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dvent-of-code-2022\excel\"/>
    </mc:Choice>
  </mc:AlternateContent>
  <xr:revisionPtr revIDLastSave="0" documentId="13_ncr:1_{D18C1996-16DC-463B-BA7B-DE942B61C13A}" xr6:coauthVersionLast="47" xr6:coauthVersionMax="47" xr10:uidLastSave="{00000000-0000-0000-0000-000000000000}"/>
  <bookViews>
    <workbookView xWindow="4440" yWindow="1125" windowWidth="23220" windowHeight="14295" activeTab="1" xr2:uid="{271B6DAD-680A-4573-91F7-76F79A721FAA}"/>
  </bookViews>
  <sheets>
    <sheet name="Sheet1 (2)" sheetId="3" r:id="rId1"/>
    <sheet name="Sheet1" sheetId="1" r:id="rId2"/>
  </sheets>
  <definedNames>
    <definedName name="_xlnm._FilterDatabase" localSheetId="1" hidden="1">Sheet1!$A$1:$I$1</definedName>
    <definedName name="_xlnm._FilterDatabase" localSheetId="0" hidden="1">'Sheet1 (2)'!$A$1:$G$1028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B1028" i="3"/>
  <c r="B1027" i="3"/>
  <c r="B1026" i="3"/>
  <c r="C1026" i="3" s="1"/>
  <c r="D1026" i="3" s="1"/>
  <c r="B1025" i="3"/>
  <c r="B1024" i="3"/>
  <c r="B1023" i="3"/>
  <c r="B1022" i="3"/>
  <c r="C1022" i="3" s="1"/>
  <c r="D1022" i="3" s="1"/>
  <c r="B1021" i="3"/>
  <c r="B1020" i="3"/>
  <c r="B1019" i="3"/>
  <c r="B1018" i="3"/>
  <c r="C1018" i="3" s="1"/>
  <c r="D1018" i="3" s="1"/>
  <c r="C1017" i="3"/>
  <c r="D1017" i="3" s="1"/>
  <c r="B1017" i="3"/>
  <c r="B1016" i="3"/>
  <c r="C1016" i="3" s="1"/>
  <c r="D1016" i="3" s="1"/>
  <c r="B1015" i="3"/>
  <c r="B1014" i="3"/>
  <c r="C1014" i="3" s="1"/>
  <c r="D1014" i="3" s="1"/>
  <c r="B1013" i="3"/>
  <c r="B1012" i="3"/>
  <c r="B1011" i="3"/>
  <c r="B1010" i="3"/>
  <c r="B1009" i="3"/>
  <c r="B1008" i="3"/>
  <c r="B1007" i="3"/>
  <c r="B1006" i="3"/>
  <c r="C1006" i="3" s="1"/>
  <c r="D1006" i="3" s="1"/>
  <c r="B1005" i="3"/>
  <c r="C1005" i="3" s="1"/>
  <c r="B1004" i="3"/>
  <c r="B1003" i="3"/>
  <c r="B1002" i="3"/>
  <c r="C1001" i="3"/>
  <c r="B1001" i="3"/>
  <c r="B1000" i="3"/>
  <c r="B999" i="3"/>
  <c r="B998" i="3"/>
  <c r="C998" i="3" s="1"/>
  <c r="D998" i="3" s="1"/>
  <c r="B997" i="3"/>
  <c r="B996" i="3"/>
  <c r="C996" i="3" s="1"/>
  <c r="D996" i="3" s="1"/>
  <c r="B995" i="3"/>
  <c r="B994" i="3"/>
  <c r="B993" i="3"/>
  <c r="B992" i="3"/>
  <c r="C991" i="3"/>
  <c r="D991" i="3" s="1"/>
  <c r="B991" i="3"/>
  <c r="B990" i="3"/>
  <c r="B989" i="3"/>
  <c r="B988" i="3"/>
  <c r="B987" i="3"/>
  <c r="B986" i="3"/>
  <c r="C986" i="3" s="1"/>
  <c r="D986" i="3" s="1"/>
  <c r="C985" i="3"/>
  <c r="B985" i="3"/>
  <c r="B984" i="3"/>
  <c r="B983" i="3"/>
  <c r="B982" i="3"/>
  <c r="B981" i="3"/>
  <c r="B980" i="3"/>
  <c r="B979" i="3"/>
  <c r="B978" i="3"/>
  <c r="C978" i="3" s="1"/>
  <c r="D978" i="3" s="1"/>
  <c r="C977" i="3"/>
  <c r="B977" i="3"/>
  <c r="B976" i="3"/>
  <c r="C976" i="3" s="1"/>
  <c r="D976" i="3" s="1"/>
  <c r="B975" i="3"/>
  <c r="B974" i="3"/>
  <c r="B973" i="3"/>
  <c r="B972" i="3"/>
  <c r="B971" i="3"/>
  <c r="B970" i="3"/>
  <c r="B969" i="3"/>
  <c r="B968" i="3"/>
  <c r="B967" i="3"/>
  <c r="C967" i="3" s="1"/>
  <c r="B966" i="3"/>
  <c r="C966" i="3" s="1"/>
  <c r="D966" i="3" s="1"/>
  <c r="B965" i="3"/>
  <c r="B964" i="3"/>
  <c r="B963" i="3"/>
  <c r="C963" i="3" s="1"/>
  <c r="D963" i="3" s="1"/>
  <c r="B962" i="3"/>
  <c r="B961" i="3"/>
  <c r="B960" i="3"/>
  <c r="B959" i="3"/>
  <c r="B958" i="3"/>
  <c r="C958" i="3" s="1"/>
  <c r="D958" i="3" s="1"/>
  <c r="B957" i="3"/>
  <c r="B956" i="3"/>
  <c r="C956" i="3" s="1"/>
  <c r="D956" i="3" s="1"/>
  <c r="B955" i="3"/>
  <c r="B954" i="3"/>
  <c r="C954" i="3" s="1"/>
  <c r="D954" i="3" s="1"/>
  <c r="B953" i="3"/>
  <c r="B952" i="3"/>
  <c r="C951" i="3"/>
  <c r="B951" i="3"/>
  <c r="D951" i="3" s="1"/>
  <c r="B950" i="3"/>
  <c r="B949" i="3"/>
  <c r="B948" i="3"/>
  <c r="C947" i="3"/>
  <c r="B947" i="3"/>
  <c r="B946" i="3"/>
  <c r="C946" i="3" s="1"/>
  <c r="D946" i="3" s="1"/>
  <c r="C945" i="3"/>
  <c r="B945" i="3"/>
  <c r="B944" i="3"/>
  <c r="B943" i="3"/>
  <c r="B942" i="3"/>
  <c r="B941" i="3"/>
  <c r="B940" i="3"/>
  <c r="B939" i="3"/>
  <c r="B938" i="3"/>
  <c r="C938" i="3" s="1"/>
  <c r="D938" i="3" s="1"/>
  <c r="B937" i="3"/>
  <c r="B936" i="3"/>
  <c r="C936" i="3" s="1"/>
  <c r="D936" i="3" s="1"/>
  <c r="B935" i="3"/>
  <c r="B934" i="3"/>
  <c r="B933" i="3"/>
  <c r="B932" i="3"/>
  <c r="B931" i="3"/>
  <c r="B930" i="3"/>
  <c r="B929" i="3"/>
  <c r="B928" i="3"/>
  <c r="B927" i="3"/>
  <c r="B926" i="3"/>
  <c r="C926" i="3" s="1"/>
  <c r="D926" i="3" s="1"/>
  <c r="C925" i="3"/>
  <c r="B925" i="3"/>
  <c r="B924" i="3"/>
  <c r="C923" i="3"/>
  <c r="D923" i="3" s="1"/>
  <c r="B923" i="3"/>
  <c r="B922" i="3"/>
  <c r="C922" i="3" s="1"/>
  <c r="D922" i="3" s="1"/>
  <c r="B921" i="3"/>
  <c r="B920" i="3"/>
  <c r="B919" i="3"/>
  <c r="B918" i="3"/>
  <c r="C918" i="3" s="1"/>
  <c r="D918" i="3" s="1"/>
  <c r="C917" i="3"/>
  <c r="B917" i="3"/>
  <c r="B916" i="3"/>
  <c r="B915" i="3"/>
  <c r="D914" i="3"/>
  <c r="C914" i="3"/>
  <c r="B914" i="3"/>
  <c r="B913" i="3"/>
  <c r="C913" i="3" s="1"/>
  <c r="D913" i="3" s="1"/>
  <c r="B912" i="3"/>
  <c r="B911" i="3"/>
  <c r="C911" i="3" s="1"/>
  <c r="D911" i="3" s="1"/>
  <c r="B910" i="3"/>
  <c r="B909" i="3"/>
  <c r="B908" i="3"/>
  <c r="B907" i="3"/>
  <c r="B906" i="3"/>
  <c r="C906" i="3" s="1"/>
  <c r="D906" i="3" s="1"/>
  <c r="B905" i="3"/>
  <c r="B904" i="3"/>
  <c r="B903" i="3"/>
  <c r="C903" i="3" s="1"/>
  <c r="D903" i="3" s="1"/>
  <c r="B902" i="3"/>
  <c r="B901" i="3"/>
  <c r="B900" i="3"/>
  <c r="C899" i="3"/>
  <c r="B899" i="3"/>
  <c r="B898" i="3"/>
  <c r="C898" i="3" s="1"/>
  <c r="D898" i="3" s="1"/>
  <c r="B897" i="3"/>
  <c r="B896" i="3"/>
  <c r="B895" i="3"/>
  <c r="B894" i="3"/>
  <c r="C894" i="3" s="1"/>
  <c r="D894" i="3" s="1"/>
  <c r="B893" i="3"/>
  <c r="C893" i="3" s="1"/>
  <c r="D893" i="3" s="1"/>
  <c r="B892" i="3"/>
  <c r="C891" i="3"/>
  <c r="B891" i="3"/>
  <c r="D891" i="3" s="1"/>
  <c r="B890" i="3"/>
  <c r="B889" i="3"/>
  <c r="B888" i="3"/>
  <c r="C887" i="3"/>
  <c r="B887" i="3"/>
  <c r="C886" i="3"/>
  <c r="D886" i="3" s="1"/>
  <c r="B886" i="3"/>
  <c r="C885" i="3"/>
  <c r="D885" i="3" s="1"/>
  <c r="B885" i="3"/>
  <c r="B884" i="3"/>
  <c r="B883" i="3"/>
  <c r="B882" i="3"/>
  <c r="B881" i="3"/>
  <c r="B880" i="3"/>
  <c r="B879" i="3"/>
  <c r="D878" i="3"/>
  <c r="B878" i="3"/>
  <c r="C878" i="3" s="1"/>
  <c r="C877" i="3"/>
  <c r="B877" i="3"/>
  <c r="B876" i="3"/>
  <c r="C876" i="3" s="1"/>
  <c r="D876" i="3" s="1"/>
  <c r="B875" i="3"/>
  <c r="B874" i="3"/>
  <c r="C874" i="3" s="1"/>
  <c r="D874" i="3" s="1"/>
  <c r="B873" i="3"/>
  <c r="C873" i="3" s="1"/>
  <c r="D873" i="3" s="1"/>
  <c r="B872" i="3"/>
  <c r="B871" i="3"/>
  <c r="C871" i="3" s="1"/>
  <c r="D871" i="3" s="1"/>
  <c r="B870" i="3"/>
  <c r="B869" i="3"/>
  <c r="B868" i="3"/>
  <c r="C867" i="3"/>
  <c r="B867" i="3"/>
  <c r="B866" i="3"/>
  <c r="B865" i="3"/>
  <c r="C865" i="3" s="1"/>
  <c r="D865" i="3" s="1"/>
  <c r="B864" i="3"/>
  <c r="B863" i="3"/>
  <c r="B862" i="3"/>
  <c r="B861" i="3"/>
  <c r="C861" i="3" s="1"/>
  <c r="B860" i="3"/>
  <c r="C859" i="3"/>
  <c r="B859" i="3"/>
  <c r="B858" i="3"/>
  <c r="C858" i="3" s="1"/>
  <c r="D858" i="3" s="1"/>
  <c r="B857" i="3"/>
  <c r="B856" i="3"/>
  <c r="B855" i="3"/>
  <c r="C854" i="3"/>
  <c r="B854" i="3"/>
  <c r="D854" i="3" s="1"/>
  <c r="B853" i="3"/>
  <c r="C853" i="3" s="1"/>
  <c r="D853" i="3" s="1"/>
  <c r="B852" i="3"/>
  <c r="B851" i="3"/>
  <c r="B850" i="3"/>
  <c r="B849" i="3"/>
  <c r="B848" i="3"/>
  <c r="B847" i="3"/>
  <c r="C847" i="3" s="1"/>
  <c r="B846" i="3"/>
  <c r="B845" i="3"/>
  <c r="C845" i="3" s="1"/>
  <c r="D845" i="3" s="1"/>
  <c r="B844" i="3"/>
  <c r="C844" i="3" s="1"/>
  <c r="D843" i="3"/>
  <c r="C843" i="3"/>
  <c r="B843" i="3"/>
  <c r="B842" i="3"/>
  <c r="C842" i="3" s="1"/>
  <c r="B841" i="3"/>
  <c r="C841" i="3" s="1"/>
  <c r="B840" i="3"/>
  <c r="C840" i="3" s="1"/>
  <c r="C839" i="3"/>
  <c r="B839" i="3"/>
  <c r="B838" i="3"/>
  <c r="C838" i="3" s="1"/>
  <c r="D838" i="3" s="1"/>
  <c r="B837" i="3"/>
  <c r="C836" i="3"/>
  <c r="B836" i="3"/>
  <c r="D836" i="3" s="1"/>
  <c r="B835" i="3"/>
  <c r="B834" i="3"/>
  <c r="C834" i="3" s="1"/>
  <c r="D834" i="3" s="1"/>
  <c r="B833" i="3"/>
  <c r="C833" i="3" s="1"/>
  <c r="D833" i="3" s="1"/>
  <c r="B832" i="3"/>
  <c r="C831" i="3"/>
  <c r="B831" i="3"/>
  <c r="D831" i="3" s="1"/>
  <c r="B830" i="3"/>
  <c r="C829" i="3"/>
  <c r="B829" i="3"/>
  <c r="B828" i="3"/>
  <c r="B827" i="3"/>
  <c r="C827" i="3" s="1"/>
  <c r="B826" i="3"/>
  <c r="C826" i="3" s="1"/>
  <c r="D826" i="3" s="1"/>
  <c r="B825" i="3"/>
  <c r="C825" i="3" s="1"/>
  <c r="D825" i="3" s="1"/>
  <c r="B824" i="3"/>
  <c r="B823" i="3"/>
  <c r="C823" i="3" s="1"/>
  <c r="D823" i="3" s="1"/>
  <c r="B822" i="3"/>
  <c r="C822" i="3" s="1"/>
  <c r="B821" i="3"/>
  <c r="B820" i="3"/>
  <c r="C820" i="3" s="1"/>
  <c r="B819" i="3"/>
  <c r="D818" i="3"/>
  <c r="B818" i="3"/>
  <c r="C818" i="3" s="1"/>
  <c r="B817" i="3"/>
  <c r="C816" i="3"/>
  <c r="D816" i="3" s="1"/>
  <c r="B816" i="3"/>
  <c r="B815" i="3"/>
  <c r="B814" i="3"/>
  <c r="C814" i="3" s="1"/>
  <c r="D814" i="3" s="1"/>
  <c r="B813" i="3"/>
  <c r="C813" i="3" s="1"/>
  <c r="D813" i="3" s="1"/>
  <c r="B812" i="3"/>
  <c r="B811" i="3"/>
  <c r="B810" i="3"/>
  <c r="B809" i="3"/>
  <c r="B808" i="3"/>
  <c r="C807" i="3"/>
  <c r="B807" i="3"/>
  <c r="C806" i="3"/>
  <c r="D806" i="3" s="1"/>
  <c r="B806" i="3"/>
  <c r="B805" i="3"/>
  <c r="C805" i="3" s="1"/>
  <c r="D805" i="3" s="1"/>
  <c r="B804" i="3"/>
  <c r="C804" i="3" s="1"/>
  <c r="C803" i="3"/>
  <c r="D803" i="3" s="1"/>
  <c r="B803" i="3"/>
  <c r="B802" i="3"/>
  <c r="C802" i="3" s="1"/>
  <c r="B801" i="3"/>
  <c r="C801" i="3" s="1"/>
  <c r="B800" i="3"/>
  <c r="C800" i="3" s="1"/>
  <c r="D800" i="3" s="1"/>
  <c r="B799" i="3"/>
  <c r="B798" i="3"/>
  <c r="C798" i="3" s="1"/>
  <c r="B797" i="3"/>
  <c r="C797" i="3" s="1"/>
  <c r="B796" i="3"/>
  <c r="C796" i="3" s="1"/>
  <c r="D796" i="3" s="1"/>
  <c r="B795" i="3"/>
  <c r="B794" i="3"/>
  <c r="D793" i="3"/>
  <c r="B793" i="3"/>
  <c r="C793" i="3" s="1"/>
  <c r="B792" i="3"/>
  <c r="C791" i="3"/>
  <c r="D791" i="3" s="1"/>
  <c r="B791" i="3"/>
  <c r="B790" i="3"/>
  <c r="C789" i="3"/>
  <c r="B789" i="3"/>
  <c r="D789" i="3" s="1"/>
  <c r="B788" i="3"/>
  <c r="C788" i="3" s="1"/>
  <c r="C787" i="3"/>
  <c r="B787" i="3"/>
  <c r="B786" i="3"/>
  <c r="B785" i="3"/>
  <c r="C785" i="3" s="1"/>
  <c r="D785" i="3" s="1"/>
  <c r="B784" i="3"/>
  <c r="C784" i="3" s="1"/>
  <c r="B783" i="3"/>
  <c r="B782" i="3"/>
  <c r="C782" i="3" s="1"/>
  <c r="B781" i="3"/>
  <c r="B780" i="3"/>
  <c r="C780" i="3" s="1"/>
  <c r="B779" i="3"/>
  <c r="C779" i="3" s="1"/>
  <c r="B778" i="3"/>
  <c r="C778" i="3" s="1"/>
  <c r="D778" i="3" s="1"/>
  <c r="B777" i="3"/>
  <c r="B776" i="3"/>
  <c r="B775" i="3"/>
  <c r="B774" i="3"/>
  <c r="B773" i="3"/>
  <c r="C773" i="3" s="1"/>
  <c r="D773" i="3" s="1"/>
  <c r="B772" i="3"/>
  <c r="B771" i="3"/>
  <c r="C771" i="3" s="1"/>
  <c r="D771" i="3" s="1"/>
  <c r="B770" i="3"/>
  <c r="D769" i="3"/>
  <c r="C769" i="3"/>
  <c r="B769" i="3"/>
  <c r="B768" i="3"/>
  <c r="C768" i="3" s="1"/>
  <c r="B767" i="3"/>
  <c r="B766" i="3"/>
  <c r="C765" i="3"/>
  <c r="B765" i="3"/>
  <c r="D764" i="3"/>
  <c r="B764" i="3"/>
  <c r="C764" i="3" s="1"/>
  <c r="C763" i="3"/>
  <c r="B763" i="3"/>
  <c r="D763" i="3" s="1"/>
  <c r="B762" i="3"/>
  <c r="C762" i="3" s="1"/>
  <c r="B761" i="3"/>
  <c r="C761" i="3" s="1"/>
  <c r="B760" i="3"/>
  <c r="C760" i="3" s="1"/>
  <c r="C759" i="3"/>
  <c r="B759" i="3"/>
  <c r="D758" i="3"/>
  <c r="B758" i="3"/>
  <c r="C758" i="3" s="1"/>
  <c r="B757" i="3"/>
  <c r="B756" i="3"/>
  <c r="B755" i="3"/>
  <c r="B754" i="3"/>
  <c r="B753" i="3"/>
  <c r="C753" i="3" s="1"/>
  <c r="B752" i="3"/>
  <c r="B751" i="3"/>
  <c r="C751" i="3" s="1"/>
  <c r="D751" i="3" s="1"/>
  <c r="B750" i="3"/>
  <c r="C749" i="3"/>
  <c r="D749" i="3" s="1"/>
  <c r="B749" i="3"/>
  <c r="B748" i="3"/>
  <c r="C748" i="3" s="1"/>
  <c r="B747" i="3"/>
  <c r="B746" i="3"/>
  <c r="C746" i="3" s="1"/>
  <c r="D746" i="3" s="1"/>
  <c r="C745" i="3"/>
  <c r="D745" i="3" s="1"/>
  <c r="B745" i="3"/>
  <c r="B744" i="3"/>
  <c r="B743" i="3"/>
  <c r="C743" i="3" s="1"/>
  <c r="D743" i="3" s="1"/>
  <c r="C742" i="3"/>
  <c r="D742" i="3" s="1"/>
  <c r="B742" i="3"/>
  <c r="C741" i="3"/>
  <c r="B741" i="3"/>
  <c r="B740" i="3"/>
  <c r="B739" i="3"/>
  <c r="C738" i="3"/>
  <c r="B738" i="3"/>
  <c r="D738" i="3" s="1"/>
  <c r="C737" i="3"/>
  <c r="D737" i="3" s="1"/>
  <c r="B737" i="3"/>
  <c r="B736" i="3"/>
  <c r="B735" i="3"/>
  <c r="B734" i="3"/>
  <c r="C734" i="3" s="1"/>
  <c r="D734" i="3" s="1"/>
  <c r="B733" i="3"/>
  <c r="C733" i="3" s="1"/>
  <c r="D733" i="3" s="1"/>
  <c r="C732" i="3"/>
  <c r="B732" i="3"/>
  <c r="C731" i="3"/>
  <c r="D731" i="3" s="1"/>
  <c r="B731" i="3"/>
  <c r="B730" i="3"/>
  <c r="C730" i="3" s="1"/>
  <c r="D730" i="3" s="1"/>
  <c r="B729" i="3"/>
  <c r="B728" i="3"/>
  <c r="B727" i="3"/>
  <c r="C726" i="3"/>
  <c r="D726" i="3" s="1"/>
  <c r="B726" i="3"/>
  <c r="B725" i="3"/>
  <c r="C725" i="3" s="1"/>
  <c r="D725" i="3" s="1"/>
  <c r="B724" i="3"/>
  <c r="D723" i="3"/>
  <c r="B723" i="3"/>
  <c r="C723" i="3" s="1"/>
  <c r="B722" i="3"/>
  <c r="B721" i="3"/>
  <c r="B720" i="3"/>
  <c r="B719" i="3"/>
  <c r="B718" i="3"/>
  <c r="B717" i="3"/>
  <c r="C717" i="3" s="1"/>
  <c r="D717" i="3" s="1"/>
  <c r="B716" i="3"/>
  <c r="B715" i="3"/>
  <c r="B714" i="3"/>
  <c r="C714" i="3" s="1"/>
  <c r="C713" i="3"/>
  <c r="D713" i="3" s="1"/>
  <c r="B713" i="3"/>
  <c r="C712" i="3"/>
  <c r="B712" i="3"/>
  <c r="C711" i="3"/>
  <c r="D711" i="3" s="1"/>
  <c r="B711" i="3"/>
  <c r="B710" i="3"/>
  <c r="C710" i="3" s="1"/>
  <c r="D710" i="3" s="1"/>
  <c r="B709" i="3"/>
  <c r="C709" i="3" s="1"/>
  <c r="B708" i="3"/>
  <c r="B707" i="3"/>
  <c r="B706" i="3"/>
  <c r="C706" i="3" s="1"/>
  <c r="D706" i="3" s="1"/>
  <c r="B705" i="3"/>
  <c r="C705" i="3" s="1"/>
  <c r="D705" i="3" s="1"/>
  <c r="B704" i="3"/>
  <c r="D703" i="3"/>
  <c r="B703" i="3"/>
  <c r="C703" i="3" s="1"/>
  <c r="B702" i="3"/>
  <c r="C702" i="3" s="1"/>
  <c r="D702" i="3" s="1"/>
  <c r="C701" i="3"/>
  <c r="B701" i="3"/>
  <c r="B700" i="3"/>
  <c r="B699" i="3"/>
  <c r="B698" i="3"/>
  <c r="B697" i="3"/>
  <c r="C697" i="3" s="1"/>
  <c r="D697" i="3" s="1"/>
  <c r="B696" i="3"/>
  <c r="B695" i="3"/>
  <c r="D694" i="3"/>
  <c r="B694" i="3"/>
  <c r="C694" i="3" s="1"/>
  <c r="C693" i="3"/>
  <c r="D693" i="3" s="1"/>
  <c r="B693" i="3"/>
  <c r="C692" i="3"/>
  <c r="B692" i="3"/>
  <c r="C691" i="3"/>
  <c r="D691" i="3" s="1"/>
  <c r="B691" i="3"/>
  <c r="B690" i="3"/>
  <c r="C690" i="3" s="1"/>
  <c r="D690" i="3" s="1"/>
  <c r="D689" i="3"/>
  <c r="B689" i="3"/>
  <c r="C689" i="3" s="1"/>
  <c r="B688" i="3"/>
  <c r="C688" i="3" s="1"/>
  <c r="B687" i="3"/>
  <c r="C686" i="3"/>
  <c r="D686" i="3" s="1"/>
  <c r="B686" i="3"/>
  <c r="C685" i="3"/>
  <c r="D685" i="3" s="1"/>
  <c r="B685" i="3"/>
  <c r="B684" i="3"/>
  <c r="B683" i="3"/>
  <c r="C683" i="3" s="1"/>
  <c r="D683" i="3" s="1"/>
  <c r="C682" i="3"/>
  <c r="B682" i="3"/>
  <c r="D682" i="3" s="1"/>
  <c r="C681" i="3"/>
  <c r="B681" i="3"/>
  <c r="B680" i="3"/>
  <c r="B679" i="3"/>
  <c r="B678" i="3"/>
  <c r="C678" i="3" s="1"/>
  <c r="D678" i="3" s="1"/>
  <c r="B677" i="3"/>
  <c r="B676" i="3"/>
  <c r="D675" i="3"/>
  <c r="B675" i="3"/>
  <c r="C675" i="3" s="1"/>
  <c r="B674" i="3"/>
  <c r="C674" i="3" s="1"/>
  <c r="D674" i="3" s="1"/>
  <c r="B673" i="3"/>
  <c r="C673" i="3" s="1"/>
  <c r="D673" i="3" s="1"/>
  <c r="C672" i="3"/>
  <c r="B672" i="3"/>
  <c r="C671" i="3"/>
  <c r="D671" i="3" s="1"/>
  <c r="B671" i="3"/>
  <c r="B670" i="3"/>
  <c r="C670" i="3" s="1"/>
  <c r="D670" i="3" s="1"/>
  <c r="B669" i="3"/>
  <c r="C669" i="3" s="1"/>
  <c r="D668" i="3"/>
  <c r="B668" i="3"/>
  <c r="C668" i="3" s="1"/>
  <c r="B667" i="3"/>
  <c r="B666" i="3"/>
  <c r="C666" i="3" s="1"/>
  <c r="D666" i="3" s="1"/>
  <c r="C665" i="3"/>
  <c r="D665" i="3" s="1"/>
  <c r="B665" i="3"/>
  <c r="B664" i="3"/>
  <c r="B663" i="3"/>
  <c r="C663" i="3" s="1"/>
  <c r="C662" i="3"/>
  <c r="D662" i="3" s="1"/>
  <c r="B662" i="3"/>
  <c r="B661" i="3"/>
  <c r="C660" i="3"/>
  <c r="B660" i="3"/>
  <c r="B659" i="3"/>
  <c r="B658" i="3"/>
  <c r="C658" i="3" s="1"/>
  <c r="D658" i="3" s="1"/>
  <c r="B657" i="3"/>
  <c r="B656" i="3"/>
  <c r="B655" i="3"/>
  <c r="C655" i="3" s="1"/>
  <c r="B654" i="3"/>
  <c r="C654" i="3" s="1"/>
  <c r="D654" i="3" s="1"/>
  <c r="C653" i="3"/>
  <c r="D653" i="3" s="1"/>
  <c r="B653" i="3"/>
  <c r="C652" i="3"/>
  <c r="B652" i="3"/>
  <c r="C651" i="3"/>
  <c r="D651" i="3" s="1"/>
  <c r="B651" i="3"/>
  <c r="B650" i="3"/>
  <c r="C650" i="3" s="1"/>
  <c r="D650" i="3" s="1"/>
  <c r="B649" i="3"/>
  <c r="C649" i="3" s="1"/>
  <c r="D648" i="3"/>
  <c r="B648" i="3"/>
  <c r="C648" i="3" s="1"/>
  <c r="B647" i="3"/>
  <c r="B646" i="3"/>
  <c r="C646" i="3" s="1"/>
  <c r="D646" i="3" s="1"/>
  <c r="B645" i="3"/>
  <c r="C645" i="3" s="1"/>
  <c r="D645" i="3" s="1"/>
  <c r="B644" i="3"/>
  <c r="D643" i="3"/>
  <c r="B643" i="3"/>
  <c r="C643" i="3" s="1"/>
  <c r="C642" i="3"/>
  <c r="B642" i="3"/>
  <c r="D642" i="3" s="1"/>
  <c r="C641" i="3"/>
  <c r="B641" i="3"/>
  <c r="C640" i="3"/>
  <c r="B640" i="3"/>
  <c r="B639" i="3"/>
  <c r="C639" i="3" s="1"/>
  <c r="D639" i="3" s="1"/>
  <c r="B638" i="3"/>
  <c r="B637" i="3"/>
  <c r="B636" i="3"/>
  <c r="B635" i="3"/>
  <c r="C635" i="3" s="1"/>
  <c r="B634" i="3"/>
  <c r="B633" i="3"/>
  <c r="C633" i="3" s="1"/>
  <c r="D633" i="3" s="1"/>
  <c r="B632" i="3"/>
  <c r="B631" i="3"/>
  <c r="C631" i="3" s="1"/>
  <c r="D631" i="3" s="1"/>
  <c r="B630" i="3"/>
  <c r="C630" i="3" s="1"/>
  <c r="B629" i="3"/>
  <c r="C629" i="3" s="1"/>
  <c r="D629" i="3" s="1"/>
  <c r="B628" i="3"/>
  <c r="B627" i="3"/>
  <c r="B626" i="3"/>
  <c r="C626" i="3" s="1"/>
  <c r="D626" i="3" s="1"/>
  <c r="B625" i="3"/>
  <c r="C625" i="3" s="1"/>
  <c r="D625" i="3" s="1"/>
  <c r="B624" i="3"/>
  <c r="B623" i="3"/>
  <c r="C623" i="3" s="1"/>
  <c r="C622" i="3"/>
  <c r="B622" i="3"/>
  <c r="D622" i="3" s="1"/>
  <c r="B621" i="3"/>
  <c r="B620" i="3"/>
  <c r="C620" i="3" s="1"/>
  <c r="B619" i="3"/>
  <c r="C619" i="3" s="1"/>
  <c r="D619" i="3" s="1"/>
  <c r="C618" i="3"/>
  <c r="D618" i="3" s="1"/>
  <c r="B618" i="3"/>
  <c r="B617" i="3"/>
  <c r="C617" i="3" s="1"/>
  <c r="D617" i="3" s="1"/>
  <c r="B616" i="3"/>
  <c r="D615" i="3"/>
  <c r="B615" i="3"/>
  <c r="C615" i="3" s="1"/>
  <c r="C614" i="3"/>
  <c r="D614" i="3" s="1"/>
  <c r="B614" i="3"/>
  <c r="B613" i="3"/>
  <c r="C613" i="3" s="1"/>
  <c r="D613" i="3" s="1"/>
  <c r="C612" i="3"/>
  <c r="B612" i="3"/>
  <c r="B611" i="3"/>
  <c r="C610" i="3"/>
  <c r="D610" i="3" s="1"/>
  <c r="B610" i="3"/>
  <c r="C609" i="3"/>
  <c r="B609" i="3"/>
  <c r="C608" i="3"/>
  <c r="B608" i="3"/>
  <c r="B607" i="3"/>
  <c r="C606" i="3"/>
  <c r="D606" i="3" s="1"/>
  <c r="B606" i="3"/>
  <c r="B605" i="3"/>
  <c r="C605" i="3" s="1"/>
  <c r="D605" i="3" s="1"/>
  <c r="B604" i="3"/>
  <c r="B603" i="3"/>
  <c r="C603" i="3" s="1"/>
  <c r="B602" i="3"/>
  <c r="C602" i="3" s="1"/>
  <c r="D602" i="3" s="1"/>
  <c r="C601" i="3"/>
  <c r="B601" i="3"/>
  <c r="C600" i="3"/>
  <c r="B600" i="3"/>
  <c r="D599" i="3"/>
  <c r="B599" i="3"/>
  <c r="C599" i="3" s="1"/>
  <c r="C598" i="3"/>
  <c r="D598" i="3" s="1"/>
  <c r="B598" i="3"/>
  <c r="B597" i="3"/>
  <c r="C597" i="3" s="1"/>
  <c r="D597" i="3" s="1"/>
  <c r="B596" i="3"/>
  <c r="B595" i="3"/>
  <c r="C595" i="3" s="1"/>
  <c r="B594" i="3"/>
  <c r="C594" i="3" s="1"/>
  <c r="D594" i="3" s="1"/>
  <c r="C593" i="3"/>
  <c r="D593" i="3" s="1"/>
  <c r="B593" i="3"/>
  <c r="C592" i="3"/>
  <c r="B592" i="3"/>
  <c r="B591" i="3"/>
  <c r="B590" i="3"/>
  <c r="B589" i="3"/>
  <c r="C589" i="3" s="1"/>
  <c r="D589" i="3" s="1"/>
  <c r="B588" i="3"/>
  <c r="C588" i="3" s="1"/>
  <c r="D588" i="3" s="1"/>
  <c r="B587" i="3"/>
  <c r="C587" i="3" s="1"/>
  <c r="C586" i="3"/>
  <c r="D586" i="3" s="1"/>
  <c r="B586" i="3"/>
  <c r="B585" i="3"/>
  <c r="B584" i="3"/>
  <c r="C583" i="3"/>
  <c r="D583" i="3" s="1"/>
  <c r="B583" i="3"/>
  <c r="C582" i="3"/>
  <c r="D582" i="3" s="1"/>
  <c r="B582" i="3"/>
  <c r="B581" i="3"/>
  <c r="B580" i="3"/>
  <c r="B579" i="3"/>
  <c r="C579" i="3" s="1"/>
  <c r="B578" i="3"/>
  <c r="C578" i="3" s="1"/>
  <c r="D578" i="3" s="1"/>
  <c r="B577" i="3"/>
  <c r="B576" i="3"/>
  <c r="B575" i="3"/>
  <c r="B574" i="3"/>
  <c r="C573" i="3"/>
  <c r="B573" i="3"/>
  <c r="D573" i="3" s="1"/>
  <c r="C572" i="3"/>
  <c r="D572" i="3" s="1"/>
  <c r="B572" i="3"/>
  <c r="C571" i="3"/>
  <c r="B571" i="3"/>
  <c r="C570" i="3"/>
  <c r="D570" i="3" s="1"/>
  <c r="B570" i="3"/>
  <c r="B569" i="3"/>
  <c r="C569" i="3" s="1"/>
  <c r="D569" i="3" s="1"/>
  <c r="B568" i="3"/>
  <c r="B567" i="3"/>
  <c r="C567" i="3" s="1"/>
  <c r="B566" i="3"/>
  <c r="B565" i="3"/>
  <c r="C565" i="3" s="1"/>
  <c r="D565" i="3" s="1"/>
  <c r="B564" i="3"/>
  <c r="B563" i="3"/>
  <c r="C563" i="3" s="1"/>
  <c r="D563" i="3" s="1"/>
  <c r="C562" i="3"/>
  <c r="D562" i="3" s="1"/>
  <c r="B562" i="3"/>
  <c r="B561" i="3"/>
  <c r="B560" i="3"/>
  <c r="B559" i="3"/>
  <c r="C559" i="3" s="1"/>
  <c r="D559" i="3" s="1"/>
  <c r="C558" i="3"/>
  <c r="B558" i="3"/>
  <c r="C557" i="3"/>
  <c r="D557" i="3" s="1"/>
  <c r="B557" i="3"/>
  <c r="C556" i="3"/>
  <c r="B556" i="3"/>
  <c r="C555" i="3"/>
  <c r="D555" i="3" s="1"/>
  <c r="B555" i="3"/>
  <c r="B554" i="3"/>
  <c r="B553" i="3"/>
  <c r="B552" i="3"/>
  <c r="C552" i="3" s="1"/>
  <c r="D552" i="3" s="1"/>
  <c r="B551" i="3"/>
  <c r="C551" i="3" s="1"/>
  <c r="D551" i="3" s="1"/>
  <c r="C550" i="3"/>
  <c r="B550" i="3"/>
  <c r="B549" i="3"/>
  <c r="B548" i="3"/>
  <c r="C547" i="3"/>
  <c r="D547" i="3" s="1"/>
  <c r="B547" i="3"/>
  <c r="C546" i="3"/>
  <c r="D546" i="3" s="1"/>
  <c r="B546" i="3"/>
  <c r="B545" i="3"/>
  <c r="B544" i="3"/>
  <c r="C544" i="3" s="1"/>
  <c r="D544" i="3" s="1"/>
  <c r="B543" i="3"/>
  <c r="C543" i="3" s="1"/>
  <c r="B542" i="3"/>
  <c r="C542" i="3" s="1"/>
  <c r="D542" i="3" s="1"/>
  <c r="B541" i="3"/>
  <c r="B540" i="3"/>
  <c r="B539" i="3"/>
  <c r="C539" i="3" s="1"/>
  <c r="D539" i="3" s="1"/>
  <c r="B538" i="3"/>
  <c r="C538" i="3" s="1"/>
  <c r="C537" i="3"/>
  <c r="D537" i="3" s="1"/>
  <c r="B537" i="3"/>
  <c r="B536" i="3"/>
  <c r="C535" i="3"/>
  <c r="D535" i="3" s="1"/>
  <c r="B535" i="3"/>
  <c r="B534" i="3"/>
  <c r="B533" i="3"/>
  <c r="B532" i="3"/>
  <c r="C532" i="3" s="1"/>
  <c r="D532" i="3" s="1"/>
  <c r="B531" i="3"/>
  <c r="C531" i="3" s="1"/>
  <c r="D531" i="3" s="1"/>
  <c r="B530" i="3"/>
  <c r="B529" i="3"/>
  <c r="B528" i="3"/>
  <c r="B527" i="3"/>
  <c r="C526" i="3"/>
  <c r="D526" i="3" s="1"/>
  <c r="B526" i="3"/>
  <c r="B525" i="3"/>
  <c r="B524" i="3"/>
  <c r="C524" i="3" s="1"/>
  <c r="D524" i="3" s="1"/>
  <c r="B523" i="3"/>
  <c r="C523" i="3" s="1"/>
  <c r="B522" i="3"/>
  <c r="C522" i="3" s="1"/>
  <c r="D522" i="3" s="1"/>
  <c r="B521" i="3"/>
  <c r="B520" i="3"/>
  <c r="B519" i="3"/>
  <c r="C519" i="3" s="1"/>
  <c r="D519" i="3" s="1"/>
  <c r="B518" i="3"/>
  <c r="C518" i="3" s="1"/>
  <c r="B517" i="3"/>
  <c r="C517" i="3" s="1"/>
  <c r="D517" i="3" s="1"/>
  <c r="B516" i="3"/>
  <c r="B515" i="3"/>
  <c r="B514" i="3"/>
  <c r="C514" i="3" s="1"/>
  <c r="D514" i="3" s="1"/>
  <c r="B513" i="3"/>
  <c r="B512" i="3"/>
  <c r="C512" i="3" s="1"/>
  <c r="B511" i="3"/>
  <c r="C511" i="3" s="1"/>
  <c r="D511" i="3" s="1"/>
  <c r="C510" i="3"/>
  <c r="B510" i="3"/>
  <c r="B509" i="3"/>
  <c r="B508" i="3"/>
  <c r="C507" i="3"/>
  <c r="D507" i="3" s="1"/>
  <c r="B507" i="3"/>
  <c r="C506" i="3"/>
  <c r="D506" i="3" s="1"/>
  <c r="B506" i="3"/>
  <c r="B505" i="3"/>
  <c r="B504" i="3"/>
  <c r="C504" i="3" s="1"/>
  <c r="D504" i="3" s="1"/>
  <c r="B503" i="3"/>
  <c r="C503" i="3" s="1"/>
  <c r="D503" i="3" s="1"/>
  <c r="B502" i="3"/>
  <c r="C502" i="3" s="1"/>
  <c r="D502" i="3" s="1"/>
  <c r="B501" i="3"/>
  <c r="B500" i="3"/>
  <c r="B499" i="3"/>
  <c r="C499" i="3" s="1"/>
  <c r="D499" i="3" s="1"/>
  <c r="B498" i="3"/>
  <c r="B497" i="3"/>
  <c r="B496" i="3"/>
  <c r="C496" i="3" s="1"/>
  <c r="B495" i="3"/>
  <c r="C495" i="3" s="1"/>
  <c r="D495" i="3" s="1"/>
  <c r="B494" i="3"/>
  <c r="B493" i="3"/>
  <c r="B492" i="3"/>
  <c r="C492" i="3" s="1"/>
  <c r="D492" i="3" s="1"/>
  <c r="B491" i="3"/>
  <c r="C491" i="3" s="1"/>
  <c r="B490" i="3"/>
  <c r="C490" i="3" s="1"/>
  <c r="B489" i="3"/>
  <c r="B488" i="3"/>
  <c r="B487" i="3"/>
  <c r="C487" i="3" s="1"/>
  <c r="D487" i="3" s="1"/>
  <c r="C486" i="3"/>
  <c r="D486" i="3" s="1"/>
  <c r="B486" i="3"/>
  <c r="B485" i="3"/>
  <c r="B484" i="3"/>
  <c r="C484" i="3" s="1"/>
  <c r="B483" i="3"/>
  <c r="C482" i="3"/>
  <c r="D482" i="3" s="1"/>
  <c r="B482" i="3"/>
  <c r="B481" i="3"/>
  <c r="C480" i="3"/>
  <c r="B480" i="3"/>
  <c r="B479" i="3"/>
  <c r="B478" i="3"/>
  <c r="B477" i="3"/>
  <c r="C477" i="3" s="1"/>
  <c r="D477" i="3" s="1"/>
  <c r="B476" i="3"/>
  <c r="C476" i="3" s="1"/>
  <c r="B475" i="3"/>
  <c r="C475" i="3" s="1"/>
  <c r="D475" i="3" s="1"/>
  <c r="B474" i="3"/>
  <c r="C474" i="3" s="1"/>
  <c r="D474" i="3" s="1"/>
  <c r="B473" i="3"/>
  <c r="C473" i="3" s="1"/>
  <c r="B472" i="3"/>
  <c r="C472" i="3" s="1"/>
  <c r="D472" i="3" s="1"/>
  <c r="D471" i="3"/>
  <c r="B471" i="3"/>
  <c r="C471" i="3" s="1"/>
  <c r="C470" i="3"/>
  <c r="B470" i="3"/>
  <c r="C469" i="3"/>
  <c r="B469" i="3"/>
  <c r="B468" i="3"/>
  <c r="B467" i="3"/>
  <c r="B466" i="3"/>
  <c r="C466" i="3" s="1"/>
  <c r="D466" i="3" s="1"/>
  <c r="B465" i="3"/>
  <c r="B464" i="3"/>
  <c r="C464" i="3" s="1"/>
  <c r="D464" i="3" s="1"/>
  <c r="B463" i="3"/>
  <c r="C463" i="3" s="1"/>
  <c r="C462" i="3"/>
  <c r="D462" i="3" s="1"/>
  <c r="B462" i="3"/>
  <c r="B461" i="3"/>
  <c r="C460" i="3"/>
  <c r="B460" i="3"/>
  <c r="B459" i="3"/>
  <c r="B458" i="3"/>
  <c r="C458" i="3" s="1"/>
  <c r="B457" i="3"/>
  <c r="C457" i="3" s="1"/>
  <c r="D457" i="3" s="1"/>
  <c r="C456" i="3"/>
  <c r="B456" i="3"/>
  <c r="C455" i="3"/>
  <c r="D455" i="3" s="1"/>
  <c r="B455" i="3"/>
  <c r="C454" i="3"/>
  <c r="D454" i="3" s="1"/>
  <c r="B454" i="3"/>
  <c r="D453" i="3"/>
  <c r="B453" i="3"/>
  <c r="C453" i="3" s="1"/>
  <c r="B452" i="3"/>
  <c r="C452" i="3" s="1"/>
  <c r="D452" i="3" s="1"/>
  <c r="D451" i="3"/>
  <c r="B451" i="3"/>
  <c r="C451" i="3" s="1"/>
  <c r="B450" i="3"/>
  <c r="C450" i="3" s="1"/>
  <c r="B449" i="3"/>
  <c r="C449" i="3" s="1"/>
  <c r="B448" i="3"/>
  <c r="B447" i="3"/>
  <c r="C447" i="3" s="1"/>
  <c r="D447" i="3" s="1"/>
  <c r="B446" i="3"/>
  <c r="C446" i="3" s="1"/>
  <c r="D446" i="3" s="1"/>
  <c r="B445" i="3"/>
  <c r="B444" i="3"/>
  <c r="C444" i="3" s="1"/>
  <c r="D444" i="3" s="1"/>
  <c r="D443" i="3"/>
  <c r="B443" i="3"/>
  <c r="C443" i="3" s="1"/>
  <c r="C442" i="3"/>
  <c r="D442" i="3" s="1"/>
  <c r="B442" i="3"/>
  <c r="B441" i="3"/>
  <c r="B440" i="3"/>
  <c r="C440" i="3" s="1"/>
  <c r="B439" i="3"/>
  <c r="C439" i="3" s="1"/>
  <c r="C438" i="3"/>
  <c r="B438" i="3"/>
  <c r="B437" i="3"/>
  <c r="B436" i="3"/>
  <c r="B435" i="3"/>
  <c r="C435" i="3" s="1"/>
  <c r="D435" i="3" s="1"/>
  <c r="B434" i="3"/>
  <c r="C434" i="3" s="1"/>
  <c r="D434" i="3" s="1"/>
  <c r="B433" i="3"/>
  <c r="B432" i="3"/>
  <c r="C432" i="3" s="1"/>
  <c r="B431" i="3"/>
  <c r="C431" i="3" s="1"/>
  <c r="D431" i="3" s="1"/>
  <c r="C430" i="3"/>
  <c r="B430" i="3"/>
  <c r="B429" i="3"/>
  <c r="B428" i="3"/>
  <c r="C427" i="3"/>
  <c r="D427" i="3" s="1"/>
  <c r="B427" i="3"/>
  <c r="B426" i="3"/>
  <c r="C426" i="3" s="1"/>
  <c r="D426" i="3" s="1"/>
  <c r="B425" i="3"/>
  <c r="B424" i="3"/>
  <c r="C424" i="3" s="1"/>
  <c r="B423" i="3"/>
  <c r="C422" i="3"/>
  <c r="B422" i="3"/>
  <c r="D422" i="3" s="1"/>
  <c r="B421" i="3"/>
  <c r="B420" i="3"/>
  <c r="C420" i="3" s="1"/>
  <c r="D420" i="3" s="1"/>
  <c r="B419" i="3"/>
  <c r="C419" i="3" s="1"/>
  <c r="B418" i="3"/>
  <c r="C417" i="3"/>
  <c r="B417" i="3"/>
  <c r="D417" i="3" s="1"/>
  <c r="B416" i="3"/>
  <c r="C416" i="3" s="1"/>
  <c r="C415" i="3"/>
  <c r="D415" i="3" s="1"/>
  <c r="B415" i="3"/>
  <c r="C414" i="3"/>
  <c r="B414" i="3"/>
  <c r="D414" i="3" s="1"/>
  <c r="D413" i="3"/>
  <c r="B413" i="3"/>
  <c r="C413" i="3" s="1"/>
  <c r="C412" i="3"/>
  <c r="D412" i="3" s="1"/>
  <c r="B412" i="3"/>
  <c r="D411" i="3"/>
  <c r="B411" i="3"/>
  <c r="C411" i="3" s="1"/>
  <c r="B410" i="3"/>
  <c r="C410" i="3" s="1"/>
  <c r="B409" i="3"/>
  <c r="B408" i="3"/>
  <c r="C407" i="3"/>
  <c r="B407" i="3"/>
  <c r="D407" i="3" s="1"/>
  <c r="B406" i="3"/>
  <c r="B405" i="3"/>
  <c r="C405" i="3" s="1"/>
  <c r="B404" i="3"/>
  <c r="C404" i="3" s="1"/>
  <c r="B403" i="3"/>
  <c r="C402" i="3"/>
  <c r="D402" i="3" s="1"/>
  <c r="B402" i="3"/>
  <c r="C401" i="3"/>
  <c r="B401" i="3"/>
  <c r="B400" i="3"/>
  <c r="C400" i="3" s="1"/>
  <c r="D400" i="3" s="1"/>
  <c r="B399" i="3"/>
  <c r="C399" i="3" s="1"/>
  <c r="B398" i="3"/>
  <c r="B397" i="3"/>
  <c r="C397" i="3" s="1"/>
  <c r="D397" i="3" s="1"/>
  <c r="B396" i="3"/>
  <c r="B395" i="3"/>
  <c r="B394" i="3"/>
  <c r="C394" i="3" s="1"/>
  <c r="D394" i="3" s="1"/>
  <c r="B393" i="3"/>
  <c r="C392" i="3"/>
  <c r="D392" i="3" s="1"/>
  <c r="B392" i="3"/>
  <c r="B391" i="3"/>
  <c r="C391" i="3" s="1"/>
  <c r="D391" i="3" s="1"/>
  <c r="B390" i="3"/>
  <c r="C390" i="3" s="1"/>
  <c r="D390" i="3" s="1"/>
  <c r="B389" i="3"/>
  <c r="C388" i="3"/>
  <c r="B388" i="3"/>
  <c r="B387" i="3"/>
  <c r="C387" i="3" s="1"/>
  <c r="D387" i="3" s="1"/>
  <c r="B386" i="3"/>
  <c r="C386" i="3" s="1"/>
  <c r="D386" i="3" s="1"/>
  <c r="C385" i="3"/>
  <c r="D385" i="3" s="1"/>
  <c r="B385" i="3"/>
  <c r="C384" i="3"/>
  <c r="B384" i="3"/>
  <c r="B383" i="3"/>
  <c r="B382" i="3"/>
  <c r="D381" i="3"/>
  <c r="B381" i="3"/>
  <c r="C381" i="3" s="1"/>
  <c r="B380" i="3"/>
  <c r="D379" i="3"/>
  <c r="B379" i="3"/>
  <c r="C379" i="3" s="1"/>
  <c r="C378" i="3"/>
  <c r="D378" i="3" s="1"/>
  <c r="B378" i="3"/>
  <c r="C377" i="3"/>
  <c r="D377" i="3" s="1"/>
  <c r="B377" i="3"/>
  <c r="B376" i="3"/>
  <c r="B375" i="3"/>
  <c r="C374" i="3"/>
  <c r="B374" i="3"/>
  <c r="D374" i="3" s="1"/>
  <c r="C373" i="3"/>
  <c r="B373" i="3"/>
  <c r="C372" i="3"/>
  <c r="B372" i="3"/>
  <c r="B371" i="3"/>
  <c r="B370" i="3"/>
  <c r="C370" i="3" s="1"/>
  <c r="D370" i="3" s="1"/>
  <c r="B369" i="3"/>
  <c r="C369" i="3" s="1"/>
  <c r="D369" i="3" s="1"/>
  <c r="B368" i="3"/>
  <c r="C368" i="3" s="1"/>
  <c r="B367" i="3"/>
  <c r="C367" i="3" s="1"/>
  <c r="C366" i="3"/>
  <c r="D366" i="3" s="1"/>
  <c r="B366" i="3"/>
  <c r="B365" i="3"/>
  <c r="B364" i="3"/>
  <c r="C364" i="3" s="1"/>
  <c r="B363" i="3"/>
  <c r="B362" i="3"/>
  <c r="C362" i="3" s="1"/>
  <c r="D362" i="3" s="1"/>
  <c r="B361" i="3"/>
  <c r="C361" i="3" s="1"/>
  <c r="B360" i="3"/>
  <c r="D359" i="3"/>
  <c r="B359" i="3"/>
  <c r="C359" i="3" s="1"/>
  <c r="B358" i="3"/>
  <c r="C358" i="3" s="1"/>
  <c r="D358" i="3" s="1"/>
  <c r="C357" i="3"/>
  <c r="D357" i="3" s="1"/>
  <c r="B357" i="3"/>
  <c r="B356" i="3"/>
  <c r="C356" i="3" s="1"/>
  <c r="B355" i="3"/>
  <c r="C355" i="3" s="1"/>
  <c r="D355" i="3" s="1"/>
  <c r="B354" i="3"/>
  <c r="C354" i="3" s="1"/>
  <c r="D354" i="3" s="1"/>
  <c r="B353" i="3"/>
  <c r="C352" i="3"/>
  <c r="B352" i="3"/>
  <c r="B351" i="3"/>
  <c r="C351" i="3" s="1"/>
  <c r="B350" i="3"/>
  <c r="B349" i="3"/>
  <c r="C349" i="3" s="1"/>
  <c r="B348" i="3"/>
  <c r="B347" i="3"/>
  <c r="C347" i="3" s="1"/>
  <c r="D347" i="3" s="1"/>
  <c r="B346" i="3"/>
  <c r="C346" i="3" s="1"/>
  <c r="D346" i="3" s="1"/>
  <c r="B345" i="3"/>
  <c r="B344" i="3"/>
  <c r="C344" i="3" s="1"/>
  <c r="B343" i="3"/>
  <c r="B342" i="3"/>
  <c r="B341" i="3"/>
  <c r="C341" i="3" s="1"/>
  <c r="C340" i="3"/>
  <c r="B340" i="3"/>
  <c r="B339" i="3"/>
  <c r="B338" i="3"/>
  <c r="C338" i="3" s="1"/>
  <c r="D338" i="3" s="1"/>
  <c r="C337" i="3"/>
  <c r="B337" i="3"/>
  <c r="B336" i="3"/>
  <c r="B335" i="3"/>
  <c r="C335" i="3" s="1"/>
  <c r="C334" i="3"/>
  <c r="D334" i="3" s="1"/>
  <c r="B334" i="3"/>
  <c r="B333" i="3"/>
  <c r="B332" i="3"/>
  <c r="C332" i="3" s="1"/>
  <c r="D331" i="3"/>
  <c r="B331" i="3"/>
  <c r="C331" i="3" s="1"/>
  <c r="C330" i="3"/>
  <c r="D330" i="3" s="1"/>
  <c r="B330" i="3"/>
  <c r="D329" i="3"/>
  <c r="B329" i="3"/>
  <c r="C329" i="3" s="1"/>
  <c r="C328" i="3"/>
  <c r="B328" i="3"/>
  <c r="B327" i="3"/>
  <c r="C327" i="3" s="1"/>
  <c r="C326" i="3"/>
  <c r="D326" i="3" s="1"/>
  <c r="B326" i="3"/>
  <c r="B325" i="3"/>
  <c r="B324" i="3"/>
  <c r="B323" i="3"/>
  <c r="C323" i="3" s="1"/>
  <c r="B322" i="3"/>
  <c r="B321" i="3"/>
  <c r="C321" i="3" s="1"/>
  <c r="B320" i="3"/>
  <c r="C319" i="3"/>
  <c r="B319" i="3"/>
  <c r="C318" i="3"/>
  <c r="D318" i="3" s="1"/>
  <c r="B318" i="3"/>
  <c r="B317" i="3"/>
  <c r="B316" i="3"/>
  <c r="B315" i="3"/>
  <c r="C315" i="3" s="1"/>
  <c r="B314" i="3"/>
  <c r="B313" i="3"/>
  <c r="C313" i="3" s="1"/>
  <c r="D313" i="3" s="1"/>
  <c r="B312" i="3"/>
  <c r="C312" i="3" s="1"/>
  <c r="B311" i="3"/>
  <c r="C311" i="3" s="1"/>
  <c r="D311" i="3" s="1"/>
  <c r="C310" i="3"/>
  <c r="D310" i="3" s="1"/>
  <c r="B310" i="3"/>
  <c r="B309" i="3"/>
  <c r="C309" i="3" s="1"/>
  <c r="B308" i="3"/>
  <c r="C308" i="3" s="1"/>
  <c r="B307" i="3"/>
  <c r="C307" i="3" s="1"/>
  <c r="C306" i="3"/>
  <c r="D306" i="3" s="1"/>
  <c r="B306" i="3"/>
  <c r="B305" i="3"/>
  <c r="C305" i="3" s="1"/>
  <c r="D305" i="3" s="1"/>
  <c r="C304" i="3"/>
  <c r="B304" i="3"/>
  <c r="B303" i="3"/>
  <c r="C303" i="3" s="1"/>
  <c r="C302" i="3"/>
  <c r="B302" i="3"/>
  <c r="D302" i="3" s="1"/>
  <c r="B301" i="3"/>
  <c r="C301" i="3" s="1"/>
  <c r="B300" i="3"/>
  <c r="C299" i="3"/>
  <c r="D299" i="3" s="1"/>
  <c r="B299" i="3"/>
  <c r="C298" i="3"/>
  <c r="B298" i="3"/>
  <c r="D298" i="3" s="1"/>
  <c r="B297" i="3"/>
  <c r="B296" i="3"/>
  <c r="C296" i="3" s="1"/>
  <c r="D296" i="3" s="1"/>
  <c r="B295" i="3"/>
  <c r="C295" i="3" s="1"/>
  <c r="D295" i="3" s="1"/>
  <c r="B294" i="3"/>
  <c r="C294" i="3" s="1"/>
  <c r="D294" i="3" s="1"/>
  <c r="B293" i="3"/>
  <c r="C293" i="3" s="1"/>
  <c r="D293" i="3" s="1"/>
  <c r="B292" i="3"/>
  <c r="B291" i="3"/>
  <c r="C291" i="3" s="1"/>
  <c r="B290" i="3"/>
  <c r="C290" i="3" s="1"/>
  <c r="D290" i="3" s="1"/>
  <c r="B289" i="3"/>
  <c r="C289" i="3" s="1"/>
  <c r="D289" i="3" s="1"/>
  <c r="B288" i="3"/>
  <c r="B287" i="3"/>
  <c r="C287" i="3" s="1"/>
  <c r="B286" i="3"/>
  <c r="B285" i="3"/>
  <c r="C285" i="3" s="1"/>
  <c r="D285" i="3" s="1"/>
  <c r="B284" i="3"/>
  <c r="B283" i="3"/>
  <c r="C283" i="3" s="1"/>
  <c r="B282" i="3"/>
  <c r="C282" i="3" s="1"/>
  <c r="D282" i="3" s="1"/>
  <c r="B281" i="3"/>
  <c r="B280" i="3"/>
  <c r="C280" i="3" s="1"/>
  <c r="B279" i="3"/>
  <c r="C279" i="3" s="1"/>
  <c r="D279" i="3" s="1"/>
  <c r="B278" i="3"/>
  <c r="C278" i="3" s="1"/>
  <c r="D278" i="3" s="1"/>
  <c r="B277" i="3"/>
  <c r="C276" i="3"/>
  <c r="B276" i="3"/>
  <c r="B275" i="3"/>
  <c r="C275" i="3" s="1"/>
  <c r="B274" i="3"/>
  <c r="C274" i="3" s="1"/>
  <c r="D274" i="3" s="1"/>
  <c r="B273" i="3"/>
  <c r="C273" i="3" s="1"/>
  <c r="D273" i="3" s="1"/>
  <c r="B272" i="3"/>
  <c r="C272" i="3" s="1"/>
  <c r="B271" i="3"/>
  <c r="B270" i="3"/>
  <c r="C270" i="3" s="1"/>
  <c r="D270" i="3" s="1"/>
  <c r="B269" i="3"/>
  <c r="B268" i="3"/>
  <c r="C268" i="3" s="1"/>
  <c r="D268" i="3" s="1"/>
  <c r="B267" i="3"/>
  <c r="C267" i="3" s="1"/>
  <c r="B266" i="3"/>
  <c r="B265" i="3"/>
  <c r="C265" i="3" s="1"/>
  <c r="D265" i="3" s="1"/>
  <c r="C264" i="3"/>
  <c r="B264" i="3"/>
  <c r="B263" i="3"/>
  <c r="C263" i="3" s="1"/>
  <c r="D263" i="3" s="1"/>
  <c r="C262" i="3"/>
  <c r="D262" i="3" s="1"/>
  <c r="B262" i="3"/>
  <c r="B261" i="3"/>
  <c r="C260" i="3"/>
  <c r="B260" i="3"/>
  <c r="B259" i="3"/>
  <c r="C258" i="3"/>
  <c r="D258" i="3" s="1"/>
  <c r="B258" i="3"/>
  <c r="C257" i="3"/>
  <c r="B257" i="3"/>
  <c r="B256" i="3"/>
  <c r="B255" i="3"/>
  <c r="B254" i="3"/>
  <c r="C254" i="3" s="1"/>
  <c r="B253" i="3"/>
  <c r="B252" i="3"/>
  <c r="B251" i="3"/>
  <c r="C251" i="3" s="1"/>
  <c r="B250" i="3"/>
  <c r="B249" i="3"/>
  <c r="C248" i="3"/>
  <c r="B248" i="3"/>
  <c r="B247" i="3"/>
  <c r="C246" i="3"/>
  <c r="D246" i="3" s="1"/>
  <c r="B246" i="3"/>
  <c r="B245" i="3"/>
  <c r="C245" i="3" s="1"/>
  <c r="D245" i="3" s="1"/>
  <c r="B244" i="3"/>
  <c r="C244" i="3" s="1"/>
  <c r="D244" i="3" s="1"/>
  <c r="B243" i="3"/>
  <c r="C243" i="3" s="1"/>
  <c r="B242" i="3"/>
  <c r="C242" i="3" s="1"/>
  <c r="D242" i="3" s="1"/>
  <c r="B241" i="3"/>
  <c r="C241" i="3" s="1"/>
  <c r="D241" i="3" s="1"/>
  <c r="B240" i="3"/>
  <c r="B239" i="3"/>
  <c r="C239" i="3" s="1"/>
  <c r="D239" i="3" s="1"/>
  <c r="C238" i="3"/>
  <c r="D238" i="3" s="1"/>
  <c r="B238" i="3"/>
  <c r="B237" i="3"/>
  <c r="B236" i="3"/>
  <c r="B235" i="3"/>
  <c r="C235" i="3" s="1"/>
  <c r="D235" i="3" s="1"/>
  <c r="B234" i="3"/>
  <c r="B233" i="3"/>
  <c r="C233" i="3" s="1"/>
  <c r="D233" i="3" s="1"/>
  <c r="C232" i="3"/>
  <c r="D232" i="3" s="1"/>
  <c r="B232" i="3"/>
  <c r="B231" i="3"/>
  <c r="B230" i="3"/>
  <c r="C230" i="3" s="1"/>
  <c r="D230" i="3" s="1"/>
  <c r="B229" i="3"/>
  <c r="C229" i="3" s="1"/>
  <c r="D229" i="3" s="1"/>
  <c r="B228" i="3"/>
  <c r="C227" i="3"/>
  <c r="D227" i="3" s="1"/>
  <c r="B227" i="3"/>
  <c r="B226" i="3"/>
  <c r="C226" i="3" s="1"/>
  <c r="D226" i="3" s="1"/>
  <c r="B225" i="3"/>
  <c r="B224" i="3"/>
  <c r="C224" i="3" s="1"/>
  <c r="D224" i="3" s="1"/>
  <c r="B223" i="3"/>
  <c r="C223" i="3" s="1"/>
  <c r="B222" i="3"/>
  <c r="C221" i="3"/>
  <c r="D221" i="3" s="1"/>
  <c r="B221" i="3"/>
  <c r="C220" i="3"/>
  <c r="B220" i="3"/>
  <c r="C219" i="3"/>
  <c r="B219" i="3"/>
  <c r="B218" i="3"/>
  <c r="C217" i="3"/>
  <c r="B217" i="3"/>
  <c r="C216" i="3"/>
  <c r="B216" i="3"/>
  <c r="B215" i="3"/>
  <c r="C215" i="3" s="1"/>
  <c r="D215" i="3" s="1"/>
  <c r="B214" i="3"/>
  <c r="B213" i="3"/>
  <c r="C212" i="3"/>
  <c r="D212" i="3" s="1"/>
  <c r="B212" i="3"/>
  <c r="C211" i="3"/>
  <c r="B211" i="3"/>
  <c r="B210" i="3"/>
  <c r="B209" i="3"/>
  <c r="C208" i="3"/>
  <c r="B208" i="3"/>
  <c r="B207" i="3"/>
  <c r="B206" i="3"/>
  <c r="B205" i="3"/>
  <c r="C205" i="3" s="1"/>
  <c r="B204" i="3"/>
  <c r="C204" i="3" s="1"/>
  <c r="D204" i="3" s="1"/>
  <c r="B203" i="3"/>
  <c r="C203" i="3" s="1"/>
  <c r="D203" i="3" s="1"/>
  <c r="B202" i="3"/>
  <c r="B201" i="3"/>
  <c r="C201" i="3" s="1"/>
  <c r="D201" i="3" s="1"/>
  <c r="B200" i="3"/>
  <c r="C200" i="3" s="1"/>
  <c r="D200" i="3" s="1"/>
  <c r="B199" i="3"/>
  <c r="D198" i="3"/>
  <c r="B198" i="3"/>
  <c r="C198" i="3" s="1"/>
  <c r="B197" i="3"/>
  <c r="C197" i="3" s="1"/>
  <c r="D197" i="3" s="1"/>
  <c r="B196" i="3"/>
  <c r="B195" i="3"/>
  <c r="B194" i="3"/>
  <c r="C193" i="3"/>
  <c r="D193" i="3" s="1"/>
  <c r="B193" i="3"/>
  <c r="B192" i="3"/>
  <c r="B191" i="3"/>
  <c r="B190" i="3"/>
  <c r="B189" i="3"/>
  <c r="C189" i="3" s="1"/>
  <c r="D189" i="3" s="1"/>
  <c r="C188" i="3"/>
  <c r="B188" i="3"/>
  <c r="B187" i="3"/>
  <c r="B186" i="3"/>
  <c r="C186" i="3" s="1"/>
  <c r="D186" i="3" s="1"/>
  <c r="B185" i="3"/>
  <c r="C185" i="3" s="1"/>
  <c r="D185" i="3" s="1"/>
  <c r="B184" i="3"/>
  <c r="B183" i="3"/>
  <c r="C183" i="3" s="1"/>
  <c r="D183" i="3" s="1"/>
  <c r="B182" i="3"/>
  <c r="B181" i="3"/>
  <c r="C181" i="3" s="1"/>
  <c r="D181" i="3" s="1"/>
  <c r="B180" i="3"/>
  <c r="C180" i="3" s="1"/>
  <c r="D180" i="3" s="1"/>
  <c r="B179" i="3"/>
  <c r="B178" i="3"/>
  <c r="C178" i="3" s="1"/>
  <c r="D178" i="3" s="1"/>
  <c r="B177" i="3"/>
  <c r="C177" i="3" s="1"/>
  <c r="D177" i="3" s="1"/>
  <c r="B176" i="3"/>
  <c r="B175" i="3"/>
  <c r="B174" i="3"/>
  <c r="B173" i="3"/>
  <c r="C173" i="3" s="1"/>
  <c r="D173" i="3" s="1"/>
  <c r="B172" i="3"/>
  <c r="C172" i="3" s="1"/>
  <c r="D172" i="3" s="1"/>
  <c r="B171" i="3"/>
  <c r="B170" i="3"/>
  <c r="C170" i="3" s="1"/>
  <c r="B169" i="3"/>
  <c r="C169" i="3" s="1"/>
  <c r="D169" i="3" s="1"/>
  <c r="C168" i="3"/>
  <c r="B168" i="3"/>
  <c r="C167" i="3"/>
  <c r="B167" i="3"/>
  <c r="B166" i="3"/>
  <c r="C166" i="3" s="1"/>
  <c r="D166" i="3" s="1"/>
  <c r="B165" i="3"/>
  <c r="C165" i="3" s="1"/>
  <c r="D165" i="3" s="1"/>
  <c r="B164" i="3"/>
  <c r="B163" i="3"/>
  <c r="C163" i="3" s="1"/>
  <c r="D163" i="3" s="1"/>
  <c r="B162" i="3"/>
  <c r="B161" i="3"/>
  <c r="B160" i="3"/>
  <c r="C160" i="3" s="1"/>
  <c r="D160" i="3" s="1"/>
  <c r="B159" i="3"/>
  <c r="B158" i="3"/>
  <c r="C158" i="3" s="1"/>
  <c r="B157" i="3"/>
  <c r="C157" i="3" s="1"/>
  <c r="D157" i="3" s="1"/>
  <c r="B156" i="3"/>
  <c r="C155" i="3"/>
  <c r="B155" i="3"/>
  <c r="C154" i="3"/>
  <c r="D154" i="3" s="1"/>
  <c r="B154" i="3"/>
  <c r="C153" i="3"/>
  <c r="D153" i="3" s="1"/>
  <c r="B153" i="3"/>
  <c r="B152" i="3"/>
  <c r="C152" i="3" s="1"/>
  <c r="D152" i="3" s="1"/>
  <c r="B151" i="3"/>
  <c r="B150" i="3"/>
  <c r="C150" i="3" s="1"/>
  <c r="B149" i="3"/>
  <c r="B148" i="3"/>
  <c r="B147" i="3"/>
  <c r="C147" i="3" s="1"/>
  <c r="B146" i="3"/>
  <c r="C146" i="3" s="1"/>
  <c r="D146" i="3" s="1"/>
  <c r="B145" i="3"/>
  <c r="C145" i="3" s="1"/>
  <c r="B144" i="3"/>
  <c r="C144" i="3" s="1"/>
  <c r="D144" i="3" s="1"/>
  <c r="D143" i="3"/>
  <c r="B143" i="3"/>
  <c r="C143" i="3" s="1"/>
  <c r="B142" i="3"/>
  <c r="B141" i="3"/>
  <c r="C141" i="3" s="1"/>
  <c r="D141" i="3" s="1"/>
  <c r="B140" i="3"/>
  <c r="C140" i="3" s="1"/>
  <c r="D140" i="3" s="1"/>
  <c r="B139" i="3"/>
  <c r="B138" i="3"/>
  <c r="C138" i="3" s="1"/>
  <c r="B137" i="3"/>
  <c r="C137" i="3" s="1"/>
  <c r="B136" i="3"/>
  <c r="B135" i="3"/>
  <c r="B134" i="3"/>
  <c r="C134" i="3" s="1"/>
  <c r="B133" i="3"/>
  <c r="C133" i="3" s="1"/>
  <c r="D133" i="3" s="1"/>
  <c r="B132" i="3"/>
  <c r="C132" i="3" s="1"/>
  <c r="D132" i="3" s="1"/>
  <c r="B131" i="3"/>
  <c r="C131" i="3" s="1"/>
  <c r="D131" i="3" s="1"/>
  <c r="D130" i="3"/>
  <c r="B130" i="3"/>
  <c r="C130" i="3" s="1"/>
  <c r="B129" i="3"/>
  <c r="C128" i="3"/>
  <c r="D128" i="3" s="1"/>
  <c r="B128" i="3"/>
  <c r="C127" i="3"/>
  <c r="B127" i="3"/>
  <c r="C126" i="3"/>
  <c r="D126" i="3" s="1"/>
  <c r="B126" i="3"/>
  <c r="D125" i="3"/>
  <c r="B125" i="3"/>
  <c r="C125" i="3" s="1"/>
  <c r="B124" i="3"/>
  <c r="B123" i="3"/>
  <c r="C123" i="3" s="1"/>
  <c r="B122" i="3"/>
  <c r="C121" i="3"/>
  <c r="D121" i="3" s="1"/>
  <c r="B121" i="3"/>
  <c r="C120" i="3"/>
  <c r="D120" i="3" s="1"/>
  <c r="B120" i="3"/>
  <c r="B119" i="3"/>
  <c r="C119" i="3" s="1"/>
  <c r="B118" i="3"/>
  <c r="C118" i="3" s="1"/>
  <c r="D117" i="3"/>
  <c r="B117" i="3"/>
  <c r="C117" i="3" s="1"/>
  <c r="C116" i="3"/>
  <c r="D116" i="3" s="1"/>
  <c r="B116" i="3"/>
  <c r="B115" i="3"/>
  <c r="B114" i="3"/>
  <c r="C113" i="3"/>
  <c r="D113" i="3" s="1"/>
  <c r="B113" i="3"/>
  <c r="B112" i="3"/>
  <c r="B111" i="3"/>
  <c r="C111" i="3" s="1"/>
  <c r="B110" i="3"/>
  <c r="C110" i="3" s="1"/>
  <c r="C109" i="3"/>
  <c r="D109" i="3" s="1"/>
  <c r="B109" i="3"/>
  <c r="C108" i="3"/>
  <c r="D108" i="3" s="1"/>
  <c r="B108" i="3"/>
  <c r="B107" i="3"/>
  <c r="C107" i="3" s="1"/>
  <c r="C106" i="3"/>
  <c r="D106" i="3" s="1"/>
  <c r="B106" i="3"/>
  <c r="B105" i="3"/>
  <c r="C105" i="3" s="1"/>
  <c r="B104" i="3"/>
  <c r="C104" i="3" s="1"/>
  <c r="B103" i="3"/>
  <c r="C102" i="3"/>
  <c r="B102" i="3"/>
  <c r="C101" i="3"/>
  <c r="D101" i="3" s="1"/>
  <c r="B101" i="3"/>
  <c r="C100" i="3"/>
  <c r="B100" i="3"/>
  <c r="D100" i="3" s="1"/>
  <c r="B99" i="3"/>
  <c r="B98" i="3"/>
  <c r="C98" i="3" s="1"/>
  <c r="D98" i="3" s="1"/>
  <c r="D97" i="3"/>
  <c r="B97" i="3"/>
  <c r="C97" i="3" s="1"/>
  <c r="B96" i="3"/>
  <c r="C96" i="3" s="1"/>
  <c r="D96" i="3" s="1"/>
  <c r="B95" i="3"/>
  <c r="B94" i="3"/>
  <c r="B93" i="3"/>
  <c r="C93" i="3" s="1"/>
  <c r="D93" i="3" s="1"/>
  <c r="B92" i="3"/>
  <c r="B91" i="3"/>
  <c r="B90" i="3"/>
  <c r="B89" i="3"/>
  <c r="B88" i="3"/>
  <c r="C88" i="3" s="1"/>
  <c r="D88" i="3" s="1"/>
  <c r="C87" i="3"/>
  <c r="D87" i="3" s="1"/>
  <c r="B87" i="3"/>
  <c r="C86" i="3"/>
  <c r="D86" i="3" s="1"/>
  <c r="B86" i="3"/>
  <c r="C85" i="3"/>
  <c r="D85" i="3" s="1"/>
  <c r="B85" i="3"/>
  <c r="B84" i="3"/>
  <c r="C84" i="3" s="1"/>
  <c r="D84" i="3" s="1"/>
  <c r="B83" i="3"/>
  <c r="C83" i="3" s="1"/>
  <c r="D83" i="3" s="1"/>
  <c r="B82" i="3"/>
  <c r="B81" i="3"/>
  <c r="B80" i="3"/>
  <c r="B79" i="3"/>
  <c r="C79" i="3" s="1"/>
  <c r="D79" i="3" s="1"/>
  <c r="B78" i="3"/>
  <c r="C78" i="3" s="1"/>
  <c r="D78" i="3" s="1"/>
  <c r="B77" i="3"/>
  <c r="C76" i="3"/>
  <c r="B76" i="3"/>
  <c r="B75" i="3"/>
  <c r="C74" i="3"/>
  <c r="D74" i="3" s="1"/>
  <c r="B74" i="3"/>
  <c r="B73" i="3"/>
  <c r="C73" i="3" s="1"/>
  <c r="D73" i="3" s="1"/>
  <c r="B72" i="3"/>
  <c r="B71" i="3"/>
  <c r="B70" i="3"/>
  <c r="B69" i="3"/>
  <c r="B68" i="3"/>
  <c r="B67" i="3"/>
  <c r="C67" i="3" s="1"/>
  <c r="D67" i="3" s="1"/>
  <c r="C66" i="3"/>
  <c r="D66" i="3" s="1"/>
  <c r="B66" i="3"/>
  <c r="C65" i="3"/>
  <c r="D65" i="3" s="1"/>
  <c r="B65" i="3"/>
  <c r="B64" i="3"/>
  <c r="C64" i="3" s="1"/>
  <c r="D64" i="3" s="1"/>
  <c r="B63" i="3"/>
  <c r="C63" i="3" s="1"/>
  <c r="D63" i="3" s="1"/>
  <c r="B62" i="3"/>
  <c r="C62" i="3" s="1"/>
  <c r="D62" i="3" s="1"/>
  <c r="B61" i="3"/>
  <c r="B60" i="3"/>
  <c r="B59" i="3"/>
  <c r="C59" i="3" s="1"/>
  <c r="D59" i="3" s="1"/>
  <c r="B58" i="3"/>
  <c r="C58" i="3" s="1"/>
  <c r="D58" i="3" s="1"/>
  <c r="B57" i="3"/>
  <c r="C56" i="3"/>
  <c r="B56" i="3"/>
  <c r="B55" i="3"/>
  <c r="B54" i="3"/>
  <c r="C54" i="3" s="1"/>
  <c r="D54" i="3" s="1"/>
  <c r="B53" i="3"/>
  <c r="C53" i="3" s="1"/>
  <c r="D53" i="3" s="1"/>
  <c r="B52" i="3"/>
  <c r="B51" i="3"/>
  <c r="C51" i="3" s="1"/>
  <c r="D51" i="3" s="1"/>
  <c r="B50" i="3"/>
  <c r="B49" i="3"/>
  <c r="B48" i="3"/>
  <c r="B47" i="3"/>
  <c r="C47" i="3" s="1"/>
  <c r="D47" i="3" s="1"/>
  <c r="C46" i="3"/>
  <c r="D46" i="3" s="1"/>
  <c r="B46" i="3"/>
  <c r="C45" i="3"/>
  <c r="D45" i="3" s="1"/>
  <c r="B45" i="3"/>
  <c r="B44" i="3"/>
  <c r="C44" i="3" s="1"/>
  <c r="D44" i="3" s="1"/>
  <c r="B43" i="3"/>
  <c r="C43" i="3" s="1"/>
  <c r="D43" i="3" s="1"/>
  <c r="B42" i="3"/>
  <c r="C42" i="3" s="1"/>
  <c r="D42" i="3" s="1"/>
  <c r="B41" i="3"/>
  <c r="B40" i="3"/>
  <c r="B39" i="3"/>
  <c r="C39" i="3" s="1"/>
  <c r="D39" i="3" s="1"/>
  <c r="B38" i="3"/>
  <c r="C38" i="3" s="1"/>
  <c r="D38" i="3" s="1"/>
  <c r="B37" i="3"/>
  <c r="C36" i="3"/>
  <c r="B36" i="3"/>
  <c r="B35" i="3"/>
  <c r="B34" i="3"/>
  <c r="C34" i="3" s="1"/>
  <c r="D34" i="3" s="1"/>
  <c r="B33" i="3"/>
  <c r="C33" i="3" s="1"/>
  <c r="D33" i="3" s="1"/>
  <c r="B32" i="3"/>
  <c r="B31" i="3"/>
  <c r="C31" i="3" s="1"/>
  <c r="D31" i="3" s="1"/>
  <c r="B30" i="3"/>
  <c r="B29" i="3"/>
  <c r="B28" i="3"/>
  <c r="B27" i="3"/>
  <c r="C27" i="3" s="1"/>
  <c r="D27" i="3" s="1"/>
  <c r="B26" i="3"/>
  <c r="C26" i="3" s="1"/>
  <c r="D26" i="3" s="1"/>
  <c r="C25" i="3"/>
  <c r="D25" i="3" s="1"/>
  <c r="B25" i="3"/>
  <c r="B24" i="3"/>
  <c r="C24" i="3" s="1"/>
  <c r="D24" i="3" s="1"/>
  <c r="B23" i="3"/>
  <c r="C23" i="3" s="1"/>
  <c r="D23" i="3" s="1"/>
  <c r="B22" i="3"/>
  <c r="C22" i="3" s="1"/>
  <c r="D22" i="3" s="1"/>
  <c r="B21" i="3"/>
  <c r="B20" i="3"/>
  <c r="B19" i="3"/>
  <c r="C19" i="3" s="1"/>
  <c r="D19" i="3" s="1"/>
  <c r="B18" i="3"/>
  <c r="C18" i="3" s="1"/>
  <c r="D18" i="3" s="1"/>
  <c r="B17" i="3"/>
  <c r="B16" i="3"/>
  <c r="C16" i="3" s="1"/>
  <c r="B15" i="3"/>
  <c r="B14" i="3"/>
  <c r="C14" i="3" s="1"/>
  <c r="D14" i="3" s="1"/>
  <c r="B13" i="3"/>
  <c r="C13" i="3" s="1"/>
  <c r="D13" i="3" s="1"/>
  <c r="B12" i="3"/>
  <c r="C12" i="3" s="1"/>
  <c r="B11" i="3"/>
  <c r="C11" i="3" s="1"/>
  <c r="D11" i="3" s="1"/>
  <c r="B10" i="3"/>
  <c r="B9" i="3"/>
  <c r="B8" i="3"/>
  <c r="B7" i="3"/>
  <c r="C7" i="3" s="1"/>
  <c r="D7" i="3" s="1"/>
  <c r="B6" i="3"/>
  <c r="C6" i="3" s="1"/>
  <c r="D6" i="3" s="1"/>
  <c r="B5" i="3"/>
  <c r="C5" i="3" s="1"/>
  <c r="B4" i="3"/>
  <c r="C4" i="3" s="1"/>
  <c r="D4" i="3" s="1"/>
  <c r="B3" i="3"/>
  <c r="C3" i="3" s="1"/>
  <c r="D3" i="3" s="1"/>
  <c r="E3" i="3" s="1"/>
  <c r="F2" i="3"/>
  <c r="E2" i="3"/>
  <c r="B2" i="3"/>
  <c r="C2" i="3" s="1"/>
  <c r="D2" i="3" s="1"/>
  <c r="E2" i="1"/>
  <c r="F2" i="1"/>
  <c r="B1028" i="1"/>
  <c r="B1027" i="1"/>
  <c r="B1026" i="1"/>
  <c r="B1025" i="1"/>
  <c r="B1024" i="1"/>
  <c r="B1023" i="1"/>
  <c r="B1022" i="1"/>
  <c r="C1022" i="1" s="1"/>
  <c r="D1022" i="1" s="1"/>
  <c r="B1021" i="1"/>
  <c r="B1020" i="1"/>
  <c r="B1019" i="1"/>
  <c r="B1018" i="1"/>
  <c r="B1017" i="1"/>
  <c r="B1016" i="1"/>
  <c r="B1015" i="1"/>
  <c r="B1014" i="1"/>
  <c r="C1014" i="1" s="1"/>
  <c r="D1014" i="1" s="1"/>
  <c r="B1013" i="1"/>
  <c r="B1012" i="1"/>
  <c r="C1012" i="1" s="1"/>
  <c r="D1012" i="1" s="1"/>
  <c r="B1011" i="1"/>
  <c r="B1010" i="1"/>
  <c r="B1009" i="1"/>
  <c r="B1008" i="1"/>
  <c r="C1008" i="1" s="1"/>
  <c r="D1008" i="1" s="1"/>
  <c r="B1007" i="1"/>
  <c r="C1007" i="1" s="1"/>
  <c r="D1007" i="1" s="1"/>
  <c r="B1006" i="1"/>
  <c r="B1005" i="1"/>
  <c r="B1004" i="1"/>
  <c r="B1003" i="1"/>
  <c r="B1002" i="1"/>
  <c r="C1002" i="1" s="1"/>
  <c r="D1002" i="1" s="1"/>
  <c r="B1001" i="1"/>
  <c r="B1000" i="1"/>
  <c r="B999" i="1"/>
  <c r="C999" i="1" s="1"/>
  <c r="D999" i="1" s="1"/>
  <c r="B998" i="1"/>
  <c r="B997" i="1"/>
  <c r="B996" i="1"/>
  <c r="B995" i="1"/>
  <c r="B994" i="1"/>
  <c r="C994" i="1" s="1"/>
  <c r="D994" i="1" s="1"/>
  <c r="B993" i="1"/>
  <c r="B992" i="1"/>
  <c r="C992" i="1" s="1"/>
  <c r="D992" i="1" s="1"/>
  <c r="B991" i="1"/>
  <c r="B990" i="1"/>
  <c r="B989" i="1"/>
  <c r="B988" i="1"/>
  <c r="C988" i="1" s="1"/>
  <c r="D988" i="1" s="1"/>
  <c r="B987" i="1"/>
  <c r="C987" i="1" s="1"/>
  <c r="D987" i="1" s="1"/>
  <c r="B986" i="1"/>
  <c r="B985" i="1"/>
  <c r="B984" i="1"/>
  <c r="B983" i="1"/>
  <c r="B982" i="1"/>
  <c r="C982" i="1" s="1"/>
  <c r="D982" i="1" s="1"/>
  <c r="B981" i="1"/>
  <c r="B980" i="1"/>
  <c r="B979" i="1"/>
  <c r="C979" i="1" s="1"/>
  <c r="D979" i="1" s="1"/>
  <c r="B978" i="1"/>
  <c r="B977" i="1"/>
  <c r="B976" i="1"/>
  <c r="B975" i="1"/>
  <c r="C975" i="1" s="1"/>
  <c r="D975" i="1" s="1"/>
  <c r="B974" i="1"/>
  <c r="C974" i="1" s="1"/>
  <c r="D974" i="1" s="1"/>
  <c r="B973" i="1"/>
  <c r="B972" i="1"/>
  <c r="C972" i="1" s="1"/>
  <c r="D972" i="1" s="1"/>
  <c r="B971" i="1"/>
  <c r="B970" i="1"/>
  <c r="B969" i="1"/>
  <c r="B968" i="1"/>
  <c r="C968" i="1" s="1"/>
  <c r="D968" i="1" s="1"/>
  <c r="B967" i="1"/>
  <c r="C967" i="1" s="1"/>
  <c r="D967" i="1" s="1"/>
  <c r="B966" i="1"/>
  <c r="B965" i="1"/>
  <c r="B964" i="1"/>
  <c r="B963" i="1"/>
  <c r="B962" i="1"/>
  <c r="C962" i="1" s="1"/>
  <c r="D962" i="1" s="1"/>
  <c r="B961" i="1"/>
  <c r="B960" i="1"/>
  <c r="B959" i="1"/>
  <c r="C959" i="1" s="1"/>
  <c r="D959" i="1" s="1"/>
  <c r="B958" i="1"/>
  <c r="B957" i="1"/>
  <c r="B956" i="1"/>
  <c r="B955" i="1"/>
  <c r="B954" i="1"/>
  <c r="C954" i="1" s="1"/>
  <c r="D954" i="1" s="1"/>
  <c r="B953" i="1"/>
  <c r="B952" i="1"/>
  <c r="C952" i="1" s="1"/>
  <c r="D952" i="1" s="1"/>
  <c r="B951" i="1"/>
  <c r="B950" i="1"/>
  <c r="B949" i="1"/>
  <c r="B948" i="1"/>
  <c r="C948" i="1" s="1"/>
  <c r="D948" i="1" s="1"/>
  <c r="B947" i="1"/>
  <c r="C947" i="1" s="1"/>
  <c r="D947" i="1" s="1"/>
  <c r="B946" i="1"/>
  <c r="B945" i="1"/>
  <c r="B944" i="1"/>
  <c r="B943" i="1"/>
  <c r="B942" i="1"/>
  <c r="C942" i="1" s="1"/>
  <c r="D942" i="1" s="1"/>
  <c r="B941" i="1"/>
  <c r="B940" i="1"/>
  <c r="B939" i="1"/>
  <c r="C939" i="1" s="1"/>
  <c r="D939" i="1" s="1"/>
  <c r="B938" i="1"/>
  <c r="B937" i="1"/>
  <c r="B936" i="1"/>
  <c r="B935" i="1"/>
  <c r="C935" i="1" s="1"/>
  <c r="D935" i="1" s="1"/>
  <c r="B934" i="1"/>
  <c r="C934" i="1" s="1"/>
  <c r="D934" i="1" s="1"/>
  <c r="B933" i="1"/>
  <c r="B932" i="1"/>
  <c r="C932" i="1" s="1"/>
  <c r="D932" i="1" s="1"/>
  <c r="B931" i="1"/>
  <c r="B930" i="1"/>
  <c r="B929" i="1"/>
  <c r="B928" i="1"/>
  <c r="C928" i="1" s="1"/>
  <c r="D928" i="1" s="1"/>
  <c r="B927" i="1"/>
  <c r="C927" i="1" s="1"/>
  <c r="D927" i="1" s="1"/>
  <c r="B926" i="1"/>
  <c r="B925" i="1"/>
  <c r="B924" i="1"/>
  <c r="B923" i="1"/>
  <c r="B922" i="1"/>
  <c r="C922" i="1" s="1"/>
  <c r="D922" i="1" s="1"/>
  <c r="B921" i="1"/>
  <c r="B920" i="1"/>
  <c r="C920" i="1" s="1"/>
  <c r="B919" i="1"/>
  <c r="C919" i="1" s="1"/>
  <c r="D919" i="1" s="1"/>
  <c r="B918" i="1"/>
  <c r="B917" i="1"/>
  <c r="B916" i="1"/>
  <c r="C916" i="1" s="1"/>
  <c r="D916" i="1" s="1"/>
  <c r="B915" i="1"/>
  <c r="B914" i="1"/>
  <c r="C914" i="1" s="1"/>
  <c r="D914" i="1" s="1"/>
  <c r="B913" i="1"/>
  <c r="B912" i="1"/>
  <c r="C912" i="1" s="1"/>
  <c r="D912" i="1" s="1"/>
  <c r="B911" i="1"/>
  <c r="B910" i="1"/>
  <c r="B909" i="1"/>
  <c r="B908" i="1"/>
  <c r="C908" i="1" s="1"/>
  <c r="D908" i="1" s="1"/>
  <c r="B907" i="1"/>
  <c r="C907" i="1" s="1"/>
  <c r="D907" i="1" s="1"/>
  <c r="B906" i="1"/>
  <c r="B905" i="1"/>
  <c r="B904" i="1"/>
  <c r="B903" i="1"/>
  <c r="B902" i="1"/>
  <c r="C902" i="1" s="1"/>
  <c r="D902" i="1" s="1"/>
  <c r="B901" i="1"/>
  <c r="B900" i="1"/>
  <c r="B899" i="1"/>
  <c r="C899" i="1" s="1"/>
  <c r="D899" i="1" s="1"/>
  <c r="B898" i="1"/>
  <c r="B897" i="1"/>
  <c r="B896" i="1"/>
  <c r="C896" i="1" s="1"/>
  <c r="D896" i="1" s="1"/>
  <c r="B895" i="1"/>
  <c r="B894" i="1"/>
  <c r="C894" i="1" s="1"/>
  <c r="D894" i="1" s="1"/>
  <c r="B893" i="1"/>
  <c r="B892" i="1"/>
  <c r="C892" i="1" s="1"/>
  <c r="D892" i="1" s="1"/>
  <c r="B891" i="1"/>
  <c r="B890" i="1"/>
  <c r="B889" i="1"/>
  <c r="B888" i="1"/>
  <c r="C888" i="1" s="1"/>
  <c r="D888" i="1" s="1"/>
  <c r="B887" i="1"/>
  <c r="C887" i="1" s="1"/>
  <c r="D887" i="1" s="1"/>
  <c r="B886" i="1"/>
  <c r="B885" i="1"/>
  <c r="B884" i="1"/>
  <c r="B883" i="1"/>
  <c r="C883" i="1" s="1"/>
  <c r="B882" i="1"/>
  <c r="C882" i="1" s="1"/>
  <c r="D882" i="1" s="1"/>
  <c r="B881" i="1"/>
  <c r="B880" i="1"/>
  <c r="C880" i="1" s="1"/>
  <c r="B879" i="1"/>
  <c r="C879" i="1" s="1"/>
  <c r="D879" i="1" s="1"/>
  <c r="B878" i="1"/>
  <c r="B877" i="1"/>
  <c r="B876" i="1"/>
  <c r="C876" i="1" s="1"/>
  <c r="D876" i="1" s="1"/>
  <c r="B875" i="1"/>
  <c r="B874" i="1"/>
  <c r="C874" i="1" s="1"/>
  <c r="D874" i="1" s="1"/>
  <c r="B873" i="1"/>
  <c r="C873" i="1" s="1"/>
  <c r="D873" i="1" s="1"/>
  <c r="B872" i="1"/>
  <c r="C872" i="1" s="1"/>
  <c r="D872" i="1" s="1"/>
  <c r="B871" i="1"/>
  <c r="B870" i="1"/>
  <c r="B869" i="1"/>
  <c r="B868" i="1"/>
  <c r="C868" i="1" s="1"/>
  <c r="D868" i="1" s="1"/>
  <c r="B867" i="1"/>
  <c r="C867" i="1" s="1"/>
  <c r="D867" i="1" s="1"/>
  <c r="B866" i="1"/>
  <c r="B865" i="1"/>
  <c r="B864" i="1"/>
  <c r="B863" i="1"/>
  <c r="B862" i="1"/>
  <c r="C862" i="1" s="1"/>
  <c r="D862" i="1" s="1"/>
  <c r="B861" i="1"/>
  <c r="B860" i="1"/>
  <c r="B859" i="1"/>
  <c r="C859" i="1" s="1"/>
  <c r="D859" i="1" s="1"/>
  <c r="B858" i="1"/>
  <c r="B857" i="1"/>
  <c r="C857" i="1" s="1"/>
  <c r="B856" i="1"/>
  <c r="C856" i="1" s="1"/>
  <c r="D856" i="1" s="1"/>
  <c r="B855" i="1"/>
  <c r="C855" i="1" s="1"/>
  <c r="B854" i="1"/>
  <c r="C854" i="1" s="1"/>
  <c r="B853" i="1"/>
  <c r="C853" i="1" s="1"/>
  <c r="D853" i="1" s="1"/>
  <c r="B852" i="1"/>
  <c r="C852" i="1" s="1"/>
  <c r="D852" i="1" s="1"/>
  <c r="B851" i="1"/>
  <c r="B850" i="1"/>
  <c r="B849" i="1"/>
  <c r="B848" i="1"/>
  <c r="C848" i="1" s="1"/>
  <c r="D848" i="1" s="1"/>
  <c r="B847" i="1"/>
  <c r="C847" i="1" s="1"/>
  <c r="D847" i="1" s="1"/>
  <c r="B846" i="1"/>
  <c r="B845" i="1"/>
  <c r="B844" i="1"/>
  <c r="B843" i="1"/>
  <c r="C843" i="1" s="1"/>
  <c r="B842" i="1"/>
  <c r="C842" i="1" s="1"/>
  <c r="D842" i="1" s="1"/>
  <c r="B841" i="1"/>
  <c r="B840" i="1"/>
  <c r="B839" i="1"/>
  <c r="C839" i="1" s="1"/>
  <c r="D839" i="1" s="1"/>
  <c r="B838" i="1"/>
  <c r="B837" i="1"/>
  <c r="C837" i="1" s="1"/>
  <c r="B836" i="1"/>
  <c r="C836" i="1" s="1"/>
  <c r="D836" i="1" s="1"/>
  <c r="B835" i="1"/>
  <c r="C835" i="1" s="1"/>
  <c r="B834" i="1"/>
  <c r="C834" i="1" s="1"/>
  <c r="D834" i="1" s="1"/>
  <c r="B833" i="1"/>
  <c r="C833" i="1" s="1"/>
  <c r="D833" i="1" s="1"/>
  <c r="B832" i="1"/>
  <c r="C832" i="1" s="1"/>
  <c r="D832" i="1" s="1"/>
  <c r="B831" i="1"/>
  <c r="C831" i="1" s="1"/>
  <c r="B830" i="1"/>
  <c r="B829" i="1"/>
  <c r="B828" i="1"/>
  <c r="C828" i="1" s="1"/>
  <c r="D828" i="1" s="1"/>
  <c r="B827" i="1"/>
  <c r="C827" i="1" s="1"/>
  <c r="D827" i="1" s="1"/>
  <c r="B826" i="1"/>
  <c r="B825" i="1"/>
  <c r="B824" i="1"/>
  <c r="C824" i="1" s="1"/>
  <c r="D824" i="1" s="1"/>
  <c r="B823" i="1"/>
  <c r="B822" i="1"/>
  <c r="C822" i="1" s="1"/>
  <c r="D822" i="1" s="1"/>
  <c r="B821" i="1"/>
  <c r="B820" i="1"/>
  <c r="C820" i="1" s="1"/>
  <c r="B819" i="1"/>
  <c r="C819" i="1" s="1"/>
  <c r="D819" i="1" s="1"/>
  <c r="B818" i="1"/>
  <c r="B817" i="1"/>
  <c r="C817" i="1" s="1"/>
  <c r="B816" i="1"/>
  <c r="C816" i="1" s="1"/>
  <c r="D816" i="1" s="1"/>
  <c r="B815" i="1"/>
  <c r="C815" i="1" s="1"/>
  <c r="B814" i="1"/>
  <c r="C814" i="1" s="1"/>
  <c r="B813" i="1"/>
  <c r="C813" i="1" s="1"/>
  <c r="D813" i="1" s="1"/>
  <c r="B812" i="1"/>
  <c r="C812" i="1" s="1"/>
  <c r="D812" i="1" s="1"/>
  <c r="B811" i="1"/>
  <c r="C811" i="1" s="1"/>
  <c r="B810" i="1"/>
  <c r="B809" i="1"/>
  <c r="B808" i="1"/>
  <c r="C808" i="1" s="1"/>
  <c r="D808" i="1" s="1"/>
  <c r="B807" i="1"/>
  <c r="C807" i="1" s="1"/>
  <c r="D807" i="1" s="1"/>
  <c r="B806" i="1"/>
  <c r="B805" i="1"/>
  <c r="B804" i="1"/>
  <c r="C804" i="1" s="1"/>
  <c r="D804" i="1" s="1"/>
  <c r="B803" i="1"/>
  <c r="B802" i="1"/>
  <c r="C802" i="1" s="1"/>
  <c r="B801" i="1"/>
  <c r="B800" i="1"/>
  <c r="C800" i="1" s="1"/>
  <c r="B799" i="1"/>
  <c r="C799" i="1" s="1"/>
  <c r="D799" i="1" s="1"/>
  <c r="B798" i="1"/>
  <c r="B797" i="1"/>
  <c r="B796" i="1"/>
  <c r="C796" i="1" s="1"/>
  <c r="D796" i="1" s="1"/>
  <c r="B795" i="1"/>
  <c r="C795" i="1" s="1"/>
  <c r="D795" i="1" s="1"/>
  <c r="B794" i="1"/>
  <c r="C794" i="1" s="1"/>
  <c r="B793" i="1"/>
  <c r="C793" i="1" s="1"/>
  <c r="D793" i="1" s="1"/>
  <c r="B792" i="1"/>
  <c r="C792" i="1" s="1"/>
  <c r="D792" i="1" s="1"/>
  <c r="B791" i="1"/>
  <c r="C791" i="1" s="1"/>
  <c r="D791" i="1" s="1"/>
  <c r="B790" i="1"/>
  <c r="B789" i="1"/>
  <c r="B788" i="1"/>
  <c r="C788" i="1" s="1"/>
  <c r="D788" i="1" s="1"/>
  <c r="B787" i="1"/>
  <c r="C787" i="1" s="1"/>
  <c r="D787" i="1" s="1"/>
  <c r="B786" i="1"/>
  <c r="B785" i="1"/>
  <c r="B784" i="1"/>
  <c r="C784" i="1" s="1"/>
  <c r="D784" i="1" s="1"/>
  <c r="B783" i="1"/>
  <c r="B782" i="1"/>
  <c r="C782" i="1" s="1"/>
  <c r="B781" i="1"/>
  <c r="B780" i="1"/>
  <c r="C780" i="1" s="1"/>
  <c r="B779" i="1"/>
  <c r="C779" i="1" s="1"/>
  <c r="D779" i="1" s="1"/>
  <c r="B778" i="1"/>
  <c r="B777" i="1"/>
  <c r="C777" i="1" s="1"/>
  <c r="B776" i="1"/>
  <c r="C776" i="1" s="1"/>
  <c r="D776" i="1" s="1"/>
  <c r="B775" i="1"/>
  <c r="C775" i="1" s="1"/>
  <c r="D775" i="1" s="1"/>
  <c r="B774" i="1"/>
  <c r="C774" i="1" s="1"/>
  <c r="B773" i="1"/>
  <c r="C773" i="1" s="1"/>
  <c r="D773" i="1" s="1"/>
  <c r="B772" i="1"/>
  <c r="C772" i="1" s="1"/>
  <c r="D772" i="1" s="1"/>
  <c r="B771" i="1"/>
  <c r="C771" i="1" s="1"/>
  <c r="D771" i="1" s="1"/>
  <c r="B770" i="1"/>
  <c r="B769" i="1"/>
  <c r="B768" i="1"/>
  <c r="C768" i="1" s="1"/>
  <c r="D768" i="1" s="1"/>
  <c r="B767" i="1"/>
  <c r="C767" i="1" s="1"/>
  <c r="D767" i="1" s="1"/>
  <c r="B766" i="1"/>
  <c r="B765" i="1"/>
  <c r="B764" i="1"/>
  <c r="C764" i="1" s="1"/>
  <c r="D764" i="1" s="1"/>
  <c r="B763" i="1"/>
  <c r="B762" i="1"/>
  <c r="B761" i="1"/>
  <c r="B760" i="1"/>
  <c r="C760" i="1" s="1"/>
  <c r="B759" i="1"/>
  <c r="C759" i="1" s="1"/>
  <c r="D759" i="1" s="1"/>
  <c r="B758" i="1"/>
  <c r="B757" i="1"/>
  <c r="C757" i="1" s="1"/>
  <c r="B756" i="1"/>
  <c r="C756" i="1" s="1"/>
  <c r="D756" i="1" s="1"/>
  <c r="B755" i="1"/>
  <c r="B754" i="1"/>
  <c r="C754" i="1" s="1"/>
  <c r="B753" i="1"/>
  <c r="C753" i="1" s="1"/>
  <c r="D753" i="1" s="1"/>
  <c r="B752" i="1"/>
  <c r="C752" i="1" s="1"/>
  <c r="D752" i="1" s="1"/>
  <c r="B751" i="1"/>
  <c r="C751" i="1" s="1"/>
  <c r="D751" i="1" s="1"/>
  <c r="B750" i="1"/>
  <c r="B749" i="1"/>
  <c r="B748" i="1"/>
  <c r="C748" i="1" s="1"/>
  <c r="D748" i="1" s="1"/>
  <c r="B747" i="1"/>
  <c r="C747" i="1" s="1"/>
  <c r="D747" i="1" s="1"/>
  <c r="B746" i="1"/>
  <c r="B745" i="1"/>
  <c r="B744" i="1"/>
  <c r="C744" i="1" s="1"/>
  <c r="D744" i="1" s="1"/>
  <c r="B743" i="1"/>
  <c r="C743" i="1" s="1"/>
  <c r="B742" i="1"/>
  <c r="B741" i="1"/>
  <c r="B740" i="1"/>
  <c r="B739" i="1"/>
  <c r="C739" i="1" s="1"/>
  <c r="D739" i="1" s="1"/>
  <c r="B738" i="1"/>
  <c r="B737" i="1"/>
  <c r="C737" i="1" s="1"/>
  <c r="B736" i="1"/>
  <c r="C736" i="1" s="1"/>
  <c r="D736" i="1" s="1"/>
  <c r="B735" i="1"/>
  <c r="C735" i="1" s="1"/>
  <c r="B734" i="1"/>
  <c r="C734" i="1" s="1"/>
  <c r="B733" i="1"/>
  <c r="C733" i="1" s="1"/>
  <c r="D733" i="1" s="1"/>
  <c r="B732" i="1"/>
  <c r="C732" i="1" s="1"/>
  <c r="D732" i="1" s="1"/>
  <c r="B731" i="1"/>
  <c r="C731" i="1" s="1"/>
  <c r="B730" i="1"/>
  <c r="B729" i="1"/>
  <c r="B728" i="1"/>
  <c r="C728" i="1" s="1"/>
  <c r="D728" i="1" s="1"/>
  <c r="B727" i="1"/>
  <c r="C727" i="1" s="1"/>
  <c r="D727" i="1" s="1"/>
  <c r="B726" i="1"/>
  <c r="B725" i="1"/>
  <c r="B724" i="1"/>
  <c r="C724" i="1" s="1"/>
  <c r="D724" i="1" s="1"/>
  <c r="B723" i="1"/>
  <c r="B722" i="1"/>
  <c r="C722" i="1" s="1"/>
  <c r="B721" i="1"/>
  <c r="B720" i="1"/>
  <c r="C720" i="1" s="1"/>
  <c r="B719" i="1"/>
  <c r="C719" i="1" s="1"/>
  <c r="D719" i="1" s="1"/>
  <c r="B718" i="1"/>
  <c r="B717" i="1"/>
  <c r="B716" i="1"/>
  <c r="C716" i="1" s="1"/>
  <c r="D716" i="1" s="1"/>
  <c r="B715" i="1"/>
  <c r="B714" i="1"/>
  <c r="C714" i="1" s="1"/>
  <c r="B713" i="1"/>
  <c r="C713" i="1" s="1"/>
  <c r="D713" i="1" s="1"/>
  <c r="B712" i="1"/>
  <c r="C712" i="1" s="1"/>
  <c r="D712" i="1" s="1"/>
  <c r="B711" i="1"/>
  <c r="B710" i="1"/>
  <c r="B709" i="1"/>
  <c r="B708" i="1"/>
  <c r="C708" i="1" s="1"/>
  <c r="D708" i="1" s="1"/>
  <c r="B707" i="1"/>
  <c r="C707" i="1" s="1"/>
  <c r="D707" i="1" s="1"/>
  <c r="B706" i="1"/>
  <c r="B705" i="1"/>
  <c r="B704" i="1"/>
  <c r="C704" i="1" s="1"/>
  <c r="D704" i="1" s="1"/>
  <c r="B703" i="1"/>
  <c r="C703" i="1" s="1"/>
  <c r="B702" i="1"/>
  <c r="C702" i="1" s="1"/>
  <c r="B701" i="1"/>
  <c r="B700" i="1"/>
  <c r="B699" i="1"/>
  <c r="C699" i="1" s="1"/>
  <c r="B698" i="1"/>
  <c r="B697" i="1"/>
  <c r="C697" i="1" s="1"/>
  <c r="B696" i="1"/>
  <c r="C696" i="1" s="1"/>
  <c r="D696" i="1" s="1"/>
  <c r="B695" i="1"/>
  <c r="B694" i="1"/>
  <c r="C694" i="1" s="1"/>
  <c r="B693" i="1"/>
  <c r="C693" i="1" s="1"/>
  <c r="D693" i="1" s="1"/>
  <c r="B692" i="1"/>
  <c r="C692" i="1" s="1"/>
  <c r="B691" i="1"/>
  <c r="B690" i="1"/>
  <c r="B689" i="1"/>
  <c r="B688" i="1"/>
  <c r="C688" i="1" s="1"/>
  <c r="B687" i="1"/>
  <c r="C687" i="1" s="1"/>
  <c r="D687" i="1" s="1"/>
  <c r="B686" i="1"/>
  <c r="B685" i="1"/>
  <c r="C685" i="1" s="1"/>
  <c r="D685" i="1" s="1"/>
  <c r="B684" i="1"/>
  <c r="C684" i="1" s="1"/>
  <c r="D684" i="1" s="1"/>
  <c r="B683" i="1"/>
  <c r="B682" i="1"/>
  <c r="B681" i="1"/>
  <c r="B680" i="1"/>
  <c r="C680" i="1" s="1"/>
  <c r="B679" i="1"/>
  <c r="C679" i="1" s="1"/>
  <c r="B678" i="1"/>
  <c r="B677" i="1"/>
  <c r="C677" i="1" s="1"/>
  <c r="B676" i="1"/>
  <c r="C676" i="1" s="1"/>
  <c r="D676" i="1" s="1"/>
  <c r="B675" i="1"/>
  <c r="B674" i="1"/>
  <c r="C674" i="1" s="1"/>
  <c r="B673" i="1"/>
  <c r="C673" i="1" s="1"/>
  <c r="D673" i="1" s="1"/>
  <c r="B672" i="1"/>
  <c r="B671" i="1"/>
  <c r="B670" i="1"/>
  <c r="B669" i="1"/>
  <c r="B668" i="1"/>
  <c r="C668" i="1" s="1"/>
  <c r="D668" i="1" s="1"/>
  <c r="B667" i="1"/>
  <c r="C667" i="1" s="1"/>
  <c r="D667" i="1" s="1"/>
  <c r="B666" i="1"/>
  <c r="B665" i="1"/>
  <c r="C665" i="1" s="1"/>
  <c r="D665" i="1" s="1"/>
  <c r="B664" i="1"/>
  <c r="C664" i="1" s="1"/>
  <c r="D664" i="1" s="1"/>
  <c r="B663" i="1"/>
  <c r="B662" i="1"/>
  <c r="C662" i="1" s="1"/>
  <c r="B661" i="1"/>
  <c r="B660" i="1"/>
  <c r="C660" i="1" s="1"/>
  <c r="B659" i="1"/>
  <c r="B658" i="1"/>
  <c r="B657" i="1"/>
  <c r="C657" i="1" s="1"/>
  <c r="B656" i="1"/>
  <c r="C656" i="1" s="1"/>
  <c r="D656" i="1" s="1"/>
  <c r="B655" i="1"/>
  <c r="C655" i="1" s="1"/>
  <c r="D655" i="1" s="1"/>
  <c r="B654" i="1"/>
  <c r="C654" i="1" s="1"/>
  <c r="B653" i="1"/>
  <c r="C653" i="1" s="1"/>
  <c r="D653" i="1" s="1"/>
  <c r="B652" i="1"/>
  <c r="C652" i="1" s="1"/>
  <c r="D652" i="1" s="1"/>
  <c r="B651" i="1"/>
  <c r="C651" i="1" s="1"/>
  <c r="B650" i="1"/>
  <c r="B649" i="1"/>
  <c r="B648" i="1"/>
  <c r="C648" i="1" s="1"/>
  <c r="D648" i="1" s="1"/>
  <c r="B647" i="1"/>
  <c r="C647" i="1" s="1"/>
  <c r="B646" i="1"/>
  <c r="B645" i="1"/>
  <c r="C645" i="1" s="1"/>
  <c r="D645" i="1" s="1"/>
  <c r="B644" i="1"/>
  <c r="C644" i="1" s="1"/>
  <c r="D644" i="1" s="1"/>
  <c r="B643" i="1"/>
  <c r="C643" i="1" s="1"/>
  <c r="B642" i="1"/>
  <c r="C642" i="1" s="1"/>
  <c r="B641" i="1"/>
  <c r="B640" i="1"/>
  <c r="B639" i="1"/>
  <c r="C639" i="1" s="1"/>
  <c r="B638" i="1"/>
  <c r="B637" i="1"/>
  <c r="C637" i="1" s="1"/>
  <c r="B636" i="1"/>
  <c r="C636" i="1" s="1"/>
  <c r="D636" i="1" s="1"/>
  <c r="B635" i="1"/>
  <c r="C635" i="1" s="1"/>
  <c r="D635" i="1" s="1"/>
  <c r="B634" i="1"/>
  <c r="C634" i="1" s="1"/>
  <c r="B633" i="1"/>
  <c r="C633" i="1" s="1"/>
  <c r="D633" i="1" s="1"/>
  <c r="B632" i="1"/>
  <c r="B631" i="1"/>
  <c r="B630" i="1"/>
  <c r="B629" i="1"/>
  <c r="B628" i="1"/>
  <c r="C628" i="1" s="1"/>
  <c r="D628" i="1" s="1"/>
  <c r="B627" i="1"/>
  <c r="C627" i="1" s="1"/>
  <c r="D627" i="1" s="1"/>
  <c r="B626" i="1"/>
  <c r="B625" i="1"/>
  <c r="C625" i="1" s="1"/>
  <c r="D625" i="1" s="1"/>
  <c r="B624" i="1"/>
  <c r="C624" i="1" s="1"/>
  <c r="D624" i="1" s="1"/>
  <c r="B623" i="1"/>
  <c r="C623" i="1" s="1"/>
  <c r="B622" i="1"/>
  <c r="B621" i="1"/>
  <c r="B620" i="1"/>
  <c r="C620" i="1" s="1"/>
  <c r="B619" i="1"/>
  <c r="C619" i="1" s="1"/>
  <c r="B618" i="1"/>
  <c r="B617" i="1"/>
  <c r="B616" i="1"/>
  <c r="C616" i="1" s="1"/>
  <c r="D616" i="1" s="1"/>
  <c r="B615" i="1"/>
  <c r="C615" i="1" s="1"/>
  <c r="D615" i="1" s="1"/>
  <c r="B614" i="1"/>
  <c r="B613" i="1"/>
  <c r="C613" i="1" s="1"/>
  <c r="D613" i="1" s="1"/>
  <c r="B612" i="1"/>
  <c r="B611" i="1"/>
  <c r="B610" i="1"/>
  <c r="B609" i="1"/>
  <c r="B608" i="1"/>
  <c r="C608" i="1" s="1"/>
  <c r="B607" i="1"/>
  <c r="C607" i="1" s="1"/>
  <c r="B606" i="1"/>
  <c r="B605" i="1"/>
  <c r="C605" i="1" s="1"/>
  <c r="D605" i="1" s="1"/>
  <c r="B604" i="1"/>
  <c r="C604" i="1" s="1"/>
  <c r="D604" i="1" s="1"/>
  <c r="B603" i="1"/>
  <c r="C603" i="1" s="1"/>
  <c r="B602" i="1"/>
  <c r="B601" i="1"/>
  <c r="B600" i="1"/>
  <c r="C600" i="1" s="1"/>
  <c r="B599" i="1"/>
  <c r="B598" i="1"/>
  <c r="B597" i="1"/>
  <c r="C597" i="1" s="1"/>
  <c r="B596" i="1"/>
  <c r="C596" i="1" s="1"/>
  <c r="B595" i="1"/>
  <c r="C595" i="1" s="1"/>
  <c r="D595" i="1" s="1"/>
  <c r="B594" i="1"/>
  <c r="C594" i="1" s="1"/>
  <c r="B593" i="1"/>
  <c r="C593" i="1" s="1"/>
  <c r="B592" i="1"/>
  <c r="C592" i="1" s="1"/>
  <c r="D592" i="1" s="1"/>
  <c r="B591" i="1"/>
  <c r="C591" i="1" s="1"/>
  <c r="D591" i="1" s="1"/>
  <c r="B590" i="1"/>
  <c r="B589" i="1"/>
  <c r="B588" i="1"/>
  <c r="C588" i="1" s="1"/>
  <c r="D588" i="1" s="1"/>
  <c r="B587" i="1"/>
  <c r="C587" i="1" s="1"/>
  <c r="B586" i="1"/>
  <c r="B585" i="1"/>
  <c r="C585" i="1" s="1"/>
  <c r="D585" i="1" s="1"/>
  <c r="B584" i="1"/>
  <c r="C584" i="1" s="1"/>
  <c r="D584" i="1" s="1"/>
  <c r="B583" i="1"/>
  <c r="C583" i="1" s="1"/>
  <c r="B582" i="1"/>
  <c r="C582" i="1" s="1"/>
  <c r="B581" i="1"/>
  <c r="B580" i="1"/>
  <c r="B579" i="1"/>
  <c r="B578" i="1"/>
  <c r="B577" i="1"/>
  <c r="C577" i="1" s="1"/>
  <c r="B576" i="1"/>
  <c r="C576" i="1" s="1"/>
  <c r="D576" i="1" s="1"/>
  <c r="B575" i="1"/>
  <c r="C575" i="1" s="1"/>
  <c r="D575" i="1" s="1"/>
  <c r="B574" i="1"/>
  <c r="C574" i="1" s="1"/>
  <c r="B573" i="1"/>
  <c r="C573" i="1" s="1"/>
  <c r="D573" i="1" s="1"/>
  <c r="B572" i="1"/>
  <c r="C572" i="1" s="1"/>
  <c r="D572" i="1" s="1"/>
  <c r="B571" i="1"/>
  <c r="C571" i="1" s="1"/>
  <c r="D571" i="1" s="1"/>
  <c r="B570" i="1"/>
  <c r="C570" i="1" s="1"/>
  <c r="B569" i="1"/>
  <c r="B568" i="1"/>
  <c r="C568" i="1" s="1"/>
  <c r="B567" i="1"/>
  <c r="C567" i="1" s="1"/>
  <c r="D567" i="1" s="1"/>
  <c r="B566" i="1"/>
  <c r="B565" i="1"/>
  <c r="C565" i="1" s="1"/>
  <c r="D565" i="1" s="1"/>
  <c r="B564" i="1"/>
  <c r="C564" i="1" s="1"/>
  <c r="B563" i="1"/>
  <c r="C563" i="1" s="1"/>
  <c r="B562" i="1"/>
  <c r="B561" i="1"/>
  <c r="B560" i="1"/>
  <c r="C560" i="1" s="1"/>
  <c r="B559" i="1"/>
  <c r="C559" i="1" s="1"/>
  <c r="B558" i="1"/>
  <c r="B557" i="1"/>
  <c r="C557" i="1" s="1"/>
  <c r="B556" i="1"/>
  <c r="C556" i="1" s="1"/>
  <c r="B555" i="1"/>
  <c r="C555" i="1" s="1"/>
  <c r="D555" i="1" s="1"/>
  <c r="B554" i="1"/>
  <c r="C554" i="1" s="1"/>
  <c r="B553" i="1"/>
  <c r="C553" i="1" s="1"/>
  <c r="D553" i="1" s="1"/>
  <c r="B552" i="1"/>
  <c r="C552" i="1" s="1"/>
  <c r="B551" i="1"/>
  <c r="C551" i="1" s="1"/>
  <c r="D551" i="1" s="1"/>
  <c r="B550" i="1"/>
  <c r="C550" i="1" s="1"/>
  <c r="B549" i="1"/>
  <c r="B548" i="1"/>
  <c r="C548" i="1" s="1"/>
  <c r="B547" i="1"/>
  <c r="C547" i="1" s="1"/>
  <c r="B546" i="1"/>
  <c r="B545" i="1"/>
  <c r="C545" i="1" s="1"/>
  <c r="D545" i="1" s="1"/>
  <c r="B544" i="1"/>
  <c r="C544" i="1" s="1"/>
  <c r="B543" i="1"/>
  <c r="B542" i="1"/>
  <c r="B541" i="1"/>
  <c r="B540" i="1"/>
  <c r="C540" i="1" s="1"/>
  <c r="B539" i="1"/>
  <c r="C539" i="1" s="1"/>
  <c r="B538" i="1"/>
  <c r="B537" i="1"/>
  <c r="C537" i="1" s="1"/>
  <c r="B536" i="1"/>
  <c r="C536" i="1" s="1"/>
  <c r="B535" i="1"/>
  <c r="C535" i="1" s="1"/>
  <c r="D535" i="1" s="1"/>
  <c r="B534" i="1"/>
  <c r="C534" i="1" s="1"/>
  <c r="B533" i="1"/>
  <c r="C533" i="1" s="1"/>
  <c r="B532" i="1"/>
  <c r="C532" i="1" s="1"/>
  <c r="B531" i="1"/>
  <c r="C531" i="1" s="1"/>
  <c r="D531" i="1" s="1"/>
  <c r="B530" i="1"/>
  <c r="C530" i="1" s="1"/>
  <c r="B529" i="1"/>
  <c r="B528" i="1"/>
  <c r="C528" i="1" s="1"/>
  <c r="D528" i="1" s="1"/>
  <c r="B527" i="1"/>
  <c r="B526" i="1"/>
  <c r="B525" i="1"/>
  <c r="C525" i="1" s="1"/>
  <c r="D525" i="1" s="1"/>
  <c r="B524" i="1"/>
  <c r="C524" i="1" s="1"/>
  <c r="B523" i="1"/>
  <c r="C523" i="1" s="1"/>
  <c r="B522" i="1"/>
  <c r="C522" i="1" s="1"/>
  <c r="B521" i="1"/>
  <c r="B520" i="1"/>
  <c r="C520" i="1" s="1"/>
  <c r="B519" i="1"/>
  <c r="C519" i="1" s="1"/>
  <c r="B518" i="1"/>
  <c r="B517" i="1"/>
  <c r="C517" i="1" s="1"/>
  <c r="B516" i="1"/>
  <c r="C516" i="1" s="1"/>
  <c r="D516" i="1" s="1"/>
  <c r="B515" i="1"/>
  <c r="C515" i="1" s="1"/>
  <c r="D515" i="1" s="1"/>
  <c r="B514" i="1"/>
  <c r="C514" i="1" s="1"/>
  <c r="B513" i="1"/>
  <c r="C513" i="1" s="1"/>
  <c r="D513" i="1" s="1"/>
  <c r="B512" i="1"/>
  <c r="C512" i="1" s="1"/>
  <c r="D512" i="1" s="1"/>
  <c r="B511" i="1"/>
  <c r="C511" i="1" s="1"/>
  <c r="D511" i="1" s="1"/>
  <c r="B510" i="1"/>
  <c r="C510" i="1" s="1"/>
  <c r="B509" i="1"/>
  <c r="B508" i="1"/>
  <c r="C508" i="1" s="1"/>
  <c r="D508" i="1" s="1"/>
  <c r="B507" i="1"/>
  <c r="C507" i="1" s="1"/>
  <c r="B506" i="1"/>
  <c r="B505" i="1"/>
  <c r="C505" i="1" s="1"/>
  <c r="B504" i="1"/>
  <c r="C504" i="1" s="1"/>
  <c r="B503" i="1"/>
  <c r="C503" i="1" s="1"/>
  <c r="B502" i="1"/>
  <c r="C502" i="1" s="1"/>
  <c r="B501" i="1"/>
  <c r="B500" i="1"/>
  <c r="B499" i="1"/>
  <c r="B498" i="1"/>
  <c r="B497" i="1"/>
  <c r="C497" i="1" s="1"/>
  <c r="B496" i="1"/>
  <c r="C496" i="1" s="1"/>
  <c r="B495" i="1"/>
  <c r="C495" i="1" s="1"/>
  <c r="D495" i="1" s="1"/>
  <c r="B494" i="1"/>
  <c r="C494" i="1" s="1"/>
  <c r="B493" i="1"/>
  <c r="C493" i="1" s="1"/>
  <c r="B492" i="1"/>
  <c r="C492" i="1" s="1"/>
  <c r="D492" i="1" s="1"/>
  <c r="B491" i="1"/>
  <c r="C491" i="1" s="1"/>
  <c r="D491" i="1" s="1"/>
  <c r="B490" i="1"/>
  <c r="C490" i="1" s="1"/>
  <c r="B489" i="1"/>
  <c r="B488" i="1"/>
  <c r="C488" i="1" s="1"/>
  <c r="B487" i="1"/>
  <c r="C487" i="1" s="1"/>
  <c r="B486" i="1"/>
  <c r="B485" i="1"/>
  <c r="C485" i="1" s="1"/>
  <c r="D485" i="1" s="1"/>
  <c r="B484" i="1"/>
  <c r="B483" i="1"/>
  <c r="C483" i="1" s="1"/>
  <c r="B482" i="1"/>
  <c r="B481" i="1"/>
  <c r="B480" i="1"/>
  <c r="C480" i="1" s="1"/>
  <c r="B479" i="1"/>
  <c r="B478" i="1"/>
  <c r="B477" i="1"/>
  <c r="C477" i="1" s="1"/>
  <c r="B476" i="1"/>
  <c r="C476" i="1" s="1"/>
  <c r="B475" i="1"/>
  <c r="B474" i="1"/>
  <c r="C474" i="1" s="1"/>
  <c r="B473" i="1"/>
  <c r="C473" i="1" s="1"/>
  <c r="B472" i="1"/>
  <c r="C472" i="1" s="1"/>
  <c r="B471" i="1"/>
  <c r="C471" i="1" s="1"/>
  <c r="D471" i="1" s="1"/>
  <c r="B470" i="1"/>
  <c r="C470" i="1" s="1"/>
  <c r="B469" i="1"/>
  <c r="B468" i="1"/>
  <c r="C468" i="1" s="1"/>
  <c r="D468" i="1" s="1"/>
  <c r="B467" i="1"/>
  <c r="C467" i="1" s="1"/>
  <c r="B466" i="1"/>
  <c r="B465" i="1"/>
  <c r="C465" i="1" s="1"/>
  <c r="B464" i="1"/>
  <c r="C464" i="1" s="1"/>
  <c r="B463" i="1"/>
  <c r="C463" i="1" s="1"/>
  <c r="B462" i="1"/>
  <c r="B461" i="1"/>
  <c r="B460" i="1"/>
  <c r="C460" i="1" s="1"/>
  <c r="B459" i="1"/>
  <c r="B458" i="1"/>
  <c r="B457" i="1"/>
  <c r="C457" i="1" s="1"/>
  <c r="B456" i="1"/>
  <c r="C456" i="1" s="1"/>
  <c r="D456" i="1" s="1"/>
  <c r="B455" i="1"/>
  <c r="C455" i="1" s="1"/>
  <c r="D455" i="1" s="1"/>
  <c r="B454" i="1"/>
  <c r="C454" i="1" s="1"/>
  <c r="B453" i="1"/>
  <c r="C453" i="1" s="1"/>
  <c r="B452" i="1"/>
  <c r="B451" i="1"/>
  <c r="C451" i="1" s="1"/>
  <c r="D451" i="1" s="1"/>
  <c r="B450" i="1"/>
  <c r="C450" i="1" s="1"/>
  <c r="B449" i="1"/>
  <c r="B448" i="1"/>
  <c r="C448" i="1" s="1"/>
  <c r="D448" i="1" s="1"/>
  <c r="B447" i="1"/>
  <c r="C447" i="1" s="1"/>
  <c r="B446" i="1"/>
  <c r="B445" i="1"/>
  <c r="C445" i="1" s="1"/>
  <c r="B444" i="1"/>
  <c r="C444" i="1" s="1"/>
  <c r="B443" i="1"/>
  <c r="B442" i="1"/>
  <c r="C442" i="1" s="1"/>
  <c r="D442" i="1" s="1"/>
  <c r="B441" i="1"/>
  <c r="B440" i="1"/>
  <c r="C440" i="1" s="1"/>
  <c r="B439" i="1"/>
  <c r="C439" i="1" s="1"/>
  <c r="B438" i="1"/>
  <c r="B437" i="1"/>
  <c r="B436" i="1"/>
  <c r="C436" i="1" s="1"/>
  <c r="B435" i="1"/>
  <c r="C435" i="1" s="1"/>
  <c r="D435" i="1" s="1"/>
  <c r="B434" i="1"/>
  <c r="C434" i="1" s="1"/>
  <c r="D434" i="1" s="1"/>
  <c r="B433" i="1"/>
  <c r="C433" i="1" s="1"/>
  <c r="D433" i="1" s="1"/>
  <c r="B432" i="1"/>
  <c r="C432" i="1" s="1"/>
  <c r="D432" i="1" s="1"/>
  <c r="B431" i="1"/>
  <c r="C431" i="1" s="1"/>
  <c r="D431" i="1" s="1"/>
  <c r="B430" i="1"/>
  <c r="C430" i="1" s="1"/>
  <c r="B429" i="1"/>
  <c r="B428" i="1"/>
  <c r="C428" i="1" s="1"/>
  <c r="D428" i="1" s="1"/>
  <c r="B427" i="1"/>
  <c r="C427" i="1" s="1"/>
  <c r="B426" i="1"/>
  <c r="B425" i="1"/>
  <c r="C425" i="1" s="1"/>
  <c r="B424" i="1"/>
  <c r="C424" i="1" s="1"/>
  <c r="B423" i="1"/>
  <c r="B422" i="1"/>
  <c r="C422" i="1" s="1"/>
  <c r="B421" i="1"/>
  <c r="B420" i="1"/>
  <c r="C420" i="1" s="1"/>
  <c r="B419" i="1"/>
  <c r="C419" i="1" s="1"/>
  <c r="B418" i="1"/>
  <c r="B417" i="1"/>
  <c r="B416" i="1"/>
  <c r="C416" i="1" s="1"/>
  <c r="B415" i="1"/>
  <c r="B414" i="1"/>
  <c r="C414" i="1" s="1"/>
  <c r="D414" i="1" s="1"/>
  <c r="B413" i="1"/>
  <c r="C413" i="1" s="1"/>
  <c r="D413" i="1" s="1"/>
  <c r="C412" i="1"/>
  <c r="B412" i="1"/>
  <c r="B411" i="1"/>
  <c r="C411" i="1" s="1"/>
  <c r="D411" i="1" s="1"/>
  <c r="B410" i="1"/>
  <c r="C410" i="1" s="1"/>
  <c r="B409" i="1"/>
  <c r="B408" i="1"/>
  <c r="C408" i="1" s="1"/>
  <c r="D408" i="1" s="1"/>
  <c r="B407" i="1"/>
  <c r="C407" i="1" s="1"/>
  <c r="B406" i="1"/>
  <c r="B405" i="1"/>
  <c r="C405" i="1" s="1"/>
  <c r="B404" i="1"/>
  <c r="C404" i="1" s="1"/>
  <c r="B403" i="1"/>
  <c r="B402" i="1"/>
  <c r="C402" i="1" s="1"/>
  <c r="D402" i="1" s="1"/>
  <c r="B401" i="1"/>
  <c r="B400" i="1"/>
  <c r="C400" i="1" s="1"/>
  <c r="B399" i="1"/>
  <c r="C399" i="1" s="1"/>
  <c r="B398" i="1"/>
  <c r="B397" i="1"/>
  <c r="C397" i="1" s="1"/>
  <c r="B396" i="1"/>
  <c r="C396" i="1" s="1"/>
  <c r="B395" i="1"/>
  <c r="C395" i="1" s="1"/>
  <c r="D395" i="1" s="1"/>
  <c r="B394" i="1"/>
  <c r="C394" i="1" s="1"/>
  <c r="D394" i="1" s="1"/>
  <c r="B393" i="1"/>
  <c r="C393" i="1" s="1"/>
  <c r="D393" i="1" s="1"/>
  <c r="B392" i="1"/>
  <c r="C392" i="1" s="1"/>
  <c r="D392" i="1" s="1"/>
  <c r="B391" i="1"/>
  <c r="C391" i="1" s="1"/>
  <c r="D391" i="1" s="1"/>
  <c r="B390" i="1"/>
  <c r="C390" i="1" s="1"/>
  <c r="B389" i="1"/>
  <c r="B388" i="1"/>
  <c r="C388" i="1" s="1"/>
  <c r="D388" i="1" s="1"/>
  <c r="B387" i="1"/>
  <c r="C387" i="1" s="1"/>
  <c r="B386" i="1"/>
  <c r="B385" i="1"/>
  <c r="C385" i="1" s="1"/>
  <c r="B384" i="1"/>
  <c r="C384" i="1" s="1"/>
  <c r="B383" i="1"/>
  <c r="B382" i="1"/>
  <c r="C382" i="1" s="1"/>
  <c r="D382" i="1" s="1"/>
  <c r="B381" i="1"/>
  <c r="B380" i="1"/>
  <c r="C380" i="1" s="1"/>
  <c r="B379" i="1"/>
  <c r="C379" i="1" s="1"/>
  <c r="B378" i="1"/>
  <c r="B377" i="1"/>
  <c r="B376" i="1"/>
  <c r="C376" i="1" s="1"/>
  <c r="B375" i="1"/>
  <c r="B374" i="1"/>
  <c r="C374" i="1" s="1"/>
  <c r="D374" i="1" s="1"/>
  <c r="B373" i="1"/>
  <c r="C373" i="1" s="1"/>
  <c r="D373" i="1" s="1"/>
  <c r="B372" i="1"/>
  <c r="C372" i="1" s="1"/>
  <c r="D372" i="1" s="1"/>
  <c r="B371" i="1"/>
  <c r="C371" i="1" s="1"/>
  <c r="D371" i="1" s="1"/>
  <c r="B370" i="1"/>
  <c r="C370" i="1" s="1"/>
  <c r="B369" i="1"/>
  <c r="B368" i="1"/>
  <c r="C368" i="1" s="1"/>
  <c r="D368" i="1" s="1"/>
  <c r="B367" i="1"/>
  <c r="C367" i="1" s="1"/>
  <c r="B366" i="1"/>
  <c r="B365" i="1"/>
  <c r="C365" i="1" s="1"/>
  <c r="D365" i="1" s="1"/>
  <c r="B364" i="1"/>
  <c r="C364" i="1" s="1"/>
  <c r="B363" i="1"/>
  <c r="C363" i="1" s="1"/>
  <c r="B362" i="1"/>
  <c r="C362" i="1" s="1"/>
  <c r="D362" i="1" s="1"/>
  <c r="B361" i="1"/>
  <c r="B360" i="1"/>
  <c r="C360" i="1" s="1"/>
  <c r="B359" i="1"/>
  <c r="B358" i="1"/>
  <c r="B357" i="1"/>
  <c r="C357" i="1" s="1"/>
  <c r="B356" i="1"/>
  <c r="C356" i="1" s="1"/>
  <c r="D356" i="1" s="1"/>
  <c r="B355" i="1"/>
  <c r="C355" i="1" s="1"/>
  <c r="D355" i="1" s="1"/>
  <c r="B354" i="1"/>
  <c r="C354" i="1" s="1"/>
  <c r="D354" i="1" s="1"/>
  <c r="B353" i="1"/>
  <c r="C353" i="1" s="1"/>
  <c r="D353" i="1" s="1"/>
  <c r="B352" i="1"/>
  <c r="C352" i="1" s="1"/>
  <c r="D352" i="1" s="1"/>
  <c r="B351" i="1"/>
  <c r="C351" i="1" s="1"/>
  <c r="D351" i="1" s="1"/>
  <c r="B350" i="1"/>
  <c r="C350" i="1" s="1"/>
  <c r="B349" i="1"/>
  <c r="B348" i="1"/>
  <c r="C348" i="1" s="1"/>
  <c r="D348" i="1" s="1"/>
  <c r="B347" i="1"/>
  <c r="C347" i="1" s="1"/>
  <c r="B346" i="1"/>
  <c r="B345" i="1"/>
  <c r="C345" i="1" s="1"/>
  <c r="D345" i="1" s="1"/>
  <c r="B344" i="1"/>
  <c r="B343" i="1"/>
  <c r="B342" i="1"/>
  <c r="B341" i="1"/>
  <c r="B340" i="1"/>
  <c r="C340" i="1" s="1"/>
  <c r="B339" i="1"/>
  <c r="C339" i="1" s="1"/>
  <c r="B338" i="1"/>
  <c r="B337" i="1"/>
  <c r="C337" i="1" s="1"/>
  <c r="B336" i="1"/>
  <c r="B335" i="1"/>
  <c r="C335" i="1" s="1"/>
  <c r="D335" i="1" s="1"/>
  <c r="B334" i="1"/>
  <c r="C334" i="1" s="1"/>
  <c r="D334" i="1" s="1"/>
  <c r="B333" i="1"/>
  <c r="C333" i="1" s="1"/>
  <c r="B332" i="1"/>
  <c r="C332" i="1" s="1"/>
  <c r="D332" i="1" s="1"/>
  <c r="B331" i="1"/>
  <c r="C331" i="1" s="1"/>
  <c r="D331" i="1" s="1"/>
  <c r="B330" i="1"/>
  <c r="C330" i="1" s="1"/>
  <c r="B329" i="1"/>
  <c r="C329" i="1" s="1"/>
  <c r="D329" i="1" s="1"/>
  <c r="B328" i="1"/>
  <c r="C328" i="1" s="1"/>
  <c r="D328" i="1" s="1"/>
  <c r="B327" i="1"/>
  <c r="C327" i="1" s="1"/>
  <c r="B326" i="1"/>
  <c r="B325" i="1"/>
  <c r="B324" i="1"/>
  <c r="C324" i="1" s="1"/>
  <c r="B323" i="1"/>
  <c r="B322" i="1"/>
  <c r="C322" i="1" s="1"/>
  <c r="B321" i="1"/>
  <c r="B320" i="1"/>
  <c r="B319" i="1"/>
  <c r="C319" i="1" s="1"/>
  <c r="B318" i="1"/>
  <c r="C318" i="1" s="1"/>
  <c r="B317" i="1"/>
  <c r="C317" i="1" s="1"/>
  <c r="B316" i="1"/>
  <c r="B315" i="1"/>
  <c r="C315" i="1" s="1"/>
  <c r="D315" i="1" s="1"/>
  <c r="B314" i="1"/>
  <c r="C314" i="1" s="1"/>
  <c r="D314" i="1" s="1"/>
  <c r="B313" i="1"/>
  <c r="C313" i="1" s="1"/>
  <c r="D313" i="1" s="1"/>
  <c r="B312" i="1"/>
  <c r="C312" i="1" s="1"/>
  <c r="B311" i="1"/>
  <c r="C311" i="1" s="1"/>
  <c r="D311" i="1" s="1"/>
  <c r="B310" i="1"/>
  <c r="C310" i="1" s="1"/>
  <c r="B309" i="1"/>
  <c r="C309" i="1" s="1"/>
  <c r="D309" i="1" s="1"/>
  <c r="B308" i="1"/>
  <c r="C308" i="1" s="1"/>
  <c r="B307" i="1"/>
  <c r="C307" i="1" s="1"/>
  <c r="B306" i="1"/>
  <c r="B305" i="1"/>
  <c r="B304" i="1"/>
  <c r="C304" i="1" s="1"/>
  <c r="B303" i="1"/>
  <c r="C303" i="1" s="1"/>
  <c r="B302" i="1"/>
  <c r="C302" i="1" s="1"/>
  <c r="D302" i="1" s="1"/>
  <c r="B301" i="1"/>
  <c r="B300" i="1"/>
  <c r="C300" i="1" s="1"/>
  <c r="B299" i="1"/>
  <c r="B298" i="1"/>
  <c r="B297" i="1"/>
  <c r="B296" i="1"/>
  <c r="B295" i="1"/>
  <c r="C295" i="1" s="1"/>
  <c r="D295" i="1" s="1"/>
  <c r="B294" i="1"/>
  <c r="C294" i="1" s="1"/>
  <c r="D294" i="1" s="1"/>
  <c r="B293" i="1"/>
  <c r="C293" i="1" s="1"/>
  <c r="D293" i="1" s="1"/>
  <c r="B292" i="1"/>
  <c r="B291" i="1"/>
  <c r="C291" i="1" s="1"/>
  <c r="D291" i="1" s="1"/>
  <c r="B290" i="1"/>
  <c r="B289" i="1"/>
  <c r="C289" i="1" s="1"/>
  <c r="B288" i="1"/>
  <c r="C288" i="1" s="1"/>
  <c r="D288" i="1" s="1"/>
  <c r="B287" i="1"/>
  <c r="C287" i="1" s="1"/>
  <c r="B286" i="1"/>
  <c r="B285" i="1"/>
  <c r="C285" i="1" s="1"/>
  <c r="B284" i="1"/>
  <c r="C284" i="1" s="1"/>
  <c r="B283" i="1"/>
  <c r="C283" i="1" s="1"/>
  <c r="B282" i="1"/>
  <c r="C282" i="1" s="1"/>
  <c r="D282" i="1" s="1"/>
  <c r="B281" i="1"/>
  <c r="B280" i="1"/>
  <c r="B279" i="1"/>
  <c r="C279" i="1" s="1"/>
  <c r="B278" i="1"/>
  <c r="C278" i="1" s="1"/>
  <c r="B277" i="1"/>
  <c r="C277" i="1" s="1"/>
  <c r="B276" i="1"/>
  <c r="C276" i="1" s="1"/>
  <c r="D276" i="1" s="1"/>
  <c r="B275" i="1"/>
  <c r="B274" i="1"/>
  <c r="C274" i="1" s="1"/>
  <c r="D274" i="1" s="1"/>
  <c r="B273" i="1"/>
  <c r="C273" i="1" s="1"/>
  <c r="D273" i="1" s="1"/>
  <c r="B272" i="1"/>
  <c r="C272" i="1" s="1"/>
  <c r="D272" i="1" s="1"/>
  <c r="B271" i="1"/>
  <c r="C271" i="1" s="1"/>
  <c r="D271" i="1" s="1"/>
  <c r="B270" i="1"/>
  <c r="C270" i="1" s="1"/>
  <c r="D270" i="1" s="1"/>
  <c r="B269" i="1"/>
  <c r="B268" i="1"/>
  <c r="C268" i="1" s="1"/>
  <c r="D268" i="1" s="1"/>
  <c r="B267" i="1"/>
  <c r="C267" i="1" s="1"/>
  <c r="B266" i="1"/>
  <c r="B265" i="1"/>
  <c r="C265" i="1" s="1"/>
  <c r="D265" i="1" s="1"/>
  <c r="B264" i="1"/>
  <c r="C264" i="1" s="1"/>
  <c r="B263" i="1"/>
  <c r="C263" i="1" s="1"/>
  <c r="D263" i="1" s="1"/>
  <c r="B262" i="1"/>
  <c r="B261" i="1"/>
  <c r="B260" i="1"/>
  <c r="C260" i="1" s="1"/>
  <c r="B259" i="1"/>
  <c r="C259" i="1" s="1"/>
  <c r="B258" i="1"/>
  <c r="C258" i="1" s="1"/>
  <c r="B257" i="1"/>
  <c r="C257" i="1" s="1"/>
  <c r="B256" i="1"/>
  <c r="C256" i="1" s="1"/>
  <c r="D256" i="1" s="1"/>
  <c r="B255" i="1"/>
  <c r="C255" i="1" s="1"/>
  <c r="D255" i="1" s="1"/>
  <c r="B254" i="1"/>
  <c r="C254" i="1" s="1"/>
  <c r="D254" i="1" s="1"/>
  <c r="B253" i="1"/>
  <c r="C253" i="1" s="1"/>
  <c r="B252" i="1"/>
  <c r="B251" i="1"/>
  <c r="C251" i="1" s="1"/>
  <c r="B250" i="1"/>
  <c r="B249" i="1"/>
  <c r="B248" i="1"/>
  <c r="C248" i="1" s="1"/>
  <c r="D248" i="1" s="1"/>
  <c r="B247" i="1"/>
  <c r="C247" i="1" s="1"/>
  <c r="B246" i="1"/>
  <c r="C246" i="1" s="1"/>
  <c r="B245" i="1"/>
  <c r="B244" i="1"/>
  <c r="C244" i="1" s="1"/>
  <c r="B243" i="1"/>
  <c r="B242" i="1"/>
  <c r="B241" i="1"/>
  <c r="B240" i="1"/>
  <c r="B239" i="1"/>
  <c r="B238" i="1"/>
  <c r="B237" i="1"/>
  <c r="C237" i="1" s="1"/>
  <c r="B236" i="1"/>
  <c r="C236" i="1" s="1"/>
  <c r="D236" i="1" s="1"/>
  <c r="B235" i="1"/>
  <c r="C235" i="1" s="1"/>
  <c r="D235" i="1" s="1"/>
  <c r="B234" i="1"/>
  <c r="C234" i="1" s="1"/>
  <c r="D234" i="1" s="1"/>
  <c r="B233" i="1"/>
  <c r="C233" i="1" s="1"/>
  <c r="B232" i="1"/>
  <c r="B231" i="1"/>
  <c r="B230" i="1"/>
  <c r="C230" i="1" s="1"/>
  <c r="B229" i="1"/>
  <c r="B228" i="1"/>
  <c r="C228" i="1" s="1"/>
  <c r="B227" i="1"/>
  <c r="C227" i="1" s="1"/>
  <c r="B226" i="1"/>
  <c r="C226" i="1" s="1"/>
  <c r="B225" i="1"/>
  <c r="C225" i="1" s="1"/>
  <c r="D225" i="1" s="1"/>
  <c r="B224" i="1"/>
  <c r="B223" i="1"/>
  <c r="C223" i="1" s="1"/>
  <c r="D223" i="1" s="1"/>
  <c r="B222" i="1"/>
  <c r="C222" i="1" s="1"/>
  <c r="B221" i="1"/>
  <c r="B220" i="1"/>
  <c r="B219" i="1"/>
  <c r="C219" i="1" s="1"/>
  <c r="B218" i="1"/>
  <c r="C218" i="1" s="1"/>
  <c r="D218" i="1" s="1"/>
  <c r="B217" i="1"/>
  <c r="B216" i="1"/>
  <c r="C216" i="1" s="1"/>
  <c r="D216" i="1" s="1"/>
  <c r="B215" i="1"/>
  <c r="C215" i="1" s="1"/>
  <c r="B214" i="1"/>
  <c r="C214" i="1" s="1"/>
  <c r="D214" i="1" s="1"/>
  <c r="B213" i="1"/>
  <c r="C213" i="1" s="1"/>
  <c r="B212" i="1"/>
  <c r="B211" i="1"/>
  <c r="C211" i="1" s="1"/>
  <c r="B210" i="1"/>
  <c r="C210" i="1" s="1"/>
  <c r="B209" i="1"/>
  <c r="C209" i="1" s="1"/>
  <c r="B208" i="1"/>
  <c r="C208" i="1" s="1"/>
  <c r="D208" i="1" s="1"/>
  <c r="B207" i="1"/>
  <c r="B206" i="1"/>
  <c r="B205" i="1"/>
  <c r="B204" i="1"/>
  <c r="B203" i="1"/>
  <c r="C203" i="1" s="1"/>
  <c r="B202" i="1"/>
  <c r="C202" i="1" s="1"/>
  <c r="D202" i="1" s="1"/>
  <c r="B201" i="1"/>
  <c r="C201" i="1" s="1"/>
  <c r="B200" i="1"/>
  <c r="C200" i="1" s="1"/>
  <c r="B199" i="1"/>
  <c r="C199" i="1" s="1"/>
  <c r="D199" i="1" s="1"/>
  <c r="B198" i="1"/>
  <c r="B197" i="1"/>
  <c r="B196" i="1"/>
  <c r="B195" i="1"/>
  <c r="C195" i="1" s="1"/>
  <c r="B194" i="1"/>
  <c r="C194" i="1" s="1"/>
  <c r="D194" i="1" s="1"/>
  <c r="B193" i="1"/>
  <c r="C193" i="1" s="1"/>
  <c r="B192" i="1"/>
  <c r="C192" i="1" s="1"/>
  <c r="D192" i="1" s="1"/>
  <c r="B191" i="1"/>
  <c r="C191" i="1" s="1"/>
  <c r="D191" i="1" s="1"/>
  <c r="B190" i="1"/>
  <c r="B189" i="1"/>
  <c r="B188" i="1"/>
  <c r="C188" i="1" s="1"/>
  <c r="B187" i="1"/>
  <c r="C187" i="1" s="1"/>
  <c r="B186" i="1"/>
  <c r="C186" i="1" s="1"/>
  <c r="B185" i="1"/>
  <c r="C185" i="1" s="1"/>
  <c r="B184" i="1"/>
  <c r="C184" i="1" s="1"/>
  <c r="D184" i="1" s="1"/>
  <c r="B183" i="1"/>
  <c r="B182" i="1"/>
  <c r="C182" i="1" s="1"/>
  <c r="B181" i="1"/>
  <c r="C181" i="1" s="1"/>
  <c r="B180" i="1"/>
  <c r="C180" i="1" s="1"/>
  <c r="D180" i="1" s="1"/>
  <c r="B179" i="1"/>
  <c r="C179" i="1" s="1"/>
  <c r="D179" i="1" s="1"/>
  <c r="B178" i="1"/>
  <c r="B177" i="1"/>
  <c r="C177" i="1" s="1"/>
  <c r="B176" i="1"/>
  <c r="C176" i="1" s="1"/>
  <c r="D176" i="1" s="1"/>
  <c r="B175" i="1"/>
  <c r="C175" i="1" s="1"/>
  <c r="D175" i="1" s="1"/>
  <c r="B174" i="1"/>
  <c r="B173" i="1"/>
  <c r="B172" i="1"/>
  <c r="B171" i="1"/>
  <c r="C171" i="1" s="1"/>
  <c r="B170" i="1"/>
  <c r="B169" i="1"/>
  <c r="B168" i="1"/>
  <c r="C168" i="1" s="1"/>
  <c r="B167" i="1"/>
  <c r="C167" i="1" s="1"/>
  <c r="B166" i="1"/>
  <c r="C166" i="1" s="1"/>
  <c r="B165" i="1"/>
  <c r="C165" i="1" s="1"/>
  <c r="D165" i="1" s="1"/>
  <c r="B164" i="1"/>
  <c r="C164" i="1" s="1"/>
  <c r="B163" i="1"/>
  <c r="B162" i="1"/>
  <c r="B161" i="1"/>
  <c r="C161" i="1" s="1"/>
  <c r="B160" i="1"/>
  <c r="B159" i="1"/>
  <c r="C159" i="1" s="1"/>
  <c r="D159" i="1" s="1"/>
  <c r="B158" i="1"/>
  <c r="B157" i="1"/>
  <c r="C157" i="1" s="1"/>
  <c r="B156" i="1"/>
  <c r="C156" i="1" s="1"/>
  <c r="D156" i="1" s="1"/>
  <c r="B155" i="1"/>
  <c r="C155" i="1" s="1"/>
  <c r="D155" i="1" s="1"/>
  <c r="B154" i="1"/>
  <c r="B153" i="1"/>
  <c r="B152" i="1"/>
  <c r="B151" i="1"/>
  <c r="C151" i="1" s="1"/>
  <c r="B150" i="1"/>
  <c r="C150" i="1" s="1"/>
  <c r="D150" i="1" s="1"/>
  <c r="B149" i="1"/>
  <c r="B148" i="1"/>
  <c r="C148" i="1" s="1"/>
  <c r="B147" i="1"/>
  <c r="B146" i="1"/>
  <c r="C146" i="1" s="1"/>
  <c r="B145" i="1"/>
  <c r="C145" i="1" s="1"/>
  <c r="D145" i="1" s="1"/>
  <c r="B144" i="1"/>
  <c r="C144" i="1" s="1"/>
  <c r="D144" i="1" s="1"/>
  <c r="B143" i="1"/>
  <c r="B142" i="1"/>
  <c r="B141" i="1"/>
  <c r="C141" i="1" s="1"/>
  <c r="B140" i="1"/>
  <c r="B139" i="1"/>
  <c r="C139" i="1" s="1"/>
  <c r="D139" i="1" s="1"/>
  <c r="B138" i="1"/>
  <c r="B137" i="1"/>
  <c r="C137" i="1" s="1"/>
  <c r="B136" i="1"/>
  <c r="C136" i="1" s="1"/>
  <c r="D136" i="1" s="1"/>
  <c r="B135" i="1"/>
  <c r="C135" i="1" s="1"/>
  <c r="D135" i="1" s="1"/>
  <c r="B134" i="1"/>
  <c r="B133" i="1"/>
  <c r="B132" i="1"/>
  <c r="B131" i="1"/>
  <c r="C131" i="1" s="1"/>
  <c r="B130" i="1"/>
  <c r="C130" i="1" s="1"/>
  <c r="D130" i="1" s="1"/>
  <c r="B129" i="1"/>
  <c r="B128" i="1"/>
  <c r="B127" i="1"/>
  <c r="C127" i="1" s="1"/>
  <c r="B126" i="1"/>
  <c r="C126" i="1" s="1"/>
  <c r="B125" i="1"/>
  <c r="C125" i="1" s="1"/>
  <c r="D125" i="1" s="1"/>
  <c r="B124" i="1"/>
  <c r="C124" i="1" s="1"/>
  <c r="B123" i="1"/>
  <c r="B122" i="1"/>
  <c r="C122" i="1" s="1"/>
  <c r="B121" i="1"/>
  <c r="C121" i="1" s="1"/>
  <c r="B120" i="1"/>
  <c r="C120" i="1" s="1"/>
  <c r="D120" i="1" s="1"/>
  <c r="B119" i="1"/>
  <c r="C119" i="1" s="1"/>
  <c r="D119" i="1" s="1"/>
  <c r="B118" i="1"/>
  <c r="B117" i="1"/>
  <c r="C117" i="1" s="1"/>
  <c r="B116" i="1"/>
  <c r="C116" i="1" s="1"/>
  <c r="D116" i="1" s="1"/>
  <c r="B115" i="1"/>
  <c r="C115" i="1" s="1"/>
  <c r="D115" i="1" s="1"/>
  <c r="B114" i="1"/>
  <c r="B113" i="1"/>
  <c r="B112" i="1"/>
  <c r="B111" i="1"/>
  <c r="C111" i="1" s="1"/>
  <c r="B110" i="1"/>
  <c r="B109" i="1"/>
  <c r="B108" i="1"/>
  <c r="B107" i="1"/>
  <c r="C107" i="1" s="1"/>
  <c r="B106" i="1"/>
  <c r="C106" i="1" s="1"/>
  <c r="B105" i="1"/>
  <c r="C105" i="1" s="1"/>
  <c r="D105" i="1" s="1"/>
  <c r="B104" i="1"/>
  <c r="C104" i="1" s="1"/>
  <c r="B103" i="1"/>
  <c r="B102" i="1"/>
  <c r="C102" i="1" s="1"/>
  <c r="B101" i="1"/>
  <c r="C101" i="1" s="1"/>
  <c r="B100" i="1"/>
  <c r="C100" i="1" s="1"/>
  <c r="D100" i="1" s="1"/>
  <c r="B99" i="1"/>
  <c r="C99" i="1" s="1"/>
  <c r="D99" i="1" s="1"/>
  <c r="B98" i="1"/>
  <c r="B97" i="1"/>
  <c r="C97" i="1" s="1"/>
  <c r="B96" i="1"/>
  <c r="C96" i="1" s="1"/>
  <c r="B95" i="1"/>
  <c r="C95" i="1" s="1"/>
  <c r="D95" i="1" s="1"/>
  <c r="B94" i="1"/>
  <c r="B93" i="1"/>
  <c r="B92" i="1"/>
  <c r="B91" i="1"/>
  <c r="C91" i="1" s="1"/>
  <c r="B90" i="1"/>
  <c r="B89" i="1"/>
  <c r="B88" i="1"/>
  <c r="C88" i="1" s="1"/>
  <c r="B87" i="1"/>
  <c r="C87" i="1" s="1"/>
  <c r="B86" i="1"/>
  <c r="B85" i="1"/>
  <c r="C85" i="1" s="1"/>
  <c r="D85" i="1" s="1"/>
  <c r="B84" i="1"/>
  <c r="C84" i="1" s="1"/>
  <c r="D84" i="1" s="1"/>
  <c r="B83" i="1"/>
  <c r="B82" i="1"/>
  <c r="B81" i="1"/>
  <c r="C81" i="1" s="1"/>
  <c r="D81" i="1" s="1"/>
  <c r="B80" i="1"/>
  <c r="C80" i="1" s="1"/>
  <c r="D80" i="1" s="1"/>
  <c r="B79" i="1"/>
  <c r="C79" i="1" s="1"/>
  <c r="B78" i="1"/>
  <c r="B77" i="1"/>
  <c r="C77" i="1" s="1"/>
  <c r="B76" i="1"/>
  <c r="C76" i="1" s="1"/>
  <c r="D76" i="1" s="1"/>
  <c r="B75" i="1"/>
  <c r="B74" i="1"/>
  <c r="B73" i="1"/>
  <c r="B72" i="1"/>
  <c r="B71" i="1"/>
  <c r="C71" i="1" s="1"/>
  <c r="B70" i="1"/>
  <c r="C70" i="1" s="1"/>
  <c r="B69" i="1"/>
  <c r="B68" i="1"/>
  <c r="C68" i="1" s="1"/>
  <c r="B67" i="1"/>
  <c r="C67" i="1" s="1"/>
  <c r="B66" i="1"/>
  <c r="C66" i="1" s="1"/>
  <c r="B65" i="1"/>
  <c r="C65" i="1" s="1"/>
  <c r="D65" i="1" s="1"/>
  <c r="B64" i="1"/>
  <c r="C64" i="1" s="1"/>
  <c r="B63" i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D56" i="1" s="1"/>
  <c r="B55" i="1"/>
  <c r="C55" i="1" s="1"/>
  <c r="B54" i="1"/>
  <c r="B53" i="1"/>
  <c r="B52" i="1"/>
  <c r="B51" i="1"/>
  <c r="C51" i="1" s="1"/>
  <c r="B50" i="1"/>
  <c r="B49" i="1"/>
  <c r="B48" i="1"/>
  <c r="C48" i="1" s="1"/>
  <c r="B47" i="1"/>
  <c r="C47" i="1" s="1"/>
  <c r="B46" i="1"/>
  <c r="C46" i="1" s="1"/>
  <c r="B45" i="1"/>
  <c r="C45" i="1" s="1"/>
  <c r="D45" i="1" s="1"/>
  <c r="B44" i="1"/>
  <c r="C44" i="1" s="1"/>
  <c r="D44" i="1" s="1"/>
  <c r="B43" i="1"/>
  <c r="B42" i="1"/>
  <c r="C42" i="1" s="1"/>
  <c r="B41" i="1"/>
  <c r="C41" i="1" s="1"/>
  <c r="B40" i="1"/>
  <c r="C40" i="1" s="1"/>
  <c r="D40" i="1" s="1"/>
  <c r="B39" i="1"/>
  <c r="C39" i="1" s="1"/>
  <c r="D39" i="1" s="1"/>
  <c r="B38" i="1"/>
  <c r="B37" i="1"/>
  <c r="C37" i="1" s="1"/>
  <c r="B36" i="1"/>
  <c r="C36" i="1" s="1"/>
  <c r="D36" i="1" s="1"/>
  <c r="B35" i="1"/>
  <c r="B34" i="1"/>
  <c r="B33" i="1"/>
  <c r="B32" i="1"/>
  <c r="B31" i="1"/>
  <c r="C31" i="1" s="1"/>
  <c r="B30" i="1"/>
  <c r="C30" i="1" s="1"/>
  <c r="B29" i="1"/>
  <c r="B28" i="1"/>
  <c r="C28" i="1" s="1"/>
  <c r="B27" i="1"/>
  <c r="C27" i="1" s="1"/>
  <c r="B26" i="1"/>
  <c r="C26" i="1" s="1"/>
  <c r="B25" i="1"/>
  <c r="C25" i="1" s="1"/>
  <c r="D25" i="1" s="1"/>
  <c r="B24" i="1"/>
  <c r="C24" i="1" s="1"/>
  <c r="D24" i="1" s="1"/>
  <c r="B23" i="1"/>
  <c r="B22" i="1"/>
  <c r="B21" i="1"/>
  <c r="C21" i="1" s="1"/>
  <c r="B20" i="1"/>
  <c r="C20" i="1" s="1"/>
  <c r="D20" i="1" s="1"/>
  <c r="B19" i="1"/>
  <c r="C19" i="1" s="1"/>
  <c r="D19" i="1" s="1"/>
  <c r="B18" i="1"/>
  <c r="C18" i="1" s="1"/>
  <c r="B17" i="1"/>
  <c r="C17" i="1" s="1"/>
  <c r="B16" i="1"/>
  <c r="C16" i="1" s="1"/>
  <c r="D16" i="1" s="1"/>
  <c r="B15" i="1"/>
  <c r="B14" i="1"/>
  <c r="B13" i="1"/>
  <c r="C13" i="1" s="1"/>
  <c r="B12" i="1"/>
  <c r="B11" i="1"/>
  <c r="C11" i="1" s="1"/>
  <c r="D11" i="1" s="1"/>
  <c r="B10" i="1"/>
  <c r="C10" i="1" s="1"/>
  <c r="B9" i="1"/>
  <c r="B8" i="1"/>
  <c r="C8" i="1" s="1"/>
  <c r="B7" i="1"/>
  <c r="C7" i="1" s="1"/>
  <c r="B6" i="1"/>
  <c r="C6" i="1" s="1"/>
  <c r="B5" i="1"/>
  <c r="C5" i="1" s="1"/>
  <c r="D5" i="1" s="1"/>
  <c r="B4" i="1"/>
  <c r="C4" i="1" s="1"/>
  <c r="B3" i="1"/>
  <c r="B2" i="1"/>
  <c r="C2" i="1" s="1"/>
  <c r="D2" i="1" s="1"/>
  <c r="D488" i="1" l="1"/>
  <c r="D556" i="1"/>
  <c r="D124" i="1"/>
  <c r="D227" i="1"/>
  <c r="D59" i="1"/>
  <c r="D18" i="1"/>
  <c r="D187" i="1"/>
  <c r="E4" i="3"/>
  <c r="D994" i="3"/>
  <c r="D82" i="3"/>
  <c r="D943" i="3"/>
  <c r="D515" i="3"/>
  <c r="D580" i="3"/>
  <c r="D218" i="3"/>
  <c r="D883" i="3"/>
  <c r="D934" i="3"/>
  <c r="C206" i="3"/>
  <c r="D206" i="3" s="1"/>
  <c r="C236" i="3"/>
  <c r="D236" i="3" s="1"/>
  <c r="D319" i="3"/>
  <c r="D424" i="3"/>
  <c r="D512" i="3"/>
  <c r="D523" i="3"/>
  <c r="D595" i="3"/>
  <c r="C677" i="3"/>
  <c r="D677" i="3" s="1"/>
  <c r="D701" i="3"/>
  <c r="D798" i="3"/>
  <c r="C811" i="3"/>
  <c r="D811" i="3" s="1"/>
  <c r="C883" i="3"/>
  <c r="C943" i="3"/>
  <c r="D907" i="3"/>
  <c r="D919" i="3"/>
  <c r="C931" i="3"/>
  <c r="D931" i="3" s="1"/>
  <c r="C981" i="3"/>
  <c r="D981" i="3" s="1"/>
  <c r="D1019" i="3"/>
  <c r="C52" i="3"/>
  <c r="D52" i="3" s="1"/>
  <c r="D105" i="3"/>
  <c r="D168" i="3"/>
  <c r="C194" i="3"/>
  <c r="D194" i="3" s="1"/>
  <c r="C286" i="3"/>
  <c r="D286" i="3" s="1"/>
  <c r="D309" i="3"/>
  <c r="C536" i="3"/>
  <c r="D536" i="3" s="1"/>
  <c r="C776" i="3"/>
  <c r="D776" i="3" s="1"/>
  <c r="C896" i="3"/>
  <c r="D896" i="3" s="1"/>
  <c r="C907" i="3"/>
  <c r="C919" i="3"/>
  <c r="C994" i="3"/>
  <c r="C1019" i="3"/>
  <c r="D12" i="3"/>
  <c r="D208" i="3"/>
  <c r="D439" i="3"/>
  <c r="D550" i="3"/>
  <c r="D608" i="3"/>
  <c r="D630" i="3"/>
  <c r="D714" i="3"/>
  <c r="D945" i="3"/>
  <c r="C957" i="3"/>
  <c r="D957" i="3" s="1"/>
  <c r="D196" i="3"/>
  <c r="C983" i="3"/>
  <c r="D983" i="3" s="1"/>
  <c r="C1007" i="3"/>
  <c r="D1007" i="3" s="1"/>
  <c r="C1020" i="3"/>
  <c r="D1020" i="3" s="1"/>
  <c r="C82" i="3"/>
  <c r="C196" i="3"/>
  <c r="C218" i="3"/>
  <c r="D287" i="3"/>
  <c r="C333" i="3"/>
  <c r="D333" i="3" s="1"/>
  <c r="C575" i="3"/>
  <c r="D575" i="3" s="1"/>
  <c r="D609" i="3"/>
  <c r="D692" i="3"/>
  <c r="D741" i="3"/>
  <c r="D753" i="3"/>
  <c r="C851" i="3"/>
  <c r="D851" i="3" s="1"/>
  <c r="C863" i="3"/>
  <c r="D863" i="3" s="1"/>
  <c r="C897" i="3"/>
  <c r="D897" i="3" s="1"/>
  <c r="C921" i="3"/>
  <c r="D921" i="3" s="1"/>
  <c r="D959" i="3"/>
  <c r="C971" i="3"/>
  <c r="D971" i="3" s="1"/>
  <c r="D104" i="3"/>
  <c r="C184" i="3"/>
  <c r="D184" i="3" s="1"/>
  <c r="C209" i="3"/>
  <c r="D209" i="3" s="1"/>
  <c r="C382" i="3"/>
  <c r="D382" i="3" s="1"/>
  <c r="C515" i="3"/>
  <c r="C527" i="3"/>
  <c r="D527" i="3" s="1"/>
  <c r="C934" i="3"/>
  <c r="C959" i="3"/>
  <c r="D997" i="3"/>
  <c r="D1021" i="3"/>
  <c r="D967" i="3"/>
  <c r="D56" i="3"/>
  <c r="D145" i="3"/>
  <c r="D264" i="3"/>
  <c r="D276" i="3"/>
  <c r="C324" i="3"/>
  <c r="D324" i="3" s="1"/>
  <c r="D372" i="3"/>
  <c r="C657" i="3"/>
  <c r="D657" i="3" s="1"/>
  <c r="D681" i="3"/>
  <c r="D887" i="3"/>
  <c r="D899" i="3"/>
  <c r="D947" i="3"/>
  <c r="D985" i="3"/>
  <c r="C997" i="3"/>
  <c r="C1021" i="3"/>
  <c r="D16" i="3"/>
  <c r="C325" i="3"/>
  <c r="D325" i="3" s="1"/>
  <c r="D349" i="3"/>
  <c r="D491" i="3"/>
  <c r="C516" i="3"/>
  <c r="D516" i="3" s="1"/>
  <c r="C554" i="3"/>
  <c r="D554" i="3" s="1"/>
  <c r="C577" i="3"/>
  <c r="D577" i="3" s="1"/>
  <c r="C718" i="3"/>
  <c r="D718" i="3" s="1"/>
  <c r="C756" i="3"/>
  <c r="D756" i="3" s="1"/>
  <c r="C767" i="3"/>
  <c r="D767" i="3" s="1"/>
  <c r="D780" i="3"/>
  <c r="C961" i="3"/>
  <c r="D961" i="3" s="1"/>
  <c r="C1011" i="3"/>
  <c r="D1011" i="3" s="1"/>
  <c r="C974" i="3"/>
  <c r="D974" i="3" s="1"/>
  <c r="C999" i="3"/>
  <c r="D999" i="3" s="1"/>
  <c r="C1023" i="3"/>
  <c r="D1023" i="3" s="1"/>
  <c r="C72" i="3"/>
  <c r="D72" i="3" s="1"/>
  <c r="C161" i="3"/>
  <c r="D161" i="3" s="1"/>
  <c r="D188" i="3"/>
  <c r="C266" i="3"/>
  <c r="D266" i="3" s="1"/>
  <c r="D291" i="3"/>
  <c r="D304" i="3"/>
  <c r="C314" i="3"/>
  <c r="D314" i="3" s="1"/>
  <c r="D337" i="3"/>
  <c r="C350" i="3"/>
  <c r="D350" i="3" s="1"/>
  <c r="D361" i="3"/>
  <c r="D432" i="3"/>
  <c r="C467" i="3"/>
  <c r="D467" i="3" s="1"/>
  <c r="C530" i="3"/>
  <c r="D530" i="3" s="1"/>
  <c r="C568" i="3"/>
  <c r="D568" i="3" s="1"/>
  <c r="C590" i="3"/>
  <c r="D590" i="3" s="1"/>
  <c r="D732" i="3"/>
  <c r="C781" i="3"/>
  <c r="D781" i="3" s="1"/>
  <c r="C866" i="3"/>
  <c r="D866" i="3" s="1"/>
  <c r="C901" i="3"/>
  <c r="D901" i="3" s="1"/>
  <c r="D925" i="3"/>
  <c r="C937" i="3"/>
  <c r="D937" i="3" s="1"/>
  <c r="D987" i="3"/>
  <c r="D32" i="3"/>
  <c r="D148" i="3"/>
  <c r="D174" i="3"/>
  <c r="D292" i="3"/>
  <c r="D867" i="3"/>
  <c r="C987" i="3"/>
  <c r="D1001" i="3"/>
  <c r="D5" i="3"/>
  <c r="E5" i="3" s="1"/>
  <c r="E6" i="3" s="1"/>
  <c r="C32" i="3"/>
  <c r="C148" i="3"/>
  <c r="C174" i="3"/>
  <c r="C292" i="3"/>
  <c r="C398" i="3"/>
  <c r="D398" i="3" s="1"/>
  <c r="C494" i="3"/>
  <c r="D494" i="3" s="1"/>
  <c r="D543" i="3"/>
  <c r="C580" i="3"/>
  <c r="D623" i="3"/>
  <c r="C638" i="3"/>
  <c r="D638" i="3" s="1"/>
  <c r="D721" i="3"/>
  <c r="D819" i="3"/>
  <c r="D879" i="3"/>
  <c r="D939" i="3"/>
  <c r="D1025" i="3"/>
  <c r="D1005" i="3"/>
  <c r="D315" i="3"/>
  <c r="D352" i="3"/>
  <c r="D456" i="3"/>
  <c r="D556" i="3"/>
  <c r="D649" i="3"/>
  <c r="C721" i="3"/>
  <c r="C783" i="3"/>
  <c r="D783" i="3" s="1"/>
  <c r="D807" i="3"/>
  <c r="C819" i="3"/>
  <c r="C856" i="3"/>
  <c r="D856" i="3" s="1"/>
  <c r="C879" i="3"/>
  <c r="C939" i="3"/>
  <c r="D977" i="3"/>
  <c r="C1025" i="3"/>
  <c r="D316" i="3"/>
  <c r="D747" i="3"/>
  <c r="D927" i="3"/>
  <c r="D965" i="3"/>
  <c r="D76" i="3"/>
  <c r="C214" i="3"/>
  <c r="D214" i="3" s="1"/>
  <c r="D223" i="3"/>
  <c r="C316" i="3"/>
  <c r="D399" i="3"/>
  <c r="C534" i="3"/>
  <c r="D534" i="3" s="1"/>
  <c r="D571" i="3"/>
  <c r="C698" i="3"/>
  <c r="D698" i="3" s="1"/>
  <c r="C722" i="3"/>
  <c r="D722" i="3" s="1"/>
  <c r="C747" i="3"/>
  <c r="C916" i="3"/>
  <c r="D916" i="3" s="1"/>
  <c r="C927" i="3"/>
  <c r="D941" i="3"/>
  <c r="C965" i="3"/>
  <c r="C1003" i="3"/>
  <c r="D1003" i="3" s="1"/>
  <c r="D114" i="3"/>
  <c r="D423" i="3"/>
  <c r="D436" i="3"/>
  <c r="C821" i="3"/>
  <c r="D821" i="3" s="1"/>
  <c r="D846" i="3"/>
  <c r="C881" i="3"/>
  <c r="D881" i="3" s="1"/>
  <c r="C941" i="3"/>
  <c r="D36" i="3"/>
  <c r="C114" i="3"/>
  <c r="D205" i="3"/>
  <c r="C423" i="3"/>
  <c r="C436" i="3"/>
  <c r="D484" i="3"/>
  <c r="D558" i="3"/>
  <c r="D663" i="3"/>
  <c r="D712" i="3"/>
  <c r="C846" i="3"/>
  <c r="C905" i="3"/>
  <c r="D905" i="3" s="1"/>
  <c r="D917" i="3"/>
  <c r="C979" i="3"/>
  <c r="D979" i="3" s="1"/>
  <c r="D40" i="3"/>
  <c r="D71" i="3"/>
  <c r="G3" i="3"/>
  <c r="H3" i="3" s="1"/>
  <c r="F3" i="3"/>
  <c r="F4" i="3" s="1"/>
  <c r="G2" i="3"/>
  <c r="H2" i="3" s="1"/>
  <c r="C159" i="3"/>
  <c r="D159" i="3" s="1"/>
  <c r="C179" i="3"/>
  <c r="D179" i="3" s="1"/>
  <c r="D216" i="3"/>
  <c r="C8" i="3"/>
  <c r="D8" i="3" s="1"/>
  <c r="C28" i="3"/>
  <c r="D28" i="3" s="1"/>
  <c r="C48" i="3"/>
  <c r="D48" i="3" s="1"/>
  <c r="C68" i="3"/>
  <c r="D68" i="3" s="1"/>
  <c r="C91" i="3"/>
  <c r="D91" i="3" s="1"/>
  <c r="C94" i="3"/>
  <c r="D94" i="3" s="1"/>
  <c r="C124" i="3"/>
  <c r="D124" i="3" s="1"/>
  <c r="D137" i="3"/>
  <c r="C164" i="3"/>
  <c r="D164" i="3" s="1"/>
  <c r="C190" i="3"/>
  <c r="D190" i="3" s="1"/>
  <c r="C71" i="3"/>
  <c r="C112" i="3"/>
  <c r="D112" i="3" s="1"/>
  <c r="D150" i="3"/>
  <c r="D155" i="3"/>
  <c r="D217" i="3"/>
  <c r="C261" i="3"/>
  <c r="D261" i="3" s="1"/>
  <c r="C191" i="3"/>
  <c r="D191" i="3" s="1"/>
  <c r="D251" i="3"/>
  <c r="C17" i="3"/>
  <c r="D17" i="3" s="1"/>
  <c r="C37" i="3"/>
  <c r="D37" i="3" s="1"/>
  <c r="C57" i="3"/>
  <c r="D57" i="3" s="1"/>
  <c r="C77" i="3"/>
  <c r="D77" i="3" s="1"/>
  <c r="C151" i="3"/>
  <c r="D151" i="3" s="1"/>
  <c r="D175" i="3"/>
  <c r="D192" i="3"/>
  <c r="D210" i="3"/>
  <c r="C20" i="3"/>
  <c r="D20" i="3" s="1"/>
  <c r="C40" i="3"/>
  <c r="C60" i="3"/>
  <c r="D60" i="3" s="1"/>
  <c r="C80" i="3"/>
  <c r="D80" i="3" s="1"/>
  <c r="C129" i="3"/>
  <c r="D129" i="3" s="1"/>
  <c r="C175" i="3"/>
  <c r="C192" i="3"/>
  <c r="C210" i="3"/>
  <c r="C225" i="3"/>
  <c r="D225" i="3" s="1"/>
  <c r="D138" i="3"/>
  <c r="D170" i="3"/>
  <c r="D211" i="3"/>
  <c r="D134" i="3"/>
  <c r="D156" i="3"/>
  <c r="C9" i="3"/>
  <c r="D9" i="3" s="1"/>
  <c r="C29" i="3"/>
  <c r="D29" i="3" s="1"/>
  <c r="C49" i="3"/>
  <c r="D49" i="3" s="1"/>
  <c r="C69" i="3"/>
  <c r="D69" i="3" s="1"/>
  <c r="C89" i="3"/>
  <c r="D89" i="3" s="1"/>
  <c r="C92" i="3"/>
  <c r="D92" i="3" s="1"/>
  <c r="C95" i="3"/>
  <c r="D95" i="3" s="1"/>
  <c r="D147" i="3"/>
  <c r="C156" i="3"/>
  <c r="C171" i="3"/>
  <c r="D171" i="3" s="1"/>
  <c r="D219" i="3"/>
  <c r="D254" i="3"/>
  <c r="C15" i="3"/>
  <c r="D15" i="3" s="1"/>
  <c r="C35" i="3"/>
  <c r="D35" i="3" s="1"/>
  <c r="C55" i="3"/>
  <c r="D55" i="3" s="1"/>
  <c r="C75" i="3"/>
  <c r="D75" i="3" s="1"/>
  <c r="D102" i="3"/>
  <c r="C139" i="3"/>
  <c r="D139" i="3" s="1"/>
  <c r="C176" i="3"/>
  <c r="D176" i="3" s="1"/>
  <c r="D255" i="3"/>
  <c r="C21" i="3"/>
  <c r="D21" i="3" s="1"/>
  <c r="C41" i="3"/>
  <c r="D41" i="3" s="1"/>
  <c r="C61" i="3"/>
  <c r="D61" i="3" s="1"/>
  <c r="C81" i="3"/>
  <c r="D81" i="3" s="1"/>
  <c r="C99" i="3"/>
  <c r="D99" i="3" s="1"/>
  <c r="D118" i="3"/>
  <c r="C122" i="3"/>
  <c r="D122" i="3" s="1"/>
  <c r="C187" i="3"/>
  <c r="D187" i="3" s="1"/>
  <c r="D110" i="3"/>
  <c r="C135" i="3"/>
  <c r="D135" i="3" s="1"/>
  <c r="D167" i="3"/>
  <c r="C213" i="3"/>
  <c r="D213" i="3" s="1"/>
  <c r="D257" i="3"/>
  <c r="D267" i="3"/>
  <c r="C10" i="3"/>
  <c r="D10" i="3" s="1"/>
  <c r="C30" i="3"/>
  <c r="D30" i="3" s="1"/>
  <c r="C50" i="3"/>
  <c r="D50" i="3" s="1"/>
  <c r="C70" i="3"/>
  <c r="D70" i="3" s="1"/>
  <c r="C90" i="3"/>
  <c r="D90" i="3" s="1"/>
  <c r="C103" i="3"/>
  <c r="D103" i="3" s="1"/>
  <c r="D158" i="3"/>
  <c r="D207" i="3"/>
  <c r="D107" i="3"/>
  <c r="D119" i="3"/>
  <c r="D123" i="3"/>
  <c r="D127" i="3"/>
  <c r="C149" i="3"/>
  <c r="D149" i="3" s="1"/>
  <c r="C195" i="3"/>
  <c r="D195" i="3" s="1"/>
  <c r="C207" i="3"/>
  <c r="C222" i="3"/>
  <c r="D222" i="3" s="1"/>
  <c r="D111" i="3"/>
  <c r="C115" i="3"/>
  <c r="D115" i="3" s="1"/>
  <c r="C136" i="3"/>
  <c r="D136" i="3" s="1"/>
  <c r="D248" i="3"/>
  <c r="D260" i="3"/>
  <c r="D312" i="3"/>
  <c r="D344" i="3"/>
  <c r="C479" i="3"/>
  <c r="D479" i="3"/>
  <c r="C459" i="3"/>
  <c r="D459" i="3" s="1"/>
  <c r="D283" i="3"/>
  <c r="C297" i="3"/>
  <c r="D297" i="3" s="1"/>
  <c r="C371" i="3"/>
  <c r="D371" i="3" s="1"/>
  <c r="C406" i="3"/>
  <c r="D406" i="3" s="1"/>
  <c r="C560" i="3"/>
  <c r="D560" i="3" s="1"/>
  <c r="D301" i="3"/>
  <c r="C320" i="3"/>
  <c r="D320" i="3" s="1"/>
  <c r="D328" i="3"/>
  <c r="D332" i="3"/>
  <c r="C336" i="3"/>
  <c r="D336" i="3" s="1"/>
  <c r="D340" i="3"/>
  <c r="C348" i="3"/>
  <c r="D348" i="3" s="1"/>
  <c r="C433" i="3"/>
  <c r="D433" i="3" s="1"/>
  <c r="D280" i="3"/>
  <c r="D384" i="3"/>
  <c r="C493" i="3"/>
  <c r="D493" i="3" s="1"/>
  <c r="C353" i="3"/>
  <c r="D353" i="3" s="1"/>
  <c r="D367" i="3"/>
  <c r="C228" i="3"/>
  <c r="D228" i="3" s="1"/>
  <c r="C231" i="3"/>
  <c r="D231" i="3" s="1"/>
  <c r="C234" i="3"/>
  <c r="D234" i="3" s="1"/>
  <c r="C237" i="3"/>
  <c r="D237" i="3" s="1"/>
  <c r="C240" i="3"/>
  <c r="D240" i="3" s="1"/>
  <c r="D243" i="3"/>
  <c r="C249" i="3"/>
  <c r="D249" i="3" s="1"/>
  <c r="C252" i="3"/>
  <c r="D252" i="3" s="1"/>
  <c r="C255" i="3"/>
  <c r="C277" i="3"/>
  <c r="D277" i="3" s="1"/>
  <c r="C284" i="3"/>
  <c r="D284" i="3" s="1"/>
  <c r="C317" i="3"/>
  <c r="D317" i="3" s="1"/>
  <c r="D321" i="3"/>
  <c r="D341" i="3"/>
  <c r="C345" i="3"/>
  <c r="D345" i="3" s="1"/>
  <c r="D416" i="3"/>
  <c r="C483" i="3"/>
  <c r="D483" i="3" s="1"/>
  <c r="D373" i="3"/>
  <c r="C541" i="3"/>
  <c r="D541" i="3" s="1"/>
  <c r="C199" i="3"/>
  <c r="D199" i="3" s="1"/>
  <c r="C281" i="3"/>
  <c r="D281" i="3" s="1"/>
  <c r="C363" i="3"/>
  <c r="D363" i="3" s="1"/>
  <c r="D368" i="3"/>
  <c r="C142" i="3"/>
  <c r="D142" i="3" s="1"/>
  <c r="C162" i="3"/>
  <c r="D162" i="3" s="1"/>
  <c r="C182" i="3"/>
  <c r="D182" i="3" s="1"/>
  <c r="C202" i="3"/>
  <c r="D202" i="3" s="1"/>
  <c r="C271" i="3"/>
  <c r="D271" i="3" s="1"/>
  <c r="C288" i="3"/>
  <c r="D288" i="3" s="1"/>
  <c r="C437" i="3"/>
  <c r="D437" i="3" s="1"/>
  <c r="D220" i="3"/>
  <c r="C322" i="3"/>
  <c r="D322" i="3" s="1"/>
  <c r="C342" i="3"/>
  <c r="D342" i="3" s="1"/>
  <c r="D364" i="3"/>
  <c r="C247" i="3"/>
  <c r="D247" i="3" s="1"/>
  <c r="C250" i="3"/>
  <c r="D250" i="3" s="1"/>
  <c r="C253" i="3"/>
  <c r="D253" i="3" s="1"/>
  <c r="C256" i="3"/>
  <c r="D256" i="3" s="1"/>
  <c r="C259" i="3"/>
  <c r="D259" i="3" s="1"/>
  <c r="D303" i="3"/>
  <c r="D307" i="3"/>
  <c r="D498" i="3"/>
  <c r="C498" i="3"/>
  <c r="D272" i="3"/>
  <c r="D275" i="3"/>
  <c r="C395" i="3"/>
  <c r="D395" i="3" s="1"/>
  <c r="C343" i="3"/>
  <c r="D343" i="3" s="1"/>
  <c r="C500" i="3"/>
  <c r="D500" i="3" s="1"/>
  <c r="C269" i="3"/>
  <c r="D269" i="3" s="1"/>
  <c r="D323" i="3"/>
  <c r="D327" i="3"/>
  <c r="C339" i="3"/>
  <c r="D339" i="3" s="1"/>
  <c r="D351" i="3"/>
  <c r="C360" i="3"/>
  <c r="D360" i="3" s="1"/>
  <c r="C365" i="3"/>
  <c r="D365" i="3" s="1"/>
  <c r="C489" i="3"/>
  <c r="D489" i="3" s="1"/>
  <c r="C300" i="3"/>
  <c r="D300" i="3" s="1"/>
  <c r="D308" i="3"/>
  <c r="D335" i="3"/>
  <c r="D356" i="3"/>
  <c r="C376" i="3"/>
  <c r="D376" i="3" s="1"/>
  <c r="D405" i="3"/>
  <c r="C505" i="3"/>
  <c r="D505" i="3" s="1"/>
  <c r="C409" i="3"/>
  <c r="D409" i="3" s="1"/>
  <c r="D429" i="3"/>
  <c r="D473" i="3"/>
  <c r="C478" i="3"/>
  <c r="D478" i="3" s="1"/>
  <c r="D518" i="3"/>
  <c r="D585" i="3"/>
  <c r="D388" i="3"/>
  <c r="C421" i="3"/>
  <c r="D421" i="3" s="1"/>
  <c r="C425" i="3"/>
  <c r="D425" i="3" s="1"/>
  <c r="C429" i="3"/>
  <c r="D438" i="3"/>
  <c r="D460" i="3"/>
  <c r="D469" i="3"/>
  <c r="D430" i="3"/>
  <c r="C465" i="3"/>
  <c r="D465" i="3" s="1"/>
  <c r="C520" i="3"/>
  <c r="D520" i="3" s="1"/>
  <c r="D410" i="3"/>
  <c r="C513" i="3"/>
  <c r="D513" i="3" s="1"/>
  <c r="D470" i="3"/>
  <c r="D480" i="3"/>
  <c r="C485" i="3"/>
  <c r="D485" i="3" s="1"/>
  <c r="D490" i="3"/>
  <c r="C566" i="3"/>
  <c r="D566" i="3" s="1"/>
  <c r="C380" i="3"/>
  <c r="D380" i="3" s="1"/>
  <c r="C403" i="3"/>
  <c r="D403" i="3" s="1"/>
  <c r="D461" i="3"/>
  <c r="C461" i="3"/>
  <c r="C501" i="3"/>
  <c r="D501" i="3" s="1"/>
  <c r="C521" i="3"/>
  <c r="D521" i="3" s="1"/>
  <c r="C383" i="3"/>
  <c r="D383" i="3" s="1"/>
  <c r="C389" i="3"/>
  <c r="D389" i="3" s="1"/>
  <c r="C418" i="3"/>
  <c r="D418" i="3" s="1"/>
  <c r="C448" i="3"/>
  <c r="D448" i="3" s="1"/>
  <c r="C529" i="3"/>
  <c r="D529" i="3" s="1"/>
  <c r="C396" i="3"/>
  <c r="D396" i="3" s="1"/>
  <c r="D440" i="3"/>
  <c r="C481" i="3"/>
  <c r="D481" i="3" s="1"/>
  <c r="D496" i="3"/>
  <c r="C375" i="3"/>
  <c r="D375" i="3" s="1"/>
  <c r="C393" i="3"/>
  <c r="D393" i="3" s="1"/>
  <c r="D419" i="3"/>
  <c r="D449" i="3"/>
  <c r="D476" i="3"/>
  <c r="C509" i="3"/>
  <c r="D509" i="3" s="1"/>
  <c r="D538" i="3"/>
  <c r="D404" i="3"/>
  <c r="C408" i="3"/>
  <c r="D408" i="3" s="1"/>
  <c r="C445" i="3"/>
  <c r="D445" i="3" s="1"/>
  <c r="D458" i="3"/>
  <c r="C497" i="3"/>
  <c r="D497" i="3" s="1"/>
  <c r="C428" i="3"/>
  <c r="D428" i="3" s="1"/>
  <c r="C441" i="3"/>
  <c r="D441" i="3" s="1"/>
  <c r="D401" i="3"/>
  <c r="D450" i="3"/>
  <c r="D463" i="3"/>
  <c r="D510" i="3"/>
  <c r="C540" i="3"/>
  <c r="D540" i="3" s="1"/>
  <c r="C700" i="3"/>
  <c r="D700" i="3" s="1"/>
  <c r="C585" i="3"/>
  <c r="D774" i="3"/>
  <c r="C774" i="3"/>
  <c r="D592" i="3"/>
  <c r="D603" i="3"/>
  <c r="D635" i="3"/>
  <c r="D640" i="3"/>
  <c r="D660" i="3"/>
  <c r="C676" i="3"/>
  <c r="D676" i="3" s="1"/>
  <c r="D708" i="3"/>
  <c r="C708" i="3"/>
  <c r="D596" i="3"/>
  <c r="C549" i="3"/>
  <c r="D549" i="3" s="1"/>
  <c r="D576" i="3"/>
  <c r="D579" i="3"/>
  <c r="C596" i="3"/>
  <c r="C611" i="3"/>
  <c r="D611" i="3" s="1"/>
  <c r="C636" i="3"/>
  <c r="D636" i="3" s="1"/>
  <c r="D688" i="3"/>
  <c r="C724" i="3"/>
  <c r="D724" i="3" s="1"/>
  <c r="C576" i="3"/>
  <c r="D600" i="3"/>
  <c r="D655" i="3"/>
  <c r="C695" i="3"/>
  <c r="D695" i="3" s="1"/>
  <c r="D709" i="3"/>
  <c r="C604" i="3"/>
  <c r="D604" i="3" s="1"/>
  <c r="D641" i="3"/>
  <c r="D632" i="3"/>
  <c r="D656" i="3"/>
  <c r="C656" i="3"/>
  <c r="C661" i="3"/>
  <c r="D661" i="3" s="1"/>
  <c r="D744" i="3"/>
  <c r="C744" i="3"/>
  <c r="C561" i="3"/>
  <c r="D561" i="3" s="1"/>
  <c r="D564" i="3"/>
  <c r="D567" i="3"/>
  <c r="D616" i="3"/>
  <c r="C628" i="3"/>
  <c r="D628" i="3" s="1"/>
  <c r="C632" i="3"/>
  <c r="D672" i="3"/>
  <c r="C564" i="3"/>
  <c r="D612" i="3"/>
  <c r="C616" i="3"/>
  <c r="C637" i="3"/>
  <c r="D637" i="3" s="1"/>
  <c r="D601" i="3"/>
  <c r="D620" i="3"/>
  <c r="C624" i="3"/>
  <c r="D624" i="3" s="1"/>
  <c r="C684" i="3"/>
  <c r="D684" i="3" s="1"/>
  <c r="C533" i="3"/>
  <c r="D533" i="3" s="1"/>
  <c r="C553" i="3"/>
  <c r="D553" i="3" s="1"/>
  <c r="C574" i="3"/>
  <c r="D574" i="3" s="1"/>
  <c r="D652" i="3"/>
  <c r="C728" i="3"/>
  <c r="D728" i="3" s="1"/>
  <c r="C824" i="3"/>
  <c r="D824" i="3" s="1"/>
  <c r="C704" i="3"/>
  <c r="D704" i="3" s="1"/>
  <c r="D587" i="3"/>
  <c r="C720" i="3"/>
  <c r="D720" i="3" s="1"/>
  <c r="C525" i="3"/>
  <c r="D525" i="3" s="1"/>
  <c r="C545" i="3"/>
  <c r="D545" i="3" s="1"/>
  <c r="C584" i="3"/>
  <c r="D584" i="3" s="1"/>
  <c r="C621" i="3"/>
  <c r="D621" i="3" s="1"/>
  <c r="C634" i="3"/>
  <c r="D634" i="3" s="1"/>
  <c r="C468" i="3"/>
  <c r="D468" i="3" s="1"/>
  <c r="C488" i="3"/>
  <c r="D488" i="3" s="1"/>
  <c r="C508" i="3"/>
  <c r="D508" i="3" s="1"/>
  <c r="C528" i="3"/>
  <c r="D528" i="3" s="1"/>
  <c r="C548" i="3"/>
  <c r="D548" i="3" s="1"/>
  <c r="C581" i="3"/>
  <c r="D581" i="3" s="1"/>
  <c r="C591" i="3"/>
  <c r="D591" i="3" s="1"/>
  <c r="D669" i="3"/>
  <c r="C680" i="3"/>
  <c r="D680" i="3" s="1"/>
  <c r="C664" i="3"/>
  <c r="D664" i="3" s="1"/>
  <c r="D644" i="3"/>
  <c r="C644" i="3"/>
  <c r="C772" i="3"/>
  <c r="D772" i="3" s="1"/>
  <c r="C794" i="3"/>
  <c r="D794" i="3" s="1"/>
  <c r="D761" i="3"/>
  <c r="D787" i="3"/>
  <c r="C849" i="3"/>
  <c r="D849" i="3" s="1"/>
  <c r="C909" i="3"/>
  <c r="D909" i="3" s="1"/>
  <c r="C770" i="3"/>
  <c r="D770" i="3" s="1"/>
  <c r="C832" i="3"/>
  <c r="D832" i="3" s="1"/>
  <c r="C837" i="3"/>
  <c r="D837" i="3" s="1"/>
  <c r="C889" i="3"/>
  <c r="D889" i="3" s="1"/>
  <c r="C757" i="3"/>
  <c r="D757" i="3" s="1"/>
  <c r="D779" i="3"/>
  <c r="D801" i="3"/>
  <c r="D827" i="3"/>
  <c r="C850" i="3"/>
  <c r="D850" i="3" s="1"/>
  <c r="C880" i="3"/>
  <c r="D880" i="3" s="1"/>
  <c r="C1009" i="3"/>
  <c r="D1009" i="3" s="1"/>
  <c r="C740" i="3"/>
  <c r="D740" i="3" s="1"/>
  <c r="C766" i="3"/>
  <c r="D766" i="3" s="1"/>
  <c r="C792" i="3"/>
  <c r="D792" i="3" s="1"/>
  <c r="D817" i="3"/>
  <c r="D822" i="3"/>
  <c r="D857" i="3"/>
  <c r="C864" i="3"/>
  <c r="D864" i="3" s="1"/>
  <c r="D900" i="3"/>
  <c r="D762" i="3"/>
  <c r="D775" i="3"/>
  <c r="C775" i="3"/>
  <c r="D788" i="3"/>
  <c r="D797" i="3"/>
  <c r="D812" i="3"/>
  <c r="C812" i="3"/>
  <c r="C817" i="3"/>
  <c r="C828" i="3"/>
  <c r="D828" i="3" s="1"/>
  <c r="D844" i="3"/>
  <c r="C857" i="3"/>
  <c r="C750" i="3"/>
  <c r="D750" i="3" s="1"/>
  <c r="C989" i="3"/>
  <c r="D989" i="3" s="1"/>
  <c r="C729" i="3"/>
  <c r="D729" i="3" s="1"/>
  <c r="C754" i="3"/>
  <c r="D754" i="3" s="1"/>
  <c r="D784" i="3"/>
  <c r="D802" i="3"/>
  <c r="D839" i="3"/>
  <c r="C715" i="3"/>
  <c r="D715" i="3" s="1"/>
  <c r="C735" i="3"/>
  <c r="D735" i="3" s="1"/>
  <c r="D808" i="3"/>
  <c r="C808" i="3"/>
  <c r="D829" i="3"/>
  <c r="D968" i="3"/>
  <c r="D759" i="3"/>
  <c r="D859" i="3"/>
  <c r="C969" i="3"/>
  <c r="D969" i="3" s="1"/>
  <c r="D830" i="3"/>
  <c r="C830" i="3"/>
  <c r="D840" i="3"/>
  <c r="C607" i="3"/>
  <c r="D607" i="3" s="1"/>
  <c r="C627" i="3"/>
  <c r="D627" i="3" s="1"/>
  <c r="C647" i="3"/>
  <c r="D647" i="3" s="1"/>
  <c r="C667" i="3"/>
  <c r="D667" i="3" s="1"/>
  <c r="C687" i="3"/>
  <c r="D687" i="3" s="1"/>
  <c r="C707" i="3"/>
  <c r="D707" i="3" s="1"/>
  <c r="C727" i="3"/>
  <c r="D727" i="3" s="1"/>
  <c r="C755" i="3"/>
  <c r="D755" i="3" s="1"/>
  <c r="D768" i="3"/>
  <c r="C790" i="3"/>
  <c r="D790" i="3" s="1"/>
  <c r="C860" i="3"/>
  <c r="D860" i="3" s="1"/>
  <c r="C777" i="3"/>
  <c r="D777" i="3" s="1"/>
  <c r="C799" i="3"/>
  <c r="D799" i="3" s="1"/>
  <c r="C809" i="3"/>
  <c r="D809" i="3" s="1"/>
  <c r="D841" i="3"/>
  <c r="D847" i="3"/>
  <c r="C949" i="3"/>
  <c r="D949" i="3" s="1"/>
  <c r="D861" i="3"/>
  <c r="C869" i="3"/>
  <c r="D869" i="3" s="1"/>
  <c r="D877" i="3"/>
  <c r="C696" i="3"/>
  <c r="D696" i="3" s="1"/>
  <c r="C716" i="3"/>
  <c r="D716" i="3" s="1"/>
  <c r="C736" i="3"/>
  <c r="D736" i="3" s="1"/>
  <c r="D748" i="3"/>
  <c r="D760" i="3"/>
  <c r="C786" i="3"/>
  <c r="D786" i="3" s="1"/>
  <c r="D804" i="3"/>
  <c r="C810" i="3"/>
  <c r="D810" i="3" s="1"/>
  <c r="C659" i="3"/>
  <c r="D659" i="3" s="1"/>
  <c r="C679" i="3"/>
  <c r="D679" i="3" s="1"/>
  <c r="C699" i="3"/>
  <c r="D699" i="3" s="1"/>
  <c r="C719" i="3"/>
  <c r="D719" i="3" s="1"/>
  <c r="C739" i="3"/>
  <c r="D739" i="3" s="1"/>
  <c r="C752" i="3"/>
  <c r="D752" i="3" s="1"/>
  <c r="D782" i="3"/>
  <c r="D820" i="3"/>
  <c r="D765" i="3"/>
  <c r="D842" i="3"/>
  <c r="D855" i="3"/>
  <c r="C929" i="3"/>
  <c r="D929" i="3" s="1"/>
  <c r="C852" i="3"/>
  <c r="D852" i="3" s="1"/>
  <c r="C872" i="3"/>
  <c r="D872" i="3" s="1"/>
  <c r="C892" i="3"/>
  <c r="D892" i="3" s="1"/>
  <c r="C912" i="3"/>
  <c r="D912" i="3" s="1"/>
  <c r="C932" i="3"/>
  <c r="D932" i="3" s="1"/>
  <c r="C952" i="3"/>
  <c r="D952" i="3" s="1"/>
  <c r="C972" i="3"/>
  <c r="D972" i="3" s="1"/>
  <c r="C992" i="3"/>
  <c r="D992" i="3" s="1"/>
  <c r="C1012" i="3"/>
  <c r="D1012" i="3" s="1"/>
  <c r="C795" i="3"/>
  <c r="D795" i="3" s="1"/>
  <c r="C815" i="3"/>
  <c r="D815" i="3" s="1"/>
  <c r="C835" i="3"/>
  <c r="D835" i="3" s="1"/>
  <c r="C855" i="3"/>
  <c r="C875" i="3"/>
  <c r="D875" i="3" s="1"/>
  <c r="C895" i="3"/>
  <c r="D895" i="3" s="1"/>
  <c r="C915" i="3"/>
  <c r="D915" i="3" s="1"/>
  <c r="C935" i="3"/>
  <c r="D935" i="3" s="1"/>
  <c r="C955" i="3"/>
  <c r="D955" i="3" s="1"/>
  <c r="C975" i="3"/>
  <c r="D975" i="3" s="1"/>
  <c r="C995" i="3"/>
  <c r="D995" i="3" s="1"/>
  <c r="C1015" i="3"/>
  <c r="D1015" i="3" s="1"/>
  <c r="C884" i="3"/>
  <c r="D884" i="3" s="1"/>
  <c r="C904" i="3"/>
  <c r="D904" i="3" s="1"/>
  <c r="C924" i="3"/>
  <c r="D924" i="3" s="1"/>
  <c r="C944" i="3"/>
  <c r="D944" i="3" s="1"/>
  <c r="C964" i="3"/>
  <c r="D964" i="3" s="1"/>
  <c r="C984" i="3"/>
  <c r="D984" i="3" s="1"/>
  <c r="C1004" i="3"/>
  <c r="D1004" i="3" s="1"/>
  <c r="C1024" i="3"/>
  <c r="D1024" i="3" s="1"/>
  <c r="C1027" i="3"/>
  <c r="D1027" i="3" s="1"/>
  <c r="C870" i="3"/>
  <c r="D870" i="3" s="1"/>
  <c r="C890" i="3"/>
  <c r="D890" i="3" s="1"/>
  <c r="C910" i="3"/>
  <c r="D910" i="3" s="1"/>
  <c r="C930" i="3"/>
  <c r="D930" i="3" s="1"/>
  <c r="C950" i="3"/>
  <c r="D950" i="3" s="1"/>
  <c r="C970" i="3"/>
  <c r="D970" i="3" s="1"/>
  <c r="C990" i="3"/>
  <c r="D990" i="3" s="1"/>
  <c r="C1010" i="3"/>
  <c r="D1010" i="3" s="1"/>
  <c r="C933" i="3"/>
  <c r="D933" i="3" s="1"/>
  <c r="C953" i="3"/>
  <c r="D953" i="3" s="1"/>
  <c r="C973" i="3"/>
  <c r="D973" i="3" s="1"/>
  <c r="C993" i="3"/>
  <c r="D993" i="3" s="1"/>
  <c r="C1013" i="3"/>
  <c r="D1013" i="3" s="1"/>
  <c r="C862" i="3"/>
  <c r="D862" i="3" s="1"/>
  <c r="C882" i="3"/>
  <c r="D882" i="3" s="1"/>
  <c r="C902" i="3"/>
  <c r="D902" i="3" s="1"/>
  <c r="C942" i="3"/>
  <c r="D942" i="3" s="1"/>
  <c r="C962" i="3"/>
  <c r="D962" i="3" s="1"/>
  <c r="C982" i="3"/>
  <c r="D982" i="3" s="1"/>
  <c r="C1002" i="3"/>
  <c r="D1002" i="3" s="1"/>
  <c r="C848" i="3"/>
  <c r="D848" i="3" s="1"/>
  <c r="C868" i="3"/>
  <c r="D868" i="3" s="1"/>
  <c r="C888" i="3"/>
  <c r="D888" i="3" s="1"/>
  <c r="C908" i="3"/>
  <c r="D908" i="3" s="1"/>
  <c r="C928" i="3"/>
  <c r="D928" i="3" s="1"/>
  <c r="C948" i="3"/>
  <c r="D948" i="3" s="1"/>
  <c r="C968" i="3"/>
  <c r="C988" i="3"/>
  <c r="D988" i="3" s="1"/>
  <c r="C1008" i="3"/>
  <c r="D1008" i="3" s="1"/>
  <c r="C1028" i="3"/>
  <c r="D1028" i="3" s="1"/>
  <c r="C900" i="3"/>
  <c r="C920" i="3"/>
  <c r="D920" i="3" s="1"/>
  <c r="C940" i="3"/>
  <c r="D940" i="3" s="1"/>
  <c r="C960" i="3"/>
  <c r="D960" i="3" s="1"/>
  <c r="C980" i="3"/>
  <c r="D980" i="3" s="1"/>
  <c r="C1000" i="3"/>
  <c r="D1000" i="3" s="1"/>
  <c r="D310" i="1"/>
  <c r="D596" i="1"/>
  <c r="D568" i="1"/>
  <c r="D536" i="1"/>
  <c r="D267" i="1"/>
  <c r="D58" i="1"/>
  <c r="C90" i="1"/>
  <c r="D90" i="1" s="1"/>
  <c r="D453" i="1"/>
  <c r="D467" i="1"/>
  <c r="D547" i="1"/>
  <c r="D30" i="1"/>
  <c r="D532" i="1"/>
  <c r="D247" i="1"/>
  <c r="C995" i="1"/>
  <c r="D995" i="1" s="1"/>
  <c r="D264" i="1"/>
  <c r="D470" i="1"/>
  <c r="D425" i="1"/>
  <c r="D552" i="1"/>
  <c r="D692" i="1"/>
  <c r="C695" i="1"/>
  <c r="D695" i="1" s="1"/>
  <c r="D284" i="1"/>
  <c r="D476" i="1"/>
  <c r="D384" i="1"/>
  <c r="D41" i="1"/>
  <c r="D164" i="1"/>
  <c r="D104" i="1"/>
  <c r="D735" i="1"/>
  <c r="D815" i="1"/>
  <c r="D10" i="1"/>
  <c r="D70" i="1"/>
  <c r="D157" i="1"/>
  <c r="D215" i="1"/>
  <c r="D397" i="1"/>
  <c r="D559" i="1"/>
  <c r="D660" i="1"/>
  <c r="D674" i="1"/>
  <c r="D699" i="1"/>
  <c r="D780" i="1"/>
  <c r="C871" i="1"/>
  <c r="D871" i="1" s="1"/>
  <c r="C923" i="1"/>
  <c r="D923" i="1" s="1"/>
  <c r="D60" i="1"/>
  <c r="D122" i="1"/>
  <c r="C170" i="1"/>
  <c r="D170" i="1" s="1"/>
  <c r="C217" i="1"/>
  <c r="D217" i="1" s="1"/>
  <c r="D228" i="1"/>
  <c r="C275" i="1"/>
  <c r="D275" i="1" s="1"/>
  <c r="D285" i="1"/>
  <c r="D312" i="1"/>
  <c r="D324" i="1"/>
  <c r="D385" i="1"/>
  <c r="C423" i="1"/>
  <c r="D423" i="1" s="1"/>
  <c r="D460" i="1"/>
  <c r="D472" i="1"/>
  <c r="D496" i="1"/>
  <c r="C611" i="1"/>
  <c r="D611" i="1" s="1"/>
  <c r="D623" i="1"/>
  <c r="D637" i="1"/>
  <c r="D651" i="1"/>
  <c r="D662" i="1"/>
  <c r="C675" i="1"/>
  <c r="D675" i="1" s="1"/>
  <c r="C700" i="1"/>
  <c r="D700" i="1" s="1"/>
  <c r="C740" i="1"/>
  <c r="D740" i="1" s="1"/>
  <c r="C755" i="1"/>
  <c r="D755" i="1" s="1"/>
  <c r="D782" i="1"/>
  <c r="D811" i="1"/>
  <c r="C823" i="1"/>
  <c r="D823" i="1" s="1"/>
  <c r="D855" i="1"/>
  <c r="D597" i="1"/>
  <c r="D360" i="1"/>
  <c r="C50" i="1"/>
  <c r="D50" i="1" s="1"/>
  <c r="C110" i="1"/>
  <c r="D110" i="1" s="1"/>
  <c r="C229" i="1"/>
  <c r="D229" i="1" s="1"/>
  <c r="C325" i="1"/>
  <c r="D325" i="1" s="1"/>
  <c r="C336" i="1"/>
  <c r="D336" i="1" s="1"/>
  <c r="C349" i="1"/>
  <c r="D349" i="1" s="1"/>
  <c r="C375" i="1"/>
  <c r="D375" i="1" s="1"/>
  <c r="D424" i="1"/>
  <c r="C437" i="1"/>
  <c r="D437" i="1" s="1"/>
  <c r="D450" i="1"/>
  <c r="D473" i="1"/>
  <c r="D587" i="1"/>
  <c r="C612" i="1"/>
  <c r="D612" i="1" s="1"/>
  <c r="C715" i="1"/>
  <c r="D715" i="1" s="1"/>
  <c r="C797" i="1"/>
  <c r="D797" i="1" s="1"/>
  <c r="D37" i="1"/>
  <c r="C86" i="1"/>
  <c r="D86" i="1" s="1"/>
  <c r="C147" i="1"/>
  <c r="D147" i="1" s="1"/>
  <c r="C160" i="1"/>
  <c r="D160" i="1" s="1"/>
  <c r="D87" i="1"/>
  <c r="D148" i="1"/>
  <c r="C196" i="1"/>
  <c r="D196" i="1" s="1"/>
  <c r="D219" i="1"/>
  <c r="C240" i="1"/>
  <c r="D240" i="1" s="1"/>
  <c r="D253" i="1"/>
  <c r="C599" i="1"/>
  <c r="D599" i="1" s="1"/>
  <c r="D639" i="1"/>
  <c r="C663" i="1"/>
  <c r="D663" i="1" s="1"/>
  <c r="D677" i="1"/>
  <c r="C691" i="1"/>
  <c r="D691" i="1" s="1"/>
  <c r="C742" i="1"/>
  <c r="D742" i="1" s="1"/>
  <c r="D757" i="1"/>
  <c r="C783" i="1"/>
  <c r="D783" i="1" s="1"/>
  <c r="C840" i="1"/>
  <c r="D840" i="1" s="1"/>
  <c r="D251" i="1"/>
  <c r="D209" i="1"/>
  <c r="D289" i="1"/>
  <c r="D303" i="1"/>
  <c r="D463" i="1"/>
  <c r="D600" i="1"/>
  <c r="D703" i="1"/>
  <c r="D731" i="1"/>
  <c r="D743" i="1"/>
  <c r="D814" i="1"/>
  <c r="D97" i="1"/>
  <c r="C204" i="1"/>
  <c r="D204" i="1" s="1"/>
  <c r="D17" i="1"/>
  <c r="D77" i="1"/>
  <c r="C162" i="1"/>
  <c r="D162" i="1" s="1"/>
  <c r="C198" i="1"/>
  <c r="D198" i="1" s="1"/>
  <c r="D210" i="1"/>
  <c r="C220" i="1"/>
  <c r="D220" i="1" s="1"/>
  <c r="D278" i="1"/>
  <c r="C377" i="1"/>
  <c r="D377" i="1" s="1"/>
  <c r="C415" i="1"/>
  <c r="D415" i="1" s="1"/>
  <c r="C452" i="1"/>
  <c r="D452" i="1" s="1"/>
  <c r="C475" i="1"/>
  <c r="D475" i="1" s="1"/>
  <c r="C500" i="1"/>
  <c r="D500" i="1" s="1"/>
  <c r="D564" i="1"/>
  <c r="D577" i="1"/>
  <c r="C614" i="1"/>
  <c r="D614" i="1" s="1"/>
  <c r="C640" i="1"/>
  <c r="D640" i="1" s="1"/>
  <c r="D654" i="1"/>
  <c r="D679" i="1"/>
  <c r="C717" i="1"/>
  <c r="D717" i="1" s="1"/>
  <c r="D800" i="1"/>
  <c r="D843" i="1"/>
  <c r="D347" i="1"/>
  <c r="D560" i="1"/>
  <c r="D42" i="1"/>
  <c r="D211" i="1"/>
  <c r="C232" i="1"/>
  <c r="D232" i="1" s="1"/>
  <c r="D244" i="1"/>
  <c r="C305" i="1"/>
  <c r="D305" i="1" s="1"/>
  <c r="D317" i="1"/>
  <c r="C403" i="1"/>
  <c r="D403" i="1" s="1"/>
  <c r="D465" i="1"/>
  <c r="D490" i="1"/>
  <c r="D603" i="1"/>
  <c r="D642" i="1"/>
  <c r="D680" i="1"/>
  <c r="D760" i="1"/>
  <c r="D831" i="1"/>
  <c r="C895" i="1"/>
  <c r="D895" i="1" s="1"/>
  <c r="D182" i="1"/>
  <c r="D4" i="1"/>
  <c r="D548" i="1"/>
  <c r="D102" i="1"/>
  <c r="D79" i="1"/>
  <c r="C140" i="1"/>
  <c r="D140" i="1" s="1"/>
  <c r="D177" i="1"/>
  <c r="C189" i="1"/>
  <c r="D189" i="1" s="1"/>
  <c r="D200" i="1"/>
  <c r="D233" i="1"/>
  <c r="C245" i="1"/>
  <c r="D245" i="1" s="1"/>
  <c r="C280" i="1"/>
  <c r="D280" i="1" s="1"/>
  <c r="D330" i="1"/>
  <c r="D404" i="1"/>
  <c r="C417" i="1"/>
  <c r="D417" i="1" s="1"/>
  <c r="D454" i="1"/>
  <c r="D477" i="1"/>
  <c r="D503" i="1"/>
  <c r="C579" i="1"/>
  <c r="D579" i="1" s="1"/>
  <c r="C631" i="1"/>
  <c r="D631" i="1" s="1"/>
  <c r="D720" i="1"/>
  <c r="D817" i="1"/>
  <c r="D146" i="1"/>
  <c r="C863" i="1"/>
  <c r="D863" i="1" s="1"/>
  <c r="C955" i="1"/>
  <c r="D955" i="1" s="1"/>
  <c r="D483" i="1"/>
  <c r="D8" i="1"/>
  <c r="D57" i="1"/>
  <c r="D117" i="1"/>
  <c r="C128" i="1"/>
  <c r="D128" i="1" s="1"/>
  <c r="D166" i="1"/>
  <c r="D213" i="1"/>
  <c r="C224" i="1"/>
  <c r="D224" i="1" s="1"/>
  <c r="D307" i="1"/>
  <c r="D405" i="1"/>
  <c r="C443" i="1"/>
  <c r="D443" i="1" s="1"/>
  <c r="C543" i="1"/>
  <c r="D543" i="1" s="1"/>
  <c r="C580" i="1"/>
  <c r="D580" i="1" s="1"/>
  <c r="C617" i="1"/>
  <c r="D617" i="1" s="1"/>
  <c r="C632" i="1"/>
  <c r="D632" i="1" s="1"/>
  <c r="D657" i="1"/>
  <c r="C671" i="1"/>
  <c r="D671" i="1" s="1"/>
  <c r="C682" i="1"/>
  <c r="D682" i="1" s="1"/>
  <c r="C762" i="1"/>
  <c r="D762" i="1" s="1"/>
  <c r="D777" i="1"/>
  <c r="C803" i="1"/>
  <c r="D803" i="1" s="1"/>
  <c r="D237" i="1"/>
  <c r="C108" i="1"/>
  <c r="D108" i="1" s="1"/>
  <c r="D137" i="1"/>
  <c r="D126" i="1"/>
  <c r="D46" i="1"/>
  <c r="D106" i="1"/>
  <c r="C142" i="1"/>
  <c r="D142" i="1" s="1"/>
  <c r="D167" i="1"/>
  <c r="D283" i="1"/>
  <c r="D308" i="1"/>
  <c r="C320" i="1"/>
  <c r="D320" i="1" s="1"/>
  <c r="D444" i="1"/>
  <c r="D480" i="1"/>
  <c r="D493" i="1"/>
  <c r="D520" i="1"/>
  <c r="D533" i="1"/>
  <c r="D607" i="1"/>
  <c r="C672" i="1"/>
  <c r="D672" i="1" s="1"/>
  <c r="C683" i="1"/>
  <c r="D683" i="1" s="1"/>
  <c r="D697" i="1"/>
  <c r="C711" i="1"/>
  <c r="D711" i="1" s="1"/>
  <c r="D737" i="1"/>
  <c r="C763" i="1"/>
  <c r="D763" i="1" s="1"/>
  <c r="D835" i="1"/>
  <c r="D48" i="1"/>
  <c r="D854" i="1"/>
  <c r="D88" i="1"/>
  <c r="D794" i="1"/>
  <c r="D820" i="1"/>
  <c r="C851" i="1"/>
  <c r="D851" i="1" s="1"/>
  <c r="C22" i="1"/>
  <c r="D22" i="1" s="1"/>
  <c r="D47" i="1"/>
  <c r="C82" i="1"/>
  <c r="D82" i="1" s="1"/>
  <c r="D107" i="1"/>
  <c r="D168" i="1"/>
  <c r="D322" i="1"/>
  <c r="D333" i="1"/>
  <c r="C383" i="1"/>
  <c r="D383" i="1" s="1"/>
  <c r="D445" i="1"/>
  <c r="D583" i="1"/>
  <c r="D608" i="1"/>
  <c r="D620" i="1"/>
  <c r="D647" i="1"/>
  <c r="C659" i="1"/>
  <c r="D659" i="1" s="1"/>
  <c r="C723" i="1"/>
  <c r="D723" i="1" s="1"/>
  <c r="D857" i="1"/>
  <c r="C915" i="1"/>
  <c r="D915" i="1" s="1"/>
  <c r="C900" i="1"/>
  <c r="D900" i="1" s="1"/>
  <c r="C960" i="1"/>
  <c r="D960" i="1" s="1"/>
  <c r="C860" i="1"/>
  <c r="D860" i="1" s="1"/>
  <c r="C875" i="1"/>
  <c r="D875" i="1" s="1"/>
  <c r="C903" i="1"/>
  <c r="D903" i="1" s="1"/>
  <c r="D920" i="1"/>
  <c r="C1015" i="1"/>
  <c r="D1015" i="1" s="1"/>
  <c r="D837" i="1"/>
  <c r="D880" i="1"/>
  <c r="C940" i="1"/>
  <c r="D940" i="1" s="1"/>
  <c r="C1019" i="1"/>
  <c r="D1019" i="1" s="1"/>
  <c r="D883" i="1"/>
  <c r="D31" i="1"/>
  <c r="C54" i="1"/>
  <c r="D64" i="1"/>
  <c r="C134" i="1"/>
  <c r="D134" i="1" s="1"/>
  <c r="C158" i="1"/>
  <c r="D158" i="1" s="1"/>
  <c r="D21" i="1"/>
  <c r="C32" i="1"/>
  <c r="D32" i="1" s="1"/>
  <c r="C298" i="1"/>
  <c r="D298" i="1" s="1"/>
  <c r="C33" i="1"/>
  <c r="D33" i="1" s="1"/>
  <c r="D55" i="1"/>
  <c r="C12" i="1"/>
  <c r="D12" i="1" s="1"/>
  <c r="C34" i="1"/>
  <c r="D66" i="1"/>
  <c r="C78" i="1"/>
  <c r="D78" i="1" s="1"/>
  <c r="C238" i="1"/>
  <c r="D238" i="1" s="1"/>
  <c r="D422" i="1"/>
  <c r="D203" i="1"/>
  <c r="C35" i="1"/>
  <c r="D111" i="1"/>
  <c r="D171" i="1"/>
  <c r="C207" i="1"/>
  <c r="D207" i="1" s="1"/>
  <c r="D688" i="1"/>
  <c r="D13" i="1"/>
  <c r="D67" i="1"/>
  <c r="D101" i="1"/>
  <c r="D161" i="1"/>
  <c r="C484" i="1"/>
  <c r="D484" i="1" s="1"/>
  <c r="C14" i="1"/>
  <c r="D14" i="1" s="1"/>
  <c r="C138" i="1"/>
  <c r="D138" i="1" s="1"/>
  <c r="D412" i="1"/>
  <c r="C15" i="1"/>
  <c r="D68" i="1"/>
  <c r="C114" i="1"/>
  <c r="D114" i="1" s="1"/>
  <c r="D230" i="1"/>
  <c r="D26" i="1"/>
  <c r="C69" i="1"/>
  <c r="D69" i="1" s="1"/>
  <c r="C527" i="1"/>
  <c r="D527" i="1" s="1"/>
  <c r="C38" i="1"/>
  <c r="D38" i="1" s="1"/>
  <c r="D91" i="1"/>
  <c r="C290" i="1"/>
  <c r="D6" i="1"/>
  <c r="D27" i="1"/>
  <c r="C92" i="1"/>
  <c r="D92" i="1" s="1"/>
  <c r="D151" i="1"/>
  <c r="D222" i="1"/>
  <c r="C316" i="1"/>
  <c r="D316" i="1" s="1"/>
  <c r="C49" i="1"/>
  <c r="D49" i="1" s="1"/>
  <c r="C93" i="1"/>
  <c r="D93" i="1" s="1"/>
  <c r="D141" i="1"/>
  <c r="C152" i="1"/>
  <c r="C98" i="1"/>
  <c r="D98" i="1" s="1"/>
  <c r="D7" i="1"/>
  <c r="D28" i="1"/>
  <c r="C94" i="1"/>
  <c r="C118" i="1"/>
  <c r="C178" i="1"/>
  <c r="D178" i="1" s="1"/>
  <c r="D71" i="1"/>
  <c r="C53" i="1"/>
  <c r="D53" i="1" s="1"/>
  <c r="C29" i="1"/>
  <c r="D29" i="1" s="1"/>
  <c r="D61" i="1"/>
  <c r="C72" i="1"/>
  <c r="D72" i="1" s="1"/>
  <c r="C281" i="1"/>
  <c r="D281" i="1" s="1"/>
  <c r="D62" i="1"/>
  <c r="C73" i="1"/>
  <c r="D73" i="1" s="1"/>
  <c r="D593" i="1"/>
  <c r="C9" i="1"/>
  <c r="D9" i="1" s="1"/>
  <c r="D51" i="1"/>
  <c r="C74" i="1"/>
  <c r="D74" i="1" s="1"/>
  <c r="D131" i="1"/>
  <c r="C344" i="1"/>
  <c r="D344" i="1" s="1"/>
  <c r="C52" i="1"/>
  <c r="D52" i="1" s="1"/>
  <c r="C75" i="1"/>
  <c r="D121" i="1"/>
  <c r="D181" i="1"/>
  <c r="D505" i="1"/>
  <c r="C581" i="1"/>
  <c r="D363" i="1"/>
  <c r="D474" i="1"/>
  <c r="D537" i="1"/>
  <c r="C549" i="1"/>
  <c r="D582" i="1"/>
  <c r="D594" i="1"/>
  <c r="C689" i="1"/>
  <c r="D689" i="1" s="1"/>
  <c r="C326" i="1"/>
  <c r="D326" i="1" s="1"/>
  <c r="C506" i="1"/>
  <c r="C629" i="1"/>
  <c r="D629" i="1" s="1"/>
  <c r="C690" i="1"/>
  <c r="D690" i="1" s="1"/>
  <c r="D714" i="1"/>
  <c r="D754" i="1"/>
  <c r="C849" i="1"/>
  <c r="C112" i="1"/>
  <c r="D112" i="1" s="1"/>
  <c r="C132" i="1"/>
  <c r="D132" i="1" s="1"/>
  <c r="C172" i="1"/>
  <c r="D172" i="1" s="1"/>
  <c r="D185" i="1"/>
  <c r="D193" i="1"/>
  <c r="C231" i="1"/>
  <c r="D231" i="1" s="1"/>
  <c r="C239" i="1"/>
  <c r="D239" i="1" s="1"/>
  <c r="C299" i="1"/>
  <c r="D299" i="1" s="1"/>
  <c r="D464" i="1"/>
  <c r="C538" i="1"/>
  <c r="D538" i="1" s="1"/>
  <c r="D550" i="1"/>
  <c r="C606" i="1"/>
  <c r="C630" i="1"/>
  <c r="D630" i="1" s="1"/>
  <c r="C701" i="1"/>
  <c r="D186" i="1"/>
  <c r="D201" i="1"/>
  <c r="D300" i="1"/>
  <c r="D327" i="1"/>
  <c r="D364" i="1"/>
  <c r="C486" i="1"/>
  <c r="D486" i="1" s="1"/>
  <c r="D507" i="1"/>
  <c r="D517" i="1"/>
  <c r="C529" i="1"/>
  <c r="D529" i="1" s="1"/>
  <c r="D539" i="1"/>
  <c r="C561" i="1"/>
  <c r="D561" i="1" s="1"/>
  <c r="C641" i="1"/>
  <c r="C666" i="1"/>
  <c r="D702" i="1"/>
  <c r="C809" i="1"/>
  <c r="C346" i="1"/>
  <c r="D346" i="1" s="1"/>
  <c r="C741" i="1"/>
  <c r="D741" i="1" s="1"/>
  <c r="C969" i="1"/>
  <c r="C113" i="1"/>
  <c r="D113" i="1" s="1"/>
  <c r="C133" i="1"/>
  <c r="D133" i="1" s="1"/>
  <c r="C153" i="1"/>
  <c r="C173" i="1"/>
  <c r="C249" i="1"/>
  <c r="D257" i="1"/>
  <c r="C266" i="1"/>
  <c r="D266" i="1" s="1"/>
  <c r="C292" i="1"/>
  <c r="C301" i="1"/>
  <c r="D318" i="1"/>
  <c r="C466" i="1"/>
  <c r="D466" i="1" s="1"/>
  <c r="D487" i="1"/>
  <c r="D497" i="1"/>
  <c r="C518" i="1"/>
  <c r="D518" i="1" s="1"/>
  <c r="D530" i="1"/>
  <c r="D540" i="1"/>
  <c r="C562" i="1"/>
  <c r="D562" i="1" s="1"/>
  <c r="D574" i="1"/>
  <c r="D619" i="1"/>
  <c r="C729" i="1"/>
  <c r="C769" i="1"/>
  <c r="D769" i="1" s="1"/>
  <c r="C909" i="1"/>
  <c r="D909" i="1" s="1"/>
  <c r="C241" i="1"/>
  <c r="D241" i="1" s="1"/>
  <c r="D319" i="1"/>
  <c r="D337" i="1"/>
  <c r="C509" i="1"/>
  <c r="D519" i="1"/>
  <c r="D563" i="1"/>
  <c r="D643" i="1"/>
  <c r="C366" i="1"/>
  <c r="D366" i="1" s="1"/>
  <c r="C386" i="1"/>
  <c r="D386" i="1" s="1"/>
  <c r="C406" i="1"/>
  <c r="D406" i="1" s="1"/>
  <c r="C426" i="1"/>
  <c r="D426" i="1" s="1"/>
  <c r="C446" i="1"/>
  <c r="D446" i="1" s="1"/>
  <c r="C498" i="1"/>
  <c r="D498" i="1" s="1"/>
  <c r="C541" i="1"/>
  <c r="D541" i="1" s="1"/>
  <c r="C586" i="1"/>
  <c r="D586" i="1" s="1"/>
  <c r="C609" i="1"/>
  <c r="C669" i="1"/>
  <c r="D127" i="1"/>
  <c r="C154" i="1"/>
  <c r="C174" i="1"/>
  <c r="D188" i="1"/>
  <c r="D195" i="1"/>
  <c r="C242" i="1"/>
  <c r="C250" i="1"/>
  <c r="D258" i="1"/>
  <c r="C338" i="1"/>
  <c r="D338" i="1" s="1"/>
  <c r="C489" i="1"/>
  <c r="D489" i="1" s="1"/>
  <c r="D510" i="1"/>
  <c r="C610" i="1"/>
  <c r="C670" i="1"/>
  <c r="D670" i="1" s="1"/>
  <c r="D694" i="1"/>
  <c r="D226" i="1"/>
  <c r="D259" i="1"/>
  <c r="D339" i="1"/>
  <c r="D357" i="1"/>
  <c r="D367" i="1"/>
  <c r="D376" i="1"/>
  <c r="D387" i="1"/>
  <c r="D396" i="1"/>
  <c r="D407" i="1"/>
  <c r="D416" i="1"/>
  <c r="D427" i="1"/>
  <c r="D436" i="1"/>
  <c r="D447" i="1"/>
  <c r="D457" i="1"/>
  <c r="C478" i="1"/>
  <c r="C499" i="1"/>
  <c r="D499" i="1" s="1"/>
  <c r="C542" i="1"/>
  <c r="D542" i="1" s="1"/>
  <c r="D554" i="1"/>
  <c r="C598" i="1"/>
  <c r="D598" i="1" s="1"/>
  <c r="C621" i="1"/>
  <c r="D621" i="1" s="1"/>
  <c r="D634" i="1"/>
  <c r="C681" i="1"/>
  <c r="D681" i="1" s="1"/>
  <c r="C989" i="1"/>
  <c r="D989" i="1" s="1"/>
  <c r="C321" i="1"/>
  <c r="D321" i="1" s="1"/>
  <c r="C469" i="1"/>
  <c r="D469" i="1" s="1"/>
  <c r="C521" i="1"/>
  <c r="D521" i="1" s="1"/>
  <c r="C646" i="1"/>
  <c r="C869" i="1"/>
  <c r="C243" i="1"/>
  <c r="D260" i="1"/>
  <c r="C269" i="1"/>
  <c r="D277" i="1"/>
  <c r="C286" i="1"/>
  <c r="D340" i="1"/>
  <c r="C358" i="1"/>
  <c r="C458" i="1"/>
  <c r="C479" i="1"/>
  <c r="D479" i="1" s="1"/>
  <c r="D522" i="1"/>
  <c r="C566" i="1"/>
  <c r="C622" i="1"/>
  <c r="D622" i="1" s="1"/>
  <c r="D734" i="1"/>
  <c r="D774" i="1"/>
  <c r="C378" i="1"/>
  <c r="D378" i="1" s="1"/>
  <c r="C398" i="1"/>
  <c r="D398" i="1" s="1"/>
  <c r="C418" i="1"/>
  <c r="D418" i="1" s="1"/>
  <c r="C438" i="1"/>
  <c r="C449" i="1"/>
  <c r="D449" i="1" s="1"/>
  <c r="C501" i="1"/>
  <c r="D501" i="1" s="1"/>
  <c r="C589" i="1"/>
  <c r="D589" i="1" s="1"/>
  <c r="C829" i="1"/>
  <c r="C929" i="1"/>
  <c r="C89" i="1"/>
  <c r="C109" i="1"/>
  <c r="C129" i="1"/>
  <c r="D129" i="1" s="1"/>
  <c r="C149" i="1"/>
  <c r="C169" i="1"/>
  <c r="C190" i="1"/>
  <c r="D190" i="1" s="1"/>
  <c r="C197" i="1"/>
  <c r="D197" i="1" s="1"/>
  <c r="C212" i="1"/>
  <c r="D212" i="1" s="1"/>
  <c r="C252" i="1"/>
  <c r="D252" i="1" s="1"/>
  <c r="C261" i="1"/>
  <c r="D287" i="1"/>
  <c r="D304" i="1"/>
  <c r="C341" i="1"/>
  <c r="D341" i="1" s="1"/>
  <c r="D350" i="1"/>
  <c r="C359" i="1"/>
  <c r="D359" i="1" s="1"/>
  <c r="C369" i="1"/>
  <c r="D369" i="1" s="1"/>
  <c r="D379" i="1"/>
  <c r="C389" i="1"/>
  <c r="D389" i="1" s="1"/>
  <c r="D399" i="1"/>
  <c r="C409" i="1"/>
  <c r="D409" i="1" s="1"/>
  <c r="D419" i="1"/>
  <c r="C429" i="1"/>
  <c r="D439" i="1"/>
  <c r="C459" i="1"/>
  <c r="D502" i="1"/>
  <c r="D523" i="1"/>
  <c r="D534" i="1"/>
  <c r="D544" i="1"/>
  <c r="C590" i="1"/>
  <c r="D590" i="1" s="1"/>
  <c r="C709" i="1"/>
  <c r="C481" i="1"/>
  <c r="D481" i="1" s="1"/>
  <c r="C578" i="1"/>
  <c r="D578" i="1" s="1"/>
  <c r="C601" i="1"/>
  <c r="D601" i="1" s="1"/>
  <c r="C649" i="1"/>
  <c r="D649" i="1" s="1"/>
  <c r="C721" i="1"/>
  <c r="C761" i="1"/>
  <c r="D761" i="1" s="1"/>
  <c r="C789" i="1"/>
  <c r="D789" i="1" s="1"/>
  <c r="D802" i="1"/>
  <c r="C1009" i="1"/>
  <c r="D1009" i="1" s="1"/>
  <c r="C3" i="1"/>
  <c r="D3" i="1" s="1"/>
  <c r="E3" i="1" s="1"/>
  <c r="C23" i="1"/>
  <c r="D23" i="1" s="1"/>
  <c r="C43" i="1"/>
  <c r="D43" i="1" s="1"/>
  <c r="C63" i="1"/>
  <c r="D63" i="1" s="1"/>
  <c r="C83" i="1"/>
  <c r="D83" i="1" s="1"/>
  <c r="D96" i="1"/>
  <c r="C103" i="1"/>
  <c r="C123" i="1"/>
  <c r="C143" i="1"/>
  <c r="C163" i="1"/>
  <c r="C183" i="1"/>
  <c r="D183" i="1" s="1"/>
  <c r="C205" i="1"/>
  <c r="C262" i="1"/>
  <c r="D279" i="1"/>
  <c r="C296" i="1"/>
  <c r="D296" i="1" s="1"/>
  <c r="C323" i="1"/>
  <c r="D323" i="1" s="1"/>
  <c r="C342" i="1"/>
  <c r="D370" i="1"/>
  <c r="D380" i="1"/>
  <c r="D390" i="1"/>
  <c r="D400" i="1"/>
  <c r="D410" i="1"/>
  <c r="D420" i="1"/>
  <c r="D430" i="1"/>
  <c r="D440" i="1"/>
  <c r="C546" i="1"/>
  <c r="C650" i="1"/>
  <c r="D650" i="1" s="1"/>
  <c r="D722" i="1"/>
  <c r="C749" i="1"/>
  <c r="C221" i="1"/>
  <c r="D221" i="1" s="1"/>
  <c r="C361" i="1"/>
  <c r="C461" i="1"/>
  <c r="D461" i="1" s="1"/>
  <c r="C482" i="1"/>
  <c r="D482" i="1" s="1"/>
  <c r="D514" i="1"/>
  <c r="D524" i="1"/>
  <c r="D557" i="1"/>
  <c r="C569" i="1"/>
  <c r="D569" i="1" s="1"/>
  <c r="C602" i="1"/>
  <c r="C626" i="1"/>
  <c r="D626" i="1" s="1"/>
  <c r="C661" i="1"/>
  <c r="D661" i="1" s="1"/>
  <c r="C306" i="1"/>
  <c r="D306" i="1" s="1"/>
  <c r="C381" i="1"/>
  <c r="D381" i="1" s="1"/>
  <c r="C401" i="1"/>
  <c r="D401" i="1" s="1"/>
  <c r="C421" i="1"/>
  <c r="C441" i="1"/>
  <c r="D441" i="1" s="1"/>
  <c r="C206" i="1"/>
  <c r="D246" i="1"/>
  <c r="C297" i="1"/>
  <c r="D297" i="1" s="1"/>
  <c r="C343" i="1"/>
  <c r="D343" i="1" s="1"/>
  <c r="C462" i="1"/>
  <c r="D462" i="1" s="1"/>
  <c r="D494" i="1"/>
  <c r="D504" i="1"/>
  <c r="C526" i="1"/>
  <c r="D526" i="1" s="1"/>
  <c r="C558" i="1"/>
  <c r="D570" i="1"/>
  <c r="C889" i="1"/>
  <c r="D889" i="1" s="1"/>
  <c r="C949" i="1"/>
  <c r="D949" i="1" s="1"/>
  <c r="C936" i="1"/>
  <c r="D936" i="1" s="1"/>
  <c r="C956" i="1"/>
  <c r="D956" i="1" s="1"/>
  <c r="C976" i="1"/>
  <c r="D976" i="1" s="1"/>
  <c r="C996" i="1"/>
  <c r="D996" i="1" s="1"/>
  <c r="C1016" i="1"/>
  <c r="D1016" i="1" s="1"/>
  <c r="C943" i="1"/>
  <c r="D943" i="1" s="1"/>
  <c r="C963" i="1"/>
  <c r="D963" i="1" s="1"/>
  <c r="C983" i="1"/>
  <c r="D983" i="1" s="1"/>
  <c r="C1003" i="1"/>
  <c r="D1003" i="1" s="1"/>
  <c r="C1023" i="1"/>
  <c r="D1023" i="1" s="1"/>
  <c r="C710" i="1"/>
  <c r="C730" i="1"/>
  <c r="C750" i="1"/>
  <c r="C770" i="1"/>
  <c r="D770" i="1" s="1"/>
  <c r="C790" i="1"/>
  <c r="D790" i="1" s="1"/>
  <c r="C810" i="1"/>
  <c r="D810" i="1" s="1"/>
  <c r="C830" i="1"/>
  <c r="D830" i="1" s="1"/>
  <c r="C850" i="1"/>
  <c r="D850" i="1" s="1"/>
  <c r="C870" i="1"/>
  <c r="D870" i="1" s="1"/>
  <c r="C890" i="1"/>
  <c r="D890" i="1" s="1"/>
  <c r="C910" i="1"/>
  <c r="D910" i="1" s="1"/>
  <c r="C930" i="1"/>
  <c r="D930" i="1" s="1"/>
  <c r="C950" i="1"/>
  <c r="D950" i="1" s="1"/>
  <c r="C970" i="1"/>
  <c r="D970" i="1" s="1"/>
  <c r="C990" i="1"/>
  <c r="D990" i="1" s="1"/>
  <c r="C1010" i="1"/>
  <c r="D1010" i="1" s="1"/>
  <c r="C877" i="1"/>
  <c r="D877" i="1" s="1"/>
  <c r="C897" i="1"/>
  <c r="D897" i="1" s="1"/>
  <c r="C917" i="1"/>
  <c r="D917" i="1" s="1"/>
  <c r="C937" i="1"/>
  <c r="D937" i="1" s="1"/>
  <c r="C957" i="1"/>
  <c r="D957" i="1" s="1"/>
  <c r="C977" i="1"/>
  <c r="D977" i="1" s="1"/>
  <c r="C997" i="1"/>
  <c r="D997" i="1" s="1"/>
  <c r="C1017" i="1"/>
  <c r="D1017" i="1" s="1"/>
  <c r="C844" i="1"/>
  <c r="D844" i="1" s="1"/>
  <c r="C864" i="1"/>
  <c r="D864" i="1" s="1"/>
  <c r="C884" i="1"/>
  <c r="D884" i="1" s="1"/>
  <c r="C904" i="1"/>
  <c r="D904" i="1" s="1"/>
  <c r="C924" i="1"/>
  <c r="D924" i="1" s="1"/>
  <c r="C944" i="1"/>
  <c r="D944" i="1" s="1"/>
  <c r="C964" i="1"/>
  <c r="C984" i="1"/>
  <c r="D984" i="1" s="1"/>
  <c r="C1004" i="1"/>
  <c r="D1004" i="1" s="1"/>
  <c r="C1024" i="1"/>
  <c r="D1024" i="1" s="1"/>
  <c r="C891" i="1"/>
  <c r="D891" i="1" s="1"/>
  <c r="C911" i="1"/>
  <c r="D911" i="1" s="1"/>
  <c r="C931" i="1"/>
  <c r="D931" i="1" s="1"/>
  <c r="C951" i="1"/>
  <c r="D951" i="1" s="1"/>
  <c r="C971" i="1"/>
  <c r="D971" i="1" s="1"/>
  <c r="C991" i="1"/>
  <c r="D991" i="1" s="1"/>
  <c r="C1011" i="1"/>
  <c r="D1011" i="1" s="1"/>
  <c r="C618" i="1"/>
  <c r="D618" i="1" s="1"/>
  <c r="C638" i="1"/>
  <c r="D638" i="1" s="1"/>
  <c r="C658" i="1"/>
  <c r="C678" i="1"/>
  <c r="D678" i="1" s="1"/>
  <c r="C698" i="1"/>
  <c r="C718" i="1"/>
  <c r="C738" i="1"/>
  <c r="D738" i="1" s="1"/>
  <c r="C758" i="1"/>
  <c r="D758" i="1" s="1"/>
  <c r="C778" i="1"/>
  <c r="D778" i="1" s="1"/>
  <c r="C798" i="1"/>
  <c r="D798" i="1" s="1"/>
  <c r="C818" i="1"/>
  <c r="D818" i="1" s="1"/>
  <c r="C838" i="1"/>
  <c r="D838" i="1" s="1"/>
  <c r="C858" i="1"/>
  <c r="D858" i="1" s="1"/>
  <c r="C878" i="1"/>
  <c r="D878" i="1" s="1"/>
  <c r="C898" i="1"/>
  <c r="D898" i="1" s="1"/>
  <c r="C918" i="1"/>
  <c r="D918" i="1" s="1"/>
  <c r="C938" i="1"/>
  <c r="D938" i="1" s="1"/>
  <c r="C958" i="1"/>
  <c r="D958" i="1" s="1"/>
  <c r="C978" i="1"/>
  <c r="D978" i="1" s="1"/>
  <c r="C998" i="1"/>
  <c r="D998" i="1" s="1"/>
  <c r="C1018" i="1"/>
  <c r="D1018" i="1" s="1"/>
  <c r="C705" i="1"/>
  <c r="D705" i="1" s="1"/>
  <c r="C725" i="1"/>
  <c r="D725" i="1" s="1"/>
  <c r="C745" i="1"/>
  <c r="D745" i="1" s="1"/>
  <c r="C765" i="1"/>
  <c r="D765" i="1" s="1"/>
  <c r="C785" i="1"/>
  <c r="D785" i="1" s="1"/>
  <c r="C805" i="1"/>
  <c r="D805" i="1" s="1"/>
  <c r="C825" i="1"/>
  <c r="D825" i="1" s="1"/>
  <c r="C845" i="1"/>
  <c r="D845" i="1" s="1"/>
  <c r="C865" i="1"/>
  <c r="C885" i="1"/>
  <c r="D885" i="1" s="1"/>
  <c r="C905" i="1"/>
  <c r="D905" i="1" s="1"/>
  <c r="C925" i="1"/>
  <c r="D925" i="1" s="1"/>
  <c r="C945" i="1"/>
  <c r="D945" i="1" s="1"/>
  <c r="C965" i="1"/>
  <c r="D965" i="1" s="1"/>
  <c r="C985" i="1"/>
  <c r="D985" i="1" s="1"/>
  <c r="C1005" i="1"/>
  <c r="D1005" i="1" s="1"/>
  <c r="C1025" i="1"/>
  <c r="D1025" i="1" s="1"/>
  <c r="C686" i="1"/>
  <c r="C706" i="1"/>
  <c r="D706" i="1" s="1"/>
  <c r="C726" i="1"/>
  <c r="D726" i="1" s="1"/>
  <c r="C746" i="1"/>
  <c r="C766" i="1"/>
  <c r="D766" i="1" s="1"/>
  <c r="C786" i="1"/>
  <c r="D786" i="1" s="1"/>
  <c r="C806" i="1"/>
  <c r="C826" i="1"/>
  <c r="C846" i="1"/>
  <c r="D846" i="1" s="1"/>
  <c r="C866" i="1"/>
  <c r="C886" i="1"/>
  <c r="C906" i="1"/>
  <c r="C926" i="1"/>
  <c r="D926" i="1" s="1"/>
  <c r="C946" i="1"/>
  <c r="D946" i="1" s="1"/>
  <c r="C966" i="1"/>
  <c r="D966" i="1" s="1"/>
  <c r="C986" i="1"/>
  <c r="D986" i="1" s="1"/>
  <c r="C1006" i="1"/>
  <c r="D1006" i="1" s="1"/>
  <c r="C1026" i="1"/>
  <c r="D1026" i="1" s="1"/>
  <c r="C893" i="1"/>
  <c r="D893" i="1" s="1"/>
  <c r="C913" i="1"/>
  <c r="D913" i="1" s="1"/>
  <c r="C933" i="1"/>
  <c r="D933" i="1" s="1"/>
  <c r="C953" i="1"/>
  <c r="D953" i="1" s="1"/>
  <c r="C973" i="1"/>
  <c r="D973" i="1" s="1"/>
  <c r="C993" i="1"/>
  <c r="D993" i="1" s="1"/>
  <c r="C1013" i="1"/>
  <c r="D1013" i="1" s="1"/>
  <c r="C980" i="1"/>
  <c r="D980" i="1" s="1"/>
  <c r="C1000" i="1"/>
  <c r="D1000" i="1" s="1"/>
  <c r="C1020" i="1"/>
  <c r="D1020" i="1" s="1"/>
  <c r="C1027" i="1"/>
  <c r="D1027" i="1" s="1"/>
  <c r="C781" i="1"/>
  <c r="D781" i="1" s="1"/>
  <c r="C801" i="1"/>
  <c r="D801" i="1" s="1"/>
  <c r="C821" i="1"/>
  <c r="D821" i="1" s="1"/>
  <c r="C841" i="1"/>
  <c r="D841" i="1" s="1"/>
  <c r="C861" i="1"/>
  <c r="D861" i="1" s="1"/>
  <c r="C881" i="1"/>
  <c r="D881" i="1" s="1"/>
  <c r="C901" i="1"/>
  <c r="C921" i="1"/>
  <c r="D921" i="1" s="1"/>
  <c r="C941" i="1"/>
  <c r="D941" i="1" s="1"/>
  <c r="C961" i="1"/>
  <c r="D961" i="1" s="1"/>
  <c r="C981" i="1"/>
  <c r="D981" i="1" s="1"/>
  <c r="C1001" i="1"/>
  <c r="C1021" i="1"/>
  <c r="D1021" i="1" s="1"/>
  <c r="C1028" i="1"/>
  <c r="D1028" i="1" s="1"/>
  <c r="I2" i="1" l="1"/>
  <c r="G2" i="1"/>
  <c r="H2" i="1"/>
  <c r="G5" i="3"/>
  <c r="H5" i="3" s="1"/>
  <c r="F5" i="3"/>
  <c r="F6" i="3" s="1"/>
  <c r="E7" i="3"/>
  <c r="G6" i="3" s="1"/>
  <c r="H6" i="3" s="1"/>
  <c r="G4" i="3"/>
  <c r="H4" i="3" s="1"/>
  <c r="E4" i="1"/>
  <c r="F3" i="1"/>
  <c r="F4" i="1" s="1"/>
  <c r="D206" i="1"/>
  <c r="D602" i="1"/>
  <c r="D929" i="1"/>
  <c r="D358" i="1"/>
  <c r="D610" i="1"/>
  <c r="D669" i="1"/>
  <c r="D301" i="1"/>
  <c r="D242" i="1"/>
  <c r="D123" i="1"/>
  <c r="D546" i="1"/>
  <c r="D709" i="1"/>
  <c r="D829" i="1"/>
  <c r="D609" i="1"/>
  <c r="D701" i="1"/>
  <c r="D581" i="1"/>
  <c r="D361" i="1"/>
  <c r="D721" i="1"/>
  <c r="D286" i="1"/>
  <c r="D865" i="1"/>
  <c r="D163" i="1"/>
  <c r="D34" i="1"/>
  <c r="D964" i="1"/>
  <c r="D710" i="1"/>
  <c r="D154" i="1"/>
  <c r="D103" i="1"/>
  <c r="D261" i="1"/>
  <c r="D169" i="1"/>
  <c r="D698" i="1"/>
  <c r="D174" i="1"/>
  <c r="D730" i="1"/>
  <c r="D729" i="1"/>
  <c r="D606" i="1"/>
  <c r="D849" i="1"/>
  <c r="D152" i="1"/>
  <c r="D249" i="1"/>
  <c r="D750" i="1"/>
  <c r="D459" i="1"/>
  <c r="D243" i="1"/>
  <c r="D290" i="1"/>
  <c r="D205" i="1"/>
  <c r="D686" i="1"/>
  <c r="D806" i="1"/>
  <c r="D292" i="1"/>
  <c r="D746" i="1"/>
  <c r="D269" i="1"/>
  <c r="D558" i="1"/>
  <c r="D421" i="1"/>
  <c r="D901" i="1"/>
  <c r="D438" i="1"/>
  <c r="D658" i="1"/>
  <c r="D478" i="1"/>
  <c r="D509" i="1"/>
  <c r="D809" i="1"/>
  <c r="D75" i="1"/>
  <c r="D15" i="1"/>
  <c r="D886" i="1"/>
  <c r="D429" i="1"/>
  <c r="D342" i="1"/>
  <c r="D109" i="1"/>
  <c r="D566" i="1"/>
  <c r="D869" i="1"/>
  <c r="D666" i="1"/>
  <c r="D153" i="1"/>
  <c r="D89" i="1"/>
  <c r="D54" i="1"/>
  <c r="D143" i="1"/>
  <c r="D749" i="1"/>
  <c r="D826" i="1"/>
  <c r="D969" i="1"/>
  <c r="D641" i="1"/>
  <c r="D906" i="1"/>
  <c r="D506" i="1"/>
  <c r="D549" i="1"/>
  <c r="D118" i="1"/>
  <c r="D173" i="1"/>
  <c r="D35" i="1"/>
  <c r="D1001" i="1"/>
  <c r="D149" i="1"/>
  <c r="D262" i="1"/>
  <c r="D458" i="1"/>
  <c r="D646" i="1"/>
  <c r="D718" i="1"/>
  <c r="D866" i="1"/>
  <c r="D94" i="1"/>
  <c r="D250" i="1"/>
  <c r="I3" i="1" l="1"/>
  <c r="G3" i="1"/>
  <c r="H3" i="1"/>
  <c r="F7" i="3"/>
  <c r="E8" i="3"/>
  <c r="E5" i="1"/>
  <c r="I4" i="1" l="1"/>
  <c r="G4" i="1"/>
  <c r="H4" i="1"/>
  <c r="F8" i="3"/>
  <c r="E9" i="3"/>
  <c r="G7" i="3"/>
  <c r="E6" i="1"/>
  <c r="F5" i="1"/>
  <c r="F6" i="1" s="1"/>
  <c r="I5" i="1" l="1"/>
  <c r="G5" i="1"/>
  <c r="H5" i="1"/>
  <c r="F9" i="3"/>
  <c r="E10" i="3"/>
  <c r="G8" i="3"/>
  <c r="H8" i="3" s="1"/>
  <c r="E7" i="1"/>
  <c r="I6" i="1" l="1"/>
  <c r="G6" i="1"/>
  <c r="H6" i="1"/>
  <c r="F10" i="3"/>
  <c r="E11" i="3"/>
  <c r="G10" i="3" s="1"/>
  <c r="H10" i="3" s="1"/>
  <c r="G9" i="3"/>
  <c r="H9" i="3" s="1"/>
  <c r="E8" i="1"/>
  <c r="F7" i="1"/>
  <c r="I7" i="1" l="1"/>
  <c r="G7" i="1"/>
  <c r="F8" i="1"/>
  <c r="H7" i="1"/>
  <c r="F11" i="3"/>
  <c r="E12" i="3"/>
  <c r="E9" i="1"/>
  <c r="I8" i="1" l="1"/>
  <c r="G8" i="1"/>
  <c r="H8" i="1"/>
  <c r="F12" i="3"/>
  <c r="E13" i="3"/>
  <c r="G11" i="3"/>
  <c r="E10" i="1"/>
  <c r="F9" i="1"/>
  <c r="F10" i="1" s="1"/>
  <c r="I9" i="1" l="1"/>
  <c r="G9" i="1"/>
  <c r="H9" i="1"/>
  <c r="F13" i="3"/>
  <c r="E14" i="3"/>
  <c r="G12" i="3"/>
  <c r="H12" i="3" s="1"/>
  <c r="F14" i="3" l="1"/>
  <c r="E15" i="3"/>
  <c r="G13" i="3"/>
  <c r="F15" i="3" l="1"/>
  <c r="E16" i="3"/>
  <c r="G14" i="3"/>
  <c r="H14" i="3" s="1"/>
  <c r="F16" i="3" l="1"/>
  <c r="E17" i="3"/>
  <c r="G15" i="3"/>
  <c r="F17" i="3" l="1"/>
  <c r="E18" i="3"/>
  <c r="H15" i="3"/>
  <c r="G16" i="3"/>
  <c r="F18" i="3" l="1"/>
  <c r="E19" i="3"/>
  <c r="G17" i="3"/>
  <c r="F19" i="3" l="1"/>
  <c r="E20" i="3"/>
  <c r="H17" i="3"/>
  <c r="G18" i="3"/>
  <c r="H18" i="3" s="1"/>
  <c r="F20" i="3" l="1"/>
  <c r="E21" i="3"/>
  <c r="G19" i="3"/>
  <c r="H19" i="3" s="1"/>
  <c r="F21" i="3" l="1"/>
  <c r="E22" i="3"/>
  <c r="G20" i="3"/>
  <c r="H20" i="3" s="1"/>
  <c r="F22" i="3" l="1"/>
  <c r="E23" i="3"/>
  <c r="G21" i="3"/>
  <c r="H21" i="3" s="1"/>
  <c r="F23" i="3" l="1"/>
  <c r="E24" i="3"/>
  <c r="G22" i="3"/>
  <c r="H22" i="3" s="1"/>
  <c r="F24" i="3" l="1"/>
  <c r="E25" i="3"/>
  <c r="G23" i="3"/>
  <c r="H23" i="3" s="1"/>
  <c r="F25" i="3" l="1"/>
  <c r="E26" i="3"/>
  <c r="G24" i="3"/>
  <c r="F26" i="3" l="1"/>
  <c r="E27" i="3"/>
  <c r="G25" i="3"/>
  <c r="H25" i="3" s="1"/>
  <c r="F27" i="3" l="1"/>
  <c r="E28" i="3"/>
  <c r="G26" i="3"/>
  <c r="F28" i="3" l="1"/>
  <c r="E29" i="3"/>
  <c r="H26" i="3"/>
  <c r="G27" i="3"/>
  <c r="H27" i="3" s="1"/>
  <c r="F29" i="3" l="1"/>
  <c r="E30" i="3"/>
  <c r="G28" i="3"/>
  <c r="H28" i="3" l="1"/>
  <c r="F30" i="3"/>
  <c r="E31" i="3"/>
  <c r="G30" i="3" s="1"/>
  <c r="G29" i="3"/>
  <c r="H29" i="3" s="1"/>
  <c r="H30" i="3" l="1"/>
  <c r="F31" i="3"/>
  <c r="E32" i="3"/>
  <c r="F32" i="3" l="1"/>
  <c r="E33" i="3"/>
  <c r="G31" i="3"/>
  <c r="H31" i="3" s="1"/>
  <c r="F33" i="3" l="1"/>
  <c r="E34" i="3"/>
  <c r="G32" i="3"/>
  <c r="F34" i="3" l="1"/>
  <c r="E35" i="3"/>
  <c r="G33" i="3"/>
  <c r="H33" i="3" s="1"/>
  <c r="F35" i="3" l="1"/>
  <c r="E36" i="3"/>
  <c r="G34" i="3"/>
  <c r="F36" i="3" l="1"/>
  <c r="E37" i="3"/>
  <c r="H34" i="3"/>
  <c r="G35" i="3"/>
  <c r="H35" i="3" s="1"/>
  <c r="F37" i="3" l="1"/>
  <c r="E38" i="3"/>
  <c r="G36" i="3"/>
  <c r="F38" i="3" l="1"/>
  <c r="E39" i="3"/>
  <c r="G37" i="3"/>
  <c r="H37" i="3" s="1"/>
  <c r="F39" i="3" l="1"/>
  <c r="E40" i="3"/>
  <c r="G38" i="3"/>
  <c r="H38" i="3" l="1"/>
  <c r="F40" i="3"/>
  <c r="E41" i="3"/>
  <c r="G39" i="3"/>
  <c r="H39" i="3" s="1"/>
  <c r="F41" i="3" l="1"/>
  <c r="E42" i="3"/>
  <c r="G40" i="3"/>
  <c r="H40" i="3" s="1"/>
  <c r="F42" i="3" l="1"/>
  <c r="E43" i="3"/>
  <c r="G41" i="3"/>
  <c r="H41" i="3" s="1"/>
  <c r="F43" i="3" l="1"/>
  <c r="E44" i="3"/>
  <c r="G42" i="3"/>
  <c r="H42" i="3" s="1"/>
  <c r="F44" i="3" l="1"/>
  <c r="E45" i="3"/>
  <c r="G43" i="3"/>
  <c r="H43" i="3" s="1"/>
  <c r="F45" i="3" l="1"/>
  <c r="E46" i="3"/>
  <c r="G44" i="3"/>
  <c r="H44" i="3" s="1"/>
  <c r="F46" i="3" l="1"/>
  <c r="E47" i="3"/>
  <c r="G45" i="3"/>
  <c r="H45" i="3" s="1"/>
  <c r="F47" i="3" l="1"/>
  <c r="E48" i="3"/>
  <c r="G46" i="3"/>
  <c r="H46" i="3" s="1"/>
  <c r="F48" i="3" l="1"/>
  <c r="E49" i="3"/>
  <c r="G47" i="3"/>
  <c r="H47" i="3" s="1"/>
  <c r="F49" i="3" l="1"/>
  <c r="E50" i="3"/>
  <c r="G48" i="3"/>
  <c r="H48" i="3" s="1"/>
  <c r="F50" i="3" l="1"/>
  <c r="E51" i="3"/>
  <c r="G50" i="3" s="1"/>
  <c r="H50" i="3" s="1"/>
  <c r="G49" i="3"/>
  <c r="H49" i="3" s="1"/>
  <c r="F51" i="3" l="1"/>
  <c r="E52" i="3"/>
  <c r="F52" i="3" l="1"/>
  <c r="E53" i="3"/>
  <c r="G51" i="3"/>
  <c r="F53" i="3" l="1"/>
  <c r="E54" i="3"/>
  <c r="G52" i="3"/>
  <c r="H52" i="3" s="1"/>
  <c r="F54" i="3" l="1"/>
  <c r="E55" i="3"/>
  <c r="G53" i="3"/>
  <c r="F55" i="3" l="1"/>
  <c r="E56" i="3"/>
  <c r="H53" i="3"/>
  <c r="G54" i="3"/>
  <c r="F56" i="3" l="1"/>
  <c r="E57" i="3"/>
  <c r="G55" i="3"/>
  <c r="H55" i="3" l="1"/>
  <c r="F57" i="3"/>
  <c r="E58" i="3"/>
  <c r="G56" i="3"/>
  <c r="H56" i="3" s="1"/>
  <c r="F58" i="3" l="1"/>
  <c r="E59" i="3"/>
  <c r="G57" i="3"/>
  <c r="F59" i="3" l="1"/>
  <c r="E60" i="3"/>
  <c r="H57" i="3"/>
  <c r="G58" i="3"/>
  <c r="H58" i="3" s="1"/>
  <c r="F60" i="3" l="1"/>
  <c r="E61" i="3"/>
  <c r="G59" i="3"/>
  <c r="H59" i="3" s="1"/>
  <c r="F61" i="3" l="1"/>
  <c r="E62" i="3"/>
  <c r="G60" i="3"/>
  <c r="H60" i="3" s="1"/>
  <c r="F62" i="3" l="1"/>
  <c r="E63" i="3"/>
  <c r="G61" i="3"/>
  <c r="H61" i="3" s="1"/>
  <c r="F63" i="3" l="1"/>
  <c r="E64" i="3"/>
  <c r="G62" i="3"/>
  <c r="F64" i="3" l="1"/>
  <c r="E65" i="3"/>
  <c r="G63" i="3"/>
  <c r="H63" i="3" s="1"/>
  <c r="F65" i="3" l="1"/>
  <c r="E66" i="3"/>
  <c r="G64" i="3"/>
  <c r="H64" i="3" l="1"/>
  <c r="F66" i="3"/>
  <c r="E67" i="3"/>
  <c r="G65" i="3"/>
  <c r="F67" i="3" l="1"/>
  <c r="E68" i="3"/>
  <c r="G66" i="3"/>
  <c r="H66" i="3" l="1"/>
  <c r="F68" i="3"/>
  <c r="E69" i="3"/>
  <c r="G67" i="3"/>
  <c r="H67" i="3" s="1"/>
  <c r="F69" i="3" l="1"/>
  <c r="E70" i="3"/>
  <c r="G68" i="3"/>
  <c r="H68" i="3" l="1"/>
  <c r="F70" i="3"/>
  <c r="E71" i="3"/>
  <c r="G69" i="3"/>
  <c r="F71" i="3" l="1"/>
  <c r="E72" i="3"/>
  <c r="G70" i="3"/>
  <c r="H70" i="3" s="1"/>
  <c r="F72" i="3" l="1"/>
  <c r="E73" i="3"/>
  <c r="G71" i="3"/>
  <c r="H71" i="3" s="1"/>
  <c r="F73" i="3" l="1"/>
  <c r="E74" i="3"/>
  <c r="G72" i="3"/>
  <c r="H72" i="3" s="1"/>
  <c r="F74" i="3" l="1"/>
  <c r="E75" i="3"/>
  <c r="G73" i="3"/>
  <c r="H73" i="3" s="1"/>
  <c r="F75" i="3" l="1"/>
  <c r="E76" i="3"/>
  <c r="G74" i="3"/>
  <c r="H74" i="3" s="1"/>
  <c r="F76" i="3" l="1"/>
  <c r="E77" i="3"/>
  <c r="G75" i="3"/>
  <c r="F77" i="3" l="1"/>
  <c r="E78" i="3"/>
  <c r="G76" i="3"/>
  <c r="H76" i="3" s="1"/>
  <c r="F78" i="3" l="1"/>
  <c r="E79" i="3"/>
  <c r="G77" i="3"/>
  <c r="H77" i="3" s="1"/>
  <c r="F79" i="3" l="1"/>
  <c r="E80" i="3"/>
  <c r="G78" i="3"/>
  <c r="H78" i="3" s="1"/>
  <c r="F80" i="3" l="1"/>
  <c r="E81" i="3"/>
  <c r="G79" i="3"/>
  <c r="H79" i="3" s="1"/>
  <c r="F81" i="3" l="1"/>
  <c r="E82" i="3"/>
  <c r="G80" i="3"/>
  <c r="F82" i="3" l="1"/>
  <c r="E83" i="3"/>
  <c r="G81" i="3"/>
  <c r="H81" i="3" s="1"/>
  <c r="F83" i="3" l="1"/>
  <c r="E84" i="3"/>
  <c r="G82" i="3"/>
  <c r="H82" i="3" s="1"/>
  <c r="F84" i="3" l="1"/>
  <c r="E85" i="3"/>
  <c r="G83" i="3"/>
  <c r="H83" i="3" s="1"/>
  <c r="F85" i="3" l="1"/>
  <c r="E86" i="3"/>
  <c r="G84" i="3"/>
  <c r="H84" i="3" s="1"/>
  <c r="F86" i="3" l="1"/>
  <c r="E87" i="3"/>
  <c r="G85" i="3"/>
  <c r="F87" i="3" l="1"/>
  <c r="E88" i="3"/>
  <c r="G86" i="3"/>
  <c r="H86" i="3" s="1"/>
  <c r="F88" i="3" l="1"/>
  <c r="E89" i="3"/>
  <c r="G87" i="3"/>
  <c r="H87" i="3" s="1"/>
  <c r="F89" i="3" l="1"/>
  <c r="E90" i="3"/>
  <c r="G88" i="3"/>
  <c r="H88" i="3" s="1"/>
  <c r="F90" i="3" l="1"/>
  <c r="E91" i="3"/>
  <c r="G89" i="3"/>
  <c r="H89" i="3" s="1"/>
  <c r="F91" i="3" l="1"/>
  <c r="E92" i="3"/>
  <c r="G90" i="3"/>
  <c r="H90" i="3" s="1"/>
  <c r="F92" i="3" l="1"/>
  <c r="E93" i="3"/>
  <c r="G91" i="3"/>
  <c r="H91" i="3" s="1"/>
  <c r="F93" i="3" l="1"/>
  <c r="E94" i="3"/>
  <c r="G92" i="3"/>
  <c r="H92" i="3" s="1"/>
  <c r="F94" i="3" l="1"/>
  <c r="E95" i="3"/>
  <c r="G93" i="3"/>
  <c r="H93" i="3" s="1"/>
  <c r="F95" i="3" l="1"/>
  <c r="E96" i="3"/>
  <c r="G94" i="3"/>
  <c r="H94" i="3" s="1"/>
  <c r="F96" i="3" l="1"/>
  <c r="E97" i="3"/>
  <c r="G95" i="3"/>
  <c r="H95" i="3" s="1"/>
  <c r="F97" i="3" l="1"/>
  <c r="E98" i="3"/>
  <c r="G96" i="3"/>
  <c r="F98" i="3" l="1"/>
  <c r="E99" i="3"/>
  <c r="G97" i="3"/>
  <c r="H97" i="3" s="1"/>
  <c r="F99" i="3" l="1"/>
  <c r="E100" i="3"/>
  <c r="G98" i="3"/>
  <c r="H98" i="3" l="1"/>
  <c r="F100" i="3"/>
  <c r="E101" i="3"/>
  <c r="G99" i="3"/>
  <c r="H99" i="3" s="1"/>
  <c r="F101" i="3" l="1"/>
  <c r="E102" i="3"/>
  <c r="G100" i="3"/>
  <c r="H100" i="3" l="1"/>
  <c r="F102" i="3"/>
  <c r="E103" i="3"/>
  <c r="G101" i="3"/>
  <c r="H101" i="3" s="1"/>
  <c r="F103" i="3" l="1"/>
  <c r="E104" i="3"/>
  <c r="G102" i="3"/>
  <c r="F104" i="3" l="1"/>
  <c r="E105" i="3"/>
  <c r="G103" i="3"/>
  <c r="H103" i="3" s="1"/>
  <c r="F105" i="3" l="1"/>
  <c r="E106" i="3"/>
  <c r="G104" i="3"/>
  <c r="H104" i="3" s="1"/>
  <c r="F106" i="3" l="1"/>
  <c r="E107" i="3"/>
  <c r="G105" i="3"/>
  <c r="H105" i="3" s="1"/>
  <c r="F107" i="3" l="1"/>
  <c r="E108" i="3"/>
  <c r="G106" i="3"/>
  <c r="H106" i="3" s="1"/>
  <c r="F108" i="3" l="1"/>
  <c r="E109" i="3"/>
  <c r="G108" i="3" s="1"/>
  <c r="H108" i="3" s="1"/>
  <c r="G107" i="3"/>
  <c r="H107" i="3" s="1"/>
  <c r="F109" i="3" l="1"/>
  <c r="E110" i="3"/>
  <c r="G109" i="3" s="1"/>
  <c r="H109" i="3" s="1"/>
  <c r="F110" i="3" l="1"/>
  <c r="E111" i="3"/>
  <c r="F111" i="3" l="1"/>
  <c r="E112" i="3"/>
  <c r="G110" i="3"/>
  <c r="H110" i="3" s="1"/>
  <c r="F112" i="3" l="1"/>
  <c r="E113" i="3"/>
  <c r="G111" i="3"/>
  <c r="F113" i="3" l="1"/>
  <c r="E114" i="3"/>
  <c r="G112" i="3"/>
  <c r="H112" i="3" s="1"/>
  <c r="F114" i="3" l="1"/>
  <c r="E115" i="3"/>
  <c r="G113" i="3"/>
  <c r="H113" i="3" s="1"/>
  <c r="F115" i="3" l="1"/>
  <c r="E116" i="3"/>
  <c r="G114" i="3"/>
  <c r="H114" i="3" s="1"/>
  <c r="F116" i="3" l="1"/>
  <c r="E117" i="3"/>
  <c r="G115" i="3"/>
  <c r="H115" i="3" s="1"/>
  <c r="F117" i="3" l="1"/>
  <c r="E118" i="3"/>
  <c r="G116" i="3"/>
  <c r="H116" i="3" s="1"/>
  <c r="F118" i="3" l="1"/>
  <c r="E119" i="3"/>
  <c r="G117" i="3"/>
  <c r="H117" i="3" s="1"/>
  <c r="F119" i="3" l="1"/>
  <c r="E120" i="3"/>
  <c r="G118" i="3"/>
  <c r="H118" i="3" s="1"/>
  <c r="F120" i="3" l="1"/>
  <c r="E121" i="3"/>
  <c r="G119" i="3"/>
  <c r="H119" i="3" s="1"/>
  <c r="F121" i="3" l="1"/>
  <c r="E122" i="3"/>
  <c r="G120" i="3"/>
  <c r="H120" i="3" s="1"/>
  <c r="F122" i="3" l="1"/>
  <c r="E123" i="3"/>
  <c r="G121" i="3"/>
  <c r="H121" i="3" s="1"/>
  <c r="F123" i="3" l="1"/>
  <c r="E124" i="3"/>
  <c r="G122" i="3"/>
  <c r="H122" i="3" s="1"/>
  <c r="F124" i="3" l="1"/>
  <c r="E125" i="3"/>
  <c r="G123" i="3"/>
  <c r="H123" i="3" s="1"/>
  <c r="F125" i="3" l="1"/>
  <c r="E126" i="3"/>
  <c r="G124" i="3"/>
  <c r="H124" i="3" s="1"/>
  <c r="F126" i="3" l="1"/>
  <c r="E127" i="3"/>
  <c r="G125" i="3"/>
  <c r="F127" i="3" l="1"/>
  <c r="E128" i="3"/>
  <c r="G126" i="3"/>
  <c r="H126" i="3" s="1"/>
  <c r="F128" i="3" l="1"/>
  <c r="E129" i="3"/>
  <c r="G128" i="3" s="1"/>
  <c r="H128" i="3" s="1"/>
  <c r="G127" i="3"/>
  <c r="H127" i="3" l="1"/>
  <c r="F129" i="3"/>
  <c r="E130" i="3"/>
  <c r="F130" i="3" l="1"/>
  <c r="E131" i="3"/>
  <c r="G129" i="3"/>
  <c r="F131" i="3" l="1"/>
  <c r="E132" i="3"/>
  <c r="H129" i="3"/>
  <c r="G130" i="3"/>
  <c r="H130" i="3" s="1"/>
  <c r="F132" i="3" l="1"/>
  <c r="E133" i="3"/>
  <c r="G131" i="3"/>
  <c r="F133" i="3" l="1"/>
  <c r="E134" i="3"/>
  <c r="H131" i="3"/>
  <c r="G132" i="3"/>
  <c r="F134" i="3" l="1"/>
  <c r="E135" i="3"/>
  <c r="G133" i="3"/>
  <c r="H133" i="3" s="1"/>
  <c r="F135" i="3" l="1"/>
  <c r="E136" i="3"/>
  <c r="G134" i="3"/>
  <c r="F136" i="3" l="1"/>
  <c r="E137" i="3"/>
  <c r="H134" i="3"/>
  <c r="G135" i="3"/>
  <c r="H135" i="3" s="1"/>
  <c r="F137" i="3" l="1"/>
  <c r="E138" i="3"/>
  <c r="G136" i="3"/>
  <c r="H136" i="3" l="1"/>
  <c r="F138" i="3"/>
  <c r="E139" i="3"/>
  <c r="G137" i="3"/>
  <c r="H137" i="3" s="1"/>
  <c r="F139" i="3" l="1"/>
  <c r="E140" i="3"/>
  <c r="G138" i="3"/>
  <c r="F140" i="3" l="1"/>
  <c r="E141" i="3"/>
  <c r="H138" i="3"/>
  <c r="G139" i="3"/>
  <c r="H139" i="3" s="1"/>
  <c r="F141" i="3" l="1"/>
  <c r="E142" i="3"/>
  <c r="G140" i="3"/>
  <c r="H140" i="3" s="1"/>
  <c r="F142" i="3" l="1"/>
  <c r="E143" i="3"/>
  <c r="G141" i="3"/>
  <c r="F143" i="3" l="1"/>
  <c r="E144" i="3"/>
  <c r="G142" i="3"/>
  <c r="H142" i="3" s="1"/>
  <c r="F144" i="3" l="1"/>
  <c r="E145" i="3"/>
  <c r="G143" i="3"/>
  <c r="H143" i="3" s="1"/>
  <c r="F145" i="3" l="1"/>
  <c r="E146" i="3"/>
  <c r="G144" i="3"/>
  <c r="H144" i="3" s="1"/>
  <c r="F146" i="3" l="1"/>
  <c r="E147" i="3"/>
  <c r="G145" i="3"/>
  <c r="H145" i="3" s="1"/>
  <c r="F147" i="3" l="1"/>
  <c r="E148" i="3"/>
  <c r="G146" i="3"/>
  <c r="H146" i="3" s="1"/>
  <c r="F148" i="3" l="1"/>
  <c r="E149" i="3"/>
  <c r="G147" i="3"/>
  <c r="H147" i="3" s="1"/>
  <c r="F149" i="3" l="1"/>
  <c r="E150" i="3"/>
  <c r="G149" i="3" s="1"/>
  <c r="H149" i="3" s="1"/>
  <c r="G148" i="3"/>
  <c r="H148" i="3" s="1"/>
  <c r="F150" i="3" l="1"/>
  <c r="E151" i="3"/>
  <c r="F151" i="3" l="1"/>
  <c r="E152" i="3"/>
  <c r="G150" i="3"/>
  <c r="H150" i="3" s="1"/>
  <c r="F152" i="3" l="1"/>
  <c r="E153" i="3"/>
  <c r="G151" i="3"/>
  <c r="F153" i="3" l="1"/>
  <c r="E154" i="3"/>
  <c r="G152" i="3"/>
  <c r="H152" i="3" s="1"/>
  <c r="F154" i="3" l="1"/>
  <c r="E155" i="3"/>
  <c r="G154" i="3" s="1"/>
  <c r="H154" i="3" s="1"/>
  <c r="G153" i="3"/>
  <c r="H153" i="3" s="1"/>
  <c r="F155" i="3" l="1"/>
  <c r="E156" i="3"/>
  <c r="F156" i="3" l="1"/>
  <c r="E157" i="3"/>
  <c r="G155" i="3"/>
  <c r="H155" i="3" s="1"/>
  <c r="F157" i="3" l="1"/>
  <c r="E158" i="3"/>
  <c r="G156" i="3"/>
  <c r="H156" i="3" s="1"/>
  <c r="F158" i="3" l="1"/>
  <c r="E159" i="3"/>
  <c r="G157" i="3"/>
  <c r="H157" i="3" s="1"/>
  <c r="E160" i="3" l="1"/>
  <c r="F159" i="3"/>
  <c r="G158" i="3"/>
  <c r="H158" i="3" s="1"/>
  <c r="F160" i="3" l="1"/>
  <c r="E161" i="3"/>
  <c r="G159" i="3"/>
  <c r="H159" i="3" s="1"/>
  <c r="F161" i="3" l="1"/>
  <c r="E162" i="3"/>
  <c r="G160" i="3"/>
  <c r="F162" i="3" l="1"/>
  <c r="E163" i="3"/>
  <c r="G161" i="3"/>
  <c r="H161" i="3" s="1"/>
  <c r="F163" i="3" l="1"/>
  <c r="E164" i="3"/>
  <c r="G162" i="3"/>
  <c r="H162" i="3" s="1"/>
  <c r="F164" i="3" l="1"/>
  <c r="E165" i="3"/>
  <c r="G163" i="3"/>
  <c r="H163" i="3" s="1"/>
  <c r="F165" i="3" l="1"/>
  <c r="E166" i="3"/>
  <c r="G164" i="3"/>
  <c r="H164" i="3" s="1"/>
  <c r="F166" i="3" l="1"/>
  <c r="E167" i="3"/>
  <c r="G165" i="3"/>
  <c r="H165" i="3" s="1"/>
  <c r="F167" i="3" l="1"/>
  <c r="E168" i="3"/>
  <c r="G166" i="3"/>
  <c r="H166" i="3" s="1"/>
  <c r="F168" i="3" l="1"/>
  <c r="E169" i="3"/>
  <c r="G167" i="3"/>
  <c r="H167" i="3" s="1"/>
  <c r="F169" i="3" l="1"/>
  <c r="E170" i="3"/>
  <c r="G168" i="3"/>
  <c r="H168" i="3" s="1"/>
  <c r="F170" i="3" l="1"/>
  <c r="E171" i="3"/>
  <c r="G169" i="3"/>
  <c r="F171" i="3" l="1"/>
  <c r="E172" i="3"/>
  <c r="G170" i="3"/>
  <c r="H170" i="3" s="1"/>
  <c r="F172" i="3" l="1"/>
  <c r="E173" i="3"/>
  <c r="G171" i="3"/>
  <c r="F173" i="3" l="1"/>
  <c r="E174" i="3"/>
  <c r="H171" i="3"/>
  <c r="G172" i="3"/>
  <c r="H172" i="3" s="1"/>
  <c r="F174" i="3" l="1"/>
  <c r="E175" i="3"/>
  <c r="G173" i="3"/>
  <c r="F175" i="3" l="1"/>
  <c r="E176" i="3"/>
  <c r="G174" i="3"/>
  <c r="H174" i="3" s="1"/>
  <c r="H173" i="3"/>
  <c r="F176" i="3" l="1"/>
  <c r="E177" i="3"/>
  <c r="G175" i="3"/>
  <c r="F177" i="3" l="1"/>
  <c r="E178" i="3"/>
  <c r="G176" i="3"/>
  <c r="H176" i="3" s="1"/>
  <c r="F178" i="3" l="1"/>
  <c r="E179" i="3"/>
  <c r="G177" i="3"/>
  <c r="F179" i="3" l="1"/>
  <c r="E180" i="3"/>
  <c r="H177" i="3"/>
  <c r="G178" i="3"/>
  <c r="F180" i="3" l="1"/>
  <c r="E181" i="3"/>
  <c r="G179" i="3"/>
  <c r="H179" i="3" l="1"/>
  <c r="F181" i="3"/>
  <c r="E182" i="3"/>
  <c r="G180" i="3"/>
  <c r="H180" i="3" s="1"/>
  <c r="F182" i="3" l="1"/>
  <c r="E183" i="3"/>
  <c r="G181" i="3"/>
  <c r="H181" i="3" l="1"/>
  <c r="F183" i="3"/>
  <c r="E184" i="3"/>
  <c r="G182" i="3"/>
  <c r="F184" i="3" l="1"/>
  <c r="E185" i="3"/>
  <c r="G183" i="3"/>
  <c r="H183" i="3" l="1"/>
  <c r="F185" i="3"/>
  <c r="E186" i="3"/>
  <c r="G184" i="3"/>
  <c r="H184" i="3" s="1"/>
  <c r="F186" i="3" l="1"/>
  <c r="E187" i="3"/>
  <c r="G185" i="3"/>
  <c r="H185" i="3" s="1"/>
  <c r="F187" i="3" l="1"/>
  <c r="E188" i="3"/>
  <c r="G186" i="3"/>
  <c r="H186" i="3" s="1"/>
  <c r="F188" i="3" l="1"/>
  <c r="E189" i="3"/>
  <c r="G187" i="3"/>
  <c r="H187" i="3" s="1"/>
  <c r="F189" i="3" l="1"/>
  <c r="E190" i="3"/>
  <c r="G188" i="3"/>
  <c r="H188" i="3" s="1"/>
  <c r="F190" i="3" l="1"/>
  <c r="E191" i="3"/>
  <c r="G189" i="3"/>
  <c r="H189" i="3" s="1"/>
  <c r="F191" i="3" l="1"/>
  <c r="E192" i="3"/>
  <c r="G190" i="3"/>
  <c r="F192" i="3" l="1"/>
  <c r="E193" i="3"/>
  <c r="G191" i="3"/>
  <c r="H191" i="3" s="1"/>
  <c r="F193" i="3" l="1"/>
  <c r="E194" i="3"/>
  <c r="G192" i="3"/>
  <c r="H192" i="3" s="1"/>
  <c r="F194" i="3" l="1"/>
  <c r="E195" i="3"/>
  <c r="G193" i="3"/>
  <c r="H193" i="3" s="1"/>
  <c r="F195" i="3" l="1"/>
  <c r="E196" i="3"/>
  <c r="G194" i="3"/>
  <c r="H194" i="3" s="1"/>
  <c r="F196" i="3" l="1"/>
  <c r="E197" i="3"/>
  <c r="G195" i="3"/>
  <c r="H195" i="3" s="1"/>
  <c r="F197" i="3" l="1"/>
  <c r="E198" i="3"/>
  <c r="G196" i="3"/>
  <c r="H196" i="3" s="1"/>
  <c r="F198" i="3" l="1"/>
  <c r="E199" i="3"/>
  <c r="G197" i="3"/>
  <c r="H197" i="3" s="1"/>
  <c r="F199" i="3" l="1"/>
  <c r="E200" i="3"/>
  <c r="G198" i="3"/>
  <c r="H198" i="3" s="1"/>
  <c r="F200" i="3" l="1"/>
  <c r="E201" i="3"/>
  <c r="G199" i="3"/>
  <c r="H199" i="3" s="1"/>
  <c r="F201" i="3" l="1"/>
  <c r="E202" i="3"/>
  <c r="G200" i="3"/>
  <c r="F202" i="3" l="1"/>
  <c r="E203" i="3"/>
  <c r="G201" i="3"/>
  <c r="H201" i="3" s="1"/>
  <c r="F203" i="3" l="1"/>
  <c r="E204" i="3"/>
  <c r="G202" i="3"/>
  <c r="H202" i="3" s="1"/>
  <c r="F204" i="3" l="1"/>
  <c r="E205" i="3"/>
  <c r="G203" i="3"/>
  <c r="H203" i="3" s="1"/>
  <c r="F205" i="3" l="1"/>
  <c r="E206" i="3"/>
  <c r="G204" i="3"/>
  <c r="H204" i="3" s="1"/>
  <c r="F206" i="3" l="1"/>
  <c r="E207" i="3"/>
  <c r="G205" i="3"/>
  <c r="H205" i="3" s="1"/>
  <c r="F207" i="3" l="1"/>
  <c r="E208" i="3"/>
  <c r="G206" i="3"/>
  <c r="F208" i="3" l="1"/>
  <c r="E209" i="3"/>
  <c r="G207" i="3"/>
  <c r="H207" i="3" s="1"/>
  <c r="F209" i="3" l="1"/>
  <c r="E210" i="3"/>
  <c r="G208" i="3"/>
  <c r="H208" i="3" s="1"/>
  <c r="F210" i="3" l="1"/>
  <c r="E211" i="3"/>
  <c r="G209" i="3"/>
  <c r="H209" i="3" s="1"/>
  <c r="F211" i="3" l="1"/>
  <c r="E212" i="3"/>
  <c r="G210" i="3"/>
  <c r="H210" i="3" s="1"/>
  <c r="F212" i="3" l="1"/>
  <c r="E213" i="3"/>
  <c r="G211" i="3"/>
  <c r="F213" i="3" l="1"/>
  <c r="E214" i="3"/>
  <c r="G212" i="3"/>
  <c r="H212" i="3" s="1"/>
  <c r="F214" i="3" l="1"/>
  <c r="E215" i="3"/>
  <c r="G213" i="3"/>
  <c r="H213" i="3" s="1"/>
  <c r="F215" i="3" l="1"/>
  <c r="E216" i="3"/>
  <c r="G214" i="3"/>
  <c r="H214" i="3" s="1"/>
  <c r="F216" i="3" l="1"/>
  <c r="E217" i="3"/>
  <c r="G215" i="3"/>
  <c r="H215" i="3" s="1"/>
  <c r="F217" i="3" l="1"/>
  <c r="E218" i="3"/>
  <c r="G216" i="3"/>
  <c r="H216" i="3" s="1"/>
  <c r="F218" i="3" l="1"/>
  <c r="E219" i="3"/>
  <c r="G217" i="3"/>
  <c r="H217" i="3" s="1"/>
  <c r="F219" i="3" l="1"/>
  <c r="E220" i="3"/>
  <c r="G218" i="3"/>
  <c r="F220" i="3" l="1"/>
  <c r="E221" i="3"/>
  <c r="G219" i="3"/>
  <c r="H219" i="3" s="1"/>
  <c r="F221" i="3" l="1"/>
  <c r="E222" i="3"/>
  <c r="G220" i="3"/>
  <c r="H220" i="3" l="1"/>
  <c r="F222" i="3"/>
  <c r="E223" i="3"/>
  <c r="G221" i="3"/>
  <c r="H221" i="3" s="1"/>
  <c r="F223" i="3" l="1"/>
  <c r="E224" i="3"/>
  <c r="G222" i="3"/>
  <c r="H222" i="3" l="1"/>
  <c r="F224" i="3"/>
  <c r="E225" i="3"/>
  <c r="G223" i="3"/>
  <c r="H223" i="3" s="1"/>
  <c r="F225" i="3" l="1"/>
  <c r="E226" i="3"/>
  <c r="G224" i="3"/>
  <c r="H224" i="3" l="1"/>
  <c r="F226" i="3"/>
  <c r="E227" i="3"/>
  <c r="G225" i="3"/>
  <c r="H225" i="3" s="1"/>
  <c r="F227" i="3" l="1"/>
  <c r="E228" i="3"/>
  <c r="G226" i="3"/>
  <c r="H226" i="3" s="1"/>
  <c r="F228" i="3" l="1"/>
  <c r="E229" i="3"/>
  <c r="G227" i="3"/>
  <c r="H227" i="3" s="1"/>
  <c r="F229" i="3" l="1"/>
  <c r="E230" i="3"/>
  <c r="G228" i="3"/>
  <c r="H228" i="3" s="1"/>
  <c r="F230" i="3" l="1"/>
  <c r="E231" i="3"/>
  <c r="G229" i="3"/>
  <c r="H229" i="3" s="1"/>
  <c r="F231" i="3" l="1"/>
  <c r="E232" i="3"/>
  <c r="G230" i="3"/>
  <c r="H230" i="3" s="1"/>
  <c r="F232" i="3" l="1"/>
  <c r="E233" i="3"/>
  <c r="G231" i="3"/>
  <c r="F233" i="3" l="1"/>
  <c r="E234" i="3"/>
  <c r="G232" i="3"/>
  <c r="H232" i="3" s="1"/>
  <c r="F234" i="3" l="1"/>
  <c r="E235" i="3"/>
  <c r="G233" i="3"/>
  <c r="F235" i="3" l="1"/>
  <c r="E236" i="3"/>
  <c r="G234" i="3"/>
  <c r="H234" i="3" s="1"/>
  <c r="H233" i="3"/>
  <c r="F236" i="3" l="1"/>
  <c r="E237" i="3"/>
  <c r="G235" i="3"/>
  <c r="H235" i="3" l="1"/>
  <c r="F237" i="3"/>
  <c r="E238" i="3"/>
  <c r="G236" i="3"/>
  <c r="H236" i="3" s="1"/>
  <c r="F238" i="3" l="1"/>
  <c r="E239" i="3"/>
  <c r="G237" i="3"/>
  <c r="H237" i="3" l="1"/>
  <c r="F239" i="3"/>
  <c r="E240" i="3"/>
  <c r="G238" i="3"/>
  <c r="H238" i="3" s="1"/>
  <c r="F240" i="3" l="1"/>
  <c r="E241" i="3"/>
  <c r="G239" i="3"/>
  <c r="H239" i="3" s="1"/>
  <c r="F241" i="3" l="1"/>
  <c r="E242" i="3"/>
  <c r="G240" i="3"/>
  <c r="H240" i="3" s="1"/>
  <c r="F242" i="3" l="1"/>
  <c r="E243" i="3"/>
  <c r="G241" i="3"/>
  <c r="F243" i="3" l="1"/>
  <c r="E244" i="3"/>
  <c r="G242" i="3"/>
  <c r="H242" i="3" s="1"/>
  <c r="F244" i="3" l="1"/>
  <c r="E245" i="3"/>
  <c r="G243" i="3"/>
  <c r="H243" i="3" s="1"/>
  <c r="E246" i="3" l="1"/>
  <c r="G245" i="3" s="1"/>
  <c r="H245" i="3" s="1"/>
  <c r="F245" i="3"/>
  <c r="G244" i="3"/>
  <c r="H244" i="3" s="1"/>
  <c r="F246" i="3" l="1"/>
  <c r="E247" i="3"/>
  <c r="F247" i="3" l="1"/>
  <c r="E248" i="3"/>
  <c r="G246" i="3"/>
  <c r="H246" i="3" s="1"/>
  <c r="F248" i="3" l="1"/>
  <c r="E249" i="3"/>
  <c r="G247" i="3"/>
  <c r="H247" i="3" s="1"/>
  <c r="F249" i="3" l="1"/>
  <c r="E250" i="3"/>
  <c r="G248" i="3"/>
  <c r="F250" i="3" l="1"/>
  <c r="E251" i="3"/>
  <c r="G249" i="3"/>
  <c r="H249" i="3" s="1"/>
  <c r="F251" i="3" l="1"/>
  <c r="E252" i="3"/>
  <c r="G250" i="3"/>
  <c r="H250" i="3" s="1"/>
  <c r="F252" i="3" l="1"/>
  <c r="E253" i="3"/>
  <c r="G251" i="3"/>
  <c r="H251" i="3" s="1"/>
  <c r="F253" i="3" l="1"/>
  <c r="E254" i="3"/>
  <c r="G252" i="3"/>
  <c r="H252" i="3" s="1"/>
  <c r="F254" i="3" l="1"/>
  <c r="E255" i="3"/>
  <c r="G253" i="3"/>
  <c r="F255" i="3" l="1"/>
  <c r="E256" i="3"/>
  <c r="G254" i="3"/>
  <c r="H254" i="3" s="1"/>
  <c r="F256" i="3" l="1"/>
  <c r="E257" i="3"/>
  <c r="G255" i="3"/>
  <c r="H255" i="3" s="1"/>
  <c r="E258" i="3" l="1"/>
  <c r="G257" i="3" s="1"/>
  <c r="H257" i="3" s="1"/>
  <c r="F257" i="3"/>
  <c r="G256" i="3"/>
  <c r="H256" i="3" s="1"/>
  <c r="F258" i="3" l="1"/>
  <c r="E259" i="3"/>
  <c r="F259" i="3" l="1"/>
  <c r="E260" i="3"/>
  <c r="G258" i="3"/>
  <c r="H258" i="3" s="1"/>
  <c r="F260" i="3" l="1"/>
  <c r="E261" i="3"/>
  <c r="G259" i="3"/>
  <c r="H259" i="3" s="1"/>
  <c r="F261" i="3" l="1"/>
  <c r="E262" i="3"/>
  <c r="G260" i="3"/>
  <c r="H260" i="3" s="1"/>
  <c r="F262" i="3" l="1"/>
  <c r="E263" i="3"/>
  <c r="G261" i="3"/>
  <c r="F263" i="3" l="1"/>
  <c r="E264" i="3"/>
  <c r="G262" i="3"/>
  <c r="H262" i="3" s="1"/>
  <c r="F264" i="3" l="1"/>
  <c r="E265" i="3"/>
  <c r="G263" i="3"/>
  <c r="H263" i="3" s="1"/>
  <c r="F265" i="3" l="1"/>
  <c r="E266" i="3"/>
  <c r="G264" i="3"/>
  <c r="H264" i="3" s="1"/>
  <c r="F266" i="3" l="1"/>
  <c r="E267" i="3"/>
  <c r="G265" i="3"/>
  <c r="H265" i="3" s="1"/>
  <c r="F267" i="3" l="1"/>
  <c r="E268" i="3"/>
  <c r="G266" i="3"/>
  <c r="H266" i="3" s="1"/>
  <c r="F268" i="3" l="1"/>
  <c r="E269" i="3"/>
  <c r="G267" i="3"/>
  <c r="H267" i="3" s="1"/>
  <c r="F269" i="3" l="1"/>
  <c r="E270" i="3"/>
  <c r="G268" i="3"/>
  <c r="H268" i="3" s="1"/>
  <c r="F270" i="3" l="1"/>
  <c r="E271" i="3"/>
  <c r="G269" i="3"/>
  <c r="H269" i="3" s="1"/>
  <c r="F271" i="3" l="1"/>
  <c r="E272" i="3"/>
  <c r="G270" i="3"/>
  <c r="H270" i="3" s="1"/>
  <c r="F272" i="3" l="1"/>
  <c r="E273" i="3"/>
  <c r="G272" i="3" s="1"/>
  <c r="G271" i="3"/>
  <c r="H271" i="3" s="1"/>
  <c r="F273" i="3" l="1"/>
  <c r="E274" i="3"/>
  <c r="F274" i="3" l="1"/>
  <c r="E275" i="3"/>
  <c r="G273" i="3"/>
  <c r="F275" i="3" l="1"/>
  <c r="E276" i="3"/>
  <c r="G274" i="3"/>
  <c r="H274" i="3" s="1"/>
  <c r="H273" i="3"/>
  <c r="F276" i="3" l="1"/>
  <c r="E277" i="3"/>
  <c r="G275" i="3"/>
  <c r="F277" i="3" l="1"/>
  <c r="E278" i="3"/>
  <c r="H275" i="3"/>
  <c r="G276" i="3"/>
  <c r="F278" i="3" l="1"/>
  <c r="E279" i="3"/>
  <c r="G278" i="3" s="1"/>
  <c r="H278" i="3" s="1"/>
  <c r="G277" i="3"/>
  <c r="H277" i="3" l="1"/>
  <c r="F279" i="3"/>
  <c r="E280" i="3"/>
  <c r="F280" i="3" l="1"/>
  <c r="E281" i="3"/>
  <c r="G279" i="3"/>
  <c r="H279" i="3" s="1"/>
  <c r="F281" i="3" l="1"/>
  <c r="E282" i="3"/>
  <c r="G280" i="3"/>
  <c r="H280" i="3" s="1"/>
  <c r="F282" i="3" l="1"/>
  <c r="E283" i="3"/>
  <c r="G282" i="3" s="1"/>
  <c r="H282" i="3" s="1"/>
  <c r="G281" i="3"/>
  <c r="H281" i="3" s="1"/>
  <c r="F283" i="3" l="1"/>
  <c r="E284" i="3"/>
  <c r="F284" i="3" l="1"/>
  <c r="E285" i="3"/>
  <c r="G283" i="3"/>
  <c r="F285" i="3" l="1"/>
  <c r="E286" i="3"/>
  <c r="G284" i="3"/>
  <c r="H284" i="3" s="1"/>
  <c r="F286" i="3" l="1"/>
  <c r="E287" i="3"/>
  <c r="G285" i="3"/>
  <c r="H285" i="3" l="1"/>
  <c r="F287" i="3"/>
  <c r="E288" i="3"/>
  <c r="G286" i="3"/>
  <c r="H286" i="3" s="1"/>
  <c r="F288" i="3" l="1"/>
  <c r="E289" i="3"/>
  <c r="G287" i="3"/>
  <c r="H287" i="3" l="1"/>
  <c r="F289" i="3"/>
  <c r="E290" i="3"/>
  <c r="G288" i="3"/>
  <c r="H288" i="3" s="1"/>
  <c r="F290" i="3" l="1"/>
  <c r="E291" i="3"/>
  <c r="G289" i="3"/>
  <c r="F291" i="3" l="1"/>
  <c r="E292" i="3"/>
  <c r="G290" i="3"/>
  <c r="H290" i="3" s="1"/>
  <c r="F292" i="3" l="1"/>
  <c r="E293" i="3"/>
  <c r="G291" i="3"/>
  <c r="H291" i="3" s="1"/>
  <c r="F293" i="3" l="1"/>
  <c r="E294" i="3"/>
  <c r="G292" i="3"/>
  <c r="H292" i="3" s="1"/>
  <c r="F294" i="3" l="1"/>
  <c r="E295" i="3"/>
  <c r="G293" i="3"/>
  <c r="H293" i="3" s="1"/>
  <c r="F295" i="3" l="1"/>
  <c r="E296" i="3"/>
  <c r="G294" i="3"/>
  <c r="H294" i="3" s="1"/>
  <c r="F296" i="3" l="1"/>
  <c r="E297" i="3"/>
  <c r="G296" i="3" s="1"/>
  <c r="H296" i="3" s="1"/>
  <c r="G295" i="3"/>
  <c r="H295" i="3" s="1"/>
  <c r="E298" i="3" l="1"/>
  <c r="F297" i="3"/>
  <c r="F298" i="3" l="1"/>
  <c r="E299" i="3"/>
  <c r="G297" i="3"/>
  <c r="H297" i="3" s="1"/>
  <c r="F299" i="3" l="1"/>
  <c r="E300" i="3"/>
  <c r="G298" i="3"/>
  <c r="H298" i="3" s="1"/>
  <c r="F300" i="3" l="1"/>
  <c r="E301" i="3"/>
  <c r="G299" i="3"/>
  <c r="H299" i="3" s="1"/>
  <c r="F301" i="3" l="1"/>
  <c r="E302" i="3"/>
  <c r="G300" i="3"/>
  <c r="H300" i="3" s="1"/>
  <c r="F302" i="3" l="1"/>
  <c r="E303" i="3"/>
  <c r="G302" i="3" s="1"/>
  <c r="G301" i="3"/>
  <c r="H301" i="3" s="1"/>
  <c r="F303" i="3" l="1"/>
  <c r="E304" i="3"/>
  <c r="F304" i="3" l="1"/>
  <c r="E305" i="3"/>
  <c r="G303" i="3"/>
  <c r="H303" i="3" l="1"/>
  <c r="E306" i="3"/>
  <c r="G305" i="3" s="1"/>
  <c r="H305" i="3" s="1"/>
  <c r="F305" i="3"/>
  <c r="G304" i="3"/>
  <c r="H304" i="3" s="1"/>
  <c r="F306" i="3" l="1"/>
  <c r="E307" i="3"/>
  <c r="G306" i="3" s="1"/>
  <c r="F307" i="3" l="1"/>
  <c r="E308" i="3"/>
  <c r="F308" i="3" l="1"/>
  <c r="E309" i="3"/>
  <c r="G307" i="3"/>
  <c r="H307" i="3" l="1"/>
  <c r="F309" i="3"/>
  <c r="E310" i="3"/>
  <c r="G308" i="3"/>
  <c r="H308" i="3" s="1"/>
  <c r="F310" i="3" l="1"/>
  <c r="E311" i="3"/>
  <c r="G309" i="3"/>
  <c r="H309" i="3" s="1"/>
  <c r="F311" i="3" l="1"/>
  <c r="E312" i="3"/>
  <c r="G310" i="3"/>
  <c r="H310" i="3" s="1"/>
  <c r="F312" i="3" l="1"/>
  <c r="E313" i="3"/>
  <c r="G311" i="3"/>
  <c r="F313" i="3" l="1"/>
  <c r="E314" i="3"/>
  <c r="G312" i="3"/>
  <c r="H312" i="3" s="1"/>
  <c r="F314" i="3" l="1"/>
  <c r="E315" i="3"/>
  <c r="G313" i="3"/>
  <c r="H313" i="3" s="1"/>
  <c r="F315" i="3" l="1"/>
  <c r="E316" i="3"/>
  <c r="G314" i="3"/>
  <c r="H314" i="3" s="1"/>
  <c r="F316" i="3" l="1"/>
  <c r="E317" i="3"/>
  <c r="G315" i="3"/>
  <c r="H315" i="3" s="1"/>
  <c r="E318" i="3" l="1"/>
  <c r="F317" i="3"/>
  <c r="G316" i="3"/>
  <c r="H316" i="3" s="1"/>
  <c r="F318" i="3" l="1"/>
  <c r="E319" i="3"/>
  <c r="G318" i="3" s="1"/>
  <c r="H318" i="3" s="1"/>
  <c r="G317" i="3"/>
  <c r="H317" i="3" s="1"/>
  <c r="F319" i="3" l="1"/>
  <c r="E320" i="3"/>
  <c r="F320" i="3" l="1"/>
  <c r="E321" i="3"/>
  <c r="G320" i="3" s="1"/>
  <c r="G319" i="3"/>
  <c r="H319" i="3" s="1"/>
  <c r="F321" i="3" l="1"/>
  <c r="E322" i="3"/>
  <c r="F322" i="3" l="1"/>
  <c r="E323" i="3"/>
  <c r="G321" i="3"/>
  <c r="H321" i="3" s="1"/>
  <c r="F323" i="3" l="1"/>
  <c r="E324" i="3"/>
  <c r="G322" i="3"/>
  <c r="H322" i="3" s="1"/>
  <c r="F324" i="3" l="1"/>
  <c r="E325" i="3"/>
  <c r="G323" i="3"/>
  <c r="H323" i="3" s="1"/>
  <c r="F325" i="3" l="1"/>
  <c r="E326" i="3"/>
  <c r="G324" i="3"/>
  <c r="H324" i="3" s="1"/>
  <c r="F326" i="3" l="1"/>
  <c r="E327" i="3"/>
  <c r="G326" i="3" s="1"/>
  <c r="G325" i="3"/>
  <c r="H325" i="3" s="1"/>
  <c r="F327" i="3" l="1"/>
  <c r="E328" i="3"/>
  <c r="F328" i="3" l="1"/>
  <c r="E329" i="3"/>
  <c r="G327" i="3"/>
  <c r="H327" i="3" s="1"/>
  <c r="F329" i="3" l="1"/>
  <c r="E330" i="3"/>
  <c r="G328" i="3"/>
  <c r="H328" i="3" s="1"/>
  <c r="F330" i="3" l="1"/>
  <c r="E331" i="3"/>
  <c r="G329" i="3"/>
  <c r="H329" i="3" s="1"/>
  <c r="F331" i="3" l="1"/>
  <c r="E332" i="3"/>
  <c r="G330" i="3"/>
  <c r="H330" i="3" s="1"/>
  <c r="F332" i="3" l="1"/>
  <c r="E333" i="3"/>
  <c r="G331" i="3"/>
  <c r="H331" i="3" s="1"/>
  <c r="F333" i="3" l="1"/>
  <c r="E334" i="3"/>
  <c r="G332" i="3"/>
  <c r="H332" i="3" s="1"/>
  <c r="F334" i="3" l="1"/>
  <c r="E335" i="3"/>
  <c r="G333" i="3"/>
  <c r="H333" i="3" s="1"/>
  <c r="F335" i="3" l="1"/>
  <c r="E336" i="3"/>
  <c r="G334" i="3"/>
  <c r="H334" i="3" s="1"/>
  <c r="F336" i="3" l="1"/>
  <c r="E337" i="3"/>
  <c r="G335" i="3"/>
  <c r="F337" i="3" l="1"/>
  <c r="E338" i="3"/>
  <c r="G336" i="3"/>
  <c r="H336" i="3" s="1"/>
  <c r="F338" i="3" l="1"/>
  <c r="E339" i="3"/>
  <c r="G337" i="3"/>
  <c r="F339" i="3" l="1"/>
  <c r="E340" i="3"/>
  <c r="G338" i="3"/>
  <c r="H337" i="3"/>
  <c r="F340" i="3" l="1"/>
  <c r="E341" i="3"/>
  <c r="G339" i="3"/>
  <c r="F341" i="3" l="1"/>
  <c r="E342" i="3"/>
  <c r="H339" i="3"/>
  <c r="G340" i="3"/>
  <c r="H340" i="3" s="1"/>
  <c r="F342" i="3" l="1"/>
  <c r="E343" i="3"/>
  <c r="G341" i="3"/>
  <c r="H341" i="3" l="1"/>
  <c r="F343" i="3"/>
  <c r="E344" i="3"/>
  <c r="G342" i="3"/>
  <c r="H342" i="3" s="1"/>
  <c r="F344" i="3" l="1"/>
  <c r="E345" i="3"/>
  <c r="G343" i="3"/>
  <c r="H343" i="3" s="1"/>
  <c r="E346" i="3" l="1"/>
  <c r="G345" i="3" s="1"/>
  <c r="H345" i="3" s="1"/>
  <c r="F345" i="3"/>
  <c r="G344" i="3"/>
  <c r="H344" i="3" s="1"/>
  <c r="F346" i="3" l="1"/>
  <c r="E347" i="3"/>
  <c r="F347" i="3" l="1"/>
  <c r="E348" i="3"/>
  <c r="G346" i="3"/>
  <c r="H346" i="3" s="1"/>
  <c r="F348" i="3" l="1"/>
  <c r="E349" i="3"/>
  <c r="G347" i="3"/>
  <c r="H347" i="3" s="1"/>
  <c r="E350" i="3" l="1"/>
  <c r="F349" i="3"/>
  <c r="G348" i="3"/>
  <c r="F350" i="3" l="1"/>
  <c r="E351" i="3"/>
  <c r="G350" i="3" s="1"/>
  <c r="H350" i="3" s="1"/>
  <c r="G349" i="3"/>
  <c r="H349" i="3" s="1"/>
  <c r="F351" i="3" l="1"/>
  <c r="E352" i="3"/>
  <c r="F352" i="3" l="1"/>
  <c r="E353" i="3"/>
  <c r="G352" i="3" s="1"/>
  <c r="H352" i="3" s="1"/>
  <c r="G351" i="3"/>
  <c r="H351" i="3" s="1"/>
  <c r="E354" i="3" l="1"/>
  <c r="G353" i="3" s="1"/>
  <c r="H353" i="3" s="1"/>
  <c r="F353" i="3"/>
  <c r="F354" i="3" l="1"/>
  <c r="E355" i="3"/>
  <c r="F355" i="3" l="1"/>
  <c r="E356" i="3"/>
  <c r="G354" i="3"/>
  <c r="H354" i="3" s="1"/>
  <c r="F356" i="3" l="1"/>
  <c r="E357" i="3"/>
  <c r="G355" i="3"/>
  <c r="H355" i="3" s="1"/>
  <c r="F357" i="3" l="1"/>
  <c r="E358" i="3"/>
  <c r="G356" i="3"/>
  <c r="H356" i="3" s="1"/>
  <c r="F358" i="3" l="1"/>
  <c r="E359" i="3"/>
  <c r="G357" i="3"/>
  <c r="H357" i="3" s="1"/>
  <c r="F359" i="3" l="1"/>
  <c r="E360" i="3"/>
  <c r="G358" i="3"/>
  <c r="H358" i="3" s="1"/>
  <c r="F360" i="3" l="1"/>
  <c r="E361" i="3"/>
  <c r="G359" i="3"/>
  <c r="F361" i="3" l="1"/>
  <c r="E362" i="3"/>
  <c r="G360" i="3"/>
  <c r="H360" i="3" s="1"/>
  <c r="F362" i="3" l="1"/>
  <c r="E363" i="3"/>
  <c r="G361" i="3"/>
  <c r="H361" i="3" l="1"/>
  <c r="F363" i="3"/>
  <c r="E364" i="3"/>
  <c r="G362" i="3"/>
  <c r="F364" i="3" l="1"/>
  <c r="E365" i="3"/>
  <c r="G363" i="3"/>
  <c r="H363" i="3" l="1"/>
  <c r="F365" i="3"/>
  <c r="E366" i="3"/>
  <c r="G364" i="3"/>
  <c r="H364" i="3" s="1"/>
  <c r="F366" i="3" l="1"/>
  <c r="E367" i="3"/>
  <c r="G365" i="3"/>
  <c r="H365" i="3" s="1"/>
  <c r="F367" i="3" l="1"/>
  <c r="E368" i="3"/>
  <c r="G366" i="3"/>
  <c r="H366" i="3" s="1"/>
  <c r="F368" i="3" l="1"/>
  <c r="E369" i="3"/>
  <c r="G367" i="3"/>
  <c r="H367" i="3" s="1"/>
  <c r="F369" i="3" l="1"/>
  <c r="E370" i="3"/>
  <c r="G368" i="3"/>
  <c r="H368" i="3" s="1"/>
  <c r="F370" i="3" l="1"/>
  <c r="E371" i="3"/>
  <c r="G369" i="3"/>
  <c r="H369" i="3" s="1"/>
  <c r="F371" i="3" l="1"/>
  <c r="E372" i="3"/>
  <c r="G370" i="3"/>
  <c r="H370" i="3" s="1"/>
  <c r="F372" i="3" l="1"/>
  <c r="E373" i="3"/>
  <c r="G371" i="3"/>
  <c r="H371" i="3" s="1"/>
  <c r="F373" i="3" l="1"/>
  <c r="E374" i="3"/>
  <c r="G372" i="3"/>
  <c r="H372" i="3" s="1"/>
  <c r="F374" i="3" l="1"/>
  <c r="E375" i="3"/>
  <c r="G373" i="3"/>
  <c r="H373" i="3" s="1"/>
  <c r="F375" i="3" l="1"/>
  <c r="E376" i="3"/>
  <c r="G374" i="3"/>
  <c r="H374" i="3" s="1"/>
  <c r="F376" i="3" l="1"/>
  <c r="E377" i="3"/>
  <c r="G375" i="3"/>
  <c r="H375" i="3" s="1"/>
  <c r="F377" i="3" l="1"/>
  <c r="E378" i="3"/>
  <c r="G376" i="3"/>
  <c r="H376" i="3" s="1"/>
  <c r="F378" i="3" l="1"/>
  <c r="E379" i="3"/>
  <c r="G378" i="3" s="1"/>
  <c r="H378" i="3" s="1"/>
  <c r="G377" i="3"/>
  <c r="F379" i="3" l="1"/>
  <c r="E380" i="3"/>
  <c r="F380" i="3" l="1"/>
  <c r="E381" i="3"/>
  <c r="G379" i="3"/>
  <c r="H379" i="3" l="1"/>
  <c r="F381" i="3"/>
  <c r="E382" i="3"/>
  <c r="G380" i="3"/>
  <c r="H380" i="3" s="1"/>
  <c r="F382" i="3" l="1"/>
  <c r="E383" i="3"/>
  <c r="G381" i="3"/>
  <c r="F383" i="3" l="1"/>
  <c r="E384" i="3"/>
  <c r="H381" i="3"/>
  <c r="G382" i="3"/>
  <c r="H382" i="3" s="1"/>
  <c r="F384" i="3" l="1"/>
  <c r="E385" i="3"/>
  <c r="G383" i="3"/>
  <c r="F385" i="3" l="1"/>
  <c r="E386" i="3"/>
  <c r="H383" i="3"/>
  <c r="G384" i="3"/>
  <c r="H384" i="3" s="1"/>
  <c r="F386" i="3" l="1"/>
  <c r="E387" i="3"/>
  <c r="G385" i="3"/>
  <c r="F387" i="3" l="1"/>
  <c r="E388" i="3"/>
  <c r="G386" i="3"/>
  <c r="H386" i="3" s="1"/>
  <c r="F388" i="3" l="1"/>
  <c r="E389" i="3"/>
  <c r="G387" i="3"/>
  <c r="F389" i="3" l="1"/>
  <c r="E390" i="3"/>
  <c r="H387" i="3"/>
  <c r="G388" i="3"/>
  <c r="F390" i="3" l="1"/>
  <c r="E391" i="3"/>
  <c r="G389" i="3"/>
  <c r="F391" i="3" l="1"/>
  <c r="E392" i="3"/>
  <c r="G390" i="3"/>
  <c r="H390" i="3" s="1"/>
  <c r="H389" i="3"/>
  <c r="F392" i="3" l="1"/>
  <c r="E393" i="3"/>
  <c r="G391" i="3"/>
  <c r="H391" i="3" l="1"/>
  <c r="F393" i="3"/>
  <c r="E394" i="3"/>
  <c r="G392" i="3"/>
  <c r="H392" i="3" s="1"/>
  <c r="F394" i="3" l="1"/>
  <c r="E395" i="3"/>
  <c r="G393" i="3"/>
  <c r="F395" i="3" l="1"/>
  <c r="E396" i="3"/>
  <c r="G394" i="3"/>
  <c r="H394" i="3" s="1"/>
  <c r="F396" i="3" l="1"/>
  <c r="E397" i="3"/>
  <c r="G395" i="3"/>
  <c r="H395" i="3" s="1"/>
  <c r="F397" i="3" l="1"/>
  <c r="E398" i="3"/>
  <c r="G396" i="3"/>
  <c r="H396" i="3" s="1"/>
  <c r="F398" i="3" l="1"/>
  <c r="E399" i="3"/>
  <c r="G397" i="3"/>
  <c r="H397" i="3" s="1"/>
  <c r="F399" i="3" l="1"/>
  <c r="E400" i="3"/>
  <c r="G398" i="3"/>
  <c r="H398" i="3" s="1"/>
  <c r="F400" i="3" l="1"/>
  <c r="E401" i="3"/>
  <c r="G399" i="3"/>
  <c r="H399" i="3" s="1"/>
  <c r="F401" i="3" l="1"/>
  <c r="E402" i="3"/>
  <c r="G400" i="3"/>
  <c r="H400" i="3" s="1"/>
  <c r="F402" i="3" l="1"/>
  <c r="E403" i="3"/>
  <c r="G402" i="3" s="1"/>
  <c r="H402" i="3" s="1"/>
  <c r="G401" i="3"/>
  <c r="H401" i="3" s="1"/>
  <c r="F403" i="3" l="1"/>
  <c r="E404" i="3"/>
  <c r="F404" i="3" l="1"/>
  <c r="E405" i="3"/>
  <c r="G403" i="3"/>
  <c r="F405" i="3" l="1"/>
  <c r="E406" i="3"/>
  <c r="G404" i="3"/>
  <c r="H404" i="3" s="1"/>
  <c r="F406" i="3" l="1"/>
  <c r="E407" i="3"/>
  <c r="G405" i="3"/>
  <c r="F407" i="3" l="1"/>
  <c r="E408" i="3"/>
  <c r="H405" i="3"/>
  <c r="G406" i="3"/>
  <c r="H406" i="3" s="1"/>
  <c r="F408" i="3" l="1"/>
  <c r="E409" i="3"/>
  <c r="G407" i="3"/>
  <c r="F409" i="3" l="1"/>
  <c r="E410" i="3"/>
  <c r="G408" i="3"/>
  <c r="H408" i="3" s="1"/>
  <c r="H407" i="3"/>
  <c r="F410" i="3" l="1"/>
  <c r="E411" i="3"/>
  <c r="G409" i="3"/>
  <c r="F411" i="3" l="1"/>
  <c r="E412" i="3"/>
  <c r="G410" i="3"/>
  <c r="H410" i="3" s="1"/>
  <c r="F412" i="3" l="1"/>
  <c r="E413" i="3"/>
  <c r="G411" i="3"/>
  <c r="F413" i="3" l="1"/>
  <c r="E414" i="3"/>
  <c r="H411" i="3"/>
  <c r="G412" i="3"/>
  <c r="H412" i="3" s="1"/>
  <c r="F414" i="3" l="1"/>
  <c r="E415" i="3"/>
  <c r="G413" i="3"/>
  <c r="F415" i="3" l="1"/>
  <c r="E416" i="3"/>
  <c r="H413" i="3"/>
  <c r="G414" i="3"/>
  <c r="F416" i="3" l="1"/>
  <c r="E417" i="3"/>
  <c r="G415" i="3"/>
  <c r="H415" i="3" l="1"/>
  <c r="F417" i="3"/>
  <c r="E418" i="3"/>
  <c r="G416" i="3"/>
  <c r="H416" i="3" s="1"/>
  <c r="F418" i="3" l="1"/>
  <c r="E419" i="3"/>
  <c r="G417" i="3"/>
  <c r="H417" i="3" l="1"/>
  <c r="F419" i="3"/>
  <c r="E420" i="3"/>
  <c r="G418" i="3"/>
  <c r="F420" i="3" l="1"/>
  <c r="E421" i="3"/>
  <c r="G419" i="3"/>
  <c r="H419" i="3" s="1"/>
  <c r="F421" i="3" l="1"/>
  <c r="E422" i="3"/>
  <c r="G420" i="3"/>
  <c r="H420" i="3" s="1"/>
  <c r="F422" i="3" l="1"/>
  <c r="E423" i="3"/>
  <c r="G421" i="3"/>
  <c r="H421" i="3" s="1"/>
  <c r="F423" i="3" l="1"/>
  <c r="E424" i="3"/>
  <c r="G422" i="3"/>
  <c r="H422" i="3" s="1"/>
  <c r="F424" i="3" l="1"/>
  <c r="E425" i="3"/>
  <c r="G424" i="3" s="1"/>
  <c r="H424" i="3" s="1"/>
  <c r="G423" i="3"/>
  <c r="H423" i="3" s="1"/>
  <c r="F425" i="3" l="1"/>
  <c r="E426" i="3"/>
  <c r="F426" i="3" l="1"/>
  <c r="E427" i="3"/>
  <c r="G425" i="3"/>
  <c r="H425" i="3" s="1"/>
  <c r="F427" i="3" l="1"/>
  <c r="E428" i="3"/>
  <c r="G426" i="3"/>
  <c r="F428" i="3" l="1"/>
  <c r="E429" i="3"/>
  <c r="G427" i="3"/>
  <c r="H427" i="3" s="1"/>
  <c r="F429" i="3" l="1"/>
  <c r="E430" i="3"/>
  <c r="G428" i="3"/>
  <c r="H428" i="3" l="1"/>
  <c r="F430" i="3"/>
  <c r="E431" i="3"/>
  <c r="G429" i="3"/>
  <c r="F431" i="3" l="1"/>
  <c r="E432" i="3"/>
  <c r="G430" i="3"/>
  <c r="H430" i="3" l="1"/>
  <c r="F432" i="3"/>
  <c r="E433" i="3"/>
  <c r="G431" i="3"/>
  <c r="H431" i="3" s="1"/>
  <c r="F433" i="3" l="1"/>
  <c r="E434" i="3"/>
  <c r="G432" i="3"/>
  <c r="F434" i="3" l="1"/>
  <c r="E435" i="3"/>
  <c r="H432" i="3"/>
  <c r="G433" i="3"/>
  <c r="H433" i="3" s="1"/>
  <c r="F435" i="3" l="1"/>
  <c r="E436" i="3"/>
  <c r="G434" i="3"/>
  <c r="H434" i="3" s="1"/>
  <c r="F436" i="3" l="1"/>
  <c r="E437" i="3"/>
  <c r="G435" i="3"/>
  <c r="H435" i="3" s="1"/>
  <c r="F437" i="3" l="1"/>
  <c r="E438" i="3"/>
  <c r="G436" i="3"/>
  <c r="H436" i="3" s="1"/>
  <c r="F438" i="3" l="1"/>
  <c r="E439" i="3"/>
  <c r="G437" i="3"/>
  <c r="F439" i="3" l="1"/>
  <c r="E440" i="3"/>
  <c r="G438" i="3"/>
  <c r="H438" i="3" s="1"/>
  <c r="F440" i="3" l="1"/>
  <c r="E441" i="3"/>
  <c r="G439" i="3"/>
  <c r="H439" i="3" s="1"/>
  <c r="F441" i="3" l="1"/>
  <c r="E442" i="3"/>
  <c r="G440" i="3"/>
  <c r="H440" i="3" s="1"/>
  <c r="F442" i="3" l="1"/>
  <c r="E443" i="3"/>
  <c r="G441" i="3"/>
  <c r="H441" i="3" s="1"/>
  <c r="F443" i="3" l="1"/>
  <c r="E444" i="3"/>
  <c r="G442" i="3"/>
  <c r="H442" i="3" s="1"/>
  <c r="F444" i="3" l="1"/>
  <c r="E445" i="3"/>
  <c r="G443" i="3"/>
  <c r="H443" i="3" s="1"/>
  <c r="F445" i="3" l="1"/>
  <c r="E446" i="3"/>
  <c r="G444" i="3"/>
  <c r="H444" i="3" s="1"/>
  <c r="F446" i="3" l="1"/>
  <c r="E447" i="3"/>
  <c r="G445" i="3"/>
  <c r="H445" i="3" s="1"/>
  <c r="F447" i="3" l="1"/>
  <c r="E448" i="3"/>
  <c r="G446" i="3"/>
  <c r="H446" i="3" s="1"/>
  <c r="F448" i="3" l="1"/>
  <c r="E449" i="3"/>
  <c r="G447" i="3"/>
  <c r="F449" i="3" l="1"/>
  <c r="E450" i="3"/>
  <c r="G448" i="3"/>
  <c r="H448" i="3" s="1"/>
  <c r="F450" i="3" l="1"/>
  <c r="E451" i="3"/>
  <c r="G449" i="3"/>
  <c r="H449" i="3" s="1"/>
  <c r="F451" i="3" l="1"/>
  <c r="E452" i="3"/>
  <c r="G450" i="3"/>
  <c r="H450" i="3" s="1"/>
  <c r="F452" i="3" l="1"/>
  <c r="E453" i="3"/>
  <c r="G451" i="3"/>
  <c r="H451" i="3" s="1"/>
  <c r="F453" i="3" l="1"/>
  <c r="E454" i="3"/>
  <c r="G452" i="3"/>
  <c r="H452" i="3" s="1"/>
  <c r="F454" i="3" l="1"/>
  <c r="E455" i="3"/>
  <c r="G453" i="3"/>
  <c r="H453" i="3" s="1"/>
  <c r="F455" i="3" l="1"/>
  <c r="E456" i="3"/>
  <c r="G455" i="3" s="1"/>
  <c r="H455" i="3" s="1"/>
  <c r="G454" i="3"/>
  <c r="H454" i="3" s="1"/>
  <c r="F456" i="3" l="1"/>
  <c r="E457" i="3"/>
  <c r="F457" i="3" l="1"/>
  <c r="E458" i="3"/>
  <c r="G456" i="3"/>
  <c r="H456" i="3" s="1"/>
  <c r="F458" i="3" l="1"/>
  <c r="E459" i="3"/>
  <c r="G458" i="3" s="1"/>
  <c r="H458" i="3" s="1"/>
  <c r="G457" i="3"/>
  <c r="H457" i="3" s="1"/>
  <c r="F459" i="3" l="1"/>
  <c r="E460" i="3"/>
  <c r="F460" i="3" l="1"/>
  <c r="E461" i="3"/>
  <c r="G459" i="3"/>
  <c r="H459" i="3" s="1"/>
  <c r="F461" i="3" l="1"/>
  <c r="E462" i="3"/>
  <c r="G460" i="3"/>
  <c r="H460" i="3" s="1"/>
  <c r="F462" i="3" l="1"/>
  <c r="E463" i="3"/>
  <c r="G461" i="3"/>
  <c r="F463" i="3" l="1"/>
  <c r="E464" i="3"/>
  <c r="G462" i="3"/>
  <c r="H462" i="3" s="1"/>
  <c r="F464" i="3" l="1"/>
  <c r="E465" i="3"/>
  <c r="G463" i="3"/>
  <c r="F465" i="3" l="1"/>
  <c r="E466" i="3"/>
  <c r="G464" i="3"/>
  <c r="H464" i="3" s="1"/>
  <c r="H463" i="3"/>
  <c r="F466" i="3" l="1"/>
  <c r="E467" i="3"/>
  <c r="G465" i="3"/>
  <c r="F467" i="3" l="1"/>
  <c r="E468" i="3"/>
  <c r="H465" i="3"/>
  <c r="G466" i="3"/>
  <c r="H466" i="3" s="1"/>
  <c r="F468" i="3" l="1"/>
  <c r="E469" i="3"/>
  <c r="G467" i="3"/>
  <c r="F469" i="3" l="1"/>
  <c r="E470" i="3"/>
  <c r="G468" i="3"/>
  <c r="H468" i="3" s="1"/>
  <c r="F470" i="3" l="1"/>
  <c r="E471" i="3"/>
  <c r="G469" i="3"/>
  <c r="F471" i="3" l="1"/>
  <c r="E472" i="3"/>
  <c r="G470" i="3"/>
  <c r="H470" i="3" s="1"/>
  <c r="H469" i="3"/>
  <c r="F472" i="3" l="1"/>
  <c r="E473" i="3"/>
  <c r="G471" i="3"/>
  <c r="H471" i="3" l="1"/>
  <c r="F473" i="3"/>
  <c r="E474" i="3"/>
  <c r="G472" i="3"/>
  <c r="H472" i="3" s="1"/>
  <c r="F474" i="3" l="1"/>
  <c r="E475" i="3"/>
  <c r="G473" i="3"/>
  <c r="F475" i="3" l="1"/>
  <c r="E476" i="3"/>
  <c r="G474" i="3"/>
  <c r="H474" i="3" s="1"/>
  <c r="F476" i="3" l="1"/>
  <c r="E477" i="3"/>
  <c r="G475" i="3"/>
  <c r="F477" i="3" l="1"/>
  <c r="E478" i="3"/>
  <c r="H475" i="3"/>
  <c r="G476" i="3"/>
  <c r="H476" i="3" s="1"/>
  <c r="F478" i="3" l="1"/>
  <c r="E479" i="3"/>
  <c r="G477" i="3"/>
  <c r="H477" i="3" s="1"/>
  <c r="F479" i="3" l="1"/>
  <c r="E480" i="3"/>
  <c r="G478" i="3"/>
  <c r="H478" i="3" s="1"/>
  <c r="F480" i="3" l="1"/>
  <c r="E481" i="3"/>
  <c r="G479" i="3"/>
  <c r="H479" i="3" s="1"/>
  <c r="F481" i="3" l="1"/>
  <c r="E482" i="3"/>
  <c r="G480" i="3"/>
  <c r="F482" i="3" l="1"/>
  <c r="E483" i="3"/>
  <c r="G481" i="3"/>
  <c r="H481" i="3" s="1"/>
  <c r="F483" i="3" l="1"/>
  <c r="E484" i="3"/>
  <c r="G482" i="3"/>
  <c r="H482" i="3" s="1"/>
  <c r="F484" i="3" l="1"/>
  <c r="E485" i="3"/>
  <c r="G483" i="3"/>
  <c r="H483" i="3" s="1"/>
  <c r="F485" i="3" l="1"/>
  <c r="E486" i="3"/>
  <c r="G484" i="3"/>
  <c r="H484" i="3" s="1"/>
  <c r="F486" i="3" l="1"/>
  <c r="E487" i="3"/>
  <c r="G485" i="3"/>
  <c r="H485" i="3" s="1"/>
  <c r="F487" i="3" l="1"/>
  <c r="E488" i="3"/>
  <c r="G486" i="3"/>
  <c r="H486" i="3" s="1"/>
  <c r="F488" i="3" l="1"/>
  <c r="E489" i="3"/>
  <c r="G487" i="3"/>
  <c r="H487" i="3" s="1"/>
  <c r="F489" i="3" l="1"/>
  <c r="E490" i="3"/>
  <c r="G488" i="3"/>
  <c r="H488" i="3" s="1"/>
  <c r="F490" i="3" l="1"/>
  <c r="E491" i="3"/>
  <c r="G489" i="3"/>
  <c r="F491" i="3" l="1"/>
  <c r="E492" i="3"/>
  <c r="G490" i="3"/>
  <c r="H490" i="3" s="1"/>
  <c r="F492" i="3" l="1"/>
  <c r="E493" i="3"/>
  <c r="G491" i="3"/>
  <c r="H491" i="3" s="1"/>
  <c r="F493" i="3" l="1"/>
  <c r="E494" i="3"/>
  <c r="G492" i="3"/>
  <c r="H492" i="3" s="1"/>
  <c r="F494" i="3" l="1"/>
  <c r="E495" i="3"/>
  <c r="G493" i="3"/>
  <c r="H493" i="3" s="1"/>
  <c r="F495" i="3" l="1"/>
  <c r="E496" i="3"/>
  <c r="G494" i="3"/>
  <c r="F496" i="3" l="1"/>
  <c r="E497" i="3"/>
  <c r="G495" i="3"/>
  <c r="H495" i="3" s="1"/>
  <c r="F497" i="3" l="1"/>
  <c r="E498" i="3"/>
  <c r="G496" i="3"/>
  <c r="H496" i="3" s="1"/>
  <c r="F498" i="3" l="1"/>
  <c r="E499" i="3"/>
  <c r="G497" i="3"/>
  <c r="H497" i="3" s="1"/>
  <c r="F499" i="3" l="1"/>
  <c r="E500" i="3"/>
  <c r="G498" i="3"/>
  <c r="F500" i="3" l="1"/>
  <c r="E501" i="3"/>
  <c r="G499" i="3"/>
  <c r="H499" i="3" s="1"/>
  <c r="F501" i="3" l="1"/>
  <c r="E502" i="3"/>
  <c r="G500" i="3"/>
  <c r="H500" i="3" s="1"/>
  <c r="F502" i="3" l="1"/>
  <c r="E503" i="3"/>
  <c r="G501" i="3"/>
  <c r="H501" i="3" s="1"/>
  <c r="F503" i="3" l="1"/>
  <c r="E504" i="3"/>
  <c r="G502" i="3"/>
  <c r="H502" i="3" s="1"/>
  <c r="F504" i="3" l="1"/>
  <c r="E505" i="3"/>
  <c r="G503" i="3"/>
  <c r="H503" i="3" s="1"/>
  <c r="F505" i="3" l="1"/>
  <c r="E506" i="3"/>
  <c r="G504" i="3"/>
  <c r="F506" i="3" l="1"/>
  <c r="E507" i="3"/>
  <c r="G505" i="3"/>
  <c r="H505" i="3" s="1"/>
  <c r="F507" i="3" l="1"/>
  <c r="E508" i="3"/>
  <c r="G506" i="3"/>
  <c r="H506" i="3" s="1"/>
  <c r="F508" i="3" l="1"/>
  <c r="E509" i="3"/>
  <c r="G507" i="3"/>
  <c r="H507" i="3" s="1"/>
  <c r="F509" i="3" l="1"/>
  <c r="E510" i="3"/>
  <c r="G508" i="3"/>
  <c r="H508" i="3" s="1"/>
  <c r="F510" i="3" l="1"/>
  <c r="E511" i="3"/>
  <c r="G509" i="3"/>
  <c r="H509" i="3" s="1"/>
  <c r="F511" i="3" l="1"/>
  <c r="E512" i="3"/>
  <c r="G510" i="3"/>
  <c r="H510" i="3" s="1"/>
  <c r="F512" i="3" l="1"/>
  <c r="E513" i="3"/>
  <c r="G511" i="3"/>
  <c r="H511" i="3" s="1"/>
  <c r="F513" i="3" l="1"/>
  <c r="E514" i="3"/>
  <c r="G512" i="3"/>
  <c r="H512" i="3" s="1"/>
  <c r="F514" i="3" l="1"/>
  <c r="E515" i="3"/>
  <c r="G513" i="3"/>
  <c r="H513" i="3" s="1"/>
  <c r="F515" i="3" l="1"/>
  <c r="E516" i="3"/>
  <c r="G514" i="3"/>
  <c r="H514" i="3" s="1"/>
  <c r="F516" i="3" l="1"/>
  <c r="E517" i="3"/>
  <c r="G515" i="3"/>
  <c r="H515" i="3" s="1"/>
  <c r="F517" i="3" l="1"/>
  <c r="E518" i="3"/>
  <c r="G516" i="3"/>
  <c r="F518" i="3" l="1"/>
  <c r="E519" i="3"/>
  <c r="G517" i="3"/>
  <c r="H517" i="3" s="1"/>
  <c r="F519" i="3" l="1"/>
  <c r="E520" i="3"/>
  <c r="G518" i="3"/>
  <c r="H518" i="3" s="1"/>
  <c r="F520" i="3" l="1"/>
  <c r="E521" i="3"/>
  <c r="G519" i="3"/>
  <c r="H519" i="3" s="1"/>
  <c r="F521" i="3" l="1"/>
  <c r="E522" i="3"/>
  <c r="G520" i="3"/>
  <c r="F522" i="3" l="1"/>
  <c r="E523" i="3"/>
  <c r="G521" i="3"/>
  <c r="H521" i="3" s="1"/>
  <c r="F523" i="3" l="1"/>
  <c r="E524" i="3"/>
  <c r="G522" i="3"/>
  <c r="H522" i="3" s="1"/>
  <c r="F524" i="3" l="1"/>
  <c r="E525" i="3"/>
  <c r="G523" i="3"/>
  <c r="H523" i="3" s="1"/>
  <c r="F525" i="3" l="1"/>
  <c r="E526" i="3"/>
  <c r="G524" i="3"/>
  <c r="H524" i="3" s="1"/>
  <c r="F526" i="3" l="1"/>
  <c r="E527" i="3"/>
  <c r="G525" i="3"/>
  <c r="H525" i="3" s="1"/>
  <c r="F527" i="3" l="1"/>
  <c r="E528" i="3"/>
  <c r="G526" i="3"/>
  <c r="H526" i="3" s="1"/>
  <c r="F528" i="3" l="1"/>
  <c r="E529" i="3"/>
  <c r="G527" i="3"/>
  <c r="H527" i="3" s="1"/>
  <c r="F529" i="3" l="1"/>
  <c r="E530" i="3"/>
  <c r="G528" i="3"/>
  <c r="H528" i="3" s="1"/>
  <c r="F530" i="3" l="1"/>
  <c r="E531" i="3"/>
  <c r="G529" i="3"/>
  <c r="F531" i="3" l="1"/>
  <c r="E532" i="3"/>
  <c r="G530" i="3"/>
  <c r="H530" i="3" s="1"/>
  <c r="F532" i="3" l="1"/>
  <c r="E533" i="3"/>
  <c r="G531" i="3"/>
  <c r="H531" i="3" l="1"/>
  <c r="F533" i="3"/>
  <c r="E534" i="3"/>
  <c r="G532" i="3"/>
  <c r="F534" i="3" l="1"/>
  <c r="E535" i="3"/>
  <c r="G533" i="3"/>
  <c r="F535" i="3" l="1"/>
  <c r="E536" i="3"/>
  <c r="H533" i="3"/>
  <c r="G534" i="3"/>
  <c r="H534" i="3" s="1"/>
  <c r="F536" i="3" l="1"/>
  <c r="E537" i="3"/>
  <c r="G535" i="3"/>
  <c r="H535" i="3" l="1"/>
  <c r="F537" i="3"/>
  <c r="E538" i="3"/>
  <c r="G536" i="3"/>
  <c r="H536" i="3" s="1"/>
  <c r="F538" i="3" l="1"/>
  <c r="E539" i="3"/>
  <c r="G537" i="3"/>
  <c r="F539" i="3" l="1"/>
  <c r="E540" i="3"/>
  <c r="G538" i="3"/>
  <c r="H538" i="3" s="1"/>
  <c r="F540" i="3" l="1"/>
  <c r="E541" i="3"/>
  <c r="G539" i="3"/>
  <c r="H539" i="3" s="1"/>
  <c r="F541" i="3" l="1"/>
  <c r="E542" i="3"/>
  <c r="G540" i="3"/>
  <c r="H540" i="3" s="1"/>
  <c r="F542" i="3" l="1"/>
  <c r="E543" i="3"/>
  <c r="G541" i="3"/>
  <c r="F543" i="3" l="1"/>
  <c r="E544" i="3"/>
  <c r="G542" i="3"/>
  <c r="H542" i="3" s="1"/>
  <c r="F544" i="3" l="1"/>
  <c r="E545" i="3"/>
  <c r="G543" i="3"/>
  <c r="H543" i="3" s="1"/>
  <c r="F545" i="3" l="1"/>
  <c r="E546" i="3"/>
  <c r="G545" i="3" s="1"/>
  <c r="H545" i="3" s="1"/>
  <c r="G544" i="3"/>
  <c r="H544" i="3" s="1"/>
  <c r="F546" i="3" l="1"/>
  <c r="E547" i="3"/>
  <c r="F547" i="3" l="1"/>
  <c r="E548" i="3"/>
  <c r="G546" i="3"/>
  <c r="H546" i="3" s="1"/>
  <c r="F548" i="3" l="1"/>
  <c r="E549" i="3"/>
  <c r="G547" i="3"/>
  <c r="H547" i="3" s="1"/>
  <c r="F549" i="3" l="1"/>
  <c r="E550" i="3"/>
  <c r="G548" i="3"/>
  <c r="H548" i="3" s="1"/>
  <c r="F550" i="3" l="1"/>
  <c r="E551" i="3"/>
  <c r="G549" i="3"/>
  <c r="H549" i="3" s="1"/>
  <c r="F551" i="3" l="1"/>
  <c r="E552" i="3"/>
  <c r="G550" i="3"/>
  <c r="F552" i="3" l="1"/>
  <c r="E553" i="3"/>
  <c r="G551" i="3"/>
  <c r="H551" i="3" s="1"/>
  <c r="F553" i="3" l="1"/>
  <c r="E554" i="3"/>
  <c r="G552" i="3"/>
  <c r="F554" i="3" l="1"/>
  <c r="E555" i="3"/>
  <c r="H552" i="3"/>
  <c r="G553" i="3"/>
  <c r="H553" i="3" s="1"/>
  <c r="F555" i="3" l="1"/>
  <c r="E556" i="3"/>
  <c r="G554" i="3"/>
  <c r="H554" i="3" l="1"/>
  <c r="F556" i="3"/>
  <c r="E557" i="3"/>
  <c r="G555" i="3"/>
  <c r="H555" i="3" s="1"/>
  <c r="F557" i="3" l="1"/>
  <c r="E558" i="3"/>
  <c r="G556" i="3"/>
  <c r="F558" i="3" l="1"/>
  <c r="E559" i="3"/>
  <c r="H556" i="3"/>
  <c r="G557" i="3"/>
  <c r="H557" i="3" s="1"/>
  <c r="F559" i="3" l="1"/>
  <c r="E560" i="3"/>
  <c r="G558" i="3"/>
  <c r="H558" i="3" s="1"/>
  <c r="F560" i="3" l="1"/>
  <c r="E561" i="3"/>
  <c r="G559" i="3"/>
  <c r="H559" i="3" s="1"/>
  <c r="F561" i="3" l="1"/>
  <c r="E562" i="3"/>
  <c r="G560" i="3"/>
  <c r="F562" i="3" l="1"/>
  <c r="E563" i="3"/>
  <c r="G561" i="3"/>
  <c r="H561" i="3" s="1"/>
  <c r="F563" i="3" l="1"/>
  <c r="E564" i="3"/>
  <c r="G562" i="3"/>
  <c r="F564" i="3" l="1"/>
  <c r="E565" i="3"/>
  <c r="H562" i="3"/>
  <c r="G563" i="3"/>
  <c r="F565" i="3" l="1"/>
  <c r="E566" i="3"/>
  <c r="G564" i="3"/>
  <c r="F566" i="3" l="1"/>
  <c r="E567" i="3"/>
  <c r="H564" i="3"/>
  <c r="G565" i="3"/>
  <c r="H565" i="3" s="1"/>
  <c r="F567" i="3" l="1"/>
  <c r="E568" i="3"/>
  <c r="G566" i="3"/>
  <c r="F568" i="3" l="1"/>
  <c r="E569" i="3"/>
  <c r="H566" i="3"/>
  <c r="G567" i="3"/>
  <c r="H567" i="3" s="1"/>
  <c r="F569" i="3" l="1"/>
  <c r="E570" i="3"/>
  <c r="G568" i="3"/>
  <c r="H568" i="3" s="1"/>
  <c r="F570" i="3" l="1"/>
  <c r="E571" i="3"/>
  <c r="G570" i="3" s="1"/>
  <c r="G569" i="3"/>
  <c r="H569" i="3" s="1"/>
  <c r="F571" i="3" l="1"/>
  <c r="E572" i="3"/>
  <c r="F572" i="3" l="1"/>
  <c r="E573" i="3"/>
  <c r="G571" i="3"/>
  <c r="H571" i="3" s="1"/>
  <c r="F573" i="3" l="1"/>
  <c r="E574" i="3"/>
  <c r="G572" i="3"/>
  <c r="H572" i="3" s="1"/>
  <c r="F574" i="3" l="1"/>
  <c r="E575" i="3"/>
  <c r="G573" i="3"/>
  <c r="H573" i="3" s="1"/>
  <c r="F575" i="3" l="1"/>
  <c r="E576" i="3"/>
  <c r="G574" i="3"/>
  <c r="H574" i="3" s="1"/>
  <c r="F576" i="3" l="1"/>
  <c r="E577" i="3"/>
  <c r="G575" i="3"/>
  <c r="H575" i="3" s="1"/>
  <c r="F577" i="3" l="1"/>
  <c r="E578" i="3"/>
  <c r="G576" i="3"/>
  <c r="H576" i="3" s="1"/>
  <c r="F578" i="3" l="1"/>
  <c r="E579" i="3"/>
  <c r="G577" i="3"/>
  <c r="H577" i="3" s="1"/>
  <c r="F579" i="3" l="1"/>
  <c r="E580" i="3"/>
  <c r="G578" i="3"/>
  <c r="H578" i="3" s="1"/>
  <c r="F580" i="3" l="1"/>
  <c r="E581" i="3"/>
  <c r="G579" i="3"/>
  <c r="H579" i="3" s="1"/>
  <c r="F581" i="3" l="1"/>
  <c r="E582" i="3"/>
  <c r="G580" i="3"/>
  <c r="F582" i="3" l="1"/>
  <c r="E583" i="3"/>
  <c r="G581" i="3"/>
  <c r="H581" i="3" s="1"/>
  <c r="F583" i="3" l="1"/>
  <c r="E584" i="3"/>
  <c r="G582" i="3"/>
  <c r="F584" i="3" l="1"/>
  <c r="E585" i="3"/>
  <c r="H582" i="3"/>
  <c r="G583" i="3"/>
  <c r="F585" i="3" l="1"/>
  <c r="E586" i="3"/>
  <c r="G584" i="3"/>
  <c r="H584" i="3" l="1"/>
  <c r="F586" i="3"/>
  <c r="E587" i="3"/>
  <c r="G585" i="3"/>
  <c r="H585" i="3" s="1"/>
  <c r="F587" i="3" l="1"/>
  <c r="E588" i="3"/>
  <c r="G586" i="3"/>
  <c r="F588" i="3" l="1"/>
  <c r="E589" i="3"/>
  <c r="H586" i="3"/>
  <c r="G587" i="3"/>
  <c r="H587" i="3" s="1"/>
  <c r="E590" i="3" l="1"/>
  <c r="G589" i="3" s="1"/>
  <c r="H589" i="3" s="1"/>
  <c r="F589" i="3"/>
  <c r="G588" i="3"/>
  <c r="H588" i="3" s="1"/>
  <c r="F590" i="3" l="1"/>
  <c r="E591" i="3"/>
  <c r="F591" i="3" l="1"/>
  <c r="E592" i="3"/>
  <c r="G590" i="3"/>
  <c r="H590" i="3" s="1"/>
  <c r="F592" i="3" l="1"/>
  <c r="E593" i="3"/>
  <c r="G591" i="3"/>
  <c r="H591" i="3" s="1"/>
  <c r="F593" i="3" l="1"/>
  <c r="E594" i="3"/>
  <c r="G592" i="3"/>
  <c r="H592" i="3" s="1"/>
  <c r="F594" i="3" l="1"/>
  <c r="E595" i="3"/>
  <c r="G593" i="3"/>
  <c r="H593" i="3" s="1"/>
  <c r="F595" i="3" l="1"/>
  <c r="E596" i="3"/>
  <c r="G594" i="3"/>
  <c r="F596" i="3" l="1"/>
  <c r="E597" i="3"/>
  <c r="G595" i="3"/>
  <c r="H595" i="3" s="1"/>
  <c r="F597" i="3" l="1"/>
  <c r="E598" i="3"/>
  <c r="G596" i="3"/>
  <c r="H596" i="3" s="1"/>
  <c r="F598" i="3" l="1"/>
  <c r="E599" i="3"/>
  <c r="G597" i="3"/>
  <c r="H597" i="3" s="1"/>
  <c r="F599" i="3" l="1"/>
  <c r="E600" i="3"/>
  <c r="G598" i="3"/>
  <c r="H598" i="3" s="1"/>
  <c r="F600" i="3" l="1"/>
  <c r="E601" i="3"/>
  <c r="G599" i="3"/>
  <c r="F601" i="3" l="1"/>
  <c r="E602" i="3"/>
  <c r="G601" i="3" s="1"/>
  <c r="H601" i="3" s="1"/>
  <c r="G600" i="3"/>
  <c r="H600" i="3" s="1"/>
  <c r="F602" i="3" l="1"/>
  <c r="E603" i="3"/>
  <c r="F603" i="3" l="1"/>
  <c r="E604" i="3"/>
  <c r="G602" i="3"/>
  <c r="H602" i="3" s="1"/>
  <c r="F604" i="3" l="1"/>
  <c r="E605" i="3"/>
  <c r="G603" i="3"/>
  <c r="H603" i="3" s="1"/>
  <c r="F605" i="3" l="1"/>
  <c r="E606" i="3"/>
  <c r="G604" i="3"/>
  <c r="H604" i="3" s="1"/>
  <c r="F606" i="3" l="1"/>
  <c r="E607" i="3"/>
  <c r="G605" i="3"/>
  <c r="H605" i="3" s="1"/>
  <c r="F607" i="3" l="1"/>
  <c r="E608" i="3"/>
  <c r="G606" i="3"/>
  <c r="H606" i="3" s="1"/>
  <c r="F608" i="3" l="1"/>
  <c r="E609" i="3"/>
  <c r="G607" i="3"/>
  <c r="H607" i="3" s="1"/>
  <c r="F609" i="3" l="1"/>
  <c r="E610" i="3"/>
  <c r="G608" i="3"/>
  <c r="H608" i="3" s="1"/>
  <c r="F610" i="3" l="1"/>
  <c r="E611" i="3"/>
  <c r="G609" i="3"/>
  <c r="F611" i="3" l="1"/>
  <c r="E612" i="3"/>
  <c r="G610" i="3"/>
  <c r="H610" i="3" s="1"/>
  <c r="F612" i="3" l="1"/>
  <c r="E613" i="3"/>
  <c r="G611" i="3"/>
  <c r="H611" i="3" s="1"/>
  <c r="F613" i="3" l="1"/>
  <c r="E614" i="3"/>
  <c r="G612" i="3"/>
  <c r="H612" i="3" s="1"/>
  <c r="F614" i="3" l="1"/>
  <c r="E615" i="3"/>
  <c r="G613" i="3"/>
  <c r="H613" i="3" s="1"/>
  <c r="F615" i="3" l="1"/>
  <c r="E616" i="3"/>
  <c r="G614" i="3"/>
  <c r="H614" i="3" s="1"/>
  <c r="F616" i="3" l="1"/>
  <c r="E617" i="3"/>
  <c r="G615" i="3"/>
  <c r="H615" i="3" s="1"/>
  <c r="F617" i="3" l="1"/>
  <c r="E618" i="3"/>
  <c r="G616" i="3"/>
  <c r="F618" i="3" l="1"/>
  <c r="E619" i="3"/>
  <c r="G617" i="3"/>
  <c r="H617" i="3" s="1"/>
  <c r="F619" i="3" l="1"/>
  <c r="E620" i="3"/>
  <c r="G618" i="3"/>
  <c r="H618" i="3" s="1"/>
  <c r="F620" i="3" l="1"/>
  <c r="E621" i="3"/>
  <c r="G619" i="3"/>
  <c r="H619" i="3" s="1"/>
  <c r="F621" i="3" l="1"/>
  <c r="E622" i="3"/>
  <c r="G620" i="3"/>
  <c r="H620" i="3" s="1"/>
  <c r="E623" i="3" l="1"/>
  <c r="G622" i="3" s="1"/>
  <c r="F622" i="3"/>
  <c r="G621" i="3"/>
  <c r="H621" i="3" s="1"/>
  <c r="F623" i="3" l="1"/>
  <c r="E624" i="3"/>
  <c r="F624" i="3" l="1"/>
  <c r="E625" i="3"/>
  <c r="G623" i="3"/>
  <c r="H623" i="3" s="1"/>
  <c r="F625" i="3" l="1"/>
  <c r="E626" i="3"/>
  <c r="G624" i="3"/>
  <c r="H624" i="3" s="1"/>
  <c r="F626" i="3" l="1"/>
  <c r="E627" i="3"/>
  <c r="G626" i="3" s="1"/>
  <c r="H626" i="3" s="1"/>
  <c r="G625" i="3"/>
  <c r="H625" i="3" s="1"/>
  <c r="F627" i="3" l="1"/>
  <c r="E628" i="3"/>
  <c r="F628" i="3" l="1"/>
  <c r="E629" i="3"/>
  <c r="G627" i="3"/>
  <c r="H627" i="3" s="1"/>
  <c r="F629" i="3" l="1"/>
  <c r="E630" i="3"/>
  <c r="G628" i="3"/>
  <c r="F630" i="3" l="1"/>
  <c r="E631" i="3"/>
  <c r="G629" i="3"/>
  <c r="H629" i="3" s="1"/>
  <c r="F631" i="3" l="1"/>
  <c r="E632" i="3"/>
  <c r="G630" i="3"/>
  <c r="H630" i="3" s="1"/>
  <c r="F632" i="3" l="1"/>
  <c r="E633" i="3"/>
  <c r="G631" i="3"/>
  <c r="H631" i="3" s="1"/>
  <c r="F633" i="3" l="1"/>
  <c r="E634" i="3"/>
  <c r="G632" i="3"/>
  <c r="H632" i="3" s="1"/>
  <c r="F634" i="3" l="1"/>
  <c r="E635" i="3"/>
  <c r="G633" i="3"/>
  <c r="F635" i="3" l="1"/>
  <c r="E636" i="3"/>
  <c r="G634" i="3"/>
  <c r="H634" i="3" s="1"/>
  <c r="F636" i="3" l="1"/>
  <c r="E637" i="3"/>
  <c r="G635" i="3"/>
  <c r="H635" i="3" l="1"/>
  <c r="F637" i="3"/>
  <c r="E638" i="3"/>
  <c r="G636" i="3"/>
  <c r="F638" i="3" l="1"/>
  <c r="E639" i="3"/>
  <c r="G637" i="3"/>
  <c r="H637" i="3" l="1"/>
  <c r="F639" i="3"/>
  <c r="E640" i="3"/>
  <c r="G639" i="3" s="1"/>
  <c r="H639" i="3" s="1"/>
  <c r="G638" i="3"/>
  <c r="H638" i="3" s="1"/>
  <c r="F640" i="3" l="1"/>
  <c r="E641" i="3"/>
  <c r="F641" i="3" l="1"/>
  <c r="E642" i="3"/>
  <c r="G640" i="3"/>
  <c r="H640" i="3" s="1"/>
  <c r="F642" i="3" l="1"/>
  <c r="E643" i="3"/>
  <c r="G641" i="3"/>
  <c r="H641" i="3" s="1"/>
  <c r="F643" i="3" l="1"/>
  <c r="E644" i="3"/>
  <c r="G642" i="3"/>
  <c r="E645" i="3" l="1"/>
  <c r="F644" i="3"/>
  <c r="G643" i="3"/>
  <c r="H643" i="3" s="1"/>
  <c r="F645" i="3" l="1"/>
  <c r="E646" i="3"/>
  <c r="G644" i="3"/>
  <c r="H644" i="3" s="1"/>
  <c r="F646" i="3" l="1"/>
  <c r="E647" i="3"/>
  <c r="G646" i="3" s="1"/>
  <c r="H646" i="3" s="1"/>
  <c r="G645" i="3"/>
  <c r="H645" i="3" s="1"/>
  <c r="F647" i="3" l="1"/>
  <c r="E648" i="3"/>
  <c r="F648" i="3" l="1"/>
  <c r="E649" i="3"/>
  <c r="G647" i="3"/>
  <c r="F649" i="3" l="1"/>
  <c r="E650" i="3"/>
  <c r="G648" i="3"/>
  <c r="H648" i="3" s="1"/>
  <c r="F650" i="3" l="1"/>
  <c r="E651" i="3"/>
  <c r="G649" i="3"/>
  <c r="H649" i="3" s="1"/>
  <c r="F651" i="3" l="1"/>
  <c r="E652" i="3"/>
  <c r="G650" i="3"/>
  <c r="H650" i="3" s="1"/>
  <c r="F652" i="3" l="1"/>
  <c r="E653" i="3"/>
  <c r="G651" i="3"/>
  <c r="H651" i="3" s="1"/>
  <c r="F653" i="3" l="1"/>
  <c r="E654" i="3"/>
  <c r="G653" i="3" s="1"/>
  <c r="H653" i="3" s="1"/>
  <c r="G652" i="3"/>
  <c r="H652" i="3" s="1"/>
  <c r="F654" i="3" l="1"/>
  <c r="E655" i="3"/>
  <c r="G654" i="3" s="1"/>
  <c r="F655" i="3" l="1"/>
  <c r="E656" i="3"/>
  <c r="F656" i="3" l="1"/>
  <c r="E657" i="3"/>
  <c r="G655" i="3"/>
  <c r="H655" i="3" s="1"/>
  <c r="F657" i="3" l="1"/>
  <c r="E658" i="3"/>
  <c r="G656" i="3"/>
  <c r="H656" i="3" s="1"/>
  <c r="F658" i="3" l="1"/>
  <c r="E659" i="3"/>
  <c r="G657" i="3"/>
  <c r="H657" i="3" s="1"/>
  <c r="F659" i="3" l="1"/>
  <c r="E660" i="3"/>
  <c r="G659" i="3" s="1"/>
  <c r="H659" i="3" s="1"/>
  <c r="G658" i="3"/>
  <c r="H658" i="3" s="1"/>
  <c r="F660" i="3" l="1"/>
  <c r="E661" i="3"/>
  <c r="F661" i="3" l="1"/>
  <c r="E662" i="3"/>
  <c r="G660" i="3"/>
  <c r="F662" i="3" l="1"/>
  <c r="E663" i="3"/>
  <c r="G661" i="3"/>
  <c r="H661" i="3" s="1"/>
  <c r="F663" i="3" l="1"/>
  <c r="E664" i="3"/>
  <c r="G662" i="3"/>
  <c r="H662" i="3" s="1"/>
  <c r="F664" i="3" l="1"/>
  <c r="E665" i="3"/>
  <c r="G663" i="3"/>
  <c r="H663" i="3" s="1"/>
  <c r="F665" i="3" l="1"/>
  <c r="E666" i="3"/>
  <c r="G665" i="3" s="1"/>
  <c r="H665" i="3" s="1"/>
  <c r="G664" i="3"/>
  <c r="H664" i="3" s="1"/>
  <c r="F666" i="3" l="1"/>
  <c r="E667" i="3"/>
  <c r="G666" i="3" s="1"/>
  <c r="H666" i="3" s="1"/>
  <c r="F667" i="3" l="1"/>
  <c r="E668" i="3"/>
  <c r="F668" i="3" l="1"/>
  <c r="E669" i="3"/>
  <c r="G667" i="3"/>
  <c r="H667" i="3" s="1"/>
  <c r="F669" i="3" l="1"/>
  <c r="E670" i="3"/>
  <c r="G668" i="3"/>
  <c r="H668" i="3" s="1"/>
  <c r="F670" i="3" l="1"/>
  <c r="E671" i="3"/>
  <c r="G669" i="3"/>
  <c r="F671" i="3" l="1"/>
  <c r="E672" i="3"/>
  <c r="G670" i="3"/>
  <c r="H670" i="3" s="1"/>
  <c r="F672" i="3" l="1"/>
  <c r="E673" i="3"/>
  <c r="G671" i="3"/>
  <c r="H671" i="3" l="1"/>
  <c r="F673" i="3"/>
  <c r="E674" i="3"/>
  <c r="G672" i="3"/>
  <c r="H672" i="3" s="1"/>
  <c r="F674" i="3" l="1"/>
  <c r="E675" i="3"/>
  <c r="G674" i="3" s="1"/>
  <c r="G673" i="3"/>
  <c r="H673" i="3" l="1"/>
  <c r="F675" i="3"/>
  <c r="E676" i="3"/>
  <c r="F676" i="3" l="1"/>
  <c r="E677" i="3"/>
  <c r="G675" i="3"/>
  <c r="H675" i="3" l="1"/>
  <c r="F677" i="3"/>
  <c r="E678" i="3"/>
  <c r="G676" i="3"/>
  <c r="H676" i="3" s="1"/>
  <c r="F678" i="3" l="1"/>
  <c r="E679" i="3"/>
  <c r="G677" i="3"/>
  <c r="F679" i="3" l="1"/>
  <c r="E680" i="3"/>
  <c r="G679" i="3" s="1"/>
  <c r="H679" i="3" s="1"/>
  <c r="G678" i="3"/>
  <c r="H678" i="3" s="1"/>
  <c r="F680" i="3" l="1"/>
  <c r="E681" i="3"/>
  <c r="F681" i="3" l="1"/>
  <c r="E682" i="3"/>
  <c r="G681" i="3" s="1"/>
  <c r="H681" i="3" s="1"/>
  <c r="G680" i="3"/>
  <c r="H680" i="3" s="1"/>
  <c r="F682" i="3" l="1"/>
  <c r="E683" i="3"/>
  <c r="F683" i="3" l="1"/>
  <c r="E684" i="3"/>
  <c r="G682" i="3"/>
  <c r="H682" i="3" s="1"/>
  <c r="E685" i="3" l="1"/>
  <c r="F684" i="3"/>
  <c r="G683" i="3"/>
  <c r="H683" i="3" s="1"/>
  <c r="F685" i="3" l="1"/>
  <c r="E686" i="3"/>
  <c r="G684" i="3"/>
  <c r="F686" i="3" l="1"/>
  <c r="E687" i="3"/>
  <c r="G685" i="3"/>
  <c r="H685" i="3" s="1"/>
  <c r="F687" i="3" l="1"/>
  <c r="E688" i="3"/>
  <c r="G686" i="3"/>
  <c r="H686" i="3" s="1"/>
  <c r="F688" i="3" l="1"/>
  <c r="E689" i="3"/>
  <c r="G687" i="3"/>
  <c r="H687" i="3" s="1"/>
  <c r="F689" i="3" l="1"/>
  <c r="E690" i="3"/>
  <c r="G688" i="3"/>
  <c r="H688" i="3" s="1"/>
  <c r="F690" i="3" l="1"/>
  <c r="E691" i="3"/>
  <c r="G689" i="3"/>
  <c r="H689" i="3" s="1"/>
  <c r="F691" i="3" l="1"/>
  <c r="E692" i="3"/>
  <c r="G690" i="3"/>
  <c r="H690" i="3" s="1"/>
  <c r="F692" i="3" l="1"/>
  <c r="E693" i="3"/>
  <c r="G691" i="3"/>
  <c r="H691" i="3" s="1"/>
  <c r="F693" i="3" l="1"/>
  <c r="E694" i="3"/>
  <c r="G693" i="3" s="1"/>
  <c r="G692" i="3"/>
  <c r="H692" i="3" s="1"/>
  <c r="F694" i="3" l="1"/>
  <c r="E695" i="3"/>
  <c r="F695" i="3" l="1"/>
  <c r="E696" i="3"/>
  <c r="G694" i="3"/>
  <c r="H694" i="3" l="1"/>
  <c r="F696" i="3"/>
  <c r="E697" i="3"/>
  <c r="G695" i="3"/>
  <c r="H695" i="3" s="1"/>
  <c r="F697" i="3" l="1"/>
  <c r="E698" i="3"/>
  <c r="G696" i="3"/>
  <c r="F698" i="3" l="1"/>
  <c r="E699" i="3"/>
  <c r="G697" i="3"/>
  <c r="H697" i="3" s="1"/>
  <c r="F699" i="3" l="1"/>
  <c r="E700" i="3"/>
  <c r="G698" i="3"/>
  <c r="F700" i="3" l="1"/>
  <c r="E701" i="3"/>
  <c r="G699" i="3"/>
  <c r="H699" i="3" s="1"/>
  <c r="H698" i="3"/>
  <c r="F701" i="3" l="1"/>
  <c r="E702" i="3"/>
  <c r="G700" i="3"/>
  <c r="H700" i="3" s="1"/>
  <c r="F702" i="3" l="1"/>
  <c r="E703" i="3"/>
  <c r="G701" i="3"/>
  <c r="H701" i="3" s="1"/>
  <c r="F703" i="3" l="1"/>
  <c r="E704" i="3"/>
  <c r="G702" i="3"/>
  <c r="H702" i="3" s="1"/>
  <c r="F704" i="3" l="1"/>
  <c r="E705" i="3"/>
  <c r="G703" i="3"/>
  <c r="F705" i="3" l="1"/>
  <c r="E706" i="3"/>
  <c r="G704" i="3"/>
  <c r="H704" i="3" s="1"/>
  <c r="F706" i="3" l="1"/>
  <c r="E707" i="3"/>
  <c r="G705" i="3"/>
  <c r="H705" i="3" s="1"/>
  <c r="F707" i="3" l="1"/>
  <c r="E708" i="3"/>
  <c r="G706" i="3"/>
  <c r="H706" i="3" s="1"/>
  <c r="F708" i="3" l="1"/>
  <c r="E709" i="3"/>
  <c r="G707" i="3"/>
  <c r="H707" i="3" s="1"/>
  <c r="F709" i="3" l="1"/>
  <c r="E710" i="3"/>
  <c r="G709" i="3" s="1"/>
  <c r="G708" i="3"/>
  <c r="H708" i="3" s="1"/>
  <c r="F710" i="3" l="1"/>
  <c r="E711" i="3"/>
  <c r="F711" i="3" l="1"/>
  <c r="E712" i="3"/>
  <c r="G710" i="3"/>
  <c r="F712" i="3" l="1"/>
  <c r="E713" i="3"/>
  <c r="H710" i="3"/>
  <c r="G711" i="3"/>
  <c r="H711" i="3" s="1"/>
  <c r="F713" i="3" l="1"/>
  <c r="E714" i="3"/>
  <c r="G712" i="3"/>
  <c r="F714" i="3" l="1"/>
  <c r="E715" i="3"/>
  <c r="G713" i="3"/>
  <c r="H712" i="3"/>
  <c r="F715" i="3" l="1"/>
  <c r="E716" i="3"/>
  <c r="G714" i="3"/>
  <c r="F716" i="3" l="1"/>
  <c r="E717" i="3"/>
  <c r="H714" i="3"/>
  <c r="G715" i="3"/>
  <c r="H715" i="3" s="1"/>
  <c r="F717" i="3" l="1"/>
  <c r="E718" i="3"/>
  <c r="G716" i="3"/>
  <c r="H716" i="3" s="1"/>
  <c r="F718" i="3" l="1"/>
  <c r="E719" i="3"/>
  <c r="G717" i="3"/>
  <c r="H717" i="3" s="1"/>
  <c r="F719" i="3" l="1"/>
  <c r="E720" i="3"/>
  <c r="G718" i="3"/>
  <c r="H718" i="3" s="1"/>
  <c r="F720" i="3" l="1"/>
  <c r="E721" i="3"/>
  <c r="G719" i="3"/>
  <c r="H719" i="3" s="1"/>
  <c r="F721" i="3" l="1"/>
  <c r="E722" i="3"/>
  <c r="G720" i="3"/>
  <c r="H720" i="3" s="1"/>
  <c r="F722" i="3" l="1"/>
  <c r="E723" i="3"/>
  <c r="G721" i="3"/>
  <c r="H721" i="3" s="1"/>
  <c r="F723" i="3" l="1"/>
  <c r="E724" i="3"/>
  <c r="G722" i="3"/>
  <c r="H722" i="3" s="1"/>
  <c r="F724" i="3" l="1"/>
  <c r="E725" i="3"/>
  <c r="G723" i="3"/>
  <c r="H723" i="3" s="1"/>
  <c r="F725" i="3" l="1"/>
  <c r="E726" i="3"/>
  <c r="G724" i="3"/>
  <c r="H724" i="3" s="1"/>
  <c r="F726" i="3" l="1"/>
  <c r="E727" i="3"/>
  <c r="G725" i="3"/>
  <c r="H725" i="3" s="1"/>
  <c r="F727" i="3" l="1"/>
  <c r="E728" i="3"/>
  <c r="G726" i="3"/>
  <c r="F728" i="3" l="1"/>
  <c r="E729" i="3"/>
  <c r="G727" i="3"/>
  <c r="H727" i="3" s="1"/>
  <c r="F729" i="3" l="1"/>
  <c r="E730" i="3"/>
  <c r="G729" i="3" s="1"/>
  <c r="H729" i="3" s="1"/>
  <c r="G728" i="3"/>
  <c r="H728" i="3" l="1"/>
  <c r="F730" i="3"/>
  <c r="E731" i="3"/>
  <c r="F731" i="3" l="1"/>
  <c r="E732" i="3"/>
  <c r="G730" i="3"/>
  <c r="F732" i="3" l="1"/>
  <c r="E733" i="3"/>
  <c r="H730" i="3"/>
  <c r="G731" i="3"/>
  <c r="H731" i="3" s="1"/>
  <c r="F733" i="3" l="1"/>
  <c r="E734" i="3"/>
  <c r="G732" i="3"/>
  <c r="H732" i="3" l="1"/>
  <c r="F734" i="3"/>
  <c r="E735" i="3"/>
  <c r="G733" i="3"/>
  <c r="H733" i="3" s="1"/>
  <c r="F735" i="3" l="1"/>
  <c r="E736" i="3"/>
  <c r="G734" i="3"/>
  <c r="H734" i="3" s="1"/>
  <c r="F736" i="3" l="1"/>
  <c r="E737" i="3"/>
  <c r="G735" i="3"/>
  <c r="F737" i="3" l="1"/>
  <c r="E738" i="3"/>
  <c r="G736" i="3"/>
  <c r="H736" i="3" s="1"/>
  <c r="F738" i="3" l="1"/>
  <c r="E739" i="3"/>
  <c r="G737" i="3"/>
  <c r="F739" i="3" l="1"/>
  <c r="E740" i="3"/>
  <c r="H737" i="3"/>
  <c r="G738" i="3"/>
  <c r="H738" i="3" s="1"/>
  <c r="F740" i="3" l="1"/>
  <c r="E741" i="3"/>
  <c r="G739" i="3"/>
  <c r="F741" i="3" l="1"/>
  <c r="E742" i="3"/>
  <c r="H739" i="3"/>
  <c r="G740" i="3"/>
  <c r="F742" i="3" l="1"/>
  <c r="E743" i="3"/>
  <c r="G741" i="3"/>
  <c r="F743" i="3" l="1"/>
  <c r="E744" i="3"/>
  <c r="H741" i="3"/>
  <c r="G742" i="3"/>
  <c r="H742" i="3" l="1"/>
  <c r="F744" i="3"/>
  <c r="E745" i="3"/>
  <c r="G743" i="3"/>
  <c r="H743" i="3" s="1"/>
  <c r="F745" i="3" l="1"/>
  <c r="E746" i="3"/>
  <c r="G744" i="3"/>
  <c r="H744" i="3" l="1"/>
  <c r="F746" i="3"/>
  <c r="E747" i="3"/>
  <c r="G745" i="3"/>
  <c r="H745" i="3" s="1"/>
  <c r="F747" i="3" l="1"/>
  <c r="E748" i="3"/>
  <c r="G746" i="3"/>
  <c r="H746" i="3" l="1"/>
  <c r="F748" i="3"/>
  <c r="E749" i="3"/>
  <c r="G747" i="3"/>
  <c r="H747" i="3" s="1"/>
  <c r="F749" i="3" l="1"/>
  <c r="E750" i="3"/>
  <c r="G748" i="3"/>
  <c r="H748" i="3" s="1"/>
  <c r="F750" i="3" l="1"/>
  <c r="E751" i="3"/>
  <c r="G749" i="3"/>
  <c r="H749" i="3" s="1"/>
  <c r="F751" i="3" l="1"/>
  <c r="E752" i="3"/>
  <c r="G751" i="3" s="1"/>
  <c r="G750" i="3"/>
  <c r="H750" i="3" s="1"/>
  <c r="F752" i="3" l="1"/>
  <c r="E753" i="3"/>
  <c r="F753" i="3" l="1"/>
  <c r="E754" i="3"/>
  <c r="G752" i="3"/>
  <c r="H752" i="3" s="1"/>
  <c r="F754" i="3" l="1"/>
  <c r="E755" i="3"/>
  <c r="G753" i="3"/>
  <c r="H753" i="3" s="1"/>
  <c r="F755" i="3" l="1"/>
  <c r="E756" i="3"/>
  <c r="G755" i="3" s="1"/>
  <c r="H755" i="3" s="1"/>
  <c r="G754" i="3"/>
  <c r="H754" i="3" s="1"/>
  <c r="F756" i="3" l="1"/>
  <c r="E757" i="3"/>
  <c r="F757" i="3" l="1"/>
  <c r="E758" i="3"/>
  <c r="G756" i="3"/>
  <c r="F758" i="3" l="1"/>
  <c r="E759" i="3"/>
  <c r="G757" i="3"/>
  <c r="H757" i="3" s="1"/>
  <c r="F759" i="3" l="1"/>
  <c r="E760" i="3"/>
  <c r="G758" i="3"/>
  <c r="H758" i="3" s="1"/>
  <c r="F760" i="3" l="1"/>
  <c r="E761" i="3"/>
  <c r="G760" i="3" s="1"/>
  <c r="H760" i="3" s="1"/>
  <c r="G759" i="3"/>
  <c r="H759" i="3" s="1"/>
  <c r="F761" i="3" l="1"/>
  <c r="E762" i="3"/>
  <c r="F762" i="3" l="1"/>
  <c r="E763" i="3"/>
  <c r="G761" i="3"/>
  <c r="H761" i="3" s="1"/>
  <c r="F763" i="3" l="1"/>
  <c r="E764" i="3"/>
  <c r="G762" i="3"/>
  <c r="H762" i="3" s="1"/>
  <c r="F764" i="3" l="1"/>
  <c r="E765" i="3"/>
  <c r="G764" i="3" s="1"/>
  <c r="H764" i="3" s="1"/>
  <c r="G763" i="3"/>
  <c r="F765" i="3" l="1"/>
  <c r="E766" i="3"/>
  <c r="F766" i="3" l="1"/>
  <c r="E767" i="3"/>
  <c r="G765" i="3"/>
  <c r="H765" i="3" s="1"/>
  <c r="F767" i="3" l="1"/>
  <c r="E768" i="3"/>
  <c r="G767" i="3" s="1"/>
  <c r="H767" i="3" s="1"/>
  <c r="G766" i="3"/>
  <c r="H766" i="3" s="1"/>
  <c r="F768" i="3" l="1"/>
  <c r="E769" i="3"/>
  <c r="F769" i="3" l="1"/>
  <c r="E770" i="3"/>
  <c r="G769" i="3" s="1"/>
  <c r="H769" i="3" s="1"/>
  <c r="G768" i="3"/>
  <c r="H768" i="3" s="1"/>
  <c r="F770" i="3" l="1"/>
  <c r="E771" i="3"/>
  <c r="F771" i="3" l="1"/>
  <c r="E772" i="3"/>
  <c r="G771" i="3" s="1"/>
  <c r="H771" i="3" s="1"/>
  <c r="G770" i="3"/>
  <c r="F772" i="3" l="1"/>
  <c r="E773" i="3"/>
  <c r="F773" i="3" l="1"/>
  <c r="E774" i="3"/>
  <c r="G772" i="3"/>
  <c r="H772" i="3" s="1"/>
  <c r="F774" i="3" l="1"/>
  <c r="E775" i="3"/>
  <c r="G773" i="3"/>
  <c r="H773" i="3" s="1"/>
  <c r="F775" i="3" l="1"/>
  <c r="E776" i="3"/>
  <c r="G775" i="3" s="1"/>
  <c r="G774" i="3"/>
  <c r="H774" i="3" s="1"/>
  <c r="F776" i="3" l="1"/>
  <c r="E777" i="3"/>
  <c r="F777" i="3" l="1"/>
  <c r="E778" i="3"/>
  <c r="G776" i="3"/>
  <c r="H776" i="3" s="1"/>
  <c r="F778" i="3" l="1"/>
  <c r="E779" i="3"/>
  <c r="G777" i="3"/>
  <c r="H777" i="3" s="1"/>
  <c r="F779" i="3" l="1"/>
  <c r="E780" i="3"/>
  <c r="G778" i="3"/>
  <c r="H778" i="3" s="1"/>
  <c r="F780" i="3" l="1"/>
  <c r="E781" i="3"/>
  <c r="G779" i="3"/>
  <c r="H779" i="3" s="1"/>
  <c r="F781" i="3" l="1"/>
  <c r="E782" i="3"/>
  <c r="G780" i="3"/>
  <c r="H780" i="3" s="1"/>
  <c r="F782" i="3" l="1"/>
  <c r="E783" i="3"/>
  <c r="G782" i="3" s="1"/>
  <c r="H782" i="3" s="1"/>
  <c r="G781" i="3"/>
  <c r="H781" i="3" s="1"/>
  <c r="F783" i="3" l="1"/>
  <c r="E784" i="3"/>
  <c r="F784" i="3" l="1"/>
  <c r="E785" i="3"/>
  <c r="G784" i="3" s="1"/>
  <c r="G783" i="3"/>
  <c r="H783" i="3" s="1"/>
  <c r="F785" i="3" l="1"/>
  <c r="E786" i="3"/>
  <c r="F786" i="3" l="1"/>
  <c r="E787" i="3"/>
  <c r="G785" i="3"/>
  <c r="H785" i="3" l="1"/>
  <c r="F787" i="3"/>
  <c r="E788" i="3"/>
  <c r="G786" i="3"/>
  <c r="H786" i="3" s="1"/>
  <c r="F788" i="3" l="1"/>
  <c r="E789" i="3"/>
  <c r="G787" i="3"/>
  <c r="F789" i="3" l="1"/>
  <c r="E790" i="3"/>
  <c r="G789" i="3" s="1"/>
  <c r="H787" i="3"/>
  <c r="G788" i="3"/>
  <c r="H788" i="3" s="1"/>
  <c r="H789" i="3" l="1"/>
  <c r="F790" i="3"/>
  <c r="E791" i="3"/>
  <c r="F791" i="3" l="1"/>
  <c r="E792" i="3"/>
  <c r="G790" i="3"/>
  <c r="H790" i="3" s="1"/>
  <c r="F792" i="3" l="1"/>
  <c r="E793" i="3"/>
  <c r="G791" i="3"/>
  <c r="H791" i="3" s="1"/>
  <c r="F793" i="3" l="1"/>
  <c r="E794" i="3"/>
  <c r="G792" i="3"/>
  <c r="H792" i="3" s="1"/>
  <c r="F794" i="3" l="1"/>
  <c r="E795" i="3"/>
  <c r="G793" i="3"/>
  <c r="F795" i="3" l="1"/>
  <c r="E796" i="3"/>
  <c r="G794" i="3"/>
  <c r="H794" i="3" s="1"/>
  <c r="F796" i="3" l="1"/>
  <c r="E797" i="3"/>
  <c r="G795" i="3"/>
  <c r="H795" i="3" l="1"/>
  <c r="F797" i="3"/>
  <c r="E798" i="3"/>
  <c r="G796" i="3"/>
  <c r="H796" i="3" s="1"/>
  <c r="F798" i="3" l="1"/>
  <c r="E799" i="3"/>
  <c r="G797" i="3"/>
  <c r="H797" i="3" l="1"/>
  <c r="F799" i="3"/>
  <c r="E800" i="3"/>
  <c r="G798" i="3"/>
  <c r="H798" i="3" s="1"/>
  <c r="F800" i="3" l="1"/>
  <c r="E801" i="3"/>
  <c r="G799" i="3"/>
  <c r="H799" i="3" l="1"/>
  <c r="F801" i="3"/>
  <c r="E802" i="3"/>
  <c r="G800" i="3"/>
  <c r="H800" i="3" s="1"/>
  <c r="F802" i="3" l="1"/>
  <c r="E803" i="3"/>
  <c r="G801" i="3"/>
  <c r="H801" i="3" s="1"/>
  <c r="F803" i="3" l="1"/>
  <c r="E804" i="3"/>
  <c r="G802" i="3"/>
  <c r="H802" i="3" s="1"/>
  <c r="F804" i="3" l="1"/>
  <c r="E805" i="3"/>
  <c r="G803" i="3"/>
  <c r="H803" i="3" s="1"/>
  <c r="F805" i="3" l="1"/>
  <c r="E806" i="3"/>
  <c r="G804" i="3"/>
  <c r="H804" i="3" s="1"/>
  <c r="F806" i="3" l="1"/>
  <c r="E807" i="3"/>
  <c r="G805" i="3"/>
  <c r="H805" i="3" s="1"/>
  <c r="F807" i="3" l="1"/>
  <c r="E808" i="3"/>
  <c r="G806" i="3"/>
  <c r="H806" i="3" s="1"/>
  <c r="F808" i="3" l="1"/>
  <c r="E809" i="3"/>
  <c r="G807" i="3"/>
  <c r="H807" i="3" s="1"/>
  <c r="F809" i="3" l="1"/>
  <c r="E810" i="3"/>
  <c r="G809" i="3" s="1"/>
  <c r="H809" i="3" s="1"/>
  <c r="G808" i="3"/>
  <c r="F810" i="3" l="1"/>
  <c r="E811" i="3"/>
  <c r="F811" i="3" l="1"/>
  <c r="E812" i="3"/>
  <c r="G810" i="3"/>
  <c r="H810" i="3" s="1"/>
  <c r="F812" i="3" l="1"/>
  <c r="E813" i="3"/>
  <c r="G811" i="3"/>
  <c r="H811" i="3" s="1"/>
  <c r="F813" i="3" l="1"/>
  <c r="E814" i="3"/>
  <c r="G812" i="3"/>
  <c r="H812" i="3" s="1"/>
  <c r="F814" i="3" l="1"/>
  <c r="E815" i="3"/>
  <c r="G813" i="3"/>
  <c r="F815" i="3" l="1"/>
  <c r="E816" i="3"/>
  <c r="G814" i="3"/>
  <c r="H814" i="3" s="1"/>
  <c r="F816" i="3" l="1"/>
  <c r="E817" i="3"/>
  <c r="G815" i="3"/>
  <c r="H815" i="3" s="1"/>
  <c r="F817" i="3" l="1"/>
  <c r="E818" i="3"/>
  <c r="G816" i="3"/>
  <c r="H816" i="3" s="1"/>
  <c r="F818" i="3" l="1"/>
  <c r="E819" i="3"/>
  <c r="G817" i="3"/>
  <c r="H817" i="3" s="1"/>
  <c r="F819" i="3" l="1"/>
  <c r="E820" i="3"/>
  <c r="G818" i="3"/>
  <c r="H818" i="3" s="1"/>
  <c r="F820" i="3" l="1"/>
  <c r="E821" i="3"/>
  <c r="G819" i="3"/>
  <c r="F821" i="3" l="1"/>
  <c r="E822" i="3"/>
  <c r="G820" i="3"/>
  <c r="H820" i="3" s="1"/>
  <c r="F822" i="3" l="1"/>
  <c r="E823" i="3"/>
  <c r="G821" i="3"/>
  <c r="H821" i="3" s="1"/>
  <c r="F823" i="3" l="1"/>
  <c r="E824" i="3"/>
  <c r="G822" i="3"/>
  <c r="H822" i="3" s="1"/>
  <c r="F824" i="3" l="1"/>
  <c r="E825" i="3"/>
  <c r="G823" i="3"/>
  <c r="H823" i="3" s="1"/>
  <c r="F825" i="3" l="1"/>
  <c r="E826" i="3"/>
  <c r="G824" i="3"/>
  <c r="H824" i="3" s="1"/>
  <c r="F826" i="3" l="1"/>
  <c r="E827" i="3"/>
  <c r="G825" i="3"/>
  <c r="F827" i="3" l="1"/>
  <c r="E828" i="3"/>
  <c r="G827" i="3" s="1"/>
  <c r="G826" i="3"/>
  <c r="H826" i="3" s="1"/>
  <c r="H827" i="3" l="1"/>
  <c r="F828" i="3"/>
  <c r="E829" i="3"/>
  <c r="F829" i="3" l="1"/>
  <c r="E830" i="3"/>
  <c r="G828" i="3"/>
  <c r="F830" i="3" l="1"/>
  <c r="E831" i="3"/>
  <c r="G829" i="3"/>
  <c r="H828" i="3"/>
  <c r="F831" i="3" l="1"/>
  <c r="E832" i="3"/>
  <c r="G830" i="3"/>
  <c r="H830" i="3" l="1"/>
  <c r="F832" i="3"/>
  <c r="E833" i="3"/>
  <c r="G831" i="3"/>
  <c r="H831" i="3" s="1"/>
  <c r="F833" i="3" l="1"/>
  <c r="E834" i="3"/>
  <c r="G832" i="3"/>
  <c r="H832" i="3" s="1"/>
  <c r="F834" i="3" l="1"/>
  <c r="E835" i="3"/>
  <c r="G833" i="3"/>
  <c r="H833" i="3" s="1"/>
  <c r="F835" i="3" l="1"/>
  <c r="E836" i="3"/>
  <c r="G834" i="3"/>
  <c r="H834" i="3" s="1"/>
  <c r="F836" i="3" l="1"/>
  <c r="E837" i="3"/>
  <c r="G835" i="3"/>
  <c r="H835" i="3" s="1"/>
  <c r="F837" i="3" l="1"/>
  <c r="E838" i="3"/>
  <c r="G836" i="3"/>
  <c r="F838" i="3" l="1"/>
  <c r="E839" i="3"/>
  <c r="G837" i="3"/>
  <c r="H837" i="3" s="1"/>
  <c r="F839" i="3" l="1"/>
  <c r="E840" i="3"/>
  <c r="G838" i="3"/>
  <c r="H838" i="3" s="1"/>
  <c r="F840" i="3" l="1"/>
  <c r="E841" i="3"/>
  <c r="G839" i="3"/>
  <c r="H839" i="3" s="1"/>
  <c r="F841" i="3" l="1"/>
  <c r="E842" i="3"/>
  <c r="G840" i="3"/>
  <c r="H840" i="3" s="1"/>
  <c r="F842" i="3" l="1"/>
  <c r="E843" i="3"/>
  <c r="G841" i="3"/>
  <c r="F843" i="3" l="1"/>
  <c r="E844" i="3"/>
  <c r="G842" i="3"/>
  <c r="H842" i="3" s="1"/>
  <c r="F844" i="3" l="1"/>
  <c r="E845" i="3"/>
  <c r="G843" i="3"/>
  <c r="H843" i="3" s="1"/>
  <c r="F845" i="3" l="1"/>
  <c r="E846" i="3"/>
  <c r="G844" i="3"/>
  <c r="H844" i="3" s="1"/>
  <c r="F846" i="3" l="1"/>
  <c r="E847" i="3"/>
  <c r="G845" i="3"/>
  <c r="H845" i="3" s="1"/>
  <c r="F847" i="3" l="1"/>
  <c r="E848" i="3"/>
  <c r="G846" i="3"/>
  <c r="H846" i="3" s="1"/>
  <c r="F848" i="3" l="1"/>
  <c r="E849" i="3"/>
  <c r="G847" i="3"/>
  <c r="H847" i="3" s="1"/>
  <c r="F849" i="3" l="1"/>
  <c r="E850" i="3"/>
  <c r="G849" i="3" s="1"/>
  <c r="G848" i="3"/>
  <c r="H848" i="3" s="1"/>
  <c r="F850" i="3" l="1"/>
  <c r="E851" i="3"/>
  <c r="F851" i="3" l="1"/>
  <c r="E852" i="3"/>
  <c r="G850" i="3"/>
  <c r="H850" i="3" l="1"/>
  <c r="F852" i="3"/>
  <c r="E853" i="3"/>
  <c r="G851" i="3"/>
  <c r="H851" i="3" s="1"/>
  <c r="F853" i="3" l="1"/>
  <c r="E854" i="3"/>
  <c r="G852" i="3"/>
  <c r="F854" i="3" l="1"/>
  <c r="E855" i="3"/>
  <c r="H852" i="3"/>
  <c r="G853" i="3"/>
  <c r="F855" i="3" l="1"/>
  <c r="E856" i="3"/>
  <c r="G854" i="3"/>
  <c r="F856" i="3" l="1"/>
  <c r="E857" i="3"/>
  <c r="G855" i="3"/>
  <c r="H854" i="3"/>
  <c r="F857" i="3" l="1"/>
  <c r="E858" i="3"/>
  <c r="H855" i="3"/>
  <c r="G856" i="3"/>
  <c r="F858" i="3" l="1"/>
  <c r="E859" i="3"/>
  <c r="G857" i="3"/>
  <c r="F859" i="3" l="1"/>
  <c r="E860" i="3"/>
  <c r="H857" i="3"/>
  <c r="G858" i="3"/>
  <c r="H858" i="3" s="1"/>
  <c r="F860" i="3" l="1"/>
  <c r="E861" i="3"/>
  <c r="G859" i="3"/>
  <c r="H859" i="3" s="1"/>
  <c r="F861" i="3" l="1"/>
  <c r="E862" i="3"/>
  <c r="G860" i="3"/>
  <c r="H860" i="3" s="1"/>
  <c r="F862" i="3" l="1"/>
  <c r="E863" i="3"/>
  <c r="G861" i="3"/>
  <c r="H861" i="3" s="1"/>
  <c r="F863" i="3" l="1"/>
  <c r="E864" i="3"/>
  <c r="G862" i="3"/>
  <c r="F864" i="3" l="1"/>
  <c r="E865" i="3"/>
  <c r="G863" i="3"/>
  <c r="H863" i="3" s="1"/>
  <c r="F865" i="3" l="1"/>
  <c r="E866" i="3"/>
  <c r="G864" i="3"/>
  <c r="H864" i="3" s="1"/>
  <c r="F866" i="3" l="1"/>
  <c r="E867" i="3"/>
  <c r="G865" i="3"/>
  <c r="H865" i="3" s="1"/>
  <c r="F867" i="3" l="1"/>
  <c r="E868" i="3"/>
  <c r="G866" i="3"/>
  <c r="H866" i="3" s="1"/>
  <c r="F868" i="3" l="1"/>
  <c r="E869" i="3"/>
  <c r="G867" i="3"/>
  <c r="H867" i="3" s="1"/>
  <c r="F869" i="3" l="1"/>
  <c r="E870" i="3"/>
  <c r="G868" i="3"/>
  <c r="H868" i="3" s="1"/>
  <c r="F870" i="3" l="1"/>
  <c r="E871" i="3"/>
  <c r="G869" i="3"/>
  <c r="H869" i="3" s="1"/>
  <c r="F871" i="3" l="1"/>
  <c r="E872" i="3"/>
  <c r="G870" i="3"/>
  <c r="F872" i="3" l="1"/>
  <c r="E873" i="3"/>
  <c r="G871" i="3"/>
  <c r="H871" i="3" s="1"/>
  <c r="F873" i="3" l="1"/>
  <c r="E874" i="3"/>
  <c r="G872" i="3"/>
  <c r="H872" i="3" l="1"/>
  <c r="F874" i="3"/>
  <c r="E875" i="3"/>
  <c r="G873" i="3"/>
  <c r="H873" i="3" s="1"/>
  <c r="F875" i="3" l="1"/>
  <c r="E876" i="3"/>
  <c r="G874" i="3"/>
  <c r="H874" i="3" l="1"/>
  <c r="F876" i="3"/>
  <c r="E877" i="3"/>
  <c r="G875" i="3"/>
  <c r="H875" i="3" s="1"/>
  <c r="F877" i="3" l="1"/>
  <c r="E878" i="3"/>
  <c r="G876" i="3"/>
  <c r="F878" i="3" l="1"/>
  <c r="E879" i="3"/>
  <c r="G877" i="3"/>
  <c r="H877" i="3" s="1"/>
  <c r="F879" i="3" l="1"/>
  <c r="E880" i="3"/>
  <c r="G878" i="3"/>
  <c r="H878" i="3" s="1"/>
  <c r="F880" i="3" l="1"/>
  <c r="E881" i="3"/>
  <c r="G879" i="3"/>
  <c r="H879" i="3" s="1"/>
  <c r="F881" i="3" l="1"/>
  <c r="E882" i="3"/>
  <c r="G880" i="3"/>
  <c r="H880" i="3" s="1"/>
  <c r="F882" i="3" l="1"/>
  <c r="E883" i="3"/>
  <c r="G881" i="3"/>
  <c r="H881" i="3" s="1"/>
  <c r="F883" i="3" l="1"/>
  <c r="E884" i="3"/>
  <c r="G882" i="3"/>
  <c r="H882" i="3" s="1"/>
  <c r="F884" i="3" l="1"/>
  <c r="E885" i="3"/>
  <c r="G883" i="3"/>
  <c r="H883" i="3" s="1"/>
  <c r="F885" i="3" l="1"/>
  <c r="E886" i="3"/>
  <c r="G884" i="3"/>
  <c r="H884" i="3" s="1"/>
  <c r="F886" i="3" l="1"/>
  <c r="E887" i="3"/>
  <c r="G885" i="3"/>
  <c r="F887" i="3" l="1"/>
  <c r="E888" i="3"/>
  <c r="G886" i="3"/>
  <c r="H886" i="3" s="1"/>
  <c r="F888" i="3" l="1"/>
  <c r="E889" i="3"/>
  <c r="G887" i="3"/>
  <c r="H887" i="3" s="1"/>
  <c r="F889" i="3" l="1"/>
  <c r="E890" i="3"/>
  <c r="G888" i="3"/>
  <c r="H888" i="3" s="1"/>
  <c r="F890" i="3" l="1"/>
  <c r="E891" i="3"/>
  <c r="G889" i="3"/>
  <c r="H889" i="3" s="1"/>
  <c r="F891" i="3" l="1"/>
  <c r="E892" i="3"/>
  <c r="G890" i="3"/>
  <c r="H890" i="3" s="1"/>
  <c r="F892" i="3" l="1"/>
  <c r="E893" i="3"/>
  <c r="G891" i="3"/>
  <c r="H891" i="3" s="1"/>
  <c r="F893" i="3" l="1"/>
  <c r="E894" i="3"/>
  <c r="G892" i="3"/>
  <c r="H892" i="3" s="1"/>
  <c r="F894" i="3" l="1"/>
  <c r="E895" i="3"/>
  <c r="G893" i="3"/>
  <c r="H893" i="3" s="1"/>
  <c r="F895" i="3" l="1"/>
  <c r="E896" i="3"/>
  <c r="G894" i="3"/>
  <c r="H894" i="3" s="1"/>
  <c r="F896" i="3" l="1"/>
  <c r="E897" i="3"/>
  <c r="G895" i="3"/>
  <c r="F897" i="3" l="1"/>
  <c r="E898" i="3"/>
  <c r="G896" i="3"/>
  <c r="H896" i="3" s="1"/>
  <c r="F898" i="3" l="1"/>
  <c r="E899" i="3"/>
  <c r="G897" i="3"/>
  <c r="H897" i="3" s="1"/>
  <c r="F899" i="3" l="1"/>
  <c r="E900" i="3"/>
  <c r="G898" i="3"/>
  <c r="H898" i="3" s="1"/>
  <c r="F900" i="3" l="1"/>
  <c r="E901" i="3"/>
  <c r="G899" i="3"/>
  <c r="H899" i="3" s="1"/>
  <c r="F901" i="3" l="1"/>
  <c r="E902" i="3"/>
  <c r="G900" i="3"/>
  <c r="H900" i="3" s="1"/>
  <c r="F902" i="3" l="1"/>
  <c r="E903" i="3"/>
  <c r="G901" i="3"/>
  <c r="H901" i="3" s="1"/>
  <c r="F903" i="3" l="1"/>
  <c r="E904" i="3"/>
  <c r="G902" i="3"/>
  <c r="F904" i="3" l="1"/>
  <c r="E905" i="3"/>
  <c r="G903" i="3"/>
  <c r="H903" i="3" s="1"/>
  <c r="F905" i="3" l="1"/>
  <c r="E906" i="3"/>
  <c r="G904" i="3"/>
  <c r="H904" i="3" s="1"/>
  <c r="F906" i="3" l="1"/>
  <c r="E907" i="3"/>
  <c r="G905" i="3"/>
  <c r="H905" i="3" s="1"/>
  <c r="F907" i="3" l="1"/>
  <c r="E908" i="3"/>
  <c r="G906" i="3"/>
  <c r="H906" i="3" s="1"/>
  <c r="F908" i="3" l="1"/>
  <c r="E909" i="3"/>
  <c r="G907" i="3"/>
  <c r="F909" i="3" l="1"/>
  <c r="E910" i="3"/>
  <c r="G908" i="3"/>
  <c r="H908" i="3" s="1"/>
  <c r="E911" i="3" l="1"/>
  <c r="G910" i="3" s="1"/>
  <c r="H910" i="3" s="1"/>
  <c r="F910" i="3"/>
  <c r="G909" i="3"/>
  <c r="H909" i="3" s="1"/>
  <c r="F911" i="3" l="1"/>
  <c r="E912" i="3"/>
  <c r="F912" i="3" l="1"/>
  <c r="E913" i="3"/>
  <c r="G911" i="3"/>
  <c r="H911" i="3" s="1"/>
  <c r="F913" i="3" l="1"/>
  <c r="E914" i="3"/>
  <c r="G912" i="3"/>
  <c r="F914" i="3" l="1"/>
  <c r="E915" i="3"/>
  <c r="G913" i="3"/>
  <c r="H913" i="3" s="1"/>
  <c r="F915" i="3" l="1"/>
  <c r="E916" i="3"/>
  <c r="G914" i="3"/>
  <c r="H914" i="3" s="1"/>
  <c r="F916" i="3" l="1"/>
  <c r="E917" i="3"/>
  <c r="G915" i="3"/>
  <c r="H915" i="3" s="1"/>
  <c r="F917" i="3" l="1"/>
  <c r="E918" i="3"/>
  <c r="G916" i="3"/>
  <c r="H916" i="3" s="1"/>
  <c r="F918" i="3" l="1"/>
  <c r="E919" i="3"/>
  <c r="G917" i="3"/>
  <c r="H917" i="3" s="1"/>
  <c r="F919" i="3" l="1"/>
  <c r="E920" i="3"/>
  <c r="G918" i="3"/>
  <c r="H918" i="3" s="1"/>
  <c r="F920" i="3" l="1"/>
  <c r="E921" i="3"/>
  <c r="G919" i="3"/>
  <c r="H919" i="3" s="1"/>
  <c r="F921" i="3" l="1"/>
  <c r="E922" i="3"/>
  <c r="G920" i="3"/>
  <c r="H920" i="3" s="1"/>
  <c r="F922" i="3" l="1"/>
  <c r="E923" i="3"/>
  <c r="G921" i="3"/>
  <c r="H921" i="3" s="1"/>
  <c r="F923" i="3" l="1"/>
  <c r="E924" i="3"/>
  <c r="G922" i="3"/>
  <c r="H922" i="3" s="1"/>
  <c r="F924" i="3" l="1"/>
  <c r="E925" i="3"/>
  <c r="G923" i="3"/>
  <c r="F925" i="3" l="1"/>
  <c r="E926" i="3"/>
  <c r="G924" i="3"/>
  <c r="H924" i="3" s="1"/>
  <c r="F926" i="3" l="1"/>
  <c r="E927" i="3"/>
  <c r="G925" i="3"/>
  <c r="F927" i="3" l="1"/>
  <c r="E928" i="3"/>
  <c r="H925" i="3"/>
  <c r="G926" i="3"/>
  <c r="H926" i="3" s="1"/>
  <c r="F928" i="3" l="1"/>
  <c r="E929" i="3"/>
  <c r="G927" i="3"/>
  <c r="F929" i="3" l="1"/>
  <c r="E930" i="3"/>
  <c r="H927" i="3"/>
  <c r="G928" i="3"/>
  <c r="H928" i="3" s="1"/>
  <c r="E931" i="3" l="1"/>
  <c r="G930" i="3" s="1"/>
  <c r="H930" i="3" s="1"/>
  <c r="F930" i="3"/>
  <c r="G929" i="3"/>
  <c r="F931" i="3" l="1"/>
  <c r="E932" i="3"/>
  <c r="F932" i="3" l="1"/>
  <c r="E933" i="3"/>
  <c r="G931" i="3"/>
  <c r="H931" i="3" s="1"/>
  <c r="F933" i="3" l="1"/>
  <c r="E934" i="3"/>
  <c r="G932" i="3"/>
  <c r="H932" i="3" s="1"/>
  <c r="F934" i="3" l="1"/>
  <c r="E935" i="3"/>
  <c r="G934" i="3" s="1"/>
  <c r="H934" i="3" s="1"/>
  <c r="G933" i="3"/>
  <c r="H933" i="3" s="1"/>
  <c r="F935" i="3" l="1"/>
  <c r="E936" i="3"/>
  <c r="F936" i="3" l="1"/>
  <c r="E937" i="3"/>
  <c r="G935" i="3"/>
  <c r="H935" i="3" s="1"/>
  <c r="F937" i="3" l="1"/>
  <c r="E938" i="3"/>
  <c r="G936" i="3"/>
  <c r="H936" i="3" s="1"/>
  <c r="F938" i="3" l="1"/>
  <c r="E939" i="3"/>
  <c r="G937" i="3"/>
  <c r="H937" i="3" s="1"/>
  <c r="F939" i="3" l="1"/>
  <c r="E940" i="3"/>
  <c r="G938" i="3"/>
  <c r="H938" i="3" s="1"/>
  <c r="F940" i="3" l="1"/>
  <c r="E941" i="3"/>
  <c r="G939" i="3"/>
  <c r="H939" i="3" s="1"/>
  <c r="F941" i="3" l="1"/>
  <c r="E942" i="3"/>
  <c r="G940" i="3"/>
  <c r="H940" i="3" s="1"/>
  <c r="F942" i="3" l="1"/>
  <c r="E943" i="3"/>
  <c r="G941" i="3"/>
  <c r="F943" i="3" l="1"/>
  <c r="E944" i="3"/>
  <c r="G942" i="3"/>
  <c r="H942" i="3" s="1"/>
  <c r="F944" i="3" l="1"/>
  <c r="E945" i="3"/>
  <c r="G943" i="3"/>
  <c r="F945" i="3" l="1"/>
  <c r="E946" i="3"/>
  <c r="H943" i="3"/>
  <c r="G944" i="3"/>
  <c r="H944" i="3" s="1"/>
  <c r="F946" i="3" l="1"/>
  <c r="E947" i="3"/>
  <c r="G945" i="3"/>
  <c r="F947" i="3" l="1"/>
  <c r="E948" i="3"/>
  <c r="G946" i="3"/>
  <c r="H946" i="3" s="1"/>
  <c r="F948" i="3" l="1"/>
  <c r="E949" i="3"/>
  <c r="G947" i="3"/>
  <c r="H947" i="3" l="1"/>
  <c r="F949" i="3"/>
  <c r="E950" i="3"/>
  <c r="G948" i="3"/>
  <c r="H948" i="3" s="1"/>
  <c r="E951" i="3" l="1"/>
  <c r="G950" i="3" s="1"/>
  <c r="H950" i="3" s="1"/>
  <c r="F950" i="3"/>
  <c r="G949" i="3"/>
  <c r="H949" i="3" s="1"/>
  <c r="F951" i="3" l="1"/>
  <c r="E952" i="3"/>
  <c r="F952" i="3" l="1"/>
  <c r="E953" i="3"/>
  <c r="G951" i="3"/>
  <c r="H951" i="3" s="1"/>
  <c r="F953" i="3" l="1"/>
  <c r="E954" i="3"/>
  <c r="G952" i="3"/>
  <c r="F954" i="3" l="1"/>
  <c r="E955" i="3"/>
  <c r="G953" i="3"/>
  <c r="H953" i="3" s="1"/>
  <c r="F955" i="3" l="1"/>
  <c r="E956" i="3"/>
  <c r="G954" i="3"/>
  <c r="H954" i="3" s="1"/>
  <c r="F956" i="3" l="1"/>
  <c r="E957" i="3"/>
  <c r="G955" i="3"/>
  <c r="H955" i="3" s="1"/>
  <c r="F957" i="3" l="1"/>
  <c r="E958" i="3"/>
  <c r="G956" i="3"/>
  <c r="H956" i="3" s="1"/>
  <c r="F958" i="3" l="1"/>
  <c r="E959" i="3"/>
  <c r="G957" i="3"/>
  <c r="F959" i="3" l="1"/>
  <c r="E960" i="3"/>
  <c r="G958" i="3"/>
  <c r="H958" i="3" s="1"/>
  <c r="F960" i="3" l="1"/>
  <c r="E961" i="3"/>
  <c r="G959" i="3"/>
  <c r="H959" i="3" s="1"/>
  <c r="F961" i="3" l="1"/>
  <c r="E962" i="3"/>
  <c r="G960" i="3"/>
  <c r="H960" i="3" s="1"/>
  <c r="F962" i="3" l="1"/>
  <c r="E963" i="3"/>
  <c r="G961" i="3"/>
  <c r="H961" i="3" s="1"/>
  <c r="F963" i="3" l="1"/>
  <c r="E964" i="3"/>
  <c r="G962" i="3"/>
  <c r="H962" i="3" s="1"/>
  <c r="F964" i="3" l="1"/>
  <c r="E965" i="3"/>
  <c r="G963" i="3"/>
  <c r="H963" i="3" s="1"/>
  <c r="F965" i="3" l="1"/>
  <c r="E966" i="3"/>
  <c r="G964" i="3"/>
  <c r="F966" i="3" l="1"/>
  <c r="E967" i="3"/>
  <c r="G965" i="3"/>
  <c r="H965" i="3" s="1"/>
  <c r="F967" i="3" l="1"/>
  <c r="E968" i="3"/>
  <c r="G966" i="3"/>
  <c r="F968" i="3" l="1"/>
  <c r="E969" i="3"/>
  <c r="H966" i="3"/>
  <c r="G967" i="3"/>
  <c r="F969" i="3" l="1"/>
  <c r="E970" i="3"/>
  <c r="G968" i="3"/>
  <c r="E971" i="3" l="1"/>
  <c r="G970" i="3" s="1"/>
  <c r="F970" i="3"/>
  <c r="H968" i="3"/>
  <c r="G969" i="3"/>
  <c r="H969" i="3" s="1"/>
  <c r="H970" i="3" l="1"/>
  <c r="F971" i="3"/>
  <c r="E972" i="3"/>
  <c r="F972" i="3" l="1"/>
  <c r="E973" i="3"/>
  <c r="G971" i="3"/>
  <c r="F973" i="3" l="1"/>
  <c r="E974" i="3"/>
  <c r="G972" i="3"/>
  <c r="H972" i="3" s="1"/>
  <c r="F974" i="3" l="1"/>
  <c r="E975" i="3"/>
  <c r="G973" i="3"/>
  <c r="H973" i="3" s="1"/>
  <c r="F975" i="3" l="1"/>
  <c r="E976" i="3"/>
  <c r="G974" i="3"/>
  <c r="H974" i="3" s="1"/>
  <c r="F976" i="3" l="1"/>
  <c r="E977" i="3"/>
  <c r="G975" i="3"/>
  <c r="H975" i="3" s="1"/>
  <c r="F977" i="3" l="1"/>
  <c r="E978" i="3"/>
  <c r="G976" i="3"/>
  <c r="H976" i="3" s="1"/>
  <c r="F978" i="3" l="1"/>
  <c r="E979" i="3"/>
  <c r="G977" i="3"/>
  <c r="F979" i="3" l="1"/>
  <c r="E980" i="3"/>
  <c r="G978" i="3"/>
  <c r="H978" i="3" s="1"/>
  <c r="F980" i="3" l="1"/>
  <c r="E981" i="3"/>
  <c r="G979" i="3"/>
  <c r="H979" i="3" s="1"/>
  <c r="F981" i="3" l="1"/>
  <c r="E982" i="3"/>
  <c r="G980" i="3"/>
  <c r="H980" i="3" s="1"/>
  <c r="F982" i="3" l="1"/>
  <c r="E983" i="3"/>
  <c r="G981" i="3"/>
  <c r="H981" i="3" s="1"/>
  <c r="F983" i="3" l="1"/>
  <c r="E984" i="3"/>
  <c r="G982" i="3"/>
  <c r="H982" i="3" s="1"/>
  <c r="F984" i="3" l="1"/>
  <c r="E985" i="3"/>
  <c r="G983" i="3"/>
  <c r="H983" i="3" s="1"/>
  <c r="F985" i="3" l="1"/>
  <c r="E986" i="3"/>
  <c r="G984" i="3"/>
  <c r="H984" i="3" s="1"/>
  <c r="F986" i="3" l="1"/>
  <c r="E987" i="3"/>
  <c r="G985" i="3"/>
  <c r="H985" i="3" s="1"/>
  <c r="F987" i="3" l="1"/>
  <c r="E988" i="3"/>
  <c r="G986" i="3"/>
  <c r="H986" i="3" s="1"/>
  <c r="F988" i="3" l="1"/>
  <c r="E989" i="3"/>
  <c r="G987" i="3"/>
  <c r="F989" i="3" l="1"/>
  <c r="E990" i="3"/>
  <c r="G988" i="3"/>
  <c r="H988" i="3" s="1"/>
  <c r="E991" i="3" l="1"/>
  <c r="G990" i="3" s="1"/>
  <c r="H990" i="3" s="1"/>
  <c r="F990" i="3"/>
  <c r="G989" i="3"/>
  <c r="H989" i="3" s="1"/>
  <c r="F991" i="3" l="1"/>
  <c r="E992" i="3"/>
  <c r="F992" i="3" l="1"/>
  <c r="E993" i="3"/>
  <c r="G991" i="3"/>
  <c r="H991" i="3" s="1"/>
  <c r="F993" i="3" l="1"/>
  <c r="E994" i="3"/>
  <c r="G992" i="3"/>
  <c r="H992" i="3" s="1"/>
  <c r="F994" i="3" l="1"/>
  <c r="E995" i="3"/>
  <c r="G993" i="3"/>
  <c r="H993" i="3" s="1"/>
  <c r="F995" i="3" l="1"/>
  <c r="E996" i="3"/>
  <c r="G994" i="3"/>
  <c r="H994" i="3" s="1"/>
  <c r="F996" i="3" l="1"/>
  <c r="E997" i="3"/>
  <c r="G995" i="3"/>
  <c r="H995" i="3" s="1"/>
  <c r="F997" i="3" l="1"/>
  <c r="E998" i="3"/>
  <c r="G996" i="3"/>
  <c r="H996" i="3" s="1"/>
  <c r="F998" i="3" l="1"/>
  <c r="E999" i="3"/>
  <c r="G997" i="3"/>
  <c r="H997" i="3" s="1"/>
  <c r="F999" i="3" l="1"/>
  <c r="E1000" i="3"/>
  <c r="G998" i="3"/>
  <c r="H998" i="3" s="1"/>
  <c r="F1000" i="3" l="1"/>
  <c r="E1001" i="3"/>
  <c r="G999" i="3"/>
  <c r="F1001" i="3" l="1"/>
  <c r="E1002" i="3"/>
  <c r="G1000" i="3"/>
  <c r="H1000" i="3" s="1"/>
  <c r="F1002" i="3" l="1"/>
  <c r="E1003" i="3"/>
  <c r="G1001" i="3"/>
  <c r="H1001" i="3" l="1"/>
  <c r="F1003" i="3"/>
  <c r="E1004" i="3"/>
  <c r="G1002" i="3"/>
  <c r="H1002" i="3" s="1"/>
  <c r="F1004" i="3" l="1"/>
  <c r="E1005" i="3"/>
  <c r="G1003" i="3"/>
  <c r="F1005" i="3" l="1"/>
  <c r="E1006" i="3"/>
  <c r="G1004" i="3"/>
  <c r="H1004" i="3" s="1"/>
  <c r="F1006" i="3" l="1"/>
  <c r="E1007" i="3"/>
  <c r="G1005" i="3"/>
  <c r="H1005" i="3" l="1"/>
  <c r="F1007" i="3"/>
  <c r="E1008" i="3"/>
  <c r="G1006" i="3"/>
  <c r="H1006" i="3" s="1"/>
  <c r="F1008" i="3" l="1"/>
  <c r="E1009" i="3"/>
  <c r="G1007" i="3"/>
  <c r="H1007" i="3" l="1"/>
  <c r="F1009" i="3"/>
  <c r="E1010" i="3"/>
  <c r="G1008" i="3"/>
  <c r="H1008" i="3" s="1"/>
  <c r="E1011" i="3" l="1"/>
  <c r="G1010" i="3" s="1"/>
  <c r="H1010" i="3" s="1"/>
  <c r="F1010" i="3"/>
  <c r="G1009" i="3"/>
  <c r="F1011" i="3" l="1"/>
  <c r="E1012" i="3"/>
  <c r="F1012" i="3" l="1"/>
  <c r="E1013" i="3"/>
  <c r="G1011" i="3"/>
  <c r="H1011" i="3" l="1"/>
  <c r="F1013" i="3"/>
  <c r="E1014" i="3"/>
  <c r="G1012" i="3"/>
  <c r="H1012" i="3" s="1"/>
  <c r="F1014" i="3" l="1"/>
  <c r="E1015" i="3"/>
  <c r="G1013" i="3"/>
  <c r="H1013" i="3" s="1"/>
  <c r="F1015" i="3" l="1"/>
  <c r="E1016" i="3"/>
  <c r="G1014" i="3"/>
  <c r="H1014" i="3" s="1"/>
  <c r="F1016" i="3" l="1"/>
  <c r="E1017" i="3"/>
  <c r="G1015" i="3"/>
  <c r="H1015" i="3" s="1"/>
  <c r="F1017" i="3" l="1"/>
  <c r="E1018" i="3"/>
  <c r="G1016" i="3"/>
  <c r="H1016" i="3" s="1"/>
  <c r="F1018" i="3" l="1"/>
  <c r="E1019" i="3"/>
  <c r="G1017" i="3"/>
  <c r="F1019" i="3" l="1"/>
  <c r="E1020" i="3"/>
  <c r="G1018" i="3"/>
  <c r="H1018" i="3" s="1"/>
  <c r="F1020" i="3" l="1"/>
  <c r="E1021" i="3"/>
  <c r="G1019" i="3"/>
  <c r="H1019" i="3" s="1"/>
  <c r="F1021" i="3" l="1"/>
  <c r="E1022" i="3"/>
  <c r="G1020" i="3"/>
  <c r="H1020" i="3" s="1"/>
  <c r="F1022" i="3" l="1"/>
  <c r="E1023" i="3"/>
  <c r="G1021" i="3"/>
  <c r="H1021" i="3" s="1"/>
  <c r="F1023" i="3" l="1"/>
  <c r="E1024" i="3"/>
  <c r="G1022" i="3"/>
  <c r="H1022" i="3" s="1"/>
  <c r="F1024" i="3" l="1"/>
  <c r="E1025" i="3"/>
  <c r="G1023" i="3"/>
  <c r="F1025" i="3" l="1"/>
  <c r="E1026" i="3"/>
  <c r="G1024" i="3"/>
  <c r="H1024" i="3" s="1"/>
  <c r="F1026" i="3" l="1"/>
  <c r="E1027" i="3"/>
  <c r="G1025" i="3"/>
  <c r="H1025" i="3" s="1"/>
  <c r="F1027" i="3" l="1"/>
  <c r="E1028" i="3"/>
  <c r="H1023" i="3"/>
  <c r="G1026" i="3"/>
  <c r="H1026" i="3" s="1"/>
  <c r="H13" i="3" l="1"/>
  <c r="H16" i="3"/>
  <c r="F1028" i="3"/>
  <c r="G1028" i="3" s="1"/>
  <c r="H7" i="3" s="1"/>
  <c r="H36" i="3"/>
  <c r="H54" i="3"/>
  <c r="H65" i="3"/>
  <c r="H69" i="3"/>
  <c r="H75" i="3"/>
  <c r="H80" i="3"/>
  <c r="H85" i="3"/>
  <c r="H102" i="3"/>
  <c r="H111" i="3"/>
  <c r="H141" i="3"/>
  <c r="H151" i="3"/>
  <c r="H160" i="3"/>
  <c r="H175" i="3"/>
  <c r="H178" i="3"/>
  <c r="H182" i="3"/>
  <c r="H190" i="3"/>
  <c r="H200" i="3"/>
  <c r="H206" i="3"/>
  <c r="H211" i="3"/>
  <c r="H241" i="3"/>
  <c r="H248" i="3"/>
  <c r="H253" i="3"/>
  <c r="H261" i="3"/>
  <c r="H276" i="3"/>
  <c r="H289" i="3"/>
  <c r="H306" i="3"/>
  <c r="H311" i="3"/>
  <c r="H320" i="3"/>
  <c r="H326" i="3"/>
  <c r="H338" i="3"/>
  <c r="H348" i="3"/>
  <c r="H359" i="3"/>
  <c r="H362" i="3"/>
  <c r="H388" i="3"/>
  <c r="H393" i="3"/>
  <c r="H414" i="3"/>
  <c r="H418" i="3"/>
  <c r="H429" i="3"/>
  <c r="H437" i="3"/>
  <c r="H447" i="3"/>
  <c r="H473" i="3"/>
  <c r="H480" i="3"/>
  <c r="H489" i="3"/>
  <c r="H494" i="3"/>
  <c r="H498" i="3"/>
  <c r="H504" i="3"/>
  <c r="H516" i="3"/>
  <c r="H520" i="3"/>
  <c r="H532" i="3"/>
  <c r="H537" i="3"/>
  <c r="H541" i="3"/>
  <c r="H563" i="3"/>
  <c r="H570" i="3"/>
  <c r="H583" i="3"/>
  <c r="H594" i="3"/>
  <c r="H599" i="3"/>
  <c r="H609" i="3"/>
  <c r="H616" i="3"/>
  <c r="H622" i="3"/>
  <c r="H628" i="3"/>
  <c r="H633" i="3"/>
  <c r="H636" i="3"/>
  <c r="H642" i="3"/>
  <c r="H647" i="3"/>
  <c r="H654" i="3"/>
  <c r="H660" i="3"/>
  <c r="H674" i="3"/>
  <c r="H677" i="3"/>
  <c r="H684" i="3"/>
  <c r="H696" i="3"/>
  <c r="H703" i="3"/>
  <c r="H709" i="3"/>
  <c r="H713" i="3"/>
  <c r="H751" i="3"/>
  <c r="H756" i="3"/>
  <c r="H763" i="3"/>
  <c r="H770" i="3"/>
  <c r="H775" i="3"/>
  <c r="H808" i="3"/>
  <c r="H813" i="3"/>
  <c r="H819" i="3"/>
  <c r="H825" i="3"/>
  <c r="H829" i="3"/>
  <c r="H836" i="3"/>
  <c r="H841" i="3"/>
  <c r="H853" i="3"/>
  <c r="H856" i="3"/>
  <c r="H862" i="3"/>
  <c r="H876" i="3"/>
  <c r="H885" i="3"/>
  <c r="H895" i="3"/>
  <c r="H902" i="3"/>
  <c r="H907" i="3"/>
  <c r="H912" i="3"/>
  <c r="H929" i="3"/>
  <c r="H945" i="3"/>
  <c r="H952" i="3"/>
  <c r="H957" i="3"/>
  <c r="H967" i="3"/>
  <c r="H971" i="3"/>
  <c r="H977" i="3"/>
  <c r="H987" i="3"/>
  <c r="H1003" i="3"/>
  <c r="H1009" i="3"/>
  <c r="H1017" i="3"/>
  <c r="G1027" i="3"/>
  <c r="H1027" i="3" s="1"/>
  <c r="H1028" i="3" l="1"/>
  <c r="K1" i="3" s="1"/>
  <c r="H11" i="3"/>
  <c r="H24" i="3"/>
  <c r="H32" i="3"/>
  <c r="H51" i="3"/>
  <c r="H62" i="3"/>
  <c r="H96" i="3"/>
  <c r="H125" i="3"/>
  <c r="H132" i="3"/>
  <c r="H169" i="3"/>
  <c r="H218" i="3"/>
  <c r="H231" i="3"/>
  <c r="H272" i="3"/>
  <c r="H283" i="3"/>
  <c r="H302" i="3"/>
  <c r="H335" i="3"/>
  <c r="H377" i="3"/>
  <c r="H385" i="3"/>
  <c r="H403" i="3"/>
  <c r="H409" i="3"/>
  <c r="H426" i="3"/>
  <c r="H461" i="3"/>
  <c r="H467" i="3"/>
  <c r="H529" i="3"/>
  <c r="H550" i="3"/>
  <c r="H560" i="3"/>
  <c r="H580" i="3"/>
  <c r="H669" i="3"/>
  <c r="H693" i="3"/>
  <c r="H726" i="3"/>
  <c r="H735" i="3"/>
  <c r="H740" i="3"/>
  <c r="H784" i="3"/>
  <c r="H793" i="3"/>
  <c r="H849" i="3"/>
  <c r="H870" i="3"/>
  <c r="H923" i="3"/>
  <c r="H941" i="3"/>
  <c r="H964" i="3"/>
  <c r="H999" i="3"/>
  <c r="E11" i="1" l="1"/>
  <c r="I10" i="1" l="1"/>
  <c r="G10" i="1"/>
  <c r="E12" i="1"/>
  <c r="F11" i="1"/>
  <c r="G11" i="1" l="1"/>
  <c r="E13" i="1"/>
  <c r="F12" i="1"/>
  <c r="I12" i="1" l="1"/>
  <c r="G12" i="1"/>
  <c r="H12" i="1"/>
  <c r="E14" i="1"/>
  <c r="F13" i="1"/>
  <c r="H13" i="1" l="1"/>
  <c r="I13" i="1"/>
  <c r="F14" i="1"/>
  <c r="G13" i="1"/>
  <c r="E15" i="1"/>
  <c r="H10" i="1"/>
  <c r="I14" i="1" l="1"/>
  <c r="G14" i="1"/>
  <c r="H14" i="1"/>
  <c r="E16" i="1"/>
  <c r="F15" i="1"/>
  <c r="H15" i="1" l="1"/>
  <c r="I15" i="1"/>
  <c r="G15" i="1"/>
  <c r="F16" i="1"/>
  <c r="E17" i="1"/>
  <c r="I16" i="1" l="1"/>
  <c r="G16" i="1"/>
  <c r="H16" i="1"/>
  <c r="E18" i="1"/>
  <c r="F17" i="1"/>
  <c r="H17" i="1"/>
  <c r="I17" i="1" l="1"/>
  <c r="G17" i="1"/>
  <c r="F18" i="1"/>
  <c r="E19" i="1"/>
  <c r="I18" i="1" l="1"/>
  <c r="G18" i="1"/>
  <c r="H18" i="1"/>
  <c r="E20" i="1"/>
  <c r="F19" i="1"/>
  <c r="F20" i="1" s="1"/>
  <c r="H19" i="1" l="1"/>
  <c r="I19" i="1"/>
  <c r="G19" i="1"/>
  <c r="E21" i="1"/>
  <c r="I20" i="1" l="1"/>
  <c r="G20" i="1"/>
  <c r="H20" i="1"/>
  <c r="E22" i="1"/>
  <c r="F21" i="1"/>
  <c r="F22" i="1" s="1"/>
  <c r="I21" i="1" l="1"/>
  <c r="H21" i="1"/>
  <c r="G21" i="1"/>
  <c r="E23" i="1"/>
  <c r="I22" i="1" l="1"/>
  <c r="G22" i="1"/>
  <c r="H22" i="1"/>
  <c r="F23" i="1"/>
  <c r="E24" i="1"/>
  <c r="I23" i="1" l="1"/>
  <c r="G23" i="1"/>
  <c r="E25" i="1"/>
  <c r="F24" i="1"/>
  <c r="H23" i="1"/>
  <c r="G24" i="1" l="1"/>
  <c r="E26" i="1"/>
  <c r="F25" i="1"/>
  <c r="H25" i="1" l="1"/>
  <c r="I25" i="1"/>
  <c r="G25" i="1"/>
  <c r="F26" i="1"/>
  <c r="E27" i="1"/>
  <c r="I26" i="1" l="1"/>
  <c r="G26" i="1"/>
  <c r="H26" i="1"/>
  <c r="E28" i="1"/>
  <c r="F27" i="1"/>
  <c r="F28" i="1" s="1"/>
  <c r="H27" i="1" l="1"/>
  <c r="I27" i="1"/>
  <c r="G27" i="1"/>
  <c r="E29" i="1"/>
  <c r="I28" i="1" l="1"/>
  <c r="G28" i="1"/>
  <c r="H28" i="1"/>
  <c r="E30" i="1"/>
  <c r="F29" i="1"/>
  <c r="H29" i="1" l="1"/>
  <c r="I29" i="1"/>
  <c r="F30" i="1"/>
  <c r="G29" i="1"/>
  <c r="E31" i="1"/>
  <c r="I30" i="1" l="1"/>
  <c r="H30" i="1"/>
  <c r="G30" i="1"/>
  <c r="F31" i="1"/>
  <c r="E32" i="1"/>
  <c r="I31" i="1" l="1"/>
  <c r="G31" i="1"/>
  <c r="E33" i="1"/>
  <c r="F32" i="1"/>
  <c r="H31" i="1"/>
  <c r="G32" i="1" l="1"/>
  <c r="E34" i="1"/>
  <c r="F33" i="1"/>
  <c r="F34" i="1" s="1"/>
  <c r="H33" i="1"/>
  <c r="I33" i="1" l="1"/>
  <c r="G33" i="1"/>
  <c r="E35" i="1"/>
  <c r="I34" i="1" l="1"/>
  <c r="G34" i="1"/>
  <c r="H34" i="1"/>
  <c r="F35" i="1"/>
  <c r="E36" i="1"/>
  <c r="I35" i="1" l="1"/>
  <c r="G35" i="1"/>
  <c r="F36" i="1"/>
  <c r="E37" i="1"/>
  <c r="H35" i="1"/>
  <c r="G36" i="1" l="1"/>
  <c r="E38" i="1"/>
  <c r="F37" i="1"/>
  <c r="G37" i="1" l="1"/>
  <c r="E39" i="1"/>
  <c r="F38" i="1"/>
  <c r="H38" i="1"/>
  <c r="I38" i="1" l="1"/>
  <c r="G38" i="1"/>
  <c r="E40" i="1"/>
  <c r="F39" i="1"/>
  <c r="I39" i="1" l="1"/>
  <c r="H39" i="1"/>
  <c r="G39" i="1"/>
  <c r="F40" i="1"/>
  <c r="E41" i="1"/>
  <c r="I40" i="1" l="1"/>
  <c r="G40" i="1"/>
  <c r="H40" i="1"/>
  <c r="E42" i="1"/>
  <c r="F41" i="1"/>
  <c r="G41" i="1" l="1"/>
  <c r="E43" i="1"/>
  <c r="H42" i="1" s="1"/>
  <c r="F42" i="1"/>
  <c r="F43" i="1" s="1"/>
  <c r="I42" i="1" l="1"/>
  <c r="G42" i="1"/>
  <c r="E44" i="1"/>
  <c r="I43" i="1" l="1"/>
  <c r="H43" i="1"/>
  <c r="G43" i="1"/>
  <c r="E45" i="1"/>
  <c r="F44" i="1"/>
  <c r="F45" i="1" s="1"/>
  <c r="I44" i="1" l="1"/>
  <c r="H44" i="1"/>
  <c r="G44" i="1"/>
  <c r="E46" i="1"/>
  <c r="I45" i="1" l="1"/>
  <c r="H45" i="1"/>
  <c r="G45" i="1"/>
  <c r="E47" i="1"/>
  <c r="F46" i="1"/>
  <c r="F47" i="1" s="1"/>
  <c r="G46" i="1" l="1"/>
  <c r="I46" i="1"/>
  <c r="H46" i="1"/>
  <c r="E48" i="1"/>
  <c r="I47" i="1" l="1"/>
  <c r="H47" i="1"/>
  <c r="G47" i="1"/>
  <c r="E49" i="1"/>
  <c r="H48" i="1" s="1"/>
  <c r="F48" i="1"/>
  <c r="F49" i="1" s="1"/>
  <c r="I48" i="1" l="1"/>
  <c r="G48" i="1"/>
  <c r="E50" i="1"/>
  <c r="I49" i="1" l="1"/>
  <c r="G49" i="1"/>
  <c r="H49" i="1"/>
  <c r="F50" i="1"/>
  <c r="E51" i="1"/>
  <c r="I50" i="1" l="1"/>
  <c r="G50" i="1"/>
  <c r="E52" i="1"/>
  <c r="F51" i="1"/>
  <c r="H50" i="1"/>
  <c r="G51" i="1" l="1"/>
  <c r="E53" i="1"/>
  <c r="F52" i="1"/>
  <c r="H52" i="1"/>
  <c r="I52" i="1" l="1"/>
  <c r="G52" i="1"/>
  <c r="F53" i="1"/>
  <c r="E54" i="1"/>
  <c r="I53" i="1" l="1"/>
  <c r="G53" i="1"/>
  <c r="F54" i="1"/>
  <c r="E55" i="1"/>
  <c r="H53" i="1"/>
  <c r="G54" i="1" l="1"/>
  <c r="E56" i="1"/>
  <c r="F55" i="1"/>
  <c r="G55" i="1" l="1"/>
  <c r="E57" i="1"/>
  <c r="F56" i="1"/>
  <c r="H56" i="1"/>
  <c r="I56" i="1" l="1"/>
  <c r="G56" i="1"/>
  <c r="E58" i="1"/>
  <c r="F57" i="1"/>
  <c r="I57" i="1" l="1"/>
  <c r="H57" i="1"/>
  <c r="G57" i="1"/>
  <c r="F58" i="1"/>
  <c r="E59" i="1"/>
  <c r="I58" i="1" l="1"/>
  <c r="G58" i="1"/>
  <c r="H58" i="1"/>
  <c r="E60" i="1"/>
  <c r="F59" i="1"/>
  <c r="I59" i="1" l="1"/>
  <c r="H59" i="1"/>
  <c r="G59" i="1"/>
  <c r="F60" i="1"/>
  <c r="E61" i="1"/>
  <c r="I60" i="1" l="1"/>
  <c r="G60" i="1"/>
  <c r="F61" i="1"/>
  <c r="E62" i="1"/>
  <c r="H60" i="1"/>
  <c r="I61" i="1" l="1"/>
  <c r="G61" i="1"/>
  <c r="E63" i="1"/>
  <c r="F62" i="1"/>
  <c r="H61" i="1"/>
  <c r="G62" i="1" l="1"/>
  <c r="E64" i="1"/>
  <c r="F63" i="1"/>
  <c r="H63" i="1" l="1"/>
  <c r="I63" i="1"/>
  <c r="G63" i="1"/>
  <c r="F64" i="1"/>
  <c r="E65" i="1"/>
  <c r="I64" i="1" l="1"/>
  <c r="G64" i="1"/>
  <c r="F65" i="1"/>
  <c r="E66" i="1"/>
  <c r="H64" i="1"/>
  <c r="G65" i="1" l="1"/>
  <c r="E67" i="1"/>
  <c r="F66" i="1"/>
  <c r="G66" i="1" l="1"/>
  <c r="E68" i="1"/>
  <c r="F67" i="1"/>
  <c r="H67" i="1"/>
  <c r="I67" i="1" l="1"/>
  <c r="G67" i="1"/>
  <c r="F68" i="1"/>
  <c r="E69" i="1"/>
  <c r="I68" i="1" l="1"/>
  <c r="G68" i="1"/>
  <c r="H68" i="1"/>
  <c r="F69" i="1"/>
  <c r="E70" i="1"/>
  <c r="G69" i="1" l="1"/>
  <c r="F70" i="1"/>
  <c r="E71" i="1"/>
  <c r="G70" i="1" l="1"/>
  <c r="E72" i="1"/>
  <c r="F71" i="1"/>
  <c r="G71" i="1" l="1"/>
  <c r="E73" i="1"/>
  <c r="F72" i="1"/>
  <c r="H72" i="1"/>
  <c r="I72" i="1" l="1"/>
  <c r="G72" i="1"/>
  <c r="E74" i="1"/>
  <c r="F73" i="1"/>
  <c r="H73" i="1" l="1"/>
  <c r="I73" i="1"/>
  <c r="G73" i="1"/>
  <c r="F74" i="1"/>
  <c r="E75" i="1"/>
  <c r="I74" i="1" l="1"/>
  <c r="G74" i="1"/>
  <c r="H74" i="1"/>
  <c r="F75" i="1"/>
  <c r="E76" i="1"/>
  <c r="G75" i="1" l="1"/>
  <c r="E77" i="1"/>
  <c r="F76" i="1"/>
  <c r="G76" i="1" l="1"/>
  <c r="E78" i="1"/>
  <c r="F77" i="1"/>
  <c r="F78" i="1" s="1"/>
  <c r="H77" i="1" l="1"/>
  <c r="I77" i="1"/>
  <c r="G77" i="1"/>
  <c r="E79" i="1"/>
  <c r="I78" i="1" l="1"/>
  <c r="G78" i="1"/>
  <c r="H78" i="1"/>
  <c r="F79" i="1"/>
  <c r="E80" i="1"/>
  <c r="I79" i="1" l="1"/>
  <c r="G79" i="1"/>
  <c r="F80" i="1"/>
  <c r="E81" i="1"/>
  <c r="H79" i="1"/>
  <c r="G80" i="1" l="1"/>
  <c r="F81" i="1"/>
  <c r="E82" i="1"/>
  <c r="G81" i="1" l="1"/>
  <c r="E83" i="1"/>
  <c r="F82" i="1"/>
  <c r="G82" i="1" l="1"/>
  <c r="E84" i="1"/>
  <c r="F83" i="1"/>
  <c r="H83" i="1" l="1"/>
  <c r="I83" i="1"/>
  <c r="G83" i="1"/>
  <c r="F84" i="1"/>
  <c r="E85" i="1"/>
  <c r="I84" i="1" l="1"/>
  <c r="G84" i="1"/>
  <c r="H84" i="1"/>
  <c r="F85" i="1"/>
  <c r="E86" i="1"/>
  <c r="G85" i="1" l="1"/>
  <c r="F86" i="1"/>
  <c r="E87" i="1"/>
  <c r="G86" i="1" l="1"/>
  <c r="F87" i="1"/>
  <c r="E88" i="1"/>
  <c r="G87" i="1" l="1"/>
  <c r="E89" i="1"/>
  <c r="F88" i="1"/>
  <c r="G88" i="1" l="1"/>
  <c r="E90" i="1"/>
  <c r="F89" i="1"/>
  <c r="F90" i="1" s="1"/>
  <c r="H89" i="1" l="1"/>
  <c r="I89" i="1"/>
  <c r="G89" i="1"/>
  <c r="E91" i="1"/>
  <c r="I90" i="1" l="1"/>
  <c r="H90" i="1"/>
  <c r="G90" i="1"/>
  <c r="E92" i="1"/>
  <c r="F91" i="1"/>
  <c r="F92" i="1" s="1"/>
  <c r="H91" i="1" l="1"/>
  <c r="I91" i="1"/>
  <c r="G91" i="1"/>
  <c r="E93" i="1"/>
  <c r="I92" i="1" l="1"/>
  <c r="H92" i="1"/>
  <c r="G92" i="1"/>
  <c r="E94" i="1"/>
  <c r="F93" i="1"/>
  <c r="F94" i="1" s="1"/>
  <c r="I93" i="1" l="1"/>
  <c r="H93" i="1"/>
  <c r="G93" i="1"/>
  <c r="E95" i="1"/>
  <c r="I94" i="1" l="1"/>
  <c r="H94" i="1"/>
  <c r="G94" i="1"/>
  <c r="F95" i="1"/>
  <c r="E96" i="1"/>
  <c r="I95" i="1" l="1"/>
  <c r="G95" i="1"/>
  <c r="E97" i="1"/>
  <c r="F96" i="1"/>
  <c r="H95" i="1"/>
  <c r="G96" i="1" l="1"/>
  <c r="E98" i="1"/>
  <c r="F97" i="1"/>
  <c r="F98" i="1" s="1"/>
  <c r="I97" i="1" l="1"/>
  <c r="H97" i="1"/>
  <c r="G97" i="1"/>
  <c r="E99" i="1"/>
  <c r="I98" i="1" l="1"/>
  <c r="G98" i="1"/>
  <c r="H98" i="1"/>
  <c r="E100" i="1"/>
  <c r="F99" i="1"/>
  <c r="G99" i="1" l="1"/>
  <c r="E101" i="1"/>
  <c r="H100" i="1" s="1"/>
  <c r="F100" i="1"/>
  <c r="I100" i="1" l="1"/>
  <c r="G100" i="1"/>
  <c r="F101" i="1"/>
  <c r="E102" i="1"/>
  <c r="I101" i="1" l="1"/>
  <c r="G101" i="1"/>
  <c r="E103" i="1"/>
  <c r="F102" i="1"/>
  <c r="H101" i="1"/>
  <c r="G102" i="1" l="1"/>
  <c r="F103" i="1"/>
  <c r="E104" i="1"/>
  <c r="G103" i="1" l="1"/>
  <c r="E105" i="1"/>
  <c r="F104" i="1"/>
  <c r="G104" i="1" l="1"/>
  <c r="E106" i="1"/>
  <c r="F105" i="1"/>
  <c r="H105" i="1"/>
  <c r="I105" i="1" l="1"/>
  <c r="G105" i="1"/>
  <c r="E107" i="1"/>
  <c r="H106" i="1" s="1"/>
  <c r="F106" i="1"/>
  <c r="F107" i="1" s="1"/>
  <c r="I106" i="1" l="1"/>
  <c r="G106" i="1"/>
  <c r="E108" i="1"/>
  <c r="I107" i="1" l="1"/>
  <c r="G107" i="1"/>
  <c r="H107" i="1"/>
  <c r="E109" i="1"/>
  <c r="F108" i="1"/>
  <c r="I108" i="1" l="1"/>
  <c r="H108" i="1"/>
  <c r="G108" i="1"/>
  <c r="F109" i="1"/>
  <c r="E110" i="1"/>
  <c r="I109" i="1" l="1"/>
  <c r="H109" i="1"/>
  <c r="G109" i="1"/>
  <c r="F110" i="1"/>
  <c r="E111" i="1"/>
  <c r="I110" i="1" l="1"/>
  <c r="G110" i="1"/>
  <c r="F111" i="1"/>
  <c r="E112" i="1"/>
  <c r="H110" i="1"/>
  <c r="G111" i="1" l="1"/>
  <c r="F112" i="1"/>
  <c r="E113" i="1"/>
  <c r="G112" i="1" l="1"/>
  <c r="E114" i="1"/>
  <c r="F113" i="1"/>
  <c r="G113" i="1" l="1"/>
  <c r="E115" i="1"/>
  <c r="H114" i="1" s="1"/>
  <c r="F114" i="1"/>
  <c r="I114" i="1" l="1"/>
  <c r="G114" i="1"/>
  <c r="E116" i="1"/>
  <c r="F115" i="1"/>
  <c r="H115" i="1" l="1"/>
  <c r="I115" i="1"/>
  <c r="G115" i="1"/>
  <c r="E117" i="1"/>
  <c r="F116" i="1"/>
  <c r="H116" i="1" l="1"/>
  <c r="I116" i="1"/>
  <c r="G116" i="1"/>
  <c r="E118" i="1"/>
  <c r="H117" i="1" s="1"/>
  <c r="F117" i="1"/>
  <c r="I117" i="1" l="1"/>
  <c r="G117" i="1"/>
  <c r="F118" i="1"/>
  <c r="E119" i="1"/>
  <c r="I118" i="1" l="1"/>
  <c r="G118" i="1"/>
  <c r="E120" i="1"/>
  <c r="H119" i="1" s="1"/>
  <c r="F119" i="1"/>
  <c r="F120" i="1" s="1"/>
  <c r="H118" i="1"/>
  <c r="I119" i="1" l="1"/>
  <c r="G119" i="1"/>
  <c r="E121" i="1"/>
  <c r="I120" i="1" l="1"/>
  <c r="G120" i="1"/>
  <c r="H120" i="1"/>
  <c r="E122" i="1"/>
  <c r="F121" i="1"/>
  <c r="F122" i="1" s="1"/>
  <c r="H121" i="1" l="1"/>
  <c r="I121" i="1"/>
  <c r="G121" i="1"/>
  <c r="E123" i="1"/>
  <c r="I122" i="1" l="1"/>
  <c r="H122" i="1"/>
  <c r="G122" i="1"/>
  <c r="E124" i="1"/>
  <c r="F123" i="1"/>
  <c r="F124" i="1" s="1"/>
  <c r="H123" i="1" l="1"/>
  <c r="I123" i="1"/>
  <c r="G123" i="1"/>
  <c r="E125" i="1"/>
  <c r="I124" i="1" l="1"/>
  <c r="G124" i="1"/>
  <c r="H124" i="1"/>
  <c r="E126" i="1"/>
  <c r="F125" i="1"/>
  <c r="G125" i="1" l="1"/>
  <c r="E127" i="1"/>
  <c r="F126" i="1"/>
  <c r="F127" i="1" s="1"/>
  <c r="H126" i="1" l="1"/>
  <c r="I126" i="1"/>
  <c r="G126" i="1"/>
  <c r="E128" i="1"/>
  <c r="I127" i="1" l="1"/>
  <c r="H127" i="1"/>
  <c r="G127" i="1"/>
  <c r="E129" i="1"/>
  <c r="F128" i="1"/>
  <c r="G128" i="1" l="1"/>
  <c r="I128" i="1"/>
  <c r="H128" i="1"/>
  <c r="F129" i="1"/>
  <c r="E130" i="1"/>
  <c r="I129" i="1" l="1"/>
  <c r="G129" i="1"/>
  <c r="E131" i="1"/>
  <c r="F130" i="1"/>
  <c r="H129" i="1"/>
  <c r="H130" i="1" l="1"/>
  <c r="I130" i="1"/>
  <c r="G130" i="1"/>
  <c r="F131" i="1"/>
  <c r="E132" i="1"/>
  <c r="I131" i="1" l="1"/>
  <c r="G131" i="1"/>
  <c r="E133" i="1"/>
  <c r="F132" i="1"/>
  <c r="H131" i="1"/>
  <c r="G132" i="1" l="1"/>
  <c r="E134" i="1"/>
  <c r="F133" i="1"/>
  <c r="F134" i="1" s="1"/>
  <c r="H133" i="1"/>
  <c r="I133" i="1" l="1"/>
  <c r="G133" i="1"/>
  <c r="E135" i="1"/>
  <c r="I134" i="1" l="1"/>
  <c r="H134" i="1"/>
  <c r="G134" i="1"/>
  <c r="E136" i="1"/>
  <c r="F135" i="1"/>
  <c r="F136" i="1" s="1"/>
  <c r="H135" i="1" l="1"/>
  <c r="I135" i="1"/>
  <c r="G135" i="1"/>
  <c r="E137" i="1"/>
  <c r="I136" i="1" l="1"/>
  <c r="H136" i="1"/>
  <c r="G136" i="1"/>
  <c r="F137" i="1"/>
  <c r="E138" i="1"/>
  <c r="I137" i="1" l="1"/>
  <c r="G137" i="1"/>
  <c r="E139" i="1"/>
  <c r="F138" i="1"/>
  <c r="H137" i="1"/>
  <c r="G138" i="1" l="1"/>
  <c r="E140" i="1"/>
  <c r="F139" i="1"/>
  <c r="F140" i="1" s="1"/>
  <c r="H139" i="1" l="1"/>
  <c r="I139" i="1"/>
  <c r="G139" i="1"/>
  <c r="E141" i="1"/>
  <c r="I140" i="1" l="1"/>
  <c r="G140" i="1"/>
  <c r="H140" i="1"/>
  <c r="F141" i="1"/>
  <c r="E142" i="1"/>
  <c r="G141" i="1" l="1"/>
  <c r="E143" i="1"/>
  <c r="F142" i="1"/>
  <c r="G142" i="1" l="1"/>
  <c r="E144" i="1"/>
  <c r="F143" i="1"/>
  <c r="F144" i="1" l="1"/>
  <c r="I143" i="1"/>
  <c r="H143" i="1"/>
  <c r="G143" i="1"/>
  <c r="E145" i="1"/>
  <c r="I144" i="1" l="1"/>
  <c r="G144" i="1"/>
  <c r="H144" i="1"/>
  <c r="E146" i="1"/>
  <c r="F145" i="1"/>
  <c r="G145" i="1" l="1"/>
  <c r="E147" i="1"/>
  <c r="F146" i="1"/>
  <c r="H146" i="1" l="1"/>
  <c r="I146" i="1"/>
  <c r="G146" i="1"/>
  <c r="F147" i="1"/>
  <c r="E148" i="1"/>
  <c r="I147" i="1" l="1"/>
  <c r="G147" i="1"/>
  <c r="H147" i="1"/>
  <c r="E149" i="1"/>
  <c r="F148" i="1"/>
  <c r="G148" i="1" l="1"/>
  <c r="E150" i="1"/>
  <c r="H149" i="1" s="1"/>
  <c r="F149" i="1"/>
  <c r="I149" i="1" l="1"/>
  <c r="G149" i="1"/>
  <c r="F150" i="1"/>
  <c r="E151" i="1"/>
  <c r="I150" i="1" l="1"/>
  <c r="G150" i="1"/>
  <c r="E152" i="1"/>
  <c r="F151" i="1"/>
  <c r="H150" i="1"/>
  <c r="G151" i="1" l="1"/>
  <c r="E153" i="1"/>
  <c r="F152" i="1"/>
  <c r="G152" i="1" l="1"/>
  <c r="F153" i="1"/>
  <c r="E154" i="1"/>
  <c r="G153" i="1" l="1"/>
  <c r="E155" i="1"/>
  <c r="F154" i="1"/>
  <c r="G154" i="1" l="1"/>
  <c r="E156" i="1"/>
  <c r="F155" i="1"/>
  <c r="I155" i="1" l="1"/>
  <c r="H155" i="1"/>
  <c r="G155" i="1"/>
  <c r="F156" i="1"/>
  <c r="E157" i="1"/>
  <c r="I156" i="1" l="1"/>
  <c r="G156" i="1"/>
  <c r="H156" i="1"/>
  <c r="E158" i="1"/>
  <c r="F157" i="1"/>
  <c r="G157" i="1" l="1"/>
  <c r="E159" i="1"/>
  <c r="F158" i="1"/>
  <c r="I158" i="1" l="1"/>
  <c r="H158" i="1"/>
  <c r="G158" i="1"/>
  <c r="F159" i="1"/>
  <c r="E160" i="1"/>
  <c r="I159" i="1" l="1"/>
  <c r="G159" i="1"/>
  <c r="F160" i="1"/>
  <c r="E161" i="1"/>
  <c r="H159" i="1"/>
  <c r="G160" i="1" l="1"/>
  <c r="F161" i="1"/>
  <c r="E162" i="1"/>
  <c r="G161" i="1" l="1"/>
  <c r="E163" i="1"/>
  <c r="F162" i="1"/>
  <c r="G162" i="1" l="1"/>
  <c r="E164" i="1"/>
  <c r="F163" i="1"/>
  <c r="H163" i="1"/>
  <c r="I163" i="1" l="1"/>
  <c r="G163" i="1"/>
  <c r="F164" i="1"/>
  <c r="E165" i="1"/>
  <c r="I164" i="1" l="1"/>
  <c r="G164" i="1"/>
  <c r="H164" i="1"/>
  <c r="E166" i="1"/>
  <c r="F165" i="1"/>
  <c r="I165" i="1" l="1"/>
  <c r="H165" i="1"/>
  <c r="G165" i="1"/>
  <c r="F166" i="1"/>
  <c r="E167" i="1"/>
  <c r="I166" i="1" l="1"/>
  <c r="G166" i="1"/>
  <c r="E168" i="1"/>
  <c r="F167" i="1"/>
  <c r="H166" i="1"/>
  <c r="I167" i="1" l="1"/>
  <c r="H167" i="1"/>
  <c r="G167" i="1"/>
  <c r="F168" i="1"/>
  <c r="E169" i="1"/>
  <c r="I168" i="1" l="1"/>
  <c r="G168" i="1"/>
  <c r="H168" i="1"/>
  <c r="E170" i="1"/>
  <c r="F169" i="1"/>
  <c r="G169" i="1" l="1"/>
  <c r="E171" i="1"/>
  <c r="F170" i="1"/>
  <c r="I170" i="1" l="1"/>
  <c r="G170" i="1"/>
  <c r="H170" i="1"/>
  <c r="E172" i="1"/>
  <c r="F171" i="1"/>
  <c r="F172" i="1" s="1"/>
  <c r="I171" i="1" l="1"/>
  <c r="H171" i="1"/>
  <c r="G171" i="1"/>
  <c r="E173" i="1"/>
  <c r="I172" i="1" l="1"/>
  <c r="H172" i="1"/>
  <c r="G172" i="1"/>
  <c r="E174" i="1"/>
  <c r="F173" i="1"/>
  <c r="F174" i="1" s="1"/>
  <c r="H173" i="1" l="1"/>
  <c r="I173" i="1"/>
  <c r="G173" i="1"/>
  <c r="E175" i="1"/>
  <c r="I174" i="1" l="1"/>
  <c r="G174" i="1"/>
  <c r="H174" i="1"/>
  <c r="E176" i="1"/>
  <c r="F175" i="1"/>
  <c r="G175" i="1" l="1"/>
  <c r="E177" i="1"/>
  <c r="F176" i="1"/>
  <c r="H176" i="1" l="1"/>
  <c r="I176" i="1"/>
  <c r="G176" i="1"/>
  <c r="F177" i="1"/>
  <c r="E178" i="1"/>
  <c r="I177" i="1" l="1"/>
  <c r="G177" i="1"/>
  <c r="H177" i="1"/>
  <c r="F178" i="1"/>
  <c r="E179" i="1"/>
  <c r="G178" i="1" l="1"/>
  <c r="E180" i="1"/>
  <c r="F179" i="1"/>
  <c r="G179" i="1" l="1"/>
  <c r="E181" i="1"/>
  <c r="F180" i="1"/>
  <c r="H180" i="1"/>
  <c r="I180" i="1" l="1"/>
  <c r="G180" i="1"/>
  <c r="F181" i="1"/>
  <c r="E182" i="1"/>
  <c r="I181" i="1" l="1"/>
  <c r="G181" i="1"/>
  <c r="F182" i="1"/>
  <c r="E183" i="1"/>
  <c r="H181" i="1"/>
  <c r="G182" i="1" l="1"/>
  <c r="F183" i="1"/>
  <c r="E184" i="1"/>
  <c r="G183" i="1" l="1"/>
  <c r="E185" i="1"/>
  <c r="F184" i="1"/>
  <c r="G184" i="1" l="1"/>
  <c r="E186" i="1"/>
  <c r="F185" i="1"/>
  <c r="I185" i="1" l="1"/>
  <c r="G185" i="1"/>
  <c r="H185" i="1"/>
  <c r="F186" i="1"/>
  <c r="E187" i="1"/>
  <c r="I186" i="1" l="1"/>
  <c r="G186" i="1"/>
  <c r="H186" i="1"/>
  <c r="E188" i="1"/>
  <c r="F187" i="1"/>
  <c r="G187" i="1" l="1"/>
  <c r="E189" i="1"/>
  <c r="F188" i="1"/>
  <c r="H188" i="1" l="1"/>
  <c r="I188" i="1"/>
  <c r="G188" i="1"/>
  <c r="F189" i="1"/>
  <c r="E190" i="1"/>
  <c r="I189" i="1" l="1"/>
  <c r="G189" i="1"/>
  <c r="H189" i="1"/>
  <c r="F190" i="1"/>
  <c r="E191" i="1"/>
  <c r="G190" i="1" l="1"/>
  <c r="F191" i="1"/>
  <c r="E192" i="1"/>
  <c r="G191" i="1" l="1"/>
  <c r="F192" i="1"/>
  <c r="E193" i="1"/>
  <c r="G192" i="1" l="1"/>
  <c r="F193" i="1"/>
  <c r="E194" i="1"/>
  <c r="G193" i="1" l="1"/>
  <c r="E195" i="1"/>
  <c r="F194" i="1"/>
  <c r="G194" i="1" l="1"/>
  <c r="E196" i="1"/>
  <c r="F195" i="1"/>
  <c r="I195" i="1" l="1"/>
  <c r="H195" i="1"/>
  <c r="G195" i="1"/>
  <c r="F196" i="1"/>
  <c r="E197" i="1"/>
  <c r="I196" i="1" l="1"/>
  <c r="G196" i="1"/>
  <c r="H196" i="1"/>
  <c r="E198" i="1"/>
  <c r="F197" i="1"/>
  <c r="G197" i="1" l="1"/>
  <c r="E199" i="1"/>
  <c r="F198" i="1"/>
  <c r="I198" i="1" l="1"/>
  <c r="H198" i="1"/>
  <c r="G198" i="1"/>
  <c r="F199" i="1"/>
  <c r="E200" i="1"/>
  <c r="I199" i="1" l="1"/>
  <c r="G199" i="1"/>
  <c r="F200" i="1"/>
  <c r="E201" i="1"/>
  <c r="H199" i="1"/>
  <c r="G200" i="1" l="1"/>
  <c r="F201" i="1"/>
  <c r="E202" i="1"/>
  <c r="G201" i="1" l="1"/>
  <c r="E203" i="1"/>
  <c r="F202" i="1"/>
  <c r="G202" i="1" l="1"/>
  <c r="E204" i="1"/>
  <c r="H203" i="1" s="1"/>
  <c r="F203" i="1"/>
  <c r="F204" i="1" s="1"/>
  <c r="I203" i="1" l="1"/>
  <c r="G203" i="1"/>
  <c r="E205" i="1"/>
  <c r="I204" i="1" l="1"/>
  <c r="G204" i="1"/>
  <c r="H204" i="1"/>
  <c r="F205" i="1"/>
  <c r="E206" i="1"/>
  <c r="I205" i="1" l="1"/>
  <c r="G205" i="1"/>
  <c r="F206" i="1"/>
  <c r="E207" i="1"/>
  <c r="H205" i="1"/>
  <c r="G206" i="1" l="1"/>
  <c r="F207" i="1"/>
  <c r="E208" i="1"/>
  <c r="G207" i="1" l="1"/>
  <c r="E209" i="1"/>
  <c r="F208" i="1"/>
  <c r="G208" i="1" l="1"/>
  <c r="E210" i="1"/>
  <c r="F209" i="1"/>
  <c r="F210" i="1" s="1"/>
  <c r="H209" i="1"/>
  <c r="I209" i="1" l="1"/>
  <c r="G209" i="1"/>
  <c r="E211" i="1"/>
  <c r="I210" i="1" l="1"/>
  <c r="G210" i="1"/>
  <c r="H210" i="1"/>
  <c r="F211" i="1"/>
  <c r="E212" i="1"/>
  <c r="G211" i="1" l="1"/>
  <c r="E213" i="1"/>
  <c r="F212" i="1"/>
  <c r="G212" i="1" l="1"/>
  <c r="E214" i="1"/>
  <c r="F213" i="1"/>
  <c r="F214" i="1" s="1"/>
  <c r="H213" i="1"/>
  <c r="I213" i="1" l="1"/>
  <c r="G213" i="1"/>
  <c r="E215" i="1"/>
  <c r="I214" i="1" l="1"/>
  <c r="G214" i="1"/>
  <c r="H214" i="1"/>
  <c r="E216" i="1"/>
  <c r="F215" i="1"/>
  <c r="I215" i="1" l="1"/>
  <c r="H215" i="1"/>
  <c r="G215" i="1"/>
  <c r="F216" i="1"/>
  <c r="E217" i="1"/>
  <c r="I216" i="1" l="1"/>
  <c r="G216" i="1"/>
  <c r="H216" i="1"/>
  <c r="F217" i="1"/>
  <c r="E218" i="1"/>
  <c r="I217" i="1" l="1"/>
  <c r="G217" i="1"/>
  <c r="H217" i="1"/>
  <c r="E219" i="1"/>
  <c r="F218" i="1"/>
  <c r="G218" i="1" l="1"/>
  <c r="E220" i="1"/>
  <c r="H219" i="1" s="1"/>
  <c r="F219" i="1"/>
  <c r="I219" i="1" l="1"/>
  <c r="G219" i="1"/>
  <c r="F220" i="1"/>
  <c r="E221" i="1"/>
  <c r="I220" i="1" l="1"/>
  <c r="G220" i="1"/>
  <c r="E222" i="1"/>
  <c r="F221" i="1"/>
  <c r="H220" i="1"/>
  <c r="H221" i="1" l="1"/>
  <c r="I221" i="1"/>
  <c r="G221" i="1"/>
  <c r="F222" i="1"/>
  <c r="E223" i="1"/>
  <c r="I222" i="1" l="1"/>
  <c r="G222" i="1"/>
  <c r="E224" i="1"/>
  <c r="F223" i="1"/>
  <c r="H222" i="1"/>
  <c r="G223" i="1" l="1"/>
  <c r="E225" i="1"/>
  <c r="F224" i="1"/>
  <c r="H224" i="1"/>
  <c r="I224" i="1" l="1"/>
  <c r="G224" i="1"/>
  <c r="F225" i="1"/>
  <c r="E226" i="1"/>
  <c r="I225" i="1" l="1"/>
  <c r="G225" i="1"/>
  <c r="H225" i="1"/>
  <c r="E227" i="1"/>
  <c r="F226" i="1"/>
  <c r="F227" i="1" s="1"/>
  <c r="H226" i="1" l="1"/>
  <c r="I226" i="1"/>
  <c r="G226" i="1"/>
  <c r="E228" i="1"/>
  <c r="I227" i="1" l="1"/>
  <c r="G227" i="1"/>
  <c r="H227" i="1"/>
  <c r="E229" i="1"/>
  <c r="F228" i="1"/>
  <c r="H228" i="1" l="1"/>
  <c r="I228" i="1"/>
  <c r="G228" i="1"/>
  <c r="F229" i="1"/>
  <c r="E230" i="1"/>
  <c r="I229" i="1" l="1"/>
  <c r="G229" i="1"/>
  <c r="H229" i="1"/>
  <c r="F230" i="1"/>
  <c r="E231" i="1"/>
  <c r="I230" i="1" l="1"/>
  <c r="G230" i="1"/>
  <c r="H230" i="1"/>
  <c r="E232" i="1"/>
  <c r="F231" i="1"/>
  <c r="G231" i="1" l="1"/>
  <c r="E233" i="1"/>
  <c r="F232" i="1"/>
  <c r="I232" i="1" l="1"/>
  <c r="G232" i="1"/>
  <c r="H232" i="1"/>
  <c r="E234" i="1"/>
  <c r="F233" i="1"/>
  <c r="I233" i="1" l="1"/>
  <c r="G233" i="1"/>
  <c r="H233" i="1"/>
  <c r="F234" i="1"/>
  <c r="E235" i="1"/>
  <c r="I234" i="1" l="1"/>
  <c r="G234" i="1"/>
  <c r="H234" i="1"/>
  <c r="F235" i="1"/>
  <c r="E236" i="1"/>
  <c r="I235" i="1" l="1"/>
  <c r="G235" i="1"/>
  <c r="E237" i="1"/>
  <c r="F236" i="1"/>
  <c r="H235" i="1"/>
  <c r="G236" i="1" l="1"/>
  <c r="E238" i="1"/>
  <c r="F237" i="1"/>
  <c r="I237" i="1" l="1"/>
  <c r="H237" i="1"/>
  <c r="G237" i="1"/>
  <c r="F238" i="1"/>
  <c r="E239" i="1"/>
  <c r="I238" i="1" l="1"/>
  <c r="G238" i="1"/>
  <c r="H238" i="1"/>
  <c r="E240" i="1"/>
  <c r="F239" i="1"/>
  <c r="I239" i="1" l="1"/>
  <c r="H239" i="1"/>
  <c r="G239" i="1"/>
  <c r="F240" i="1"/>
  <c r="E241" i="1"/>
  <c r="I240" i="1" l="1"/>
  <c r="G240" i="1"/>
  <c r="F241" i="1"/>
  <c r="E242" i="1"/>
  <c r="H240" i="1"/>
  <c r="G241" i="1" l="1"/>
  <c r="E243" i="1"/>
  <c r="F242" i="1"/>
  <c r="G242" i="1" l="1"/>
  <c r="E244" i="1"/>
  <c r="F243" i="1"/>
  <c r="I243" i="1" l="1"/>
  <c r="H243" i="1"/>
  <c r="G243" i="1"/>
  <c r="F244" i="1"/>
  <c r="E245" i="1"/>
  <c r="I244" i="1" l="1"/>
  <c r="G244" i="1"/>
  <c r="E246" i="1"/>
  <c r="F245" i="1"/>
  <c r="H244" i="1"/>
  <c r="G245" i="1" l="1"/>
  <c r="E247" i="1"/>
  <c r="F246" i="1"/>
  <c r="I246" i="1" l="1"/>
  <c r="F247" i="1"/>
  <c r="H246" i="1"/>
  <c r="G246" i="1"/>
  <c r="E248" i="1"/>
  <c r="I247" i="1" l="1"/>
  <c r="G247" i="1"/>
  <c r="F248" i="1"/>
  <c r="E249" i="1"/>
  <c r="H247" i="1"/>
  <c r="G248" i="1" l="1"/>
  <c r="F249" i="1"/>
  <c r="E250" i="1"/>
  <c r="G249" i="1" l="1"/>
  <c r="E251" i="1"/>
  <c r="F250" i="1"/>
  <c r="G250" i="1" l="1"/>
  <c r="E252" i="1"/>
  <c r="F251" i="1"/>
  <c r="F252" i="1" l="1"/>
  <c r="I251" i="1"/>
  <c r="H251" i="1"/>
  <c r="G251" i="1"/>
  <c r="E253" i="1"/>
  <c r="I252" i="1" l="1"/>
  <c r="G252" i="1"/>
  <c r="F253" i="1"/>
  <c r="E254" i="1"/>
  <c r="H252" i="1"/>
  <c r="G253" i="1" l="1"/>
  <c r="F254" i="1"/>
  <c r="E255" i="1"/>
  <c r="G254" i="1" l="1"/>
  <c r="E256" i="1"/>
  <c r="F255" i="1"/>
  <c r="G255" i="1" l="1"/>
  <c r="E257" i="1"/>
  <c r="F256" i="1"/>
  <c r="I256" i="1" l="1"/>
  <c r="G256" i="1"/>
  <c r="H256" i="1"/>
  <c r="F257" i="1"/>
  <c r="E258" i="1"/>
  <c r="I257" i="1" l="1"/>
  <c r="G257" i="1"/>
  <c r="E259" i="1"/>
  <c r="F258" i="1"/>
  <c r="G258" i="1" l="1"/>
  <c r="H257" i="1"/>
  <c r="E260" i="1"/>
  <c r="F259" i="1"/>
  <c r="I259" i="1" l="1"/>
  <c r="G259" i="1"/>
  <c r="F260" i="1"/>
  <c r="H259" i="1"/>
  <c r="E261" i="1"/>
  <c r="I260" i="1" l="1"/>
  <c r="G260" i="1"/>
  <c r="E262" i="1"/>
  <c r="F261" i="1"/>
  <c r="H260" i="1"/>
  <c r="G261" i="1" l="1"/>
  <c r="F262" i="1"/>
  <c r="E263" i="1"/>
  <c r="G262" i="1" l="1"/>
  <c r="F263" i="1"/>
  <c r="E264" i="1"/>
  <c r="G263" i="1" l="1"/>
  <c r="E265" i="1"/>
  <c r="F264" i="1"/>
  <c r="G264" i="1" l="1"/>
  <c r="E266" i="1"/>
  <c r="F265" i="1"/>
  <c r="I265" i="1" l="1"/>
  <c r="G265" i="1"/>
  <c r="H265" i="1"/>
  <c r="E267" i="1"/>
  <c r="F266" i="1"/>
  <c r="I266" i="1" l="1"/>
  <c r="H266" i="1"/>
  <c r="G266" i="1"/>
  <c r="F267" i="1"/>
  <c r="E268" i="1"/>
  <c r="I267" i="1" l="1"/>
  <c r="G267" i="1"/>
  <c r="H267" i="1"/>
  <c r="E269" i="1"/>
  <c r="F268" i="1"/>
  <c r="I268" i="1" l="1"/>
  <c r="H268" i="1"/>
  <c r="G268" i="1"/>
  <c r="F269" i="1"/>
  <c r="E270" i="1"/>
  <c r="I269" i="1" l="1"/>
  <c r="G269" i="1"/>
  <c r="H269" i="1"/>
  <c r="E271" i="1"/>
  <c r="F270" i="1"/>
  <c r="F271" i="1" s="1"/>
  <c r="I270" i="1" l="1"/>
  <c r="G270" i="1"/>
  <c r="H270" i="1"/>
  <c r="E272" i="1"/>
  <c r="I271" i="1" l="1"/>
  <c r="G271" i="1"/>
  <c r="E273" i="1"/>
  <c r="F272" i="1"/>
  <c r="H271" i="1"/>
  <c r="G272" i="1" l="1"/>
  <c r="E274" i="1"/>
  <c r="F273" i="1"/>
  <c r="H273" i="1"/>
  <c r="I273" i="1" l="1"/>
  <c r="G273" i="1"/>
  <c r="F274" i="1"/>
  <c r="E275" i="1"/>
  <c r="I274" i="1" l="1"/>
  <c r="G274" i="1"/>
  <c r="H274" i="1"/>
  <c r="F275" i="1"/>
  <c r="E276" i="1"/>
  <c r="I275" i="1" l="1"/>
  <c r="G275" i="1"/>
  <c r="F276" i="1"/>
  <c r="E277" i="1"/>
  <c r="H275" i="1"/>
  <c r="G276" i="1" l="1"/>
  <c r="E278" i="1"/>
  <c r="F277" i="1"/>
  <c r="G277" i="1" l="1"/>
  <c r="E279" i="1"/>
  <c r="F278" i="1"/>
  <c r="H278" i="1" l="1"/>
  <c r="I278" i="1"/>
  <c r="G278" i="1"/>
  <c r="E280" i="1"/>
  <c r="F279" i="1"/>
  <c r="I279" i="1" l="1"/>
  <c r="H279" i="1"/>
  <c r="G279" i="1"/>
  <c r="F280" i="1"/>
  <c r="E281" i="1"/>
  <c r="I280" i="1" l="1"/>
  <c r="G280" i="1"/>
  <c r="H280" i="1"/>
  <c r="E282" i="1"/>
  <c r="F281" i="1"/>
  <c r="F282" i="1" s="1"/>
  <c r="I281" i="1" l="1"/>
  <c r="H281" i="1"/>
  <c r="G281" i="1"/>
  <c r="E283" i="1"/>
  <c r="I282" i="1" l="1"/>
  <c r="G282" i="1"/>
  <c r="E284" i="1"/>
  <c r="F283" i="1"/>
  <c r="H282" i="1"/>
  <c r="G283" i="1" l="1"/>
  <c r="E285" i="1"/>
  <c r="F284" i="1"/>
  <c r="I284" i="1" l="1"/>
  <c r="H284" i="1"/>
  <c r="G284" i="1"/>
  <c r="F285" i="1"/>
  <c r="E286" i="1"/>
  <c r="I285" i="1" l="1"/>
  <c r="G285" i="1"/>
  <c r="E287" i="1"/>
  <c r="F286" i="1"/>
  <c r="G286" i="1" l="1"/>
  <c r="H285" i="1"/>
  <c r="E288" i="1"/>
  <c r="F287" i="1"/>
  <c r="I287" i="1" l="1"/>
  <c r="H287" i="1"/>
  <c r="G287" i="1"/>
  <c r="F288" i="1"/>
  <c r="E289" i="1"/>
  <c r="I288" i="1" l="1"/>
  <c r="G288" i="1"/>
  <c r="E290" i="1"/>
  <c r="F289" i="1"/>
  <c r="H288" i="1"/>
  <c r="G289" i="1" l="1"/>
  <c r="F290" i="1"/>
  <c r="E291" i="1"/>
  <c r="G290" i="1" l="1"/>
  <c r="F291" i="1"/>
  <c r="E292" i="1"/>
  <c r="G291" i="1" l="1"/>
  <c r="F292" i="1"/>
  <c r="E293" i="1"/>
  <c r="G292" i="1" l="1"/>
  <c r="E294" i="1"/>
  <c r="F293" i="1"/>
  <c r="G293" i="1" l="1"/>
  <c r="E295" i="1"/>
  <c r="F294" i="1"/>
  <c r="H294" i="1" l="1"/>
  <c r="I294" i="1"/>
  <c r="G294" i="1"/>
  <c r="E296" i="1"/>
  <c r="F295" i="1"/>
  <c r="H295" i="1" l="1"/>
  <c r="I295" i="1"/>
  <c r="G295" i="1"/>
  <c r="E297" i="1"/>
  <c r="F296" i="1"/>
  <c r="I296" i="1" l="1"/>
  <c r="H296" i="1"/>
  <c r="G296" i="1"/>
  <c r="E298" i="1"/>
  <c r="F297" i="1"/>
  <c r="G297" i="1" l="1"/>
  <c r="I297" i="1"/>
  <c r="H297" i="1"/>
  <c r="F298" i="1"/>
  <c r="E299" i="1"/>
  <c r="I298" i="1" l="1"/>
  <c r="G298" i="1"/>
  <c r="E300" i="1"/>
  <c r="F299" i="1"/>
  <c r="F300" i="1" s="1"/>
  <c r="H298" i="1"/>
  <c r="H299" i="1" l="1"/>
  <c r="I299" i="1"/>
  <c r="G299" i="1"/>
  <c r="E301" i="1"/>
  <c r="I300" i="1" l="1"/>
  <c r="G300" i="1"/>
  <c r="H300" i="1"/>
  <c r="F301" i="1"/>
  <c r="E302" i="1"/>
  <c r="I301" i="1" l="1"/>
  <c r="G301" i="1"/>
  <c r="E303" i="1"/>
  <c r="F302" i="1"/>
  <c r="H301" i="1"/>
  <c r="G302" i="1" l="1"/>
  <c r="E304" i="1"/>
  <c r="F303" i="1"/>
  <c r="F304" i="1" s="1"/>
  <c r="H303" i="1"/>
  <c r="I303" i="1" l="1"/>
  <c r="G303" i="1"/>
  <c r="E305" i="1"/>
  <c r="I304" i="1" l="1"/>
  <c r="G304" i="1"/>
  <c r="H304" i="1"/>
  <c r="F305" i="1"/>
  <c r="E306" i="1"/>
  <c r="I305" i="1" l="1"/>
  <c r="G305" i="1"/>
  <c r="H305" i="1"/>
  <c r="F306" i="1"/>
  <c r="E307" i="1"/>
  <c r="G306" i="1" l="1"/>
  <c r="E308" i="1"/>
  <c r="F307" i="1"/>
  <c r="G307" i="1" l="1"/>
  <c r="E309" i="1"/>
  <c r="F308" i="1"/>
  <c r="G308" i="1" l="1"/>
  <c r="I308" i="1"/>
  <c r="H308" i="1"/>
  <c r="F309" i="1"/>
  <c r="E310" i="1"/>
  <c r="I309" i="1" l="1"/>
  <c r="G309" i="1"/>
  <c r="H309" i="1"/>
  <c r="F310" i="1"/>
  <c r="E311" i="1"/>
  <c r="I310" i="1" l="1"/>
  <c r="G310" i="1"/>
  <c r="F311" i="1"/>
  <c r="E312" i="1"/>
  <c r="H310" i="1"/>
  <c r="G311" i="1" l="1"/>
  <c r="F312" i="1"/>
  <c r="E313" i="1"/>
  <c r="G312" i="1" l="1"/>
  <c r="F313" i="1"/>
  <c r="E314" i="1"/>
  <c r="G313" i="1" l="1"/>
  <c r="E315" i="1"/>
  <c r="F314" i="1"/>
  <c r="G314" i="1" l="1"/>
  <c r="E316" i="1"/>
  <c r="F315" i="1"/>
  <c r="I315" i="1" l="1"/>
  <c r="H315" i="1"/>
  <c r="G315" i="1"/>
  <c r="F316" i="1"/>
  <c r="E317" i="1"/>
  <c r="I316" i="1" l="1"/>
  <c r="G316" i="1"/>
  <c r="E318" i="1"/>
  <c r="F317" i="1"/>
  <c r="G317" i="1" l="1"/>
  <c r="H316" i="1"/>
  <c r="E319" i="1"/>
  <c r="F318" i="1"/>
  <c r="I318" i="1" l="1"/>
  <c r="H318" i="1"/>
  <c r="G318" i="1"/>
  <c r="F319" i="1"/>
  <c r="E320" i="1"/>
  <c r="I319" i="1" l="1"/>
  <c r="G319" i="1"/>
  <c r="F320" i="1"/>
  <c r="E321" i="1"/>
  <c r="G320" i="1" l="1"/>
  <c r="F321" i="1"/>
  <c r="E322" i="1"/>
  <c r="G321" i="1" l="1"/>
  <c r="E323" i="1"/>
  <c r="F322" i="1"/>
  <c r="G322" i="1" l="1"/>
  <c r="H319" i="1"/>
  <c r="E324" i="1"/>
  <c r="F323" i="1"/>
  <c r="F324" i="1" s="1"/>
  <c r="I323" i="1" l="1"/>
  <c r="H323" i="1"/>
  <c r="G323" i="1"/>
  <c r="E325" i="1"/>
  <c r="I324" i="1" l="1"/>
  <c r="G324" i="1"/>
  <c r="H324" i="1"/>
  <c r="F325" i="1"/>
  <c r="E326" i="1"/>
  <c r="I325" i="1" l="1"/>
  <c r="G325" i="1"/>
  <c r="H325" i="1"/>
  <c r="F326" i="1"/>
  <c r="E327" i="1"/>
  <c r="G326" i="1" l="1"/>
  <c r="F327" i="1"/>
  <c r="E328" i="1"/>
  <c r="G327" i="1" l="1"/>
  <c r="E329" i="1"/>
  <c r="F328" i="1"/>
  <c r="G328" i="1" l="1"/>
  <c r="F329" i="1"/>
  <c r="E330" i="1"/>
  <c r="I329" i="1" l="1"/>
  <c r="G329" i="1"/>
  <c r="H329" i="1"/>
  <c r="E331" i="1"/>
  <c r="F330" i="1"/>
  <c r="I330" i="1" l="1"/>
  <c r="G330" i="1"/>
  <c r="H330" i="1"/>
  <c r="E332" i="1"/>
  <c r="F331" i="1"/>
  <c r="I331" i="1" l="1"/>
  <c r="H331" i="1"/>
  <c r="G331" i="1"/>
  <c r="F332" i="1"/>
  <c r="E333" i="1"/>
  <c r="I332" i="1" l="1"/>
  <c r="G332" i="1"/>
  <c r="E334" i="1"/>
  <c r="F333" i="1"/>
  <c r="H332" i="1"/>
  <c r="G333" i="1" l="1"/>
  <c r="I333" i="1"/>
  <c r="H333" i="1"/>
  <c r="F334" i="1"/>
  <c r="E335" i="1"/>
  <c r="I334" i="1" l="1"/>
  <c r="G334" i="1"/>
  <c r="E336" i="1"/>
  <c r="F335" i="1"/>
  <c r="H334" i="1"/>
  <c r="G335" i="1" l="1"/>
  <c r="E337" i="1"/>
  <c r="F336" i="1"/>
  <c r="I336" i="1" l="1"/>
  <c r="G336" i="1"/>
  <c r="H336" i="1"/>
  <c r="F337" i="1"/>
  <c r="E338" i="1"/>
  <c r="I337" i="1" l="1"/>
  <c r="G337" i="1"/>
  <c r="F338" i="1"/>
  <c r="E339" i="1"/>
  <c r="H337" i="1"/>
  <c r="G338" i="1" l="1"/>
  <c r="E340" i="1"/>
  <c r="F339" i="1"/>
  <c r="G339" i="1" l="1"/>
  <c r="F340" i="1"/>
  <c r="E341" i="1"/>
  <c r="I340" i="1" l="1"/>
  <c r="G340" i="1"/>
  <c r="F341" i="1"/>
  <c r="E342" i="1"/>
  <c r="H340" i="1"/>
  <c r="I341" i="1" l="1"/>
  <c r="G341" i="1"/>
  <c r="E343" i="1"/>
  <c r="F342" i="1"/>
  <c r="H341" i="1"/>
  <c r="G342" i="1" l="1"/>
  <c r="E344" i="1"/>
  <c r="F343" i="1"/>
  <c r="I343" i="1" l="1"/>
  <c r="G343" i="1"/>
  <c r="H343" i="1"/>
  <c r="F344" i="1"/>
  <c r="E345" i="1"/>
  <c r="I344" i="1" l="1"/>
  <c r="G344" i="1"/>
  <c r="E346" i="1"/>
  <c r="F345" i="1"/>
  <c r="H344" i="1"/>
  <c r="G345" i="1" l="1"/>
  <c r="E347" i="1"/>
  <c r="F346" i="1"/>
  <c r="I346" i="1" l="1"/>
  <c r="F347" i="1"/>
  <c r="H346" i="1"/>
  <c r="G346" i="1"/>
  <c r="E348" i="1"/>
  <c r="I347" i="1" l="1"/>
  <c r="G347" i="1"/>
  <c r="E349" i="1"/>
  <c r="F348" i="1"/>
  <c r="H347" i="1"/>
  <c r="G348" i="1" l="1"/>
  <c r="E350" i="1"/>
  <c r="F349" i="1"/>
  <c r="G349" i="1" l="1"/>
  <c r="F350" i="1"/>
  <c r="E351" i="1"/>
  <c r="G350" i="1" l="1"/>
  <c r="F351" i="1"/>
  <c r="E352" i="1"/>
  <c r="G351" i="1" l="1"/>
  <c r="E353" i="1"/>
  <c r="F352" i="1"/>
  <c r="G352" i="1" l="1"/>
  <c r="E354" i="1"/>
  <c r="F353" i="1"/>
  <c r="I353" i="1" l="1"/>
  <c r="H353" i="1"/>
  <c r="G353" i="1"/>
  <c r="F354" i="1"/>
  <c r="E355" i="1"/>
  <c r="I354" i="1" l="1"/>
  <c r="G354" i="1"/>
  <c r="H354" i="1"/>
  <c r="E356" i="1"/>
  <c r="F355" i="1"/>
  <c r="I355" i="1" l="1"/>
  <c r="G355" i="1"/>
  <c r="H355" i="1"/>
  <c r="F356" i="1"/>
  <c r="E357" i="1"/>
  <c r="I356" i="1" l="1"/>
  <c r="G356" i="1"/>
  <c r="F357" i="1"/>
  <c r="E358" i="1"/>
  <c r="H356" i="1"/>
  <c r="I357" i="1" l="1"/>
  <c r="G357" i="1"/>
  <c r="H357" i="1"/>
  <c r="E359" i="1"/>
  <c r="F358" i="1"/>
  <c r="I358" i="1" l="1"/>
  <c r="G358" i="1"/>
  <c r="E360" i="1"/>
  <c r="F359" i="1"/>
  <c r="H358" i="1"/>
  <c r="G359" i="1" l="1"/>
  <c r="E361" i="1"/>
  <c r="F360" i="1"/>
  <c r="H360" i="1"/>
  <c r="I360" i="1" l="1"/>
  <c r="G360" i="1"/>
  <c r="F361" i="1"/>
  <c r="E362" i="1"/>
  <c r="I361" i="1" l="1"/>
  <c r="G361" i="1"/>
  <c r="F362" i="1"/>
  <c r="E363" i="1"/>
  <c r="H361" i="1"/>
  <c r="G362" i="1" l="1"/>
  <c r="F363" i="1"/>
  <c r="E364" i="1"/>
  <c r="G363" i="1" l="1"/>
  <c r="F364" i="1"/>
  <c r="E365" i="1"/>
  <c r="G364" i="1" l="1"/>
  <c r="E366" i="1"/>
  <c r="F365" i="1"/>
  <c r="G365" i="1" l="1"/>
  <c r="E367" i="1"/>
  <c r="F366" i="1"/>
  <c r="F367" i="1" s="1"/>
  <c r="H366" i="1"/>
  <c r="I366" i="1" l="1"/>
  <c r="G366" i="1"/>
  <c r="E368" i="1"/>
  <c r="I367" i="1" l="1"/>
  <c r="G367" i="1"/>
  <c r="H367" i="1"/>
  <c r="E369" i="1"/>
  <c r="F368" i="1"/>
  <c r="F369" i="1" l="1"/>
  <c r="I368" i="1"/>
  <c r="H368" i="1"/>
  <c r="G368" i="1"/>
  <c r="E370" i="1"/>
  <c r="I369" i="1" l="1"/>
  <c r="G369" i="1"/>
  <c r="H369" i="1"/>
  <c r="E371" i="1"/>
  <c r="F370" i="1"/>
  <c r="I370" i="1" l="1"/>
  <c r="H370" i="1"/>
  <c r="G370" i="1"/>
  <c r="F371" i="1"/>
  <c r="E372" i="1"/>
  <c r="I371" i="1" l="1"/>
  <c r="G371" i="1"/>
  <c r="E373" i="1"/>
  <c r="F372" i="1"/>
  <c r="H371" i="1"/>
  <c r="I372" i="1" l="1"/>
  <c r="H372" i="1"/>
  <c r="G372" i="1"/>
  <c r="F373" i="1"/>
  <c r="E374" i="1"/>
  <c r="I373" i="1" l="1"/>
  <c r="G373" i="1"/>
  <c r="E375" i="1"/>
  <c r="F374" i="1"/>
  <c r="H373" i="1"/>
  <c r="H374" i="1" l="1"/>
  <c r="I374" i="1"/>
  <c r="F375" i="1"/>
  <c r="G374" i="1"/>
  <c r="E376" i="1"/>
  <c r="I375" i="1" l="1"/>
  <c r="G375" i="1"/>
  <c r="H375" i="1"/>
  <c r="F376" i="1"/>
  <c r="E377" i="1"/>
  <c r="I376" i="1" l="1"/>
  <c r="G376" i="1"/>
  <c r="E378" i="1"/>
  <c r="F377" i="1"/>
  <c r="H376" i="1"/>
  <c r="G377" i="1" l="1"/>
  <c r="E379" i="1"/>
  <c r="F378" i="1"/>
  <c r="H378" i="1" l="1"/>
  <c r="I378" i="1"/>
  <c r="G378" i="1"/>
  <c r="E380" i="1"/>
  <c r="F379" i="1"/>
  <c r="H379" i="1" l="1"/>
  <c r="I379" i="1"/>
  <c r="F380" i="1"/>
  <c r="G379" i="1"/>
  <c r="E381" i="1"/>
  <c r="I380" i="1" l="1"/>
  <c r="G380" i="1"/>
  <c r="H380" i="1"/>
  <c r="E382" i="1"/>
  <c r="F381" i="1"/>
  <c r="F382" i="1" s="1"/>
  <c r="I381" i="1" l="1"/>
  <c r="H381" i="1"/>
  <c r="G381" i="1"/>
  <c r="E383" i="1"/>
  <c r="I382" i="1" l="1"/>
  <c r="G382" i="1"/>
  <c r="H382" i="1"/>
  <c r="E384" i="1"/>
  <c r="F383" i="1"/>
  <c r="H383" i="1" l="1"/>
  <c r="I383" i="1"/>
  <c r="G383" i="1"/>
  <c r="F384" i="1"/>
  <c r="E385" i="1"/>
  <c r="I384" i="1" l="1"/>
  <c r="G384" i="1"/>
  <c r="H384" i="1"/>
  <c r="E386" i="1"/>
  <c r="F385" i="1"/>
  <c r="G385" i="1" l="1"/>
  <c r="E387" i="1"/>
  <c r="F386" i="1"/>
  <c r="F387" i="1" s="1"/>
  <c r="H386" i="1"/>
  <c r="I386" i="1" l="1"/>
  <c r="G386" i="1"/>
  <c r="E388" i="1"/>
  <c r="I387" i="1" l="1"/>
  <c r="G387" i="1"/>
  <c r="F388" i="1"/>
  <c r="E389" i="1"/>
  <c r="H387" i="1"/>
  <c r="G388" i="1" l="1"/>
  <c r="E390" i="1"/>
  <c r="F389" i="1"/>
  <c r="G389" i="1" l="1"/>
  <c r="E391" i="1"/>
  <c r="F390" i="1"/>
  <c r="H390" i="1"/>
  <c r="I390" i="1" l="1"/>
  <c r="G390" i="1"/>
  <c r="F391" i="1"/>
  <c r="E392" i="1"/>
  <c r="I391" i="1" l="1"/>
  <c r="G391" i="1"/>
  <c r="H391" i="1"/>
  <c r="E393" i="1"/>
  <c r="F392" i="1"/>
  <c r="I392" i="1" l="1"/>
  <c r="G392" i="1"/>
  <c r="F393" i="1"/>
  <c r="E394" i="1"/>
  <c r="H392" i="1"/>
  <c r="G393" i="1" l="1"/>
  <c r="E395" i="1"/>
  <c r="F394" i="1"/>
  <c r="G394" i="1" l="1"/>
  <c r="E396" i="1"/>
  <c r="F395" i="1"/>
  <c r="H395" i="1" l="1"/>
  <c r="I395" i="1"/>
  <c r="G395" i="1"/>
  <c r="E397" i="1"/>
  <c r="F396" i="1"/>
  <c r="I396" i="1" l="1"/>
  <c r="H396" i="1"/>
  <c r="G396" i="1"/>
  <c r="E398" i="1"/>
  <c r="F397" i="1"/>
  <c r="H397" i="1" l="1"/>
  <c r="I397" i="1"/>
  <c r="G397" i="1"/>
  <c r="E399" i="1"/>
  <c r="F398" i="1"/>
  <c r="I398" i="1" l="1"/>
  <c r="H398" i="1"/>
  <c r="G398" i="1"/>
  <c r="E400" i="1"/>
  <c r="F399" i="1"/>
  <c r="I399" i="1" l="1"/>
  <c r="H399" i="1"/>
  <c r="G399" i="1"/>
  <c r="F400" i="1"/>
  <c r="E401" i="1"/>
  <c r="I400" i="1" l="1"/>
  <c r="G400" i="1"/>
  <c r="E402" i="1"/>
  <c r="F401" i="1"/>
  <c r="F402" i="1" s="1"/>
  <c r="H400" i="1"/>
  <c r="I401" i="1" l="1"/>
  <c r="H401" i="1"/>
  <c r="G401" i="1"/>
  <c r="E403" i="1"/>
  <c r="I402" i="1" l="1"/>
  <c r="G402" i="1"/>
  <c r="E404" i="1"/>
  <c r="F403" i="1"/>
  <c r="H402" i="1"/>
  <c r="G403" i="1" l="1"/>
  <c r="E405" i="1"/>
  <c r="H404" i="1" s="1"/>
  <c r="F404" i="1"/>
  <c r="F405" i="1" s="1"/>
  <c r="I404" i="1" l="1"/>
  <c r="G404" i="1"/>
  <c r="E406" i="1"/>
  <c r="I405" i="1" l="1"/>
  <c r="G405" i="1"/>
  <c r="H405" i="1"/>
  <c r="E407" i="1"/>
  <c r="F406" i="1"/>
  <c r="F407" i="1" s="1"/>
  <c r="I406" i="1" l="1"/>
  <c r="H406" i="1"/>
  <c r="G406" i="1"/>
  <c r="E408" i="1"/>
  <c r="I407" i="1" l="1"/>
  <c r="G407" i="1"/>
  <c r="H407" i="1"/>
  <c r="F408" i="1"/>
  <c r="E409" i="1"/>
  <c r="I408" i="1" l="1"/>
  <c r="G408" i="1"/>
  <c r="E410" i="1"/>
  <c r="F409" i="1"/>
  <c r="H408" i="1"/>
  <c r="G409" i="1" l="1"/>
  <c r="E411" i="1"/>
  <c r="F410" i="1"/>
  <c r="H410" i="1"/>
  <c r="I410" i="1" l="1"/>
  <c r="G410" i="1"/>
  <c r="E412" i="1"/>
  <c r="F411" i="1"/>
  <c r="I411" i="1" l="1"/>
  <c r="H411" i="1"/>
  <c r="G411" i="1"/>
  <c r="F412" i="1"/>
  <c r="E413" i="1"/>
  <c r="I412" i="1" l="1"/>
  <c r="G412" i="1"/>
  <c r="H412" i="1"/>
  <c r="F413" i="1"/>
  <c r="E414" i="1"/>
  <c r="I413" i="1" l="1"/>
  <c r="G413" i="1"/>
  <c r="F414" i="1"/>
  <c r="E415" i="1"/>
  <c r="H413" i="1"/>
  <c r="G414" i="1" l="1"/>
  <c r="E416" i="1"/>
  <c r="F415" i="1"/>
  <c r="G415" i="1" l="1"/>
  <c r="E417" i="1"/>
  <c r="F416" i="1"/>
  <c r="I416" i="1" l="1"/>
  <c r="H416" i="1"/>
  <c r="G416" i="1"/>
  <c r="F417" i="1"/>
  <c r="E418" i="1"/>
  <c r="I417" i="1" l="1"/>
  <c r="G417" i="1"/>
  <c r="F418" i="1"/>
  <c r="E419" i="1"/>
  <c r="H417" i="1"/>
  <c r="G418" i="1" l="1"/>
  <c r="F419" i="1"/>
  <c r="E420" i="1"/>
  <c r="G419" i="1" l="1"/>
  <c r="E421" i="1"/>
  <c r="F420" i="1"/>
  <c r="G420" i="1" l="1"/>
  <c r="E422" i="1"/>
  <c r="F421" i="1"/>
  <c r="H421" i="1"/>
  <c r="I421" i="1" l="1"/>
  <c r="G421" i="1"/>
  <c r="E423" i="1"/>
  <c r="H422" i="1" s="1"/>
  <c r="F422" i="1"/>
  <c r="I422" i="1" l="1"/>
  <c r="G422" i="1"/>
  <c r="F423" i="1"/>
  <c r="E424" i="1"/>
  <c r="I423" i="1" l="1"/>
  <c r="G423" i="1"/>
  <c r="E425" i="1"/>
  <c r="H424" i="1" s="1"/>
  <c r="F424" i="1"/>
  <c r="H423" i="1"/>
  <c r="I424" i="1" l="1"/>
  <c r="G424" i="1"/>
  <c r="F425" i="1"/>
  <c r="E426" i="1"/>
  <c r="I425" i="1" l="1"/>
  <c r="G425" i="1"/>
  <c r="H425" i="1"/>
  <c r="E427" i="1"/>
  <c r="F426" i="1"/>
  <c r="G426" i="1" l="1"/>
  <c r="E428" i="1"/>
  <c r="F427" i="1"/>
  <c r="I427" i="1" l="1"/>
  <c r="G427" i="1"/>
  <c r="H427" i="1"/>
  <c r="F428" i="1"/>
  <c r="E429" i="1"/>
  <c r="I428" i="1" l="1"/>
  <c r="G428" i="1"/>
  <c r="F429" i="1"/>
  <c r="E430" i="1"/>
  <c r="H428" i="1"/>
  <c r="G429" i="1" l="1"/>
  <c r="E431" i="1"/>
  <c r="F430" i="1"/>
  <c r="G430" i="1" l="1"/>
  <c r="F431" i="1"/>
  <c r="E432" i="1"/>
  <c r="I431" i="1" l="1"/>
  <c r="G431" i="1"/>
  <c r="H431" i="1"/>
  <c r="E433" i="1"/>
  <c r="F432" i="1"/>
  <c r="I432" i="1" l="1"/>
  <c r="G432" i="1"/>
  <c r="E434" i="1"/>
  <c r="F433" i="1"/>
  <c r="H432" i="1"/>
  <c r="G433" i="1" l="1"/>
  <c r="E435" i="1"/>
  <c r="F434" i="1"/>
  <c r="H434" i="1" l="1"/>
  <c r="I434" i="1"/>
  <c r="G434" i="1"/>
  <c r="E436" i="1"/>
  <c r="F435" i="1"/>
  <c r="I435" i="1" l="1"/>
  <c r="H435" i="1"/>
  <c r="G435" i="1"/>
  <c r="F436" i="1"/>
  <c r="E437" i="1"/>
  <c r="I436" i="1" l="1"/>
  <c r="G436" i="1"/>
  <c r="E438" i="1"/>
  <c r="F437" i="1"/>
  <c r="H436" i="1"/>
  <c r="G437" i="1" l="1"/>
  <c r="F438" i="1"/>
  <c r="E439" i="1"/>
  <c r="G438" i="1" l="1"/>
  <c r="F439" i="1"/>
  <c r="E440" i="1"/>
  <c r="G439" i="1" l="1"/>
  <c r="F440" i="1"/>
  <c r="E441" i="1"/>
  <c r="G440" i="1" l="1"/>
  <c r="E442" i="1"/>
  <c r="F441" i="1"/>
  <c r="G441" i="1" l="1"/>
  <c r="E443" i="1"/>
  <c r="F442" i="1"/>
  <c r="I442" i="1" l="1"/>
  <c r="G442" i="1"/>
  <c r="H442" i="1"/>
  <c r="F443" i="1"/>
  <c r="E444" i="1"/>
  <c r="I443" i="1" l="1"/>
  <c r="G443" i="1"/>
  <c r="H443" i="1"/>
  <c r="E445" i="1"/>
  <c r="F444" i="1"/>
  <c r="I444" i="1" l="1"/>
  <c r="H444" i="1"/>
  <c r="G444" i="1"/>
  <c r="F445" i="1"/>
  <c r="E446" i="1"/>
  <c r="I445" i="1" l="1"/>
  <c r="G445" i="1"/>
  <c r="H445" i="1"/>
  <c r="F446" i="1"/>
  <c r="E447" i="1"/>
  <c r="I446" i="1" l="1"/>
  <c r="G446" i="1"/>
  <c r="F447" i="1"/>
  <c r="E448" i="1"/>
  <c r="H446" i="1"/>
  <c r="G447" i="1" l="1"/>
  <c r="F448" i="1"/>
  <c r="E449" i="1"/>
  <c r="G448" i="1" l="1"/>
  <c r="E450" i="1"/>
  <c r="F449" i="1"/>
  <c r="G449" i="1" l="1"/>
  <c r="E451" i="1"/>
  <c r="F450" i="1"/>
  <c r="H450" i="1"/>
  <c r="I450" i="1" l="1"/>
  <c r="G450" i="1"/>
  <c r="E452" i="1"/>
  <c r="F451" i="1"/>
  <c r="H451" i="1" l="1"/>
  <c r="I451" i="1"/>
  <c r="G451" i="1"/>
  <c r="F452" i="1"/>
  <c r="E453" i="1"/>
  <c r="I452" i="1" l="1"/>
  <c r="G452" i="1"/>
  <c r="E454" i="1"/>
  <c r="F453" i="1"/>
  <c r="F454" i="1" s="1"/>
  <c r="H452" i="1"/>
  <c r="H453" i="1" l="1"/>
  <c r="I453" i="1"/>
  <c r="G453" i="1"/>
  <c r="E455" i="1"/>
  <c r="I454" i="1" l="1"/>
  <c r="G454" i="1"/>
  <c r="E456" i="1"/>
  <c r="F455" i="1"/>
  <c r="H454" i="1"/>
  <c r="G455" i="1" l="1"/>
  <c r="E457" i="1"/>
  <c r="F456" i="1"/>
  <c r="H456" i="1"/>
  <c r="I456" i="1" l="1"/>
  <c r="G456" i="1"/>
  <c r="E458" i="1"/>
  <c r="F457" i="1"/>
  <c r="F458" i="1" s="1"/>
  <c r="H457" i="1" l="1"/>
  <c r="I457" i="1"/>
  <c r="G457" i="1"/>
  <c r="E459" i="1"/>
  <c r="I458" i="1" l="1"/>
  <c r="G458" i="1"/>
  <c r="H458" i="1"/>
  <c r="E460" i="1"/>
  <c r="F459" i="1"/>
  <c r="I459" i="1" l="1"/>
  <c r="F460" i="1"/>
  <c r="H459" i="1"/>
  <c r="G459" i="1"/>
  <c r="E461" i="1"/>
  <c r="I460" i="1" l="1"/>
  <c r="G460" i="1"/>
  <c r="E462" i="1"/>
  <c r="F461" i="1"/>
  <c r="H460" i="1"/>
  <c r="G461" i="1" l="1"/>
  <c r="E463" i="1"/>
  <c r="F462" i="1"/>
  <c r="F463" i="1" s="1"/>
  <c r="H462" i="1"/>
  <c r="I462" i="1" l="1"/>
  <c r="G462" i="1"/>
  <c r="E464" i="1"/>
  <c r="I463" i="1" l="1"/>
  <c r="G463" i="1"/>
  <c r="H463" i="1"/>
  <c r="E465" i="1"/>
  <c r="F464" i="1"/>
  <c r="H464" i="1" l="1"/>
  <c r="I464" i="1"/>
  <c r="G464" i="1"/>
  <c r="F465" i="1"/>
  <c r="E466" i="1"/>
  <c r="I465" i="1" l="1"/>
  <c r="G465" i="1"/>
  <c r="F466" i="1"/>
  <c r="E467" i="1"/>
  <c r="H465" i="1"/>
  <c r="I466" i="1" l="1"/>
  <c r="G466" i="1"/>
  <c r="E468" i="1"/>
  <c r="F467" i="1"/>
  <c r="H466" i="1"/>
  <c r="G467" i="1" l="1"/>
  <c r="E469" i="1"/>
  <c r="F468" i="1"/>
  <c r="F469" i="1" s="1"/>
  <c r="H468" i="1"/>
  <c r="I468" i="1" l="1"/>
  <c r="G468" i="1"/>
  <c r="E470" i="1"/>
  <c r="I469" i="1" l="1"/>
  <c r="G469" i="1"/>
  <c r="E471" i="1"/>
  <c r="F470" i="1"/>
  <c r="H469" i="1"/>
  <c r="G470" i="1" l="1"/>
  <c r="E472" i="1"/>
  <c r="F471" i="1"/>
  <c r="I471" i="1" l="1"/>
  <c r="G471" i="1"/>
  <c r="H471" i="1"/>
  <c r="F472" i="1"/>
  <c r="E473" i="1"/>
  <c r="I472" i="1" l="1"/>
  <c r="G472" i="1"/>
  <c r="E474" i="1"/>
  <c r="F473" i="1"/>
  <c r="H472" i="1"/>
  <c r="G473" i="1" l="1"/>
  <c r="F474" i="1"/>
  <c r="E475" i="1"/>
  <c r="G474" i="1" l="1"/>
  <c r="E476" i="1"/>
  <c r="F475" i="1"/>
  <c r="G475" i="1" l="1"/>
  <c r="E477" i="1"/>
  <c r="F476" i="1"/>
  <c r="H476" i="1"/>
  <c r="I476" i="1" l="1"/>
  <c r="G476" i="1"/>
  <c r="E478" i="1"/>
  <c r="F477" i="1"/>
  <c r="I477" i="1" l="1"/>
  <c r="G477" i="1"/>
  <c r="F478" i="1"/>
  <c r="H477" i="1"/>
  <c r="E479" i="1"/>
  <c r="I478" i="1" l="1"/>
  <c r="G478" i="1"/>
  <c r="H478" i="1"/>
  <c r="F479" i="1"/>
  <c r="E480" i="1"/>
  <c r="I479" i="1" l="1"/>
  <c r="G479" i="1"/>
  <c r="F480" i="1"/>
  <c r="E481" i="1"/>
  <c r="H479" i="1"/>
  <c r="G480" i="1" l="1"/>
  <c r="F481" i="1"/>
  <c r="E482" i="1"/>
  <c r="G481" i="1" l="1"/>
  <c r="F482" i="1"/>
  <c r="E483" i="1"/>
  <c r="G482" i="1" l="1"/>
  <c r="E484" i="1"/>
  <c r="F483" i="1"/>
  <c r="G483" i="1" l="1"/>
  <c r="E485" i="1"/>
  <c r="F484" i="1"/>
  <c r="F485" i="1" s="1"/>
  <c r="H484" i="1"/>
  <c r="I484" i="1" l="1"/>
  <c r="G484" i="1"/>
  <c r="E486" i="1"/>
  <c r="I485" i="1" l="1"/>
  <c r="G485" i="1"/>
  <c r="E487" i="1"/>
  <c r="F486" i="1"/>
  <c r="H485" i="1"/>
  <c r="G486" i="1" l="1"/>
  <c r="E488" i="1"/>
  <c r="F487" i="1"/>
  <c r="I487" i="1" l="1"/>
  <c r="G487" i="1"/>
  <c r="H487" i="1"/>
  <c r="F488" i="1"/>
  <c r="E489" i="1"/>
  <c r="I488" i="1" l="1"/>
  <c r="G488" i="1"/>
  <c r="E490" i="1"/>
  <c r="F489" i="1"/>
  <c r="H488" i="1"/>
  <c r="G489" i="1" l="1"/>
  <c r="F490" i="1"/>
  <c r="E491" i="1"/>
  <c r="G490" i="1" l="1"/>
  <c r="E492" i="1"/>
  <c r="F491" i="1"/>
  <c r="G491" i="1" l="1"/>
  <c r="E493" i="1"/>
  <c r="F492" i="1"/>
  <c r="F493" i="1" s="1"/>
  <c r="I492" i="1" l="1"/>
  <c r="G492" i="1"/>
  <c r="H492" i="1"/>
  <c r="E494" i="1"/>
  <c r="I493" i="1" l="1"/>
  <c r="G493" i="1"/>
  <c r="F494" i="1"/>
  <c r="E495" i="1"/>
  <c r="H493" i="1"/>
  <c r="G494" i="1" l="1"/>
  <c r="E496" i="1"/>
  <c r="F495" i="1"/>
  <c r="G495" i="1" l="1"/>
  <c r="E497" i="1"/>
  <c r="H496" i="1" s="1"/>
  <c r="F496" i="1"/>
  <c r="I496" i="1" l="1"/>
  <c r="G496" i="1"/>
  <c r="F497" i="1"/>
  <c r="E498" i="1"/>
  <c r="I497" i="1" l="1"/>
  <c r="G497" i="1"/>
  <c r="F498" i="1"/>
  <c r="E499" i="1"/>
  <c r="H497" i="1"/>
  <c r="G498" i="1" l="1"/>
  <c r="F499" i="1"/>
  <c r="E500" i="1"/>
  <c r="G499" i="1" l="1"/>
  <c r="E501" i="1"/>
  <c r="F500" i="1"/>
  <c r="G500" i="1" l="1"/>
  <c r="E502" i="1"/>
  <c r="F501" i="1"/>
  <c r="H501" i="1"/>
  <c r="I501" i="1" l="1"/>
  <c r="G501" i="1"/>
  <c r="E503" i="1"/>
  <c r="F502" i="1"/>
  <c r="F503" i="1" s="1"/>
  <c r="I502" i="1" l="1"/>
  <c r="H502" i="1"/>
  <c r="G502" i="1"/>
  <c r="E504" i="1"/>
  <c r="I503" i="1" l="1"/>
  <c r="G503" i="1"/>
  <c r="F504" i="1"/>
  <c r="E505" i="1"/>
  <c r="H503" i="1"/>
  <c r="G504" i="1" l="1"/>
  <c r="E506" i="1"/>
  <c r="F505" i="1"/>
  <c r="G505" i="1" l="1"/>
  <c r="E507" i="1"/>
  <c r="F506" i="1"/>
  <c r="I506" i="1" l="1"/>
  <c r="H506" i="1"/>
  <c r="G506" i="1"/>
  <c r="E508" i="1"/>
  <c r="F507" i="1"/>
  <c r="H507" i="1" l="1"/>
  <c r="I507" i="1"/>
  <c r="G507" i="1"/>
  <c r="F508" i="1"/>
  <c r="E509" i="1"/>
  <c r="I508" i="1" l="1"/>
  <c r="G508" i="1"/>
  <c r="E510" i="1"/>
  <c r="F509" i="1"/>
  <c r="G509" i="1" l="1"/>
  <c r="H508" i="1"/>
  <c r="E511" i="1"/>
  <c r="H510" i="1" s="1"/>
  <c r="F510" i="1"/>
  <c r="I510" i="1" l="1"/>
  <c r="G510" i="1"/>
  <c r="E512" i="1"/>
  <c r="F511" i="1"/>
  <c r="F512" i="1" s="1"/>
  <c r="H511" i="1" l="1"/>
  <c r="I511" i="1"/>
  <c r="G511" i="1"/>
  <c r="E513" i="1"/>
  <c r="I512" i="1" l="1"/>
  <c r="G512" i="1"/>
  <c r="E514" i="1"/>
  <c r="F513" i="1"/>
  <c r="H512" i="1"/>
  <c r="G513" i="1" l="1"/>
  <c r="E515" i="1"/>
  <c r="F514" i="1"/>
  <c r="H514" i="1" l="1"/>
  <c r="I514" i="1"/>
  <c r="G514" i="1"/>
  <c r="F515" i="1"/>
  <c r="E516" i="1"/>
  <c r="I515" i="1" l="1"/>
  <c r="G515" i="1"/>
  <c r="F516" i="1"/>
  <c r="E517" i="1"/>
  <c r="H515" i="1"/>
  <c r="G516" i="1" l="1"/>
  <c r="E518" i="1"/>
  <c r="F517" i="1"/>
  <c r="G517" i="1" l="1"/>
  <c r="E519" i="1"/>
  <c r="F518" i="1"/>
  <c r="H518" i="1"/>
  <c r="I518" i="1" l="1"/>
  <c r="G518" i="1"/>
  <c r="F519" i="1"/>
  <c r="E520" i="1"/>
  <c r="I519" i="1" l="1"/>
  <c r="G519" i="1"/>
  <c r="F520" i="1"/>
  <c r="E521" i="1"/>
  <c r="G520" i="1" l="1"/>
  <c r="F521" i="1"/>
  <c r="E522" i="1"/>
  <c r="G521" i="1" l="1"/>
  <c r="E523" i="1"/>
  <c r="F522" i="1"/>
  <c r="G522" i="1" l="1"/>
  <c r="H519" i="1"/>
  <c r="E524" i="1"/>
  <c r="F523" i="1"/>
  <c r="F524" i="1" s="1"/>
  <c r="I523" i="1" l="1"/>
  <c r="G523" i="1"/>
  <c r="H523" i="1"/>
  <c r="E525" i="1"/>
  <c r="I524" i="1" l="1"/>
  <c r="G524" i="1"/>
  <c r="H524" i="1"/>
  <c r="E526" i="1"/>
  <c r="F525" i="1"/>
  <c r="I525" i="1" l="1"/>
  <c r="H525" i="1"/>
  <c r="G525" i="1"/>
  <c r="F526" i="1"/>
  <c r="E527" i="1"/>
  <c r="I526" i="1" l="1"/>
  <c r="G526" i="1"/>
  <c r="H526" i="1"/>
  <c r="E528" i="1"/>
  <c r="F527" i="1"/>
  <c r="I527" i="1" l="1"/>
  <c r="H527" i="1"/>
  <c r="G527" i="1"/>
  <c r="F528" i="1"/>
  <c r="E529" i="1"/>
  <c r="I528" i="1" l="1"/>
  <c r="G528" i="1"/>
  <c r="E530" i="1"/>
  <c r="F529" i="1"/>
  <c r="H528" i="1"/>
  <c r="G529" i="1" l="1"/>
  <c r="E531" i="1"/>
  <c r="F530" i="1"/>
  <c r="H530" i="1"/>
  <c r="I530" i="1" l="1"/>
  <c r="G530" i="1"/>
  <c r="F531" i="1"/>
  <c r="E532" i="1"/>
  <c r="I531" i="1" l="1"/>
  <c r="G531" i="1"/>
  <c r="F532" i="1"/>
  <c r="E533" i="1"/>
  <c r="H531" i="1"/>
  <c r="G532" i="1" l="1"/>
  <c r="E534" i="1"/>
  <c r="F533" i="1"/>
  <c r="G533" i="1" l="1"/>
  <c r="E535" i="1"/>
  <c r="F534" i="1"/>
  <c r="H534" i="1"/>
  <c r="I534" i="1" l="1"/>
  <c r="G534" i="1"/>
  <c r="E536" i="1"/>
  <c r="F535" i="1"/>
  <c r="I535" i="1" l="1"/>
  <c r="H535" i="1"/>
  <c r="G535" i="1"/>
  <c r="F536" i="1"/>
  <c r="E537" i="1"/>
  <c r="I536" i="1" l="1"/>
  <c r="G536" i="1"/>
  <c r="H536" i="1"/>
  <c r="F537" i="1"/>
  <c r="E538" i="1"/>
  <c r="G537" i="1" l="1"/>
  <c r="E539" i="1"/>
  <c r="F538" i="1"/>
  <c r="G538" i="1" l="1"/>
  <c r="E540" i="1"/>
  <c r="F539" i="1"/>
  <c r="F540" i="1" s="1"/>
  <c r="H539" i="1"/>
  <c r="I539" i="1" l="1"/>
  <c r="G539" i="1"/>
  <c r="E541" i="1"/>
  <c r="I540" i="1" l="1"/>
  <c r="G540" i="1"/>
  <c r="F541" i="1"/>
  <c r="E542" i="1"/>
  <c r="H540" i="1"/>
  <c r="G541" i="1" l="1"/>
  <c r="F542" i="1"/>
  <c r="E543" i="1"/>
  <c r="G542" i="1" l="1"/>
  <c r="F543" i="1"/>
  <c r="E544" i="1"/>
  <c r="G543" i="1" l="1"/>
  <c r="E545" i="1"/>
  <c r="F544" i="1"/>
  <c r="G544" i="1" l="1"/>
  <c r="E546" i="1"/>
  <c r="F545" i="1"/>
  <c r="H545" i="1"/>
  <c r="I545" i="1" l="1"/>
  <c r="G545" i="1"/>
  <c r="E547" i="1"/>
  <c r="F546" i="1"/>
  <c r="H546" i="1" l="1"/>
  <c r="I546" i="1"/>
  <c r="G546" i="1"/>
  <c r="E548" i="1"/>
  <c r="F547" i="1"/>
  <c r="F548" i="1" s="1"/>
  <c r="H547" i="1" l="1"/>
  <c r="I547" i="1"/>
  <c r="G547" i="1"/>
  <c r="E549" i="1"/>
  <c r="I548" i="1" l="1"/>
  <c r="G548" i="1"/>
  <c r="H548" i="1"/>
  <c r="F549" i="1"/>
  <c r="E550" i="1"/>
  <c r="I549" i="1" l="1"/>
  <c r="G549" i="1"/>
  <c r="E551" i="1"/>
  <c r="F550" i="1"/>
  <c r="H549" i="1"/>
  <c r="G550" i="1" l="1"/>
  <c r="E552" i="1"/>
  <c r="F551" i="1"/>
  <c r="H551" i="1" l="1"/>
  <c r="I551" i="1"/>
  <c r="G551" i="1"/>
  <c r="F552" i="1"/>
  <c r="E553" i="1"/>
  <c r="I552" i="1" l="1"/>
  <c r="G552" i="1"/>
  <c r="E554" i="1"/>
  <c r="F553" i="1"/>
  <c r="H552" i="1"/>
  <c r="F554" i="1" l="1"/>
  <c r="H553" i="1"/>
  <c r="I553" i="1"/>
  <c r="G553" i="1"/>
  <c r="E555" i="1"/>
  <c r="I554" i="1" l="1"/>
  <c r="H554" i="1"/>
  <c r="G554" i="1"/>
  <c r="E556" i="1"/>
  <c r="F555" i="1"/>
  <c r="H555" i="1" l="1"/>
  <c r="I555" i="1"/>
  <c r="G555" i="1"/>
  <c r="F556" i="1"/>
  <c r="E557" i="1"/>
  <c r="I556" i="1" l="1"/>
  <c r="G556" i="1"/>
  <c r="E558" i="1"/>
  <c r="F557" i="1"/>
  <c r="H556" i="1"/>
  <c r="I557" i="1" l="1"/>
  <c r="G557" i="1"/>
  <c r="H557" i="1"/>
  <c r="F558" i="1"/>
  <c r="E559" i="1"/>
  <c r="I558" i="1" l="1"/>
  <c r="G558" i="1"/>
  <c r="F559" i="1"/>
  <c r="E560" i="1"/>
  <c r="H558" i="1"/>
  <c r="I559" i="1" l="1"/>
  <c r="G559" i="1"/>
  <c r="E561" i="1"/>
  <c r="F560" i="1"/>
  <c r="H559" i="1"/>
  <c r="G560" i="1" l="1"/>
  <c r="E562" i="1"/>
  <c r="F561" i="1"/>
  <c r="H561" i="1"/>
  <c r="I561" i="1" l="1"/>
  <c r="G561" i="1"/>
  <c r="F562" i="1"/>
  <c r="E563" i="1"/>
  <c r="I562" i="1" l="1"/>
  <c r="G562" i="1"/>
  <c r="F563" i="1"/>
  <c r="E564" i="1"/>
  <c r="H562" i="1"/>
  <c r="G563" i="1" l="1"/>
  <c r="E565" i="1"/>
  <c r="F564" i="1"/>
  <c r="G564" i="1" l="1"/>
  <c r="E566" i="1"/>
  <c r="F565" i="1"/>
  <c r="H565" i="1" l="1"/>
  <c r="I565" i="1"/>
  <c r="G565" i="1"/>
  <c r="F566" i="1"/>
  <c r="E567" i="1"/>
  <c r="I566" i="1" l="1"/>
  <c r="G566" i="1"/>
  <c r="E568" i="1"/>
  <c r="F567" i="1"/>
  <c r="H566" i="1"/>
  <c r="G567" i="1" l="1"/>
  <c r="F568" i="1"/>
  <c r="E569" i="1"/>
  <c r="I568" i="1" l="1"/>
  <c r="G568" i="1"/>
  <c r="H568" i="1"/>
  <c r="F569" i="1"/>
  <c r="E570" i="1"/>
  <c r="I569" i="1" l="1"/>
  <c r="G569" i="1"/>
  <c r="E571" i="1"/>
  <c r="F570" i="1"/>
  <c r="H569" i="1"/>
  <c r="G570" i="1" l="1"/>
  <c r="F571" i="1"/>
  <c r="E572" i="1"/>
  <c r="G571" i="1" l="1"/>
  <c r="E573" i="1"/>
  <c r="F572" i="1"/>
  <c r="G572" i="1" l="1"/>
  <c r="E574" i="1"/>
  <c r="F573" i="1"/>
  <c r="F574" i="1" s="1"/>
  <c r="H573" i="1" l="1"/>
  <c r="I573" i="1"/>
  <c r="G573" i="1"/>
  <c r="E575" i="1"/>
  <c r="I574" i="1" l="1"/>
  <c r="G574" i="1"/>
  <c r="H574" i="1"/>
  <c r="E576" i="1"/>
  <c r="F575" i="1"/>
  <c r="F576" i="1" s="1"/>
  <c r="I575" i="1" l="1"/>
  <c r="H575" i="1"/>
  <c r="G575" i="1"/>
  <c r="E577" i="1"/>
  <c r="I576" i="1" l="1"/>
  <c r="G576" i="1"/>
  <c r="H576" i="1"/>
  <c r="E578" i="1"/>
  <c r="H577" i="1" s="1"/>
  <c r="F577" i="1"/>
  <c r="F578" i="1" s="1"/>
  <c r="I577" i="1" l="1"/>
  <c r="G577" i="1"/>
  <c r="E579" i="1"/>
  <c r="I578" i="1" l="1"/>
  <c r="G578" i="1"/>
  <c r="H578" i="1"/>
  <c r="F579" i="1"/>
  <c r="E580" i="1"/>
  <c r="I579" i="1" l="1"/>
  <c r="G579" i="1"/>
  <c r="E581" i="1"/>
  <c r="F580" i="1"/>
  <c r="H579" i="1"/>
  <c r="G580" i="1" l="1"/>
  <c r="E582" i="1"/>
  <c r="F581" i="1"/>
  <c r="H581" i="1"/>
  <c r="I581" i="1" l="1"/>
  <c r="G581" i="1"/>
  <c r="F582" i="1"/>
  <c r="E583" i="1"/>
  <c r="I582" i="1" l="1"/>
  <c r="G582" i="1"/>
  <c r="F583" i="1"/>
  <c r="E584" i="1"/>
  <c r="H582" i="1"/>
  <c r="G583" i="1" l="1"/>
  <c r="E585" i="1"/>
  <c r="F584" i="1"/>
  <c r="G584" i="1" l="1"/>
  <c r="E586" i="1"/>
  <c r="F585" i="1"/>
  <c r="I585" i="1" l="1"/>
  <c r="H585" i="1"/>
  <c r="G585" i="1"/>
  <c r="E587" i="1"/>
  <c r="F586" i="1"/>
  <c r="I586" i="1" l="1"/>
  <c r="H586" i="1"/>
  <c r="G586" i="1"/>
  <c r="E588" i="1"/>
  <c r="F587" i="1"/>
  <c r="I587" i="1" l="1"/>
  <c r="H587" i="1"/>
  <c r="G587" i="1"/>
  <c r="F588" i="1"/>
  <c r="E589" i="1"/>
  <c r="I588" i="1" l="1"/>
  <c r="G588" i="1"/>
  <c r="H588" i="1"/>
  <c r="E590" i="1"/>
  <c r="F589" i="1"/>
  <c r="I589" i="1" l="1"/>
  <c r="H589" i="1"/>
  <c r="G589" i="1"/>
  <c r="F590" i="1"/>
  <c r="E591" i="1"/>
  <c r="I590" i="1" l="1"/>
  <c r="G590" i="1"/>
  <c r="E592" i="1"/>
  <c r="F591" i="1"/>
  <c r="H590" i="1"/>
  <c r="G591" i="1" l="1"/>
  <c r="E593" i="1"/>
  <c r="F592" i="1"/>
  <c r="I592" i="1" l="1"/>
  <c r="H592" i="1"/>
  <c r="G592" i="1"/>
  <c r="F593" i="1"/>
  <c r="E594" i="1"/>
  <c r="I593" i="1" l="1"/>
  <c r="G593" i="1"/>
  <c r="F594" i="1"/>
  <c r="E595" i="1"/>
  <c r="H593" i="1"/>
  <c r="G594" i="1" l="1"/>
  <c r="E596" i="1"/>
  <c r="F595" i="1"/>
  <c r="G595" i="1" l="1"/>
  <c r="E597" i="1"/>
  <c r="F596" i="1"/>
  <c r="H596" i="1" l="1"/>
  <c r="I596" i="1"/>
  <c r="G596" i="1"/>
  <c r="E598" i="1"/>
  <c r="F597" i="1"/>
  <c r="F598" i="1" s="1"/>
  <c r="H597" i="1" l="1"/>
  <c r="I597" i="1"/>
  <c r="G597" i="1"/>
  <c r="E599" i="1"/>
  <c r="I598" i="1" l="1"/>
  <c r="G598" i="1"/>
  <c r="F599" i="1"/>
  <c r="E600" i="1"/>
  <c r="H598" i="1"/>
  <c r="G599" i="1" l="1"/>
  <c r="E601" i="1"/>
  <c r="F600" i="1"/>
  <c r="G600" i="1" l="1"/>
  <c r="E602" i="1"/>
  <c r="H601" i="1" s="1"/>
  <c r="F601" i="1"/>
  <c r="I601" i="1" l="1"/>
  <c r="G601" i="1"/>
  <c r="E603" i="1"/>
  <c r="F602" i="1"/>
  <c r="F603" i="1" s="1"/>
  <c r="H602" i="1" l="1"/>
  <c r="I602" i="1"/>
  <c r="G602" i="1"/>
  <c r="E604" i="1"/>
  <c r="I603" i="1" l="1"/>
  <c r="G603" i="1"/>
  <c r="H603" i="1"/>
  <c r="F604" i="1"/>
  <c r="E605" i="1"/>
  <c r="I604" i="1" l="1"/>
  <c r="G604" i="1"/>
  <c r="E606" i="1"/>
  <c r="F605" i="1"/>
  <c r="H604" i="1"/>
  <c r="G605" i="1" l="1"/>
  <c r="E607" i="1"/>
  <c r="F606" i="1"/>
  <c r="I606" i="1" l="1"/>
  <c r="G606" i="1"/>
  <c r="H606" i="1"/>
  <c r="E608" i="1"/>
  <c r="F607" i="1"/>
  <c r="F608" i="1" s="1"/>
  <c r="I607" i="1" l="1"/>
  <c r="G607" i="1"/>
  <c r="H607" i="1"/>
  <c r="E609" i="1"/>
  <c r="I608" i="1" l="1"/>
  <c r="G608" i="1"/>
  <c r="H608" i="1"/>
  <c r="F609" i="1"/>
  <c r="E610" i="1"/>
  <c r="G609" i="1" l="1"/>
  <c r="E611" i="1"/>
  <c r="F610" i="1"/>
  <c r="G610" i="1" l="1"/>
  <c r="E612" i="1"/>
  <c r="F611" i="1"/>
  <c r="I611" i="1" l="1"/>
  <c r="G611" i="1"/>
  <c r="H611" i="1"/>
  <c r="F612" i="1"/>
  <c r="E613" i="1"/>
  <c r="I612" i="1" l="1"/>
  <c r="G612" i="1"/>
  <c r="H612" i="1"/>
  <c r="E614" i="1"/>
  <c r="F613" i="1"/>
  <c r="G613" i="1" l="1"/>
  <c r="E615" i="1"/>
  <c r="F614" i="1"/>
  <c r="H614" i="1"/>
  <c r="I614" i="1" l="1"/>
  <c r="G614" i="1"/>
  <c r="F615" i="1"/>
  <c r="E616" i="1"/>
  <c r="I615" i="1" l="1"/>
  <c r="G615" i="1"/>
  <c r="E617" i="1"/>
  <c r="F616" i="1"/>
  <c r="G616" i="1" l="1"/>
  <c r="F617" i="1"/>
  <c r="E618" i="1"/>
  <c r="G617" i="1" l="1"/>
  <c r="E619" i="1"/>
  <c r="F618" i="1"/>
  <c r="G618" i="1" l="1"/>
  <c r="H615" i="1"/>
  <c r="E620" i="1"/>
  <c r="F619" i="1"/>
  <c r="I619" i="1" l="1"/>
  <c r="H619" i="1"/>
  <c r="G619" i="1"/>
  <c r="F620" i="1"/>
  <c r="E621" i="1"/>
  <c r="I620" i="1" l="1"/>
  <c r="G620" i="1"/>
  <c r="H620" i="1"/>
  <c r="F621" i="1"/>
  <c r="E622" i="1"/>
  <c r="I621" i="1" l="1"/>
  <c r="G621" i="1"/>
  <c r="F622" i="1"/>
  <c r="E623" i="1"/>
  <c r="H621" i="1"/>
  <c r="G622" i="1" l="1"/>
  <c r="F623" i="1"/>
  <c r="E624" i="1"/>
  <c r="G623" i="1" l="1"/>
  <c r="E625" i="1"/>
  <c r="F624" i="1"/>
  <c r="G624" i="1" l="1"/>
  <c r="E626" i="1"/>
  <c r="F625" i="1"/>
  <c r="H625" i="1"/>
  <c r="I625" i="1" l="1"/>
  <c r="G625" i="1"/>
  <c r="E627" i="1"/>
  <c r="F626" i="1"/>
  <c r="H626" i="1" l="1"/>
  <c r="I626" i="1"/>
  <c r="G626" i="1"/>
  <c r="F627" i="1"/>
  <c r="E628" i="1"/>
  <c r="I627" i="1" l="1"/>
  <c r="G627" i="1"/>
  <c r="F628" i="1"/>
  <c r="E629" i="1"/>
  <c r="H627" i="1"/>
  <c r="G628" i="1" l="1"/>
  <c r="E630" i="1"/>
  <c r="F629" i="1"/>
  <c r="G629" i="1" l="1"/>
  <c r="E631" i="1"/>
  <c r="H630" i="1" s="1"/>
  <c r="F630" i="1"/>
  <c r="I630" i="1" l="1"/>
  <c r="G630" i="1"/>
  <c r="E632" i="1"/>
  <c r="F631" i="1"/>
  <c r="H631" i="1" l="1"/>
  <c r="I631" i="1"/>
  <c r="G631" i="1"/>
  <c r="F632" i="1"/>
  <c r="E633" i="1"/>
  <c r="I632" i="1" l="1"/>
  <c r="G632" i="1"/>
  <c r="E634" i="1"/>
  <c r="F633" i="1"/>
  <c r="G633" i="1" l="1"/>
  <c r="H632" i="1"/>
  <c r="E635" i="1"/>
  <c r="F634" i="1"/>
  <c r="H634" i="1" l="1"/>
  <c r="I634" i="1"/>
  <c r="G634" i="1"/>
  <c r="F635" i="1"/>
  <c r="E636" i="1"/>
  <c r="I635" i="1" l="1"/>
  <c r="G635" i="1"/>
  <c r="F636" i="1"/>
  <c r="E637" i="1"/>
  <c r="H635" i="1"/>
  <c r="G636" i="1" l="1"/>
  <c r="F637" i="1"/>
  <c r="E638" i="1"/>
  <c r="G637" i="1" l="1"/>
  <c r="F638" i="1"/>
  <c r="E639" i="1"/>
  <c r="G638" i="1" l="1"/>
  <c r="E640" i="1"/>
  <c r="F639" i="1"/>
  <c r="G639" i="1" l="1"/>
  <c r="E641" i="1"/>
  <c r="F640" i="1"/>
  <c r="I640" i="1" l="1"/>
  <c r="G640" i="1"/>
  <c r="H640" i="1"/>
  <c r="F641" i="1"/>
  <c r="E642" i="1"/>
  <c r="I641" i="1" l="1"/>
  <c r="G641" i="1"/>
  <c r="F642" i="1"/>
  <c r="E643" i="1"/>
  <c r="H641" i="1"/>
  <c r="G642" i="1" l="1"/>
  <c r="F643" i="1"/>
  <c r="E644" i="1"/>
  <c r="G643" i="1" l="1"/>
  <c r="E645" i="1"/>
  <c r="F644" i="1"/>
  <c r="G644" i="1" l="1"/>
  <c r="E646" i="1"/>
  <c r="F645" i="1"/>
  <c r="H645" i="1"/>
  <c r="I645" i="1" l="1"/>
  <c r="G645" i="1"/>
  <c r="F646" i="1"/>
  <c r="E647" i="1"/>
  <c r="I646" i="1" l="1"/>
  <c r="G646" i="1"/>
  <c r="F647" i="1"/>
  <c r="E648" i="1"/>
  <c r="H646" i="1"/>
  <c r="G647" i="1" l="1"/>
  <c r="F648" i="1"/>
  <c r="E649" i="1"/>
  <c r="G648" i="1" l="1"/>
  <c r="E650" i="1"/>
  <c r="F649" i="1"/>
  <c r="G649" i="1" l="1"/>
  <c r="E651" i="1"/>
  <c r="F650" i="1"/>
  <c r="H650" i="1" l="1"/>
  <c r="I650" i="1"/>
  <c r="G650" i="1"/>
  <c r="E652" i="1"/>
  <c r="F651" i="1"/>
  <c r="I651" i="1" l="1"/>
  <c r="F652" i="1"/>
  <c r="H651" i="1"/>
  <c r="G651" i="1"/>
  <c r="E653" i="1"/>
  <c r="I652" i="1" l="1"/>
  <c r="H652" i="1"/>
  <c r="G652" i="1"/>
  <c r="F653" i="1"/>
  <c r="E654" i="1"/>
  <c r="I653" i="1" l="1"/>
  <c r="G653" i="1"/>
  <c r="F654" i="1"/>
  <c r="E655" i="1"/>
  <c r="H653" i="1"/>
  <c r="G654" i="1" l="1"/>
  <c r="E656" i="1"/>
  <c r="F655" i="1"/>
  <c r="G655" i="1" l="1"/>
  <c r="E657" i="1"/>
  <c r="F656" i="1"/>
  <c r="I656" i="1" l="1"/>
  <c r="H656" i="1"/>
  <c r="G656" i="1"/>
  <c r="E658" i="1"/>
  <c r="F657" i="1"/>
  <c r="F658" i="1" l="1"/>
  <c r="I657" i="1"/>
  <c r="H657" i="1"/>
  <c r="G657" i="1"/>
  <c r="E659" i="1"/>
  <c r="I658" i="1" l="1"/>
  <c r="G658" i="1"/>
  <c r="H658" i="1"/>
  <c r="F659" i="1"/>
  <c r="E660" i="1"/>
  <c r="I659" i="1" l="1"/>
  <c r="G659" i="1"/>
  <c r="F660" i="1"/>
  <c r="E661" i="1"/>
  <c r="H659" i="1"/>
  <c r="G660" i="1" l="1"/>
  <c r="F661" i="1"/>
  <c r="E662" i="1"/>
  <c r="G661" i="1" l="1"/>
  <c r="F662" i="1"/>
  <c r="E663" i="1"/>
  <c r="G662" i="1" l="1"/>
  <c r="E664" i="1"/>
  <c r="F663" i="1"/>
  <c r="G663" i="1" l="1"/>
  <c r="E665" i="1"/>
  <c r="F664" i="1"/>
  <c r="F665" i="1" s="1"/>
  <c r="H664" i="1"/>
  <c r="I664" i="1" l="1"/>
  <c r="G664" i="1"/>
  <c r="E666" i="1"/>
  <c r="I665" i="1" l="1"/>
  <c r="G665" i="1"/>
  <c r="H665" i="1"/>
  <c r="E667" i="1"/>
  <c r="F666" i="1"/>
  <c r="F667" i="1" l="1"/>
  <c r="H666" i="1"/>
  <c r="I666" i="1"/>
  <c r="G666" i="1"/>
  <c r="E668" i="1"/>
  <c r="I667" i="1" l="1"/>
  <c r="G667" i="1"/>
  <c r="H667" i="1"/>
  <c r="F668" i="1"/>
  <c r="E669" i="1"/>
  <c r="I668" i="1" l="1"/>
  <c r="G668" i="1"/>
  <c r="E670" i="1"/>
  <c r="F669" i="1"/>
  <c r="H668" i="1"/>
  <c r="G669" i="1" l="1"/>
  <c r="E671" i="1"/>
  <c r="F670" i="1"/>
  <c r="H670" i="1"/>
  <c r="I670" i="1" l="1"/>
  <c r="G670" i="1"/>
  <c r="E672" i="1"/>
  <c r="F671" i="1"/>
  <c r="H671" i="1" l="1"/>
  <c r="I671" i="1"/>
  <c r="F672" i="1"/>
  <c r="G671" i="1"/>
  <c r="E673" i="1"/>
  <c r="I672" i="1" l="1"/>
  <c r="G672" i="1"/>
  <c r="H672" i="1"/>
  <c r="F673" i="1"/>
  <c r="E674" i="1"/>
  <c r="I673" i="1" l="1"/>
  <c r="G673" i="1"/>
  <c r="E675" i="1"/>
  <c r="F674" i="1"/>
  <c r="H673" i="1"/>
  <c r="G674" i="1" l="1"/>
  <c r="E676" i="1"/>
  <c r="F675" i="1"/>
  <c r="H675" i="1"/>
  <c r="I675" i="1" l="1"/>
  <c r="G675" i="1"/>
  <c r="F676" i="1"/>
  <c r="E677" i="1"/>
  <c r="I676" i="1" l="1"/>
  <c r="G676" i="1"/>
  <c r="F677" i="1"/>
  <c r="E678" i="1"/>
  <c r="H676" i="1"/>
  <c r="G677" i="1" l="1"/>
  <c r="F678" i="1"/>
  <c r="E679" i="1"/>
  <c r="G678" i="1" l="1"/>
  <c r="F679" i="1"/>
  <c r="E680" i="1"/>
  <c r="G679" i="1" l="1"/>
  <c r="E681" i="1"/>
  <c r="F680" i="1"/>
  <c r="G680" i="1" l="1"/>
  <c r="E682" i="1"/>
  <c r="F681" i="1"/>
  <c r="H681" i="1" l="1"/>
  <c r="I681" i="1"/>
  <c r="G681" i="1"/>
  <c r="E683" i="1"/>
  <c r="F682" i="1"/>
  <c r="I682" i="1" l="1"/>
  <c r="H682" i="1"/>
  <c r="G682" i="1"/>
  <c r="F683" i="1"/>
  <c r="E684" i="1"/>
  <c r="I683" i="1" l="1"/>
  <c r="G683" i="1"/>
  <c r="F684" i="1"/>
  <c r="E685" i="1"/>
  <c r="H683" i="1"/>
  <c r="G684" i="1" l="1"/>
  <c r="E686" i="1"/>
  <c r="F685" i="1"/>
  <c r="G685" i="1" l="1"/>
  <c r="E687" i="1"/>
  <c r="F686" i="1"/>
  <c r="H686" i="1"/>
  <c r="I686" i="1" l="1"/>
  <c r="G686" i="1"/>
  <c r="E688" i="1"/>
  <c r="F687" i="1"/>
  <c r="F688" i="1" s="1"/>
  <c r="H687" i="1" l="1"/>
  <c r="I687" i="1"/>
  <c r="G687" i="1"/>
  <c r="E689" i="1"/>
  <c r="I688" i="1" l="1"/>
  <c r="G688" i="1"/>
  <c r="H688" i="1"/>
  <c r="E690" i="1"/>
  <c r="F689" i="1"/>
  <c r="I689" i="1" l="1"/>
  <c r="H689" i="1"/>
  <c r="G689" i="1"/>
  <c r="F690" i="1"/>
  <c r="E691" i="1"/>
  <c r="I690" i="1" l="1"/>
  <c r="G690" i="1"/>
  <c r="H690" i="1"/>
  <c r="E692" i="1"/>
  <c r="F691" i="1"/>
  <c r="F692" i="1" s="1"/>
  <c r="H691" i="1" l="1"/>
  <c r="I691" i="1"/>
  <c r="G691" i="1"/>
  <c r="E693" i="1"/>
  <c r="I692" i="1" l="1"/>
  <c r="G692" i="1"/>
  <c r="E694" i="1"/>
  <c r="F693" i="1"/>
  <c r="H692" i="1"/>
  <c r="G693" i="1" l="1"/>
  <c r="E695" i="1"/>
  <c r="F694" i="1"/>
  <c r="I694" i="1" l="1"/>
  <c r="H694" i="1"/>
  <c r="G694" i="1"/>
  <c r="F695" i="1"/>
  <c r="E696" i="1"/>
  <c r="I695" i="1" l="1"/>
  <c r="G695" i="1"/>
  <c r="F696" i="1"/>
  <c r="E697" i="1"/>
  <c r="H695" i="1"/>
  <c r="G696" i="1" l="1"/>
  <c r="E698" i="1"/>
  <c r="F697" i="1"/>
  <c r="G697" i="1" l="1"/>
  <c r="E699" i="1"/>
  <c r="F698" i="1"/>
  <c r="H698" i="1"/>
  <c r="I698" i="1" l="1"/>
  <c r="G698" i="1"/>
  <c r="F699" i="1"/>
  <c r="E700" i="1"/>
  <c r="I699" i="1" l="1"/>
  <c r="G699" i="1"/>
  <c r="E701" i="1"/>
  <c r="F700" i="1"/>
  <c r="H699" i="1"/>
  <c r="G700" i="1" l="1"/>
  <c r="E702" i="1"/>
  <c r="F701" i="1"/>
  <c r="H701" i="1"/>
  <c r="I701" i="1" l="1"/>
  <c r="G701" i="1"/>
  <c r="F702" i="1"/>
  <c r="E703" i="1"/>
  <c r="I702" i="1" l="1"/>
  <c r="G702" i="1"/>
  <c r="F703" i="1"/>
  <c r="E704" i="1"/>
  <c r="H702" i="1"/>
  <c r="G703" i="1" l="1"/>
  <c r="F704" i="1"/>
  <c r="E705" i="1"/>
  <c r="G704" i="1" l="1"/>
  <c r="E706" i="1"/>
  <c r="F705" i="1"/>
  <c r="G705" i="1" l="1"/>
  <c r="E707" i="1"/>
  <c r="F706" i="1"/>
  <c r="H706" i="1"/>
  <c r="I706" i="1" l="1"/>
  <c r="G706" i="1"/>
  <c r="E708" i="1"/>
  <c r="F707" i="1"/>
  <c r="F708" i="1" s="1"/>
  <c r="H707" i="1" l="1"/>
  <c r="I707" i="1"/>
  <c r="G707" i="1"/>
  <c r="E709" i="1"/>
  <c r="I708" i="1" l="1"/>
  <c r="G708" i="1"/>
  <c r="E710" i="1"/>
  <c r="F709" i="1"/>
  <c r="H708" i="1"/>
  <c r="G709" i="1" l="1"/>
  <c r="E711" i="1"/>
  <c r="F710" i="1"/>
  <c r="I710" i="1" l="1"/>
  <c r="H710" i="1"/>
  <c r="G710" i="1"/>
  <c r="E712" i="1"/>
  <c r="F711" i="1"/>
  <c r="F712" i="1" s="1"/>
  <c r="I711" i="1" l="1"/>
  <c r="H711" i="1"/>
  <c r="G711" i="1"/>
  <c r="E713" i="1"/>
  <c r="I712" i="1" l="1"/>
  <c r="G712" i="1"/>
  <c r="F713" i="1"/>
  <c r="E714" i="1"/>
  <c r="H712" i="1"/>
  <c r="G713" i="1" l="1"/>
  <c r="F714" i="1"/>
  <c r="E715" i="1"/>
  <c r="G714" i="1" l="1"/>
  <c r="F715" i="1"/>
  <c r="E716" i="1"/>
  <c r="G715" i="1" l="1"/>
  <c r="F716" i="1"/>
  <c r="E717" i="1"/>
  <c r="G716" i="1" l="1"/>
  <c r="E718" i="1"/>
  <c r="F717" i="1"/>
  <c r="G717" i="1" l="1"/>
  <c r="E719" i="1"/>
  <c r="F718" i="1"/>
  <c r="I718" i="1" l="1"/>
  <c r="H718" i="1"/>
  <c r="G718" i="1"/>
  <c r="E720" i="1"/>
  <c r="F719" i="1"/>
  <c r="I719" i="1" l="1"/>
  <c r="G719" i="1"/>
  <c r="H719" i="1"/>
  <c r="F720" i="1"/>
  <c r="E721" i="1"/>
  <c r="I720" i="1" l="1"/>
  <c r="G720" i="1"/>
  <c r="E722" i="1"/>
  <c r="F721" i="1"/>
  <c r="F722" i="1" s="1"/>
  <c r="H720" i="1"/>
  <c r="I721" i="1" l="1"/>
  <c r="H721" i="1"/>
  <c r="G721" i="1"/>
  <c r="E723" i="1"/>
  <c r="I722" i="1" l="1"/>
  <c r="G722" i="1"/>
  <c r="H722" i="1"/>
  <c r="E724" i="1"/>
  <c r="F723" i="1"/>
  <c r="F724" i="1" s="1"/>
  <c r="I723" i="1" l="1"/>
  <c r="H723" i="1"/>
  <c r="G723" i="1"/>
  <c r="E725" i="1"/>
  <c r="I724" i="1" l="1"/>
  <c r="G724" i="1"/>
  <c r="H724" i="1"/>
  <c r="F725" i="1"/>
  <c r="E726" i="1"/>
  <c r="I725" i="1" l="1"/>
  <c r="G725" i="1"/>
  <c r="E727" i="1"/>
  <c r="F726" i="1"/>
  <c r="H725" i="1"/>
  <c r="G726" i="1" l="1"/>
  <c r="E728" i="1"/>
  <c r="H727" i="1" s="1"/>
  <c r="F727" i="1"/>
  <c r="I727" i="1" l="1"/>
  <c r="G727" i="1"/>
  <c r="F728" i="1"/>
  <c r="E729" i="1"/>
  <c r="I728" i="1" l="1"/>
  <c r="G728" i="1"/>
  <c r="H728" i="1"/>
  <c r="E730" i="1"/>
  <c r="F729" i="1"/>
  <c r="F730" i="1" s="1"/>
  <c r="H729" i="1" l="1"/>
  <c r="I729" i="1"/>
  <c r="G729" i="1"/>
  <c r="E731" i="1"/>
  <c r="I730" i="1" l="1"/>
  <c r="G730" i="1"/>
  <c r="H730" i="1"/>
  <c r="E732" i="1"/>
  <c r="F731" i="1"/>
  <c r="F732" i="1" s="1"/>
  <c r="I731" i="1" l="1"/>
  <c r="H731" i="1"/>
  <c r="G731" i="1"/>
  <c r="E733" i="1"/>
  <c r="I732" i="1" l="1"/>
  <c r="G732" i="1"/>
  <c r="H732" i="1"/>
  <c r="E734" i="1"/>
  <c r="F733" i="1"/>
  <c r="I733" i="1" l="1"/>
  <c r="H733" i="1"/>
  <c r="G733" i="1"/>
  <c r="F734" i="1"/>
  <c r="E735" i="1"/>
  <c r="I734" i="1" l="1"/>
  <c r="G734" i="1"/>
  <c r="E736" i="1"/>
  <c r="F735" i="1"/>
  <c r="H734" i="1"/>
  <c r="G735" i="1" l="1"/>
  <c r="E737" i="1"/>
  <c r="F736" i="1"/>
  <c r="H736" i="1" l="1"/>
  <c r="I736" i="1"/>
  <c r="G736" i="1"/>
  <c r="E738" i="1"/>
  <c r="F737" i="1"/>
  <c r="F738" i="1" s="1"/>
  <c r="I737" i="1" l="1"/>
  <c r="H737" i="1"/>
  <c r="G737" i="1"/>
  <c r="E739" i="1"/>
  <c r="I738" i="1" l="1"/>
  <c r="H738" i="1"/>
  <c r="G738" i="1"/>
  <c r="F739" i="1"/>
  <c r="E740" i="1"/>
  <c r="I739" i="1" l="1"/>
  <c r="G739" i="1"/>
  <c r="E741" i="1"/>
  <c r="F740" i="1"/>
  <c r="H739" i="1"/>
  <c r="G740" i="1" l="1"/>
  <c r="F741" i="1"/>
  <c r="E742" i="1"/>
  <c r="I741" i="1" l="1"/>
  <c r="G741" i="1"/>
  <c r="E743" i="1"/>
  <c r="F742" i="1"/>
  <c r="H741" i="1"/>
  <c r="I742" i="1" l="1"/>
  <c r="H742" i="1"/>
  <c r="G742" i="1"/>
  <c r="F743" i="1"/>
  <c r="E744" i="1"/>
  <c r="I743" i="1" l="1"/>
  <c r="G743" i="1"/>
  <c r="F744" i="1"/>
  <c r="E745" i="1"/>
  <c r="H743" i="1"/>
  <c r="I744" i="1" l="1"/>
  <c r="G744" i="1"/>
  <c r="E746" i="1"/>
  <c r="F745" i="1"/>
  <c r="H744" i="1"/>
  <c r="G745" i="1" l="1"/>
  <c r="E747" i="1"/>
  <c r="F746" i="1"/>
  <c r="I746" i="1" l="1"/>
  <c r="H746" i="1"/>
  <c r="G746" i="1"/>
  <c r="F747" i="1"/>
  <c r="E748" i="1"/>
  <c r="I747" i="1" l="1"/>
  <c r="G747" i="1"/>
  <c r="E749" i="1"/>
  <c r="F748" i="1"/>
  <c r="H747" i="1"/>
  <c r="G748" i="1" l="1"/>
  <c r="E750" i="1"/>
  <c r="H749" i="1" s="1"/>
  <c r="F749" i="1"/>
  <c r="I749" i="1" l="1"/>
  <c r="G749" i="1"/>
  <c r="F750" i="1"/>
  <c r="E751" i="1"/>
  <c r="I750" i="1" l="1"/>
  <c r="G750" i="1"/>
  <c r="E752" i="1"/>
  <c r="F751" i="1"/>
  <c r="H750" i="1"/>
  <c r="G751" i="1" l="1"/>
  <c r="F752" i="1"/>
  <c r="E753" i="1"/>
  <c r="G752" i="1" l="1"/>
  <c r="E754" i="1"/>
  <c r="F753" i="1"/>
  <c r="G753" i="1" l="1"/>
  <c r="E755" i="1"/>
  <c r="F754" i="1"/>
  <c r="I754" i="1" l="1"/>
  <c r="H754" i="1"/>
  <c r="G754" i="1"/>
  <c r="F755" i="1"/>
  <c r="E756" i="1"/>
  <c r="I755" i="1" l="1"/>
  <c r="G755" i="1"/>
  <c r="H755" i="1"/>
  <c r="F756" i="1"/>
  <c r="E757" i="1"/>
  <c r="G756" i="1" l="1"/>
  <c r="E758" i="1"/>
  <c r="F757" i="1"/>
  <c r="G757" i="1" l="1"/>
  <c r="E759" i="1"/>
  <c r="F758" i="1"/>
  <c r="I758" i="1" l="1"/>
  <c r="G758" i="1"/>
  <c r="H758" i="1"/>
  <c r="F759" i="1"/>
  <c r="E760" i="1"/>
  <c r="I759" i="1" l="1"/>
  <c r="G759" i="1"/>
  <c r="E761" i="1"/>
  <c r="F760" i="1"/>
  <c r="H759" i="1"/>
  <c r="G760" i="1" l="1"/>
  <c r="E762" i="1"/>
  <c r="F761" i="1"/>
  <c r="H761" i="1" l="1"/>
  <c r="I761" i="1"/>
  <c r="G761" i="1"/>
  <c r="F762" i="1"/>
  <c r="E763" i="1"/>
  <c r="I762" i="1" l="1"/>
  <c r="G762" i="1"/>
  <c r="H762" i="1"/>
  <c r="F763" i="1"/>
  <c r="E764" i="1"/>
  <c r="G763" i="1" l="1"/>
  <c r="F764" i="1"/>
  <c r="E765" i="1"/>
  <c r="G764" i="1" l="1"/>
  <c r="F765" i="1"/>
  <c r="E766" i="1"/>
  <c r="G765" i="1" l="1"/>
  <c r="E767" i="1"/>
  <c r="F766" i="1"/>
  <c r="G766" i="1" l="1"/>
  <c r="E768" i="1"/>
  <c r="F767" i="1"/>
  <c r="I767" i="1" l="1"/>
  <c r="F768" i="1"/>
  <c r="H767" i="1"/>
  <c r="G767" i="1"/>
  <c r="E769" i="1"/>
  <c r="I768" i="1" l="1"/>
  <c r="G768" i="1"/>
  <c r="H768" i="1"/>
  <c r="F769" i="1"/>
  <c r="E770" i="1"/>
  <c r="I769" i="1" l="1"/>
  <c r="G769" i="1"/>
  <c r="F770" i="1"/>
  <c r="E771" i="1"/>
  <c r="G770" i="1" l="1"/>
  <c r="F771" i="1"/>
  <c r="E772" i="1"/>
  <c r="G771" i="1" l="1"/>
  <c r="E773" i="1"/>
  <c r="F772" i="1"/>
  <c r="G772" i="1" l="1"/>
  <c r="H769" i="1"/>
  <c r="E774" i="1"/>
  <c r="F773" i="1"/>
  <c r="G773" i="1" l="1"/>
  <c r="I773" i="1"/>
  <c r="H773" i="1"/>
  <c r="F774" i="1"/>
  <c r="E775" i="1"/>
  <c r="I774" i="1" l="1"/>
  <c r="G774" i="1"/>
  <c r="F775" i="1"/>
  <c r="E776" i="1"/>
  <c r="H774" i="1"/>
  <c r="G775" i="1" l="1"/>
  <c r="E777" i="1"/>
  <c r="F776" i="1"/>
  <c r="G776" i="1" l="1"/>
  <c r="F777" i="1"/>
  <c r="E778" i="1"/>
  <c r="I777" i="1" l="1"/>
  <c r="G777" i="1"/>
  <c r="H777" i="1"/>
  <c r="F778" i="1"/>
  <c r="E779" i="1"/>
  <c r="I778" i="1" l="1"/>
  <c r="G778" i="1"/>
  <c r="E780" i="1"/>
  <c r="F779" i="1"/>
  <c r="H778" i="1"/>
  <c r="I779" i="1" l="1"/>
  <c r="F780" i="1"/>
  <c r="H779" i="1"/>
  <c r="G779" i="1"/>
  <c r="E781" i="1"/>
  <c r="I780" i="1" l="1"/>
  <c r="G780" i="1"/>
  <c r="H780" i="1"/>
  <c r="E782" i="1"/>
  <c r="F781" i="1"/>
  <c r="I781" i="1" l="1"/>
  <c r="H781" i="1"/>
  <c r="G781" i="1"/>
  <c r="F782" i="1"/>
  <c r="E783" i="1"/>
  <c r="G782" i="1" l="1"/>
  <c r="I782" i="1"/>
  <c r="H782" i="1"/>
  <c r="F783" i="1"/>
  <c r="E784" i="1"/>
  <c r="I783" i="1" l="1"/>
  <c r="G783" i="1"/>
  <c r="E785" i="1"/>
  <c r="F784" i="1"/>
  <c r="H783" i="1"/>
  <c r="G784" i="1" l="1"/>
  <c r="E786" i="1"/>
  <c r="H785" i="1" s="1"/>
  <c r="F785" i="1"/>
  <c r="I785" i="1" l="1"/>
  <c r="G785" i="1"/>
  <c r="E787" i="1"/>
  <c r="F786" i="1"/>
  <c r="I786" i="1" l="1"/>
  <c r="G786" i="1"/>
  <c r="H786" i="1"/>
  <c r="E788" i="1"/>
  <c r="F787" i="1"/>
  <c r="I787" i="1" l="1"/>
  <c r="H787" i="1"/>
  <c r="G787" i="1"/>
  <c r="F788" i="1"/>
  <c r="E789" i="1"/>
  <c r="I788" i="1" l="1"/>
  <c r="G788" i="1"/>
  <c r="H788" i="1"/>
  <c r="E790" i="1"/>
  <c r="F789" i="1"/>
  <c r="I789" i="1" l="1"/>
  <c r="H789" i="1"/>
  <c r="G789" i="1"/>
  <c r="F790" i="1"/>
  <c r="E791" i="1"/>
  <c r="I790" i="1" l="1"/>
  <c r="H790" i="1"/>
  <c r="G790" i="1"/>
  <c r="E792" i="1"/>
  <c r="F791" i="1"/>
  <c r="I791" i="1" l="1"/>
  <c r="F792" i="1"/>
  <c r="H791" i="1"/>
  <c r="G791" i="1"/>
  <c r="E793" i="1"/>
  <c r="I792" i="1" l="1"/>
  <c r="G792" i="1"/>
  <c r="E794" i="1"/>
  <c r="F793" i="1"/>
  <c r="H792" i="1"/>
  <c r="G793" i="1" l="1"/>
  <c r="E795" i="1"/>
  <c r="F794" i="1"/>
  <c r="H794" i="1"/>
  <c r="I794" i="1" l="1"/>
  <c r="G794" i="1"/>
  <c r="E796" i="1"/>
  <c r="F795" i="1"/>
  <c r="I795" i="1" l="1"/>
  <c r="H795" i="1"/>
  <c r="G795" i="1"/>
  <c r="E797" i="1"/>
  <c r="F796" i="1"/>
  <c r="H796" i="1" l="1"/>
  <c r="I796" i="1"/>
  <c r="G796" i="1"/>
  <c r="F797" i="1"/>
  <c r="E798" i="1"/>
  <c r="I797" i="1" l="1"/>
  <c r="G797" i="1"/>
  <c r="E799" i="1"/>
  <c r="F798" i="1"/>
  <c r="H797" i="1"/>
  <c r="G798" i="1" l="1"/>
  <c r="E800" i="1"/>
  <c r="H799" i="1" s="1"/>
  <c r="F799" i="1"/>
  <c r="F800" i="1" l="1"/>
  <c r="I799" i="1"/>
  <c r="G799" i="1"/>
  <c r="E801" i="1"/>
  <c r="I800" i="1" s="1"/>
  <c r="G800" i="1" l="1"/>
  <c r="H800" i="1"/>
  <c r="F801" i="1"/>
  <c r="E802" i="1"/>
  <c r="I801" i="1" l="1"/>
  <c r="G801" i="1"/>
  <c r="E803" i="1"/>
  <c r="F802" i="1"/>
  <c r="H801" i="1"/>
  <c r="G802" i="1" l="1"/>
  <c r="E804" i="1"/>
  <c r="F803" i="1"/>
  <c r="I803" i="1" l="1"/>
  <c r="H803" i="1"/>
  <c r="G803" i="1"/>
  <c r="F804" i="1"/>
  <c r="E805" i="1"/>
  <c r="I804" i="1" l="1"/>
  <c r="G804" i="1"/>
  <c r="E806" i="1"/>
  <c r="F805" i="1"/>
  <c r="H804" i="1"/>
  <c r="G805" i="1" l="1"/>
  <c r="E807" i="1"/>
  <c r="F806" i="1"/>
  <c r="I806" i="1" l="1"/>
  <c r="H806" i="1"/>
  <c r="G806" i="1"/>
  <c r="F807" i="1"/>
  <c r="E808" i="1"/>
  <c r="I807" i="1" l="1"/>
  <c r="G807" i="1"/>
  <c r="F808" i="1"/>
  <c r="E809" i="1"/>
  <c r="H807" i="1"/>
  <c r="G808" i="1" l="1"/>
  <c r="F809" i="1"/>
  <c r="E810" i="1"/>
  <c r="G809" i="1" l="1"/>
  <c r="E811" i="1"/>
  <c r="F810" i="1"/>
  <c r="G810" i="1" l="1"/>
  <c r="E812" i="1"/>
  <c r="F811" i="1"/>
  <c r="F812" i="1" s="1"/>
  <c r="I811" i="1" l="1"/>
  <c r="H811" i="1"/>
  <c r="G811" i="1"/>
  <c r="E813" i="1"/>
  <c r="I812" i="1" l="1"/>
  <c r="G812" i="1"/>
  <c r="F813" i="1"/>
  <c r="E814" i="1"/>
  <c r="H812" i="1"/>
  <c r="G813" i="1" l="1"/>
  <c r="F814" i="1"/>
  <c r="E815" i="1"/>
  <c r="G814" i="1" l="1"/>
  <c r="E816" i="1"/>
  <c r="F815" i="1"/>
  <c r="G815" i="1" l="1"/>
  <c r="E817" i="1"/>
  <c r="F816" i="1"/>
  <c r="H816" i="1"/>
  <c r="I816" i="1" l="1"/>
  <c r="G816" i="1"/>
  <c r="E818" i="1"/>
  <c r="F817" i="1"/>
  <c r="I817" i="1" l="1"/>
  <c r="H817" i="1"/>
  <c r="G817" i="1"/>
  <c r="F818" i="1"/>
  <c r="E819" i="1"/>
  <c r="I818" i="1" l="1"/>
  <c r="G818" i="1"/>
  <c r="H818" i="1"/>
  <c r="F819" i="1"/>
  <c r="E820" i="1"/>
  <c r="G819" i="1" l="1"/>
  <c r="E821" i="1"/>
  <c r="F820" i="1"/>
  <c r="G820" i="1" l="1"/>
  <c r="E822" i="1"/>
  <c r="H821" i="1" s="1"/>
  <c r="F821" i="1"/>
  <c r="I821" i="1" l="1"/>
  <c r="G821" i="1"/>
  <c r="E823" i="1"/>
  <c r="F822" i="1"/>
  <c r="F823" i="1" s="1"/>
  <c r="I822" i="1" l="1"/>
  <c r="H822" i="1"/>
  <c r="G822" i="1"/>
  <c r="E824" i="1"/>
  <c r="I823" i="1" l="1"/>
  <c r="G823" i="1"/>
  <c r="H823" i="1"/>
  <c r="F824" i="1"/>
  <c r="E825" i="1"/>
  <c r="I824" i="1" l="1"/>
  <c r="G824" i="1"/>
  <c r="E826" i="1"/>
  <c r="F825" i="1"/>
  <c r="H824" i="1"/>
  <c r="G825" i="1" l="1"/>
  <c r="E827" i="1"/>
  <c r="F826" i="1"/>
  <c r="H826" i="1"/>
  <c r="I826" i="1" l="1"/>
  <c r="G826" i="1"/>
  <c r="E828" i="1"/>
  <c r="F827" i="1"/>
  <c r="F828" i="1" l="1"/>
  <c r="H827" i="1"/>
  <c r="I827" i="1"/>
  <c r="G827" i="1"/>
  <c r="E829" i="1"/>
  <c r="I828" i="1" l="1"/>
  <c r="G828" i="1"/>
  <c r="F829" i="1"/>
  <c r="E830" i="1"/>
  <c r="H828" i="1"/>
  <c r="G829" i="1" l="1"/>
  <c r="F830" i="1"/>
  <c r="E831" i="1"/>
  <c r="G830" i="1" l="1"/>
  <c r="F831" i="1"/>
  <c r="E832" i="1"/>
  <c r="G831" i="1" l="1"/>
  <c r="E833" i="1"/>
  <c r="F832" i="1"/>
  <c r="G832" i="1" l="1"/>
  <c r="E834" i="1"/>
  <c r="F833" i="1"/>
  <c r="I833" i="1" l="1"/>
  <c r="H833" i="1"/>
  <c r="G833" i="1"/>
  <c r="F834" i="1"/>
  <c r="E835" i="1"/>
  <c r="I834" i="1" l="1"/>
  <c r="G834" i="1"/>
  <c r="F835" i="1"/>
  <c r="E836" i="1"/>
  <c r="H834" i="1"/>
  <c r="I835" i="1" l="1"/>
  <c r="G835" i="1"/>
  <c r="F836" i="1"/>
  <c r="E837" i="1"/>
  <c r="H835" i="1"/>
  <c r="G836" i="1" l="1"/>
  <c r="E838" i="1"/>
  <c r="F837" i="1"/>
  <c r="G837" i="1" l="1"/>
  <c r="E839" i="1"/>
  <c r="F838" i="1"/>
  <c r="I838" i="1" l="1"/>
  <c r="H838" i="1"/>
  <c r="G838" i="1"/>
  <c r="E840" i="1"/>
  <c r="F839" i="1"/>
  <c r="F840" i="1" s="1"/>
  <c r="I839" i="1" l="1"/>
  <c r="H839" i="1"/>
  <c r="G839" i="1"/>
  <c r="E841" i="1"/>
  <c r="I840" i="1" l="1"/>
  <c r="G840" i="1"/>
  <c r="F841" i="1"/>
  <c r="E842" i="1"/>
  <c r="H840" i="1"/>
  <c r="G841" i="1" l="1"/>
  <c r="F842" i="1"/>
  <c r="E843" i="1"/>
  <c r="G842" i="1" l="1"/>
  <c r="E844" i="1"/>
  <c r="F843" i="1"/>
  <c r="G843" i="1" l="1"/>
  <c r="E845" i="1"/>
  <c r="F844" i="1"/>
  <c r="I844" i="1" l="1"/>
  <c r="G844" i="1"/>
  <c r="H844" i="1"/>
  <c r="F845" i="1"/>
  <c r="E846" i="1"/>
  <c r="I845" i="1" l="1"/>
  <c r="G845" i="1"/>
  <c r="H845" i="1"/>
  <c r="E847" i="1"/>
  <c r="F846" i="1"/>
  <c r="F847" i="1" s="1"/>
  <c r="I846" i="1" l="1"/>
  <c r="H846" i="1"/>
  <c r="G846" i="1"/>
  <c r="E848" i="1"/>
  <c r="I847" i="1" l="1"/>
  <c r="G847" i="1"/>
  <c r="H847" i="1"/>
  <c r="F848" i="1"/>
  <c r="E849" i="1"/>
  <c r="I848" i="1" l="1"/>
  <c r="G848" i="1"/>
  <c r="E850" i="1"/>
  <c r="F849" i="1"/>
  <c r="G849" i="1" l="1"/>
  <c r="H848" i="1"/>
  <c r="E851" i="1"/>
  <c r="F850" i="1"/>
  <c r="I850" i="1" l="1"/>
  <c r="H850" i="1"/>
  <c r="G850" i="1"/>
  <c r="E852" i="1"/>
  <c r="F851" i="1"/>
  <c r="G851" i="1" l="1"/>
  <c r="I851" i="1"/>
  <c r="H851" i="1"/>
  <c r="F852" i="1"/>
  <c r="E853" i="1"/>
  <c r="I852" i="1" s="1"/>
  <c r="G852" i="1" l="1"/>
  <c r="E854" i="1"/>
  <c r="F853" i="1"/>
  <c r="H852" i="1"/>
  <c r="G853" i="1" l="1"/>
  <c r="E855" i="1"/>
  <c r="F854" i="1"/>
  <c r="I854" i="1" l="1"/>
  <c r="H854" i="1"/>
  <c r="G854" i="1"/>
  <c r="F855" i="1"/>
  <c r="E856" i="1"/>
  <c r="I855" i="1" l="1"/>
  <c r="G855" i="1"/>
  <c r="F856" i="1"/>
  <c r="E857" i="1"/>
  <c r="H855" i="1"/>
  <c r="G856" i="1" l="1"/>
  <c r="F857" i="1"/>
  <c r="E858" i="1"/>
  <c r="G857" i="1" l="1"/>
  <c r="F858" i="1"/>
  <c r="E859" i="1"/>
  <c r="G858" i="1" l="1"/>
  <c r="E860" i="1"/>
  <c r="F859" i="1"/>
  <c r="G859" i="1" l="1"/>
  <c r="E861" i="1"/>
  <c r="F860" i="1"/>
  <c r="I860" i="1" l="1"/>
  <c r="H860" i="1"/>
  <c r="G860" i="1"/>
  <c r="F861" i="1"/>
  <c r="E862" i="1"/>
  <c r="I861" i="1" l="1"/>
  <c r="G861" i="1"/>
  <c r="F862" i="1"/>
  <c r="E863" i="1"/>
  <c r="H861" i="1"/>
  <c r="G862" i="1" l="1"/>
  <c r="F863" i="1"/>
  <c r="E864" i="1"/>
  <c r="G863" i="1" l="1"/>
  <c r="E865" i="1"/>
  <c r="F864" i="1"/>
  <c r="G864" i="1" l="1"/>
  <c r="E866" i="1"/>
  <c r="F865" i="1"/>
  <c r="I865" i="1" l="1"/>
  <c r="G865" i="1"/>
  <c r="H865" i="1"/>
  <c r="E867" i="1"/>
  <c r="F866" i="1"/>
  <c r="I866" i="1" l="1"/>
  <c r="H866" i="1"/>
  <c r="G866" i="1"/>
  <c r="E868" i="1"/>
  <c r="F867" i="1"/>
  <c r="I867" i="1" l="1"/>
  <c r="H867" i="1"/>
  <c r="G867" i="1"/>
  <c r="F868" i="1"/>
  <c r="E869" i="1"/>
  <c r="I868" i="1" l="1"/>
  <c r="G868" i="1"/>
  <c r="F869" i="1"/>
  <c r="E870" i="1"/>
  <c r="H868" i="1"/>
  <c r="I869" i="1" l="1"/>
  <c r="G869" i="1"/>
  <c r="E871" i="1"/>
  <c r="F870" i="1"/>
  <c r="H869" i="1"/>
  <c r="G870" i="1" l="1"/>
  <c r="E872" i="1"/>
  <c r="F871" i="1"/>
  <c r="I871" i="1" l="1"/>
  <c r="G871" i="1"/>
  <c r="H871" i="1"/>
  <c r="F872" i="1"/>
  <c r="E873" i="1"/>
  <c r="I872" i="1" l="1"/>
  <c r="G872" i="1"/>
  <c r="E874" i="1"/>
  <c r="F873" i="1"/>
  <c r="H872" i="1"/>
  <c r="G873" i="1" l="1"/>
  <c r="E875" i="1"/>
  <c r="F874" i="1"/>
  <c r="I874" i="1" l="1"/>
  <c r="H874" i="1"/>
  <c r="G874" i="1"/>
  <c r="F875" i="1"/>
  <c r="E876" i="1"/>
  <c r="I875" i="1" l="1"/>
  <c r="G875" i="1"/>
  <c r="E877" i="1"/>
  <c r="F876" i="1"/>
  <c r="H875" i="1"/>
  <c r="G876" i="1" l="1"/>
  <c r="F877" i="1"/>
  <c r="E878" i="1"/>
  <c r="G877" i="1" l="1"/>
  <c r="F878" i="1"/>
  <c r="E879" i="1"/>
  <c r="G878" i="1" l="1"/>
  <c r="E880" i="1"/>
  <c r="F879" i="1"/>
  <c r="G879" i="1" l="1"/>
  <c r="E881" i="1"/>
  <c r="F880" i="1"/>
  <c r="I880" i="1" l="1"/>
  <c r="H880" i="1"/>
  <c r="G880" i="1"/>
  <c r="E882" i="1"/>
  <c r="F881" i="1"/>
  <c r="I881" i="1" l="1"/>
  <c r="H881" i="1"/>
  <c r="G881" i="1"/>
  <c r="E883" i="1"/>
  <c r="F882" i="1"/>
  <c r="I882" i="1" l="1"/>
  <c r="F883" i="1"/>
  <c r="H882" i="1"/>
  <c r="G882" i="1"/>
  <c r="E884" i="1"/>
  <c r="I883" i="1" l="1"/>
  <c r="G883" i="1"/>
  <c r="H883" i="1"/>
  <c r="F884" i="1"/>
  <c r="E885" i="1"/>
  <c r="I884" i="1" l="1"/>
  <c r="G884" i="1"/>
  <c r="F885" i="1"/>
  <c r="E886" i="1"/>
  <c r="H884" i="1"/>
  <c r="G885" i="1" l="1"/>
  <c r="F886" i="1"/>
  <c r="E887" i="1"/>
  <c r="G886" i="1" l="1"/>
  <c r="E888" i="1"/>
  <c r="F887" i="1"/>
  <c r="G887" i="1" l="1"/>
  <c r="E889" i="1"/>
  <c r="F888" i="1"/>
  <c r="H888" i="1" l="1"/>
  <c r="I888" i="1"/>
  <c r="G888" i="1"/>
  <c r="E890" i="1"/>
  <c r="F889" i="1"/>
  <c r="H889" i="1" l="1"/>
  <c r="I889" i="1"/>
  <c r="G889" i="1"/>
  <c r="E891" i="1"/>
  <c r="F890" i="1"/>
  <c r="I890" i="1" l="1"/>
  <c r="H890" i="1"/>
  <c r="G890" i="1"/>
  <c r="F891" i="1"/>
  <c r="E892" i="1"/>
  <c r="I891" i="1" l="1"/>
  <c r="G891" i="1"/>
  <c r="E893" i="1"/>
  <c r="F892" i="1"/>
  <c r="H891" i="1"/>
  <c r="G892" i="1" l="1"/>
  <c r="E894" i="1"/>
  <c r="F893" i="1"/>
  <c r="H893" i="1"/>
  <c r="I893" i="1" l="1"/>
  <c r="G893" i="1"/>
  <c r="F894" i="1"/>
  <c r="E895" i="1"/>
  <c r="I894" i="1" l="1"/>
  <c r="G894" i="1"/>
  <c r="F895" i="1"/>
  <c r="E896" i="1"/>
  <c r="H894" i="1"/>
  <c r="G895" i="1" l="1"/>
  <c r="E897" i="1"/>
  <c r="F896" i="1"/>
  <c r="G896" i="1" l="1"/>
  <c r="E898" i="1"/>
  <c r="F897" i="1"/>
  <c r="H897" i="1"/>
  <c r="I897" i="1" l="1"/>
  <c r="G897" i="1"/>
  <c r="F898" i="1"/>
  <c r="E899" i="1"/>
  <c r="I898" i="1" l="1"/>
  <c r="G898" i="1"/>
  <c r="E900" i="1"/>
  <c r="F899" i="1"/>
  <c r="H898" i="1"/>
  <c r="G899" i="1" l="1"/>
  <c r="E901" i="1"/>
  <c r="F900" i="1"/>
  <c r="H900" i="1"/>
  <c r="I900" i="1" l="1"/>
  <c r="G900" i="1"/>
  <c r="F901" i="1"/>
  <c r="E902" i="1"/>
  <c r="I901" i="1" l="1"/>
  <c r="G901" i="1"/>
  <c r="E903" i="1"/>
  <c r="F902" i="1"/>
  <c r="H901" i="1"/>
  <c r="G902" i="1" l="1"/>
  <c r="F903" i="1"/>
  <c r="E904" i="1"/>
  <c r="G903" i="1" l="1"/>
  <c r="E905" i="1"/>
  <c r="F904" i="1"/>
  <c r="G904" i="1" l="1"/>
  <c r="E906" i="1"/>
  <c r="F905" i="1"/>
  <c r="H905" i="1" l="1"/>
  <c r="I905" i="1"/>
  <c r="G905" i="1"/>
  <c r="F906" i="1"/>
  <c r="E907" i="1"/>
  <c r="I906" i="1" l="1"/>
  <c r="G906" i="1"/>
  <c r="F907" i="1"/>
  <c r="E908" i="1"/>
  <c r="H906" i="1"/>
  <c r="G907" i="1" l="1"/>
  <c r="F908" i="1"/>
  <c r="E909" i="1"/>
  <c r="G908" i="1" l="1"/>
  <c r="E910" i="1"/>
  <c r="F909" i="1"/>
  <c r="G909" i="1" l="1"/>
  <c r="E911" i="1"/>
  <c r="H910" i="1" s="1"/>
  <c r="F910" i="1"/>
  <c r="I910" i="1" l="1"/>
  <c r="G910" i="1"/>
  <c r="F911" i="1"/>
  <c r="E912" i="1"/>
  <c r="I911" i="1" l="1"/>
  <c r="G911" i="1"/>
  <c r="F912" i="1"/>
  <c r="E913" i="1"/>
  <c r="H911" i="1"/>
  <c r="G912" i="1" l="1"/>
  <c r="E914" i="1"/>
  <c r="F913" i="1"/>
  <c r="G913" i="1" l="1"/>
  <c r="E915" i="1"/>
  <c r="H914" i="1" s="1"/>
  <c r="F914" i="1"/>
  <c r="I914" i="1" l="1"/>
  <c r="G914" i="1"/>
  <c r="E916" i="1"/>
  <c r="F915" i="1"/>
  <c r="I915" i="1" l="1"/>
  <c r="H915" i="1"/>
  <c r="G915" i="1"/>
  <c r="E917" i="1"/>
  <c r="F916" i="1"/>
  <c r="I916" i="1" l="1"/>
  <c r="H916" i="1"/>
  <c r="G916" i="1"/>
  <c r="E918" i="1"/>
  <c r="F917" i="1"/>
  <c r="H917" i="1" l="1"/>
  <c r="I917" i="1"/>
  <c r="F918" i="1"/>
  <c r="G917" i="1"/>
  <c r="E919" i="1"/>
  <c r="I918" i="1" l="1"/>
  <c r="G918" i="1"/>
  <c r="H918" i="1"/>
  <c r="E920" i="1"/>
  <c r="F919" i="1"/>
  <c r="F920" i="1" s="1"/>
  <c r="I919" i="1" l="1"/>
  <c r="H919" i="1"/>
  <c r="G919" i="1"/>
  <c r="E921" i="1"/>
  <c r="I920" i="1" l="1"/>
  <c r="G920" i="1"/>
  <c r="H920" i="1"/>
  <c r="E922" i="1"/>
  <c r="F921" i="1"/>
  <c r="H921" i="1" l="1"/>
  <c r="I921" i="1"/>
  <c r="G921" i="1"/>
  <c r="F922" i="1"/>
  <c r="E923" i="1"/>
  <c r="I922" i="1" l="1"/>
  <c r="G922" i="1"/>
  <c r="E924" i="1"/>
  <c r="F923" i="1"/>
  <c r="H922" i="1"/>
  <c r="G923" i="1" l="1"/>
  <c r="E925" i="1"/>
  <c r="F924" i="1"/>
  <c r="F925" i="1" s="1"/>
  <c r="H924" i="1"/>
  <c r="I924" i="1" l="1"/>
  <c r="G924" i="1"/>
  <c r="E926" i="1"/>
  <c r="I925" i="1" l="1"/>
  <c r="G925" i="1"/>
  <c r="H925" i="1"/>
  <c r="E927" i="1"/>
  <c r="F926" i="1"/>
  <c r="I926" i="1" l="1"/>
  <c r="H926" i="1"/>
  <c r="G926" i="1"/>
  <c r="F927" i="1"/>
  <c r="E928" i="1"/>
  <c r="I927" i="1" l="1"/>
  <c r="G927" i="1"/>
  <c r="H927" i="1"/>
  <c r="F928" i="1"/>
  <c r="E929" i="1"/>
  <c r="I928" i="1" l="1"/>
  <c r="G928" i="1"/>
  <c r="F929" i="1"/>
  <c r="E930" i="1"/>
  <c r="H928" i="1"/>
  <c r="G929" i="1" l="1"/>
  <c r="E931" i="1"/>
  <c r="F930" i="1"/>
  <c r="G930" i="1" l="1"/>
  <c r="E932" i="1"/>
  <c r="F931" i="1"/>
  <c r="H931" i="1"/>
  <c r="I931" i="1" l="1"/>
  <c r="G931" i="1"/>
  <c r="F932" i="1"/>
  <c r="E933" i="1"/>
  <c r="I932" i="1" l="1"/>
  <c r="G932" i="1"/>
  <c r="H932" i="1"/>
  <c r="E934" i="1"/>
  <c r="F933" i="1"/>
  <c r="F934" i="1" s="1"/>
  <c r="I933" i="1" l="1"/>
  <c r="H933" i="1"/>
  <c r="G933" i="1"/>
  <c r="E935" i="1"/>
  <c r="I934" i="1" l="1"/>
  <c r="G934" i="1"/>
  <c r="H934" i="1"/>
  <c r="E936" i="1"/>
  <c r="F935" i="1"/>
  <c r="I935" i="1" l="1"/>
  <c r="H935" i="1"/>
  <c r="G935" i="1"/>
  <c r="F936" i="1"/>
  <c r="E937" i="1"/>
  <c r="I936" i="1" l="1"/>
  <c r="G936" i="1"/>
  <c r="H936" i="1"/>
  <c r="E938" i="1"/>
  <c r="F937" i="1"/>
  <c r="I937" i="1" l="1"/>
  <c r="H937" i="1"/>
  <c r="G937" i="1"/>
  <c r="F938" i="1"/>
  <c r="E939" i="1"/>
  <c r="I938" i="1" l="1"/>
  <c r="G938" i="1"/>
  <c r="H938" i="1"/>
  <c r="E940" i="1"/>
  <c r="F939" i="1"/>
  <c r="I939" i="1" l="1"/>
  <c r="H939" i="1"/>
  <c r="G939" i="1"/>
  <c r="F940" i="1"/>
  <c r="E941" i="1"/>
  <c r="I940" i="1" l="1"/>
  <c r="G940" i="1"/>
  <c r="H940" i="1"/>
  <c r="E942" i="1"/>
  <c r="F941" i="1"/>
  <c r="G941" i="1" l="1"/>
  <c r="E943" i="1"/>
  <c r="F942" i="1"/>
  <c r="F943" i="1" l="1"/>
  <c r="I942" i="1"/>
  <c r="H942" i="1"/>
  <c r="G942" i="1"/>
  <c r="E944" i="1"/>
  <c r="I943" i="1" s="1"/>
  <c r="H943" i="1" l="1"/>
  <c r="G943" i="1"/>
  <c r="F944" i="1"/>
  <c r="E945" i="1"/>
  <c r="I944" i="1" l="1"/>
  <c r="G944" i="1"/>
  <c r="F945" i="1"/>
  <c r="E946" i="1"/>
  <c r="H944" i="1"/>
  <c r="G945" i="1" l="1"/>
  <c r="E947" i="1"/>
  <c r="F946" i="1"/>
  <c r="G946" i="1" l="1"/>
  <c r="E948" i="1"/>
  <c r="F947" i="1"/>
  <c r="H947" i="1"/>
  <c r="I947" i="1" l="1"/>
  <c r="G947" i="1"/>
  <c r="F948" i="1"/>
  <c r="E949" i="1"/>
  <c r="I948" i="1" l="1"/>
  <c r="G948" i="1"/>
  <c r="E950" i="1"/>
  <c r="F949" i="1"/>
  <c r="H948" i="1"/>
  <c r="G949" i="1" l="1"/>
  <c r="E951" i="1"/>
  <c r="F950" i="1"/>
  <c r="H950" i="1"/>
  <c r="I950" i="1" l="1"/>
  <c r="G950" i="1"/>
  <c r="F951" i="1"/>
  <c r="E952" i="1"/>
  <c r="I951" i="1" l="1"/>
  <c r="G951" i="1"/>
  <c r="F952" i="1"/>
  <c r="E953" i="1"/>
  <c r="H951" i="1"/>
  <c r="G952" i="1" l="1"/>
  <c r="F953" i="1"/>
  <c r="E954" i="1"/>
  <c r="G953" i="1" l="1"/>
  <c r="E955" i="1"/>
  <c r="F954" i="1"/>
  <c r="G954" i="1" l="1"/>
  <c r="E956" i="1"/>
  <c r="F955" i="1"/>
  <c r="H955" i="1"/>
  <c r="I955" i="1" l="1"/>
  <c r="G955" i="1"/>
  <c r="F956" i="1"/>
  <c r="E957" i="1"/>
  <c r="I956" i="1" l="1"/>
  <c r="G956" i="1"/>
  <c r="F957" i="1"/>
  <c r="E958" i="1"/>
  <c r="H956" i="1"/>
  <c r="G957" i="1" l="1"/>
  <c r="E959" i="1"/>
  <c r="F958" i="1"/>
  <c r="G958" i="1" l="1"/>
  <c r="E960" i="1"/>
  <c r="F959" i="1"/>
  <c r="F960" i="1" s="1"/>
  <c r="H959" i="1"/>
  <c r="I959" i="1" l="1"/>
  <c r="G959" i="1"/>
  <c r="E961" i="1"/>
  <c r="I960" i="1" l="1"/>
  <c r="G960" i="1"/>
  <c r="H960" i="1"/>
  <c r="E962" i="1"/>
  <c r="F961" i="1"/>
  <c r="H961" i="1" l="1"/>
  <c r="I961" i="1"/>
  <c r="G961" i="1"/>
  <c r="F962" i="1"/>
  <c r="E963" i="1"/>
  <c r="I962" i="1" l="1"/>
  <c r="G962" i="1"/>
  <c r="H962" i="1"/>
  <c r="F963" i="1"/>
  <c r="E964" i="1"/>
  <c r="I963" i="1" l="1"/>
  <c r="G963" i="1"/>
  <c r="E965" i="1"/>
  <c r="F964" i="1"/>
  <c r="H963" i="1"/>
  <c r="G964" i="1" l="1"/>
  <c r="E966" i="1"/>
  <c r="F965" i="1"/>
  <c r="H965" i="1"/>
  <c r="I965" i="1" l="1"/>
  <c r="G965" i="1"/>
  <c r="F966" i="1"/>
  <c r="E967" i="1"/>
  <c r="F967" i="1" l="1"/>
  <c r="I966" i="1"/>
  <c r="H966" i="1"/>
  <c r="G966" i="1"/>
  <c r="E968" i="1"/>
  <c r="G967" i="1" l="1"/>
  <c r="E969" i="1"/>
  <c r="F969" i="1" s="1"/>
  <c r="F968" i="1"/>
  <c r="E970" i="1"/>
  <c r="I969" i="1" l="1"/>
  <c r="G969" i="1"/>
  <c r="G968" i="1"/>
  <c r="H969" i="1"/>
  <c r="E971" i="1"/>
  <c r="F970" i="1"/>
  <c r="I970" i="1" l="1"/>
  <c r="G970" i="1"/>
  <c r="E972" i="1"/>
  <c r="F971" i="1"/>
  <c r="H970" i="1"/>
  <c r="G971" i="1" l="1"/>
  <c r="F972" i="1"/>
  <c r="E973" i="1"/>
  <c r="G972" i="1" l="1"/>
  <c r="E974" i="1"/>
  <c r="F973" i="1"/>
  <c r="G973" i="1" l="1"/>
  <c r="E975" i="1"/>
  <c r="H974" i="1" s="1"/>
  <c r="F974" i="1"/>
  <c r="I974" i="1" l="1"/>
  <c r="G974" i="1"/>
  <c r="E976" i="1"/>
  <c r="F975" i="1"/>
  <c r="I975" i="1" l="1"/>
  <c r="G975" i="1"/>
  <c r="H975" i="1"/>
  <c r="E977" i="1"/>
  <c r="F976" i="1"/>
  <c r="I976" i="1" l="1"/>
  <c r="G976" i="1"/>
  <c r="H976" i="1"/>
  <c r="E978" i="1"/>
  <c r="F977" i="1"/>
  <c r="G977" i="1" l="1"/>
  <c r="E979" i="1"/>
  <c r="F978" i="1"/>
  <c r="G978" i="1" l="1"/>
  <c r="E980" i="1"/>
  <c r="F979" i="1"/>
  <c r="H979" i="1"/>
  <c r="I979" i="1" l="1"/>
  <c r="G979" i="1"/>
  <c r="E981" i="1"/>
  <c r="F980" i="1"/>
  <c r="I980" i="1" l="1"/>
  <c r="G980" i="1"/>
  <c r="H980" i="1"/>
  <c r="E982" i="1"/>
  <c r="F981" i="1"/>
  <c r="G981" i="1" l="1"/>
  <c r="E983" i="1"/>
  <c r="F982" i="1"/>
  <c r="I982" i="1" l="1"/>
  <c r="G982" i="1"/>
  <c r="E984" i="1"/>
  <c r="F983" i="1"/>
  <c r="H982" i="1"/>
  <c r="I983" i="1" l="1"/>
  <c r="G983" i="1"/>
  <c r="E985" i="1"/>
  <c r="F984" i="1"/>
  <c r="H983" i="1"/>
  <c r="G984" i="1" l="1"/>
  <c r="F985" i="1"/>
  <c r="E986" i="1"/>
  <c r="I985" i="1" l="1"/>
  <c r="G985" i="1"/>
  <c r="E987" i="1"/>
  <c r="F986" i="1"/>
  <c r="H985" i="1"/>
  <c r="H986" i="1" l="1"/>
  <c r="I986" i="1"/>
  <c r="G986" i="1"/>
  <c r="E988" i="1"/>
  <c r="F987" i="1"/>
  <c r="G987" i="1" l="1"/>
  <c r="E989" i="1"/>
  <c r="F988" i="1"/>
  <c r="G988" i="1" l="1"/>
  <c r="E990" i="1"/>
  <c r="F989" i="1"/>
  <c r="G989" i="1" l="1"/>
  <c r="E991" i="1"/>
  <c r="F990" i="1"/>
  <c r="G990" i="1" l="1"/>
  <c r="E992" i="1"/>
  <c r="F991" i="1"/>
  <c r="G991" i="1" l="1"/>
  <c r="F992" i="1"/>
  <c r="E993" i="1"/>
  <c r="I992" i="1" l="1"/>
  <c r="G992" i="1"/>
  <c r="E994" i="1"/>
  <c r="F993" i="1"/>
  <c r="H992" i="1"/>
  <c r="I993" i="1" l="1"/>
  <c r="G993" i="1"/>
  <c r="H993" i="1"/>
  <c r="E995" i="1"/>
  <c r="F994" i="1"/>
  <c r="H994" i="1" l="1"/>
  <c r="I994" i="1"/>
  <c r="G994" i="1"/>
  <c r="E996" i="1"/>
  <c r="F995" i="1"/>
  <c r="I995" i="1" l="1"/>
  <c r="G995" i="1"/>
  <c r="H995" i="1"/>
  <c r="E997" i="1"/>
  <c r="F996" i="1"/>
  <c r="I996" i="1" l="1"/>
  <c r="G996" i="1"/>
  <c r="H996" i="1"/>
  <c r="E998" i="1"/>
  <c r="F997" i="1"/>
  <c r="I997" i="1" l="1"/>
  <c r="G997" i="1"/>
  <c r="H997" i="1"/>
  <c r="F998" i="1"/>
  <c r="E999" i="1"/>
  <c r="I998" i="1" l="1"/>
  <c r="G998" i="1"/>
  <c r="H998" i="1"/>
  <c r="F999" i="1"/>
  <c r="E1000" i="1"/>
  <c r="G999" i="1" l="1"/>
  <c r="E1001" i="1"/>
  <c r="F1000" i="1"/>
  <c r="I1000" i="1" l="1"/>
  <c r="G1000" i="1"/>
  <c r="H1000" i="1"/>
  <c r="E1002" i="1"/>
  <c r="F1001" i="1"/>
  <c r="I1001" i="1" l="1"/>
  <c r="G1001" i="1"/>
  <c r="E1003" i="1"/>
  <c r="F1002" i="1"/>
  <c r="H1001" i="1"/>
  <c r="I1002" i="1" l="1"/>
  <c r="G1002" i="1"/>
  <c r="E1004" i="1"/>
  <c r="F1003" i="1"/>
  <c r="H1002" i="1"/>
  <c r="G1003" i="1" l="1"/>
  <c r="F1004" i="1"/>
  <c r="E1005" i="1"/>
  <c r="I1004" i="1" l="1"/>
  <c r="G1004" i="1"/>
  <c r="F1005" i="1"/>
  <c r="E1006" i="1"/>
  <c r="H1004" i="1"/>
  <c r="I1005" i="1" l="1"/>
  <c r="G1005" i="1"/>
  <c r="F1006" i="1"/>
  <c r="E1007" i="1"/>
  <c r="H1005" i="1"/>
  <c r="G1006" i="1" l="1"/>
  <c r="E1008" i="1"/>
  <c r="F1007" i="1"/>
  <c r="H1007" i="1"/>
  <c r="I1007" i="1" l="1"/>
  <c r="G1007" i="1"/>
  <c r="E1009" i="1"/>
  <c r="F1008" i="1"/>
  <c r="I1008" i="1" l="1"/>
  <c r="G1008" i="1"/>
  <c r="H1008" i="1"/>
  <c r="E1010" i="1"/>
  <c r="F1009" i="1"/>
  <c r="G1009" i="1" l="1"/>
  <c r="E1011" i="1"/>
  <c r="F1010" i="1"/>
  <c r="G1010" i="1" l="1"/>
  <c r="E1012" i="1"/>
  <c r="F1011" i="1"/>
  <c r="G1011" i="1" l="1"/>
  <c r="F1012" i="1"/>
  <c r="E1013" i="1"/>
  <c r="G1012" i="1" l="1"/>
  <c r="E1014" i="1"/>
  <c r="F1013" i="1"/>
  <c r="H1013" i="1"/>
  <c r="I1013" i="1" l="1"/>
  <c r="G1013" i="1"/>
  <c r="E1015" i="1"/>
  <c r="F1014" i="1"/>
  <c r="I1014" i="1" l="1"/>
  <c r="G1014" i="1"/>
  <c r="H1014" i="1"/>
  <c r="E1016" i="1"/>
  <c r="F1015" i="1"/>
  <c r="I1015" i="1" l="1"/>
  <c r="G1015" i="1"/>
  <c r="H1015" i="1"/>
  <c r="E1017" i="1"/>
  <c r="F1016" i="1"/>
  <c r="I1016" i="1" l="1"/>
  <c r="G1016" i="1"/>
  <c r="H1016" i="1"/>
  <c r="E1018" i="1"/>
  <c r="F1017" i="1"/>
  <c r="G1017" i="1" l="1"/>
  <c r="E1019" i="1"/>
  <c r="F1018" i="1"/>
  <c r="G1018" i="1" l="1"/>
  <c r="E1020" i="1"/>
  <c r="F1019" i="1"/>
  <c r="G1019" i="1" l="1"/>
  <c r="E1021" i="1"/>
  <c r="F1020" i="1"/>
  <c r="G1020" i="1" l="1"/>
  <c r="E1022" i="1"/>
  <c r="F1021" i="1"/>
  <c r="I1021" i="1" l="1"/>
  <c r="G1021" i="1"/>
  <c r="E1023" i="1"/>
  <c r="F1022" i="1"/>
  <c r="H1021" i="1"/>
  <c r="I1022" i="1" l="1"/>
  <c r="G1022" i="1"/>
  <c r="E1024" i="1"/>
  <c r="F1023" i="1"/>
  <c r="H1022" i="1"/>
  <c r="G1023" i="1" l="1"/>
  <c r="E1025" i="1"/>
  <c r="F1024" i="1"/>
  <c r="G1024" i="1" l="1"/>
  <c r="E1026" i="1"/>
  <c r="F1025" i="1"/>
  <c r="G1025" i="1" l="1"/>
  <c r="E1027" i="1"/>
  <c r="F1026" i="1"/>
  <c r="H1026" i="1"/>
  <c r="I1026" i="1" l="1"/>
  <c r="G1026" i="1"/>
  <c r="E1028" i="1"/>
  <c r="F1027" i="1"/>
  <c r="H1024" i="1"/>
  <c r="H1027" i="1" l="1"/>
  <c r="I1027" i="1"/>
  <c r="G1027" i="1"/>
  <c r="F1028" i="1"/>
  <c r="G1028" i="1" s="1"/>
  <c r="H763" i="1"/>
  <c r="I763" i="1" s="1"/>
  <c r="H313" i="1"/>
  <c r="H182" i="1"/>
  <c r="I182" i="1" s="1"/>
  <c r="H764" i="1"/>
  <c r="H272" i="1"/>
  <c r="H409" i="1"/>
  <c r="H843" i="1"/>
  <c r="H837" i="1"/>
  <c r="H178" i="1"/>
  <c r="I178" i="1" s="1"/>
  <c r="H104" i="1"/>
  <c r="H80" i="1"/>
  <c r="I80" i="1" s="1"/>
  <c r="H467" i="1"/>
  <c r="H414" i="1"/>
  <c r="I414" i="1" s="1"/>
  <c r="H853" i="1"/>
  <c r="H293" i="1"/>
  <c r="H509" i="1"/>
  <c r="H644" i="1"/>
  <c r="H461" i="1"/>
  <c r="H849" i="1"/>
  <c r="H277" i="1"/>
  <c r="H483" i="1"/>
  <c r="H654" i="1"/>
  <c r="I654" i="1" s="1"/>
  <c r="H856" i="1"/>
  <c r="I856" i="1" s="1"/>
  <c r="H415" i="1"/>
  <c r="H88" i="1"/>
  <c r="H693" i="1"/>
  <c r="H648" i="1"/>
  <c r="H649" i="1"/>
  <c r="H317" i="1"/>
  <c r="H175" i="1"/>
  <c r="H842" i="1"/>
  <c r="H765" i="1"/>
  <c r="H570" i="1"/>
  <c r="I570" i="1" s="1"/>
  <c r="H563" i="1"/>
  <c r="I563" i="1" s="1"/>
  <c r="H543" i="1"/>
  <c r="H179" i="1"/>
  <c r="H660" i="1"/>
  <c r="I660" i="1" s="1"/>
  <c r="H81" i="1"/>
  <c r="H264" i="1"/>
  <c r="H241" i="1"/>
  <c r="I241" i="1" s="1"/>
  <c r="H655" i="1"/>
  <c r="H245" i="1"/>
  <c r="H482" i="1"/>
  <c r="H908" i="1"/>
  <c r="H885" i="1"/>
  <c r="I885" i="1" s="1"/>
  <c r="H302" i="1"/>
  <c r="H661" i="1"/>
  <c r="H148" i="1"/>
  <c r="H403" i="1"/>
  <c r="H87" i="1"/>
  <c r="H200" i="1"/>
  <c r="I200" i="1" s="1"/>
  <c r="H521" i="1"/>
  <c r="H289" i="1"/>
  <c r="I289" i="1" s="1"/>
  <c r="H740" i="1"/>
  <c r="H37" i="1"/>
  <c r="H863" i="1"/>
  <c r="H766" i="1"/>
  <c r="H878" i="1"/>
  <c r="H154" i="1"/>
  <c r="H529" i="1"/>
  <c r="H54" i="1"/>
  <c r="I54" i="1" s="1"/>
  <c r="H537" i="1"/>
  <c r="I537" i="1" s="1"/>
  <c r="H192" i="1"/>
  <c r="H609" i="1"/>
  <c r="I609" i="1" s="1"/>
  <c r="H327" i="1"/>
  <c r="H814" i="1"/>
  <c r="H440" i="1"/>
  <c r="H82" i="1"/>
  <c r="H857" i="1"/>
  <c r="H516" i="1"/>
  <c r="I516" i="1" s="1"/>
  <c r="H419" i="1"/>
  <c r="H86" i="1"/>
  <c r="H684" i="1"/>
  <c r="I684" i="1" s="1"/>
  <c r="H326" i="1"/>
  <c r="I326" i="1" s="1"/>
  <c r="H223" i="1"/>
  <c r="H218" i="1"/>
  <c r="H715" i="1"/>
  <c r="H481" i="1"/>
  <c r="H494" i="1"/>
  <c r="I494" i="1" s="1"/>
  <c r="H714" i="1"/>
  <c r="H262" i="1"/>
  <c r="H798" i="1"/>
  <c r="H250" i="1"/>
  <c r="H805" i="1"/>
  <c r="H125" i="1"/>
  <c r="H705" i="1"/>
  <c r="H776" i="1"/>
  <c r="H810" i="1"/>
  <c r="H599" i="1"/>
  <c r="I599" i="1" s="1"/>
  <c r="H637" i="1"/>
  <c r="H877" i="1"/>
  <c r="H62" i="1"/>
  <c r="H191" i="1"/>
  <c r="H231" i="1"/>
  <c r="H430" i="1"/>
  <c r="H321" i="1"/>
  <c r="H161" i="1"/>
  <c r="H967" i="1"/>
  <c r="I967" i="1" s="1"/>
  <c r="H351" i="1"/>
  <c r="H636" i="1"/>
  <c r="I636" i="1" s="1"/>
  <c r="H638" i="1"/>
  <c r="H760" i="1"/>
  <c r="H572" i="1"/>
  <c r="H591" i="1"/>
  <c r="H363" i="1"/>
  <c r="H696" i="1"/>
  <c r="I696" i="1" s="1"/>
  <c r="H194" i="1"/>
  <c r="H312" i="1"/>
  <c r="H495" i="1"/>
  <c r="H685" i="1"/>
  <c r="H113" i="1"/>
  <c r="H338" i="1"/>
  <c r="I338" i="1" s="1"/>
  <c r="H190" i="1"/>
  <c r="I190" i="1" s="1"/>
  <c r="H716" i="1"/>
  <c r="H286" i="1"/>
  <c r="H957" i="1"/>
  <c r="I957" i="1" s="1"/>
  <c r="H753" i="1"/>
  <c r="H595" i="1"/>
  <c r="H439" i="1"/>
  <c r="H311" i="1"/>
  <c r="I311" i="1" s="1"/>
  <c r="H522" i="1"/>
  <c r="H69" i="1"/>
  <c r="I69" i="1" s="1"/>
  <c r="H418" i="1"/>
  <c r="I418" i="1" s="1"/>
  <c r="H902" i="1"/>
  <c r="I902" i="1" s="1"/>
  <c r="H564" i="1"/>
  <c r="H600" i="1"/>
  <c r="H879" i="1"/>
  <c r="H66" i="1"/>
  <c r="H713" i="1"/>
  <c r="I713" i="1" s="1"/>
  <c r="H489" i="1"/>
  <c r="I489" i="1" s="1"/>
  <c r="H197" i="1"/>
  <c r="H187" i="1"/>
  <c r="H517" i="1"/>
  <c r="H389" i="1"/>
  <c r="H65" i="1"/>
  <c r="I65" i="1" s="1"/>
  <c r="H342" i="1"/>
  <c r="H580" i="1"/>
  <c r="H138" i="1"/>
  <c r="H748" i="1"/>
  <c r="H622" i="1"/>
  <c r="I622" i="1" s="1"/>
  <c r="H498" i="1"/>
  <c r="I498" i="1" s="1"/>
  <c r="H945" i="1"/>
  <c r="I945" i="1" s="1"/>
  <c r="H32" i="1"/>
  <c r="H624" i="1"/>
  <c r="H253" i="1"/>
  <c r="I253" i="1" s="1"/>
  <c r="H829" i="1"/>
  <c r="I829" i="1" s="1"/>
  <c r="H892" i="1"/>
  <c r="H610" i="1"/>
  <c r="H567" i="1"/>
  <c r="H132" i="1"/>
  <c r="H276" i="1"/>
  <c r="I276" i="1" s="1"/>
  <c r="H680" i="1"/>
  <c r="H365" i="1"/>
  <c r="H211" i="1"/>
  <c r="I211" i="1" s="1"/>
  <c r="H142" i="1"/>
  <c r="H819" i="1"/>
  <c r="I819" i="1" s="1"/>
  <c r="H112" i="1"/>
  <c r="H772" i="1"/>
  <c r="H359" i="1"/>
  <c r="H616" i="1"/>
  <c r="I616" i="1" s="1"/>
  <c r="H895" i="1"/>
  <c r="I895" i="1" s="1"/>
  <c r="H560" i="1"/>
  <c r="H480" i="1"/>
  <c r="I480" i="1" s="1"/>
  <c r="H623" i="1"/>
  <c r="H490" i="1"/>
  <c r="H605" i="1"/>
  <c r="H594" i="1"/>
  <c r="I594" i="1" s="1"/>
  <c r="H757" i="1"/>
  <c r="H809" i="1"/>
  <c r="H836" i="1"/>
  <c r="I836" i="1" s="1"/>
  <c r="H949" i="1"/>
  <c r="H153" i="1"/>
  <c r="H152" i="1"/>
  <c r="H348" i="1"/>
  <c r="I348" i="1" s="1"/>
  <c r="H75" i="1"/>
  <c r="I75" i="1" s="1"/>
  <c r="H36" i="1"/>
  <c r="I36" i="1" s="1"/>
  <c r="H255" i="1"/>
  <c r="H862" i="1"/>
  <c r="I862" i="1" s="1"/>
  <c r="H306" i="1"/>
  <c r="I306" i="1" s="1"/>
  <c r="H532" i="1"/>
  <c r="I532" i="1" s="1"/>
  <c r="H470" i="1"/>
  <c r="H964" i="1"/>
  <c r="H141" i="1"/>
  <c r="I141" i="1" s="1"/>
  <c r="H538" i="1"/>
  <c r="H505" i="1"/>
  <c r="H254" i="1"/>
  <c r="H544" i="1"/>
  <c r="H193" i="1"/>
  <c r="H876" i="1"/>
  <c r="I876" i="1" s="1"/>
  <c r="H258" i="1"/>
  <c r="H647" i="1"/>
  <c r="I647" i="1" s="1"/>
  <c r="H184" i="1"/>
  <c r="H352" i="1"/>
  <c r="H504" i="1"/>
  <c r="I504" i="1" s="1"/>
  <c r="H249" i="1"/>
  <c r="H896" i="1"/>
  <c r="H669" i="1"/>
  <c r="H679" i="1"/>
  <c r="H550" i="1"/>
  <c r="H70" i="1"/>
  <c r="H206" i="1"/>
  <c r="I206" i="1" s="1"/>
  <c r="H307" i="1"/>
  <c r="H864" i="1"/>
  <c r="H899" i="1"/>
  <c r="H393" i="1"/>
  <c r="I393" i="1" s="1"/>
  <c r="H830" i="1"/>
  <c r="H385" i="1"/>
  <c r="H584" i="1"/>
  <c r="H364" i="1"/>
  <c r="H51" i="1"/>
  <c r="H533" i="1"/>
  <c r="H208" i="1"/>
  <c r="H335" i="1"/>
  <c r="H320" i="1"/>
  <c r="I320" i="1" s="1"/>
  <c r="H99" i="1"/>
  <c r="H815" i="1"/>
  <c r="H775" i="1"/>
  <c r="I775" i="1" s="1"/>
  <c r="H448" i="1"/>
  <c r="H870" i="1"/>
  <c r="H793" i="1"/>
  <c r="H242" i="1"/>
  <c r="H639" i="1"/>
  <c r="H290" i="1"/>
  <c r="H261" i="1"/>
  <c r="I261" i="1" s="1"/>
  <c r="H820" i="1"/>
  <c r="H873" i="1"/>
  <c r="H784" i="1"/>
  <c r="H704" i="1"/>
  <c r="H735" i="1"/>
  <c r="H362" i="1"/>
  <c r="I362" i="1" s="1"/>
  <c r="H643" i="1"/>
  <c r="H813" i="1"/>
  <c r="I813" i="1" s="1"/>
  <c r="H953" i="1"/>
  <c r="H677" i="1"/>
  <c r="I677" i="1" s="1"/>
  <c r="H912" i="1"/>
  <c r="I912" i="1" s="1"/>
  <c r="H499" i="1"/>
  <c r="H886" i="1"/>
  <c r="H169" i="1"/>
  <c r="H162" i="1"/>
  <c r="H486" i="1"/>
  <c r="H633" i="1"/>
  <c r="H433" i="1"/>
  <c r="H583" i="1"/>
  <c r="I583" i="1" s="1"/>
  <c r="H76" i="1"/>
  <c r="H825" i="1"/>
  <c r="H438" i="1"/>
  <c r="H841" i="1"/>
  <c r="I841" i="1" s="1"/>
  <c r="H952" i="1"/>
  <c r="I952" i="1" s="1"/>
  <c r="H55" i="1"/>
  <c r="H858" i="1"/>
  <c r="H212" i="1"/>
  <c r="H500" i="1"/>
  <c r="H700" i="1"/>
  <c r="H473" i="1"/>
  <c r="I473" i="1" s="1"/>
  <c r="H314" i="1"/>
  <c r="H157" i="1"/>
  <c r="H904" i="1"/>
  <c r="H475" i="1"/>
  <c r="H236" i="1"/>
  <c r="H183" i="1"/>
  <c r="H41" i="1"/>
  <c r="H328" i="1"/>
  <c r="H85" i="1"/>
  <c r="I85" i="1" s="1"/>
  <c r="H263" i="1"/>
  <c r="H752" i="1"/>
  <c r="H703" i="1"/>
  <c r="I703" i="1" s="1"/>
  <c r="H903" i="1"/>
  <c r="H541" i="1"/>
  <c r="I541" i="1" s="1"/>
  <c r="H802" i="1"/>
  <c r="H745" i="1"/>
  <c r="H832" i="1"/>
  <c r="H102" i="1"/>
  <c r="I102" i="1" s="1"/>
  <c r="H201" i="1"/>
  <c r="H394" i="1"/>
  <c r="H697" i="1"/>
  <c r="H447" i="1"/>
  <c r="I447" i="1" s="1"/>
  <c r="H907" i="1"/>
  <c r="I907" i="1" s="1"/>
  <c r="H513" i="1"/>
  <c r="H571" i="1"/>
  <c r="H455" i="1"/>
  <c r="H542" i="1"/>
  <c r="H628" i="1"/>
  <c r="I628" i="1" s="1"/>
  <c r="H339" i="1"/>
  <c r="H662" i="1"/>
  <c r="H207" i="1"/>
  <c r="H291" i="1"/>
  <c r="H111" i="1"/>
  <c r="I111" i="1" s="1"/>
  <c r="H350" i="1"/>
  <c r="H613" i="1"/>
  <c r="H248" i="1"/>
  <c r="I248" i="1" s="1"/>
  <c r="H808" i="1"/>
  <c r="I808" i="1" s="1"/>
  <c r="H770" i="1"/>
  <c r="I770" i="1" s="1"/>
  <c r="H345" i="1"/>
  <c r="H429" i="1"/>
  <c r="I429" i="1" s="1"/>
  <c r="H674" i="1"/>
  <c r="H322" i="1"/>
  <c r="H831" i="1"/>
  <c r="H929" i="1"/>
  <c r="I929" i="1" s="1"/>
  <c r="H283" i="1"/>
  <c r="H151" i="1"/>
  <c r="I151" i="1" s="1"/>
  <c r="H437" i="1"/>
  <c r="I437" i="1" s="1"/>
  <c r="H377" i="1"/>
  <c r="H103" i="1"/>
  <c r="H751" i="1"/>
  <c r="I751" i="1" s="1"/>
  <c r="H859" i="1"/>
  <c r="H96" i="1"/>
  <c r="H71" i="1"/>
  <c r="H642" i="1"/>
  <c r="I642" i="1" s="1"/>
  <c r="H202" i="1"/>
  <c r="H420" i="1"/>
  <c r="H449" i="1"/>
  <c r="H292" i="1"/>
  <c r="H520" i="1"/>
  <c r="I520" i="1" s="1"/>
  <c r="H756" i="1"/>
  <c r="I756" i="1" s="1"/>
  <c r="H629" i="1"/>
  <c r="H145" i="1"/>
  <c r="H771" i="1"/>
  <c r="H349" i="1"/>
  <c r="H426" i="1"/>
  <c r="H618" i="1"/>
  <c r="H24" i="1"/>
  <c r="H709" i="1"/>
  <c r="H474" i="1"/>
  <c r="H663" i="1"/>
  <c r="H160" i="1"/>
  <c r="I160" i="1" s="1"/>
  <c r="H441" i="1"/>
  <c r="H678" i="1"/>
  <c r="H491" i="1"/>
  <c r="H388" i="1"/>
  <c r="I388" i="1" s="1"/>
  <c r="H617" i="1"/>
  <c r="H972" i="1"/>
  <c r="H971" i="1"/>
  <c r="I971" i="1" s="1"/>
  <c r="H977" i="1"/>
  <c r="I977" i="1" s="1"/>
  <c r="H987" i="1"/>
  <c r="I987" i="1" s="1"/>
  <c r="H989" i="1"/>
  <c r="H988" i="1"/>
  <c r="H990" i="1"/>
  <c r="H1009" i="1"/>
  <c r="I1009" i="1" s="1"/>
  <c r="H1010" i="1"/>
  <c r="H1011" i="1"/>
  <c r="H1017" i="1"/>
  <c r="I1017" i="1" s="1"/>
  <c r="H1018" i="1"/>
  <c r="H1019" i="1"/>
  <c r="H1023" i="1"/>
  <c r="I1023" i="1" s="1"/>
  <c r="I231" i="1" l="1"/>
  <c r="I255" i="1"/>
  <c r="I263" i="1"/>
  <c r="I740" i="1"/>
  <c r="I766" i="1"/>
  <c r="I771" i="1"/>
  <c r="I853" i="1"/>
  <c r="I857" i="1"/>
  <c r="I345" i="1"/>
  <c r="I349" i="1"/>
  <c r="I700" i="1"/>
  <c r="I704" i="1"/>
  <c r="I335" i="1"/>
  <c r="I339" i="1"/>
  <c r="I351" i="1"/>
  <c r="I187" i="1"/>
  <c r="I191" i="1"/>
  <c r="I62" i="1"/>
  <c r="I66" i="1"/>
  <c r="I70" i="1"/>
  <c r="I467" i="1"/>
  <c r="I475" i="1"/>
  <c r="I481" i="1"/>
  <c r="I949" i="1"/>
  <c r="I953" i="1"/>
  <c r="I197" i="1"/>
  <c r="I201" i="1"/>
  <c r="I745" i="1"/>
  <c r="I753" i="1"/>
  <c r="I757" i="1"/>
  <c r="I765" i="1"/>
  <c r="I51" i="1"/>
  <c r="I55" i="1"/>
  <c r="I71" i="1"/>
  <c r="I76" i="1"/>
  <c r="I81" i="1"/>
  <c r="I258" i="1"/>
  <c r="I262" i="1"/>
  <c r="I132" i="1"/>
  <c r="I194" i="1"/>
  <c r="I202" i="1"/>
  <c r="I207" i="1"/>
  <c r="I175" i="1"/>
  <c r="I179" i="1"/>
  <c r="I183" i="1"/>
  <c r="I613" i="1"/>
  <c r="I617" i="1"/>
  <c r="I802" i="1"/>
  <c r="I810" i="1"/>
  <c r="I814" i="1"/>
  <c r="I735" i="1"/>
  <c r="I772" i="1"/>
  <c r="I776" i="1"/>
  <c r="I864" i="1"/>
  <c r="I879" i="1"/>
  <c r="I886" i="1"/>
  <c r="I567" i="1"/>
  <c r="I571" i="1"/>
  <c r="I403" i="1"/>
  <c r="I420" i="1"/>
  <c r="I440" i="1"/>
  <c r="I317" i="1"/>
  <c r="I321" i="1"/>
  <c r="I148" i="1"/>
  <c r="I152" i="1"/>
  <c r="I784" i="1"/>
  <c r="I843" i="1"/>
  <c r="I859" i="1"/>
  <c r="I863" i="1"/>
  <c r="I385" i="1"/>
  <c r="I389" i="1"/>
  <c r="I394" i="1"/>
  <c r="I441" i="1"/>
  <c r="I448" i="1"/>
  <c r="I892" i="1"/>
  <c r="I896" i="1"/>
  <c r="I904" i="1"/>
  <c r="I908" i="1"/>
  <c r="I96" i="1"/>
  <c r="I104" i="1"/>
  <c r="I112" i="1"/>
  <c r="I873" i="1"/>
  <c r="I877" i="1"/>
  <c r="I605" i="1"/>
  <c r="I610" i="1"/>
  <c r="I618" i="1"/>
  <c r="I623" i="1"/>
  <c r="I302" i="1"/>
  <c r="I307" i="1"/>
  <c r="I312" i="1"/>
  <c r="I693" i="1"/>
  <c r="I697" i="1"/>
  <c r="I705" i="1"/>
  <c r="I715" i="1"/>
  <c r="I409" i="1"/>
  <c r="I415" i="1"/>
  <c r="I419" i="1"/>
  <c r="I825" i="1"/>
  <c r="I830" i="1"/>
  <c r="I125" i="1"/>
  <c r="I208" i="1"/>
  <c r="I212" i="1"/>
  <c r="I328" i="1"/>
  <c r="I352" i="1"/>
  <c r="I364" i="1"/>
  <c r="I272" i="1"/>
  <c r="I277" i="1"/>
  <c r="I292" i="1"/>
  <c r="I899" i="1"/>
  <c r="I903" i="1"/>
  <c r="I591" i="1"/>
  <c r="I595" i="1"/>
  <c r="I600" i="1"/>
  <c r="I624" i="1"/>
  <c r="I629" i="1"/>
  <c r="I638" i="1"/>
  <c r="I805" i="1"/>
  <c r="I809" i="1"/>
  <c r="I32" i="1"/>
  <c r="I37" i="1"/>
  <c r="I87" i="1"/>
  <c r="I709" i="1"/>
  <c r="I714" i="1"/>
  <c r="I377" i="1"/>
  <c r="I449" i="1"/>
  <c r="I500" i="1"/>
  <c r="I505" i="1"/>
  <c r="I544" i="1"/>
  <c r="I662" i="1"/>
  <c r="I433" i="1"/>
  <c r="I438" i="1"/>
  <c r="I964" i="1"/>
  <c r="I560" i="1"/>
  <c r="I564" i="1"/>
  <c r="I572" i="1"/>
  <c r="I644" i="1"/>
  <c r="I648" i="1"/>
  <c r="I760" i="1"/>
  <c r="I764" i="1"/>
  <c r="I798" i="1"/>
  <c r="I815" i="1"/>
  <c r="I820" i="1"/>
  <c r="I831" i="1"/>
  <c r="I245" i="1"/>
  <c r="I249" i="1"/>
  <c r="I24" i="1"/>
  <c r="I88" i="1"/>
  <c r="I113" i="1"/>
  <c r="I365" i="1"/>
  <c r="I663" i="1"/>
  <c r="I680" i="1"/>
  <c r="I685" i="1"/>
  <c r="I716" i="1"/>
  <c r="I41" i="1"/>
  <c r="I82" i="1"/>
  <c r="I86" i="1"/>
  <c r="I633" i="1"/>
  <c r="I637" i="1"/>
  <c r="I470" i="1"/>
  <c r="I474" i="1"/>
  <c r="I455" i="1"/>
  <c r="I483" i="1"/>
  <c r="I491" i="1"/>
  <c r="I495" i="1"/>
  <c r="I499" i="1"/>
  <c r="I486" i="1"/>
  <c r="I490" i="1"/>
  <c r="I793" i="1"/>
  <c r="I832" i="1"/>
  <c r="I837" i="1"/>
  <c r="I842" i="1"/>
  <c r="I529" i="1"/>
  <c r="I533" i="1"/>
  <c r="I538" i="1"/>
  <c r="I542" i="1"/>
  <c r="I426" i="1"/>
  <c r="I430" i="1"/>
  <c r="I439" i="1"/>
  <c r="I283" i="1"/>
  <c r="I291" i="1"/>
  <c r="I236" i="1"/>
  <c r="I242" i="1"/>
  <c r="I250" i="1"/>
  <c r="I254" i="1"/>
  <c r="I870" i="1"/>
  <c r="I878" i="1"/>
  <c r="I550" i="1"/>
  <c r="I649" i="1"/>
  <c r="I655" i="1"/>
  <c r="I661" i="1"/>
  <c r="I359" i="1"/>
  <c r="I363" i="1"/>
  <c r="I748" i="1"/>
  <c r="I752" i="1"/>
  <c r="I849" i="1"/>
  <c r="I858" i="1"/>
  <c r="I513" i="1"/>
  <c r="I517" i="1"/>
  <c r="I521" i="1"/>
  <c r="I169" i="1"/>
  <c r="I184" i="1"/>
  <c r="I192" i="1"/>
  <c r="I138" i="1"/>
  <c r="I142" i="1"/>
  <c r="I154" i="1"/>
  <c r="I162" i="1"/>
  <c r="I193" i="1"/>
  <c r="I461" i="1"/>
  <c r="I482" i="1"/>
  <c r="I669" i="1"/>
  <c r="I679" i="1"/>
  <c r="I580" i="1"/>
  <c r="I584" i="1"/>
  <c r="I639" i="1"/>
  <c r="I643" i="1"/>
  <c r="I145" i="1"/>
  <c r="I153" i="1"/>
  <c r="I157" i="1"/>
  <c r="I161" i="1"/>
  <c r="I342" i="1"/>
  <c r="I350" i="1"/>
  <c r="I218" i="1"/>
  <c r="I314" i="1"/>
  <c r="I322" i="1"/>
  <c r="I327" i="1"/>
  <c r="I509" i="1"/>
  <c r="I522" i="1"/>
  <c r="I543" i="1"/>
  <c r="I674" i="1"/>
  <c r="I678" i="1"/>
  <c r="I99" i="1"/>
  <c r="I103" i="1"/>
  <c r="I286" i="1"/>
  <c r="I290" i="1"/>
  <c r="I223" i="1"/>
  <c r="I264" i="1"/>
  <c r="I293" i="1"/>
  <c r="I313" i="1"/>
  <c r="H1025" i="1"/>
  <c r="H1028" i="1"/>
  <c r="H968" i="1"/>
  <c r="I968" i="1" s="1"/>
  <c r="H954" i="1"/>
  <c r="H11" i="1"/>
  <c r="H941" i="1"/>
  <c r="H717" i="1"/>
  <c r="H946" i="1"/>
  <c r="H958" i="1"/>
  <c r="H930" i="1"/>
  <c r="H923" i="1"/>
  <c r="H913" i="1"/>
  <c r="H909" i="1"/>
  <c r="H726" i="1"/>
  <c r="H887" i="1"/>
  <c r="H973" i="1"/>
  <c r="H978" i="1"/>
  <c r="H981" i="1"/>
  <c r="H984" i="1"/>
  <c r="H991" i="1"/>
  <c r="H999" i="1"/>
  <c r="H1003" i="1"/>
  <c r="H1006" i="1"/>
  <c r="H1012" i="1"/>
  <c r="H1020" i="1"/>
  <c r="I1028" i="1" l="1"/>
  <c r="L1" i="1"/>
  <c r="I1003" i="1"/>
  <c r="I1011" i="1"/>
  <c r="I984" i="1"/>
  <c r="I988" i="1"/>
  <c r="I981" i="1"/>
  <c r="I989" i="1"/>
  <c r="I726" i="1"/>
  <c r="I887" i="1"/>
  <c r="I909" i="1"/>
  <c r="I913" i="1"/>
  <c r="I1020" i="1"/>
  <c r="I1024" i="1"/>
  <c r="I972" i="1"/>
  <c r="I923" i="1"/>
  <c r="I930" i="1"/>
  <c r="I991" i="1"/>
  <c r="I1019" i="1"/>
  <c r="I941" i="1"/>
  <c r="I946" i="1"/>
  <c r="I954" i="1"/>
  <c r="I958" i="1"/>
  <c r="I973" i="1"/>
  <c r="I978" i="1"/>
  <c r="I990" i="1"/>
  <c r="I11" i="1"/>
  <c r="I717" i="1"/>
  <c r="I1025" i="1"/>
  <c r="I1006" i="1"/>
  <c r="I1010" i="1"/>
  <c r="I999" i="1"/>
  <c r="I1012" i="1"/>
  <c r="I1018" i="1"/>
</calcChain>
</file>

<file path=xl/sharedStrings.xml><?xml version="1.0" encoding="utf-8"?>
<sst xmlns="http://schemas.openxmlformats.org/spreadsheetml/2006/main" count="1070" uniqueCount="584">
  <si>
    <t>$ cd /</t>
  </si>
  <si>
    <t>$ ls</t>
  </si>
  <si>
    <t>268495 jgfbgjdb</t>
  </si>
  <si>
    <t>dir ltcqgnc</t>
  </si>
  <si>
    <t>272455 pct.bbd</t>
  </si>
  <si>
    <t>200036 phthcq</t>
  </si>
  <si>
    <t>174378 qld</t>
  </si>
  <si>
    <t>dir rbmstsf</t>
  </si>
  <si>
    <t>130541 trhbvp.fmm</t>
  </si>
  <si>
    <t>dir twjcmp</t>
  </si>
  <si>
    <t>$ cd ltcqgnc</t>
  </si>
  <si>
    <t>227634 brjmpbfg.hjh</t>
  </si>
  <si>
    <t>dir cmdzcq</t>
  </si>
  <si>
    <t>dir dnbf</t>
  </si>
  <si>
    <t>203609 fpj</t>
  </si>
  <si>
    <t>dir frt</t>
  </si>
  <si>
    <t>288222 lcr.nlr</t>
  </si>
  <si>
    <t>dir ngm</t>
  </si>
  <si>
    <t>dir ngsrlzc</t>
  </si>
  <si>
    <t>5927 phrnnw.dzj</t>
  </si>
  <si>
    <t>dir shjv</t>
  </si>
  <si>
    <t>dir wsvfbb</t>
  </si>
  <si>
    <t>$ cd cmdzcq</t>
  </si>
  <si>
    <t>37316 cfvhc.qsw</t>
  </si>
  <si>
    <t>41839 mgwlr</t>
  </si>
  <si>
    <t>dir pfmbt</t>
  </si>
  <si>
    <t>281659 tlpqzz</t>
  </si>
  <si>
    <t>dir vmd</t>
  </si>
  <si>
    <t>189667 zdvj.sbl</t>
  </si>
  <si>
    <t>$ cd pfmbt</t>
  </si>
  <si>
    <t>120151 bhzsnw.gft</t>
  </si>
  <si>
    <t>45035 cfvhc.zpp</t>
  </si>
  <si>
    <t>$ cd ..</t>
  </si>
  <si>
    <t>$ cd vmd</t>
  </si>
  <si>
    <t>dir dnc</t>
  </si>
  <si>
    <t>dir rgftffp</t>
  </si>
  <si>
    <t>$ cd dnc</t>
  </si>
  <si>
    <t>dir dvndwjzs</t>
  </si>
  <si>
    <t>216199 fzwrr.ndp</t>
  </si>
  <si>
    <t>dir gwhtzlpg</t>
  </si>
  <si>
    <t>dir lsfn</t>
  </si>
  <si>
    <t>dir lzcv</t>
  </si>
  <si>
    <t>237080 qld</t>
  </si>
  <si>
    <t>131509 rwhffw.ldj</t>
  </si>
  <si>
    <t>84024 wph</t>
  </si>
  <si>
    <t>$ cd dvndwjzs</t>
  </si>
  <si>
    <t>264750 htjvzrv.plg</t>
  </si>
  <si>
    <t>$ cd gwhtzlpg</t>
  </si>
  <si>
    <t>dir cfvhc</t>
  </si>
  <si>
    <t>285900 fpj</t>
  </si>
  <si>
    <t>112604 gqng.zww</t>
  </si>
  <si>
    <t>188180 phthcq</t>
  </si>
  <si>
    <t>dir prgbvj</t>
  </si>
  <si>
    <t>$ cd cfvhc</t>
  </si>
  <si>
    <t>136528 bbsmm</t>
  </si>
  <si>
    <t>$ cd prgbvj</t>
  </si>
  <si>
    <t>180538 hfgg.fbm</t>
  </si>
  <si>
    <t>$ cd lsfn</t>
  </si>
  <si>
    <t>133375 fzwrr.ndp</t>
  </si>
  <si>
    <t>242940 gcftj.nlb</t>
  </si>
  <si>
    <t>$ cd lzcv</t>
  </si>
  <si>
    <t>121565 plnqnqq.zwr</t>
  </si>
  <si>
    <t>100302 wdmqc</t>
  </si>
  <si>
    <t>$ cd rgftffp</t>
  </si>
  <si>
    <t>259406 rwhffw</t>
  </si>
  <si>
    <t>$ cd dnbf</t>
  </si>
  <si>
    <t>dir bft</t>
  </si>
  <si>
    <t>219468 czjvl.brj</t>
  </si>
  <si>
    <t>130503 fpj</t>
  </si>
  <si>
    <t>120522 rwhffw.hrn</t>
  </si>
  <si>
    <t>92338 sngz.qsd</t>
  </si>
  <si>
    <t>dir vpmvnmfj</t>
  </si>
  <si>
    <t>$ cd bft</t>
  </si>
  <si>
    <t>dir zdvj</t>
  </si>
  <si>
    <t>$ cd zdvj</t>
  </si>
  <si>
    <t>50020 sngz.qsd</t>
  </si>
  <si>
    <t>$ cd vpmvnmfj</t>
  </si>
  <si>
    <t>78395 dlch.vfb</t>
  </si>
  <si>
    <t>270867 hnmq</t>
  </si>
  <si>
    <t>172551 pct.bbd</t>
  </si>
  <si>
    <t>186790 phthcq</t>
  </si>
  <si>
    <t>65750 sjjlnf.bjn</t>
  </si>
  <si>
    <t>$ cd frt</t>
  </si>
  <si>
    <t>dir bbsmm</t>
  </si>
  <si>
    <t>22983 dpvmzlv</t>
  </si>
  <si>
    <t>dir fptlqh</t>
  </si>
  <si>
    <t>290097 fzwrr.ndp</t>
  </si>
  <si>
    <t>dir hvwdzbsw</t>
  </si>
  <si>
    <t>dir nlm</t>
  </si>
  <si>
    <t>57046 pct.bbd</t>
  </si>
  <si>
    <t>208565 qld.mms</t>
  </si>
  <si>
    <t>261556 wcfvpmz</t>
  </si>
  <si>
    <t>$ cd bbsmm</t>
  </si>
  <si>
    <t>238522 hmjvg.pfn</t>
  </si>
  <si>
    <t>228873 nvvsml.bcg</t>
  </si>
  <si>
    <t>dir rwhffw</t>
  </si>
  <si>
    <t>dir sgbnzbqt</t>
  </si>
  <si>
    <t>dir lnz</t>
  </si>
  <si>
    <t>dir msmpndgh</t>
  </si>
  <si>
    <t>dir ncpbn</t>
  </si>
  <si>
    <t>dir wfr</t>
  </si>
  <si>
    <t>$ cd lnz</t>
  </si>
  <si>
    <t>99970 fjbmpmrz.ldw</t>
  </si>
  <si>
    <t>$ cd msmpndgh</t>
  </si>
  <si>
    <t>dir sfsqwrhg</t>
  </si>
  <si>
    <t>$ cd sfsqwrhg</t>
  </si>
  <si>
    <t>dir vfqg</t>
  </si>
  <si>
    <t>$ cd vfqg</t>
  </si>
  <si>
    <t>17855 bbsmm</t>
  </si>
  <si>
    <t>$ cd ncpbn</t>
  </si>
  <si>
    <t>dir nltglc</t>
  </si>
  <si>
    <t>$ cd nltglc</t>
  </si>
  <si>
    <t>247577 qld.vjz</t>
  </si>
  <si>
    <t>$ cd wfr</t>
  </si>
  <si>
    <t>135424 bbps</t>
  </si>
  <si>
    <t>243274 hsvjddff.nfw</t>
  </si>
  <si>
    <t>dir prg</t>
  </si>
  <si>
    <t>158111 qld.zff</t>
  </si>
  <si>
    <t>$ cd prg</t>
  </si>
  <si>
    <t>214834 lfpqlt.bdt</t>
  </si>
  <si>
    <t>dir nclpwh</t>
  </si>
  <si>
    <t>104870 phthcq</t>
  </si>
  <si>
    <t>dir trrtpgd</t>
  </si>
  <si>
    <t>$ cd nclpwh</t>
  </si>
  <si>
    <t>104441 mjjftn.sqt</t>
  </si>
  <si>
    <t>$ cd trrtpgd</t>
  </si>
  <si>
    <t>137542 qld</t>
  </si>
  <si>
    <t>$ cd rwhffw</t>
  </si>
  <si>
    <t>dir glsrf</t>
  </si>
  <si>
    <t>$ cd glsrf</t>
  </si>
  <si>
    <t>189772 phthcq</t>
  </si>
  <si>
    <t>104690 cfvhc.nwc</t>
  </si>
  <si>
    <t>$ cd sgbnzbqt</t>
  </si>
  <si>
    <t>191204 cfvhc.jnv</t>
  </si>
  <si>
    <t>127263 vwfbr</t>
  </si>
  <si>
    <t>72894 bbsmm.dns</t>
  </si>
  <si>
    <t>$ cd fptlqh</t>
  </si>
  <si>
    <t>dir bdvp</t>
  </si>
  <si>
    <t>162052 vnnjfh.stw</t>
  </si>
  <si>
    <t>dir zshvq</t>
  </si>
  <si>
    <t>dir pchdq</t>
  </si>
  <si>
    <t>174590 bbsmm</t>
  </si>
  <si>
    <t>45636 fpj</t>
  </si>
  <si>
    <t>102831 qld</t>
  </si>
  <si>
    <t>dir vpwcmgq</t>
  </si>
  <si>
    <t>229136 zdvj.rtw</t>
  </si>
  <si>
    <t>dir znw</t>
  </si>
  <si>
    <t>$ cd vpwcmgq</t>
  </si>
  <si>
    <t>dir jvd</t>
  </si>
  <si>
    <t>55907 ccvdlc</t>
  </si>
  <si>
    <t>272581 fpj</t>
  </si>
  <si>
    <t>29765 phthcq</t>
  </si>
  <si>
    <t>$ cd jvd</t>
  </si>
  <si>
    <t>289471 cjzwdvs.gtn</t>
  </si>
  <si>
    <t>98507 cmldvpnc.qtl</t>
  </si>
  <si>
    <t>$ cd znw</t>
  </si>
  <si>
    <t>46012 wrgvln.lmf</t>
  </si>
  <si>
    <t>$ cd pchdq</t>
  </si>
  <si>
    <t>dir cbssm</t>
  </si>
  <si>
    <t>98102 cfvhc</t>
  </si>
  <si>
    <t>259488 pct.bbd</t>
  </si>
  <si>
    <t>7541 sngz.qsd</t>
  </si>
  <si>
    <t>167971 wvgrzn.bds</t>
  </si>
  <si>
    <t>$ cd cbssm</t>
  </si>
  <si>
    <t>45025 bbsmm</t>
  </si>
  <si>
    <t>22500 fpj</t>
  </si>
  <si>
    <t>dir fncszbm</t>
  </si>
  <si>
    <t>166012 phthcq</t>
  </si>
  <si>
    <t>165925 rbs</t>
  </si>
  <si>
    <t>171350 tsbv.zws</t>
  </si>
  <si>
    <t>$ cd fncszbm</t>
  </si>
  <si>
    <t>dir wzrlzvm</t>
  </si>
  <si>
    <t>$ cd wzrlzvm</t>
  </si>
  <si>
    <t>191811 qzzs</t>
  </si>
  <si>
    <t>218844 dnbmcbr.wrc</t>
  </si>
  <si>
    <t>201091 mmpvsgjv.wgs</t>
  </si>
  <si>
    <t>dir mzt</t>
  </si>
  <si>
    <t>223628 pct.bbd</t>
  </si>
  <si>
    <t>dir qftlpdt</t>
  </si>
  <si>
    <t>56441 sngz.qsd</t>
  </si>
  <si>
    <t>33730 zdvj.jfs</t>
  </si>
  <si>
    <t>$ cd mzt</t>
  </si>
  <si>
    <t>25768 sngz.qsd</t>
  </si>
  <si>
    <t>283843 vjrmbw.jcs</t>
  </si>
  <si>
    <t>$ cd qftlpdt</t>
  </si>
  <si>
    <t>287536 mzhmjrg</t>
  </si>
  <si>
    <t>223797 pcp</t>
  </si>
  <si>
    <t>$ cd bdvp</t>
  </si>
  <si>
    <t>dir lnvvwlm</t>
  </si>
  <si>
    <t>$ cd lnvvwlm</t>
  </si>
  <si>
    <t>210345 zll.scl</t>
  </si>
  <si>
    <t>$ cd zshvq</t>
  </si>
  <si>
    <t>251997 cfvhc.mcr</t>
  </si>
  <si>
    <t>220501 pct.bbd</t>
  </si>
  <si>
    <t>$ cd hvwdzbsw</t>
  </si>
  <si>
    <t>21816 fpj</t>
  </si>
  <si>
    <t>251732 vcfcwjh.pjh</t>
  </si>
  <si>
    <t>187137 zdvj.bzd</t>
  </si>
  <si>
    <t>dir zgprrg</t>
  </si>
  <si>
    <t>99722 zgq.bbh</t>
  </si>
  <si>
    <t>$ cd zgprrg</t>
  </si>
  <si>
    <t>dir brzpsnjl</t>
  </si>
  <si>
    <t>$ cd brzpsnjl</t>
  </si>
  <si>
    <t>dir qld</t>
  </si>
  <si>
    <t>$ cd qld</t>
  </si>
  <si>
    <t>30055 phqdjs.zwv</t>
  </si>
  <si>
    <t>$ cd nlm</t>
  </si>
  <si>
    <t>176700 fzwrr.ndp</t>
  </si>
  <si>
    <t>256184 pct.bbd</t>
  </si>
  <si>
    <t>25442 qhngw.jwm</t>
  </si>
  <si>
    <t>160900 wqr.wdn</t>
  </si>
  <si>
    <t>240085 pcjjgjcr</t>
  </si>
  <si>
    <t>$ cd ngm</t>
  </si>
  <si>
    <t>118461 bbsmm</t>
  </si>
  <si>
    <t>dir czjzwl</t>
  </si>
  <si>
    <t>dir gjwws</t>
  </si>
  <si>
    <t>43114 nwvltczv.jpf</t>
  </si>
  <si>
    <t>dir qjpgzsj</t>
  </si>
  <si>
    <t>145909 rjdzrjzc.fdr</t>
  </si>
  <si>
    <t>dir tvmpgrq</t>
  </si>
  <si>
    <t>75554 zdmfhpwz.rhc</t>
  </si>
  <si>
    <t>196704 zdvj.nfm</t>
  </si>
  <si>
    <t>$ cd czjzwl</t>
  </si>
  <si>
    <t>dir btnsjtl</t>
  </si>
  <si>
    <t>100911 cfvhc.mqg</t>
  </si>
  <si>
    <t>dir gljbgjq</t>
  </si>
  <si>
    <t>247017 jmrq</t>
  </si>
  <si>
    <t>$ cd btnsjtl</t>
  </si>
  <si>
    <t>76658 pmgnqr</t>
  </si>
  <si>
    <t>189214 jvrcttm</t>
  </si>
  <si>
    <t>265333 mmgd.sbn</t>
  </si>
  <si>
    <t>$ cd gljbgjq</t>
  </si>
  <si>
    <t>dir ccqsnp</t>
  </si>
  <si>
    <t>dir fng</t>
  </si>
  <si>
    <t>104525 fzwrr.ndp</t>
  </si>
  <si>
    <t>31517 gmqhmwj.rbs</t>
  </si>
  <si>
    <t>122232 htddmr.wjm</t>
  </si>
  <si>
    <t>51362 rtlnr.mwh</t>
  </si>
  <si>
    <t>42769 rvddl</t>
  </si>
  <si>
    <t>$ cd ccqsnp</t>
  </si>
  <si>
    <t>192021 cfvhc.lww</t>
  </si>
  <si>
    <t>dir mbmsfgtb</t>
  </si>
  <si>
    <t>222388 nvgppmv</t>
  </si>
  <si>
    <t>dir qbpnbsv</t>
  </si>
  <si>
    <t>$ cd mbmsfgtb</t>
  </si>
  <si>
    <t>104492 jfwl.jlv</t>
  </si>
  <si>
    <t>273739 phthcq</t>
  </si>
  <si>
    <t>238815 rwhffw.tjp</t>
  </si>
  <si>
    <t>$ cd qbpnbsv</t>
  </si>
  <si>
    <t>176577 tlqnmmsc.gpt</t>
  </si>
  <si>
    <t>$ cd fng</t>
  </si>
  <si>
    <t>243298 cfvhc.pvb</t>
  </si>
  <si>
    <t>54364 fbrtb.hqd</t>
  </si>
  <si>
    <t>dir hvhwh</t>
  </si>
  <si>
    <t>dir rtcsp</t>
  </si>
  <si>
    <t>$ cd hvhwh</t>
  </si>
  <si>
    <t>87079 zdvj.gfq</t>
  </si>
  <si>
    <t>$ cd rtcsp</t>
  </si>
  <si>
    <t>288617 rwhffw.lzl</t>
  </si>
  <si>
    <t>161000 sngz.qsd</t>
  </si>
  <si>
    <t>113942 bbsmm.msn</t>
  </si>
  <si>
    <t>239442 cchgv.mtd</t>
  </si>
  <si>
    <t>181920 nnlfh.gwz</t>
  </si>
  <si>
    <t>274766 rqtvc.frp</t>
  </si>
  <si>
    <t>$ cd gjwws</t>
  </si>
  <si>
    <t>dir bpzsc</t>
  </si>
  <si>
    <t>dir fsnf</t>
  </si>
  <si>
    <t>$ cd bpzsc</t>
  </si>
  <si>
    <t>88033 cndwmvj.pzm</t>
  </si>
  <si>
    <t>275297 hslg.smz</t>
  </si>
  <si>
    <t>25067 qvntlcd.nzs</t>
  </si>
  <si>
    <t>240593 bbsmm.bgn</t>
  </si>
  <si>
    <t>dir dpqgcc</t>
  </si>
  <si>
    <t>277540 fpj</t>
  </si>
  <si>
    <t>$ cd dpqgcc</t>
  </si>
  <si>
    <t>dir rhqvcfd</t>
  </si>
  <si>
    <t>$ cd rhqvcfd</t>
  </si>
  <si>
    <t>199386 fzwrr.ndp</t>
  </si>
  <si>
    <t>269177 cjrc.dvq</t>
  </si>
  <si>
    <t>21631 fpj</t>
  </si>
  <si>
    <t>263874 pct.bbd</t>
  </si>
  <si>
    <t>dir nzd</t>
  </si>
  <si>
    <t>$ cd nzd</t>
  </si>
  <si>
    <t>273225 qld.jmn</t>
  </si>
  <si>
    <t>$ cd fsnf</t>
  </si>
  <si>
    <t>17887 fzwrr.ndp</t>
  </si>
  <si>
    <t>160076 rwhffw.trf</t>
  </si>
  <si>
    <t>$ cd qjpgzsj</t>
  </si>
  <si>
    <t>227586 njqbnz.hwl</t>
  </si>
  <si>
    <t>239840 zdvj.qcp</t>
  </si>
  <si>
    <t>$ cd tvmpgrq</t>
  </si>
  <si>
    <t>dir hdrsmnvc</t>
  </si>
  <si>
    <t>dir psrjr</t>
  </si>
  <si>
    <t>$ cd hdrsmnvc</t>
  </si>
  <si>
    <t>dir rjm</t>
  </si>
  <si>
    <t>$ cd rjm</t>
  </si>
  <si>
    <t>244666 bzvmdcm</t>
  </si>
  <si>
    <t>132943 gnz.ntd</t>
  </si>
  <si>
    <t>$ cd psrjr</t>
  </si>
  <si>
    <t>dir nfvllp</t>
  </si>
  <si>
    <t>dir plfgfs</t>
  </si>
  <si>
    <t>94173 qmdhr</t>
  </si>
  <si>
    <t>3133 swjh.rbg</t>
  </si>
  <si>
    <t>dir zmp</t>
  </si>
  <si>
    <t>$ cd nfvllp</t>
  </si>
  <si>
    <t>39707 zbsm.vsd</t>
  </si>
  <si>
    <t>$ cd plfgfs</t>
  </si>
  <si>
    <t>186603 cfvhc.sgb</t>
  </si>
  <si>
    <t>183833 ljn</t>
  </si>
  <si>
    <t>$ cd zmp</t>
  </si>
  <si>
    <t>123313 fzwrr.ndp</t>
  </si>
  <si>
    <t>dir hzzs</t>
  </si>
  <si>
    <t>230054 nhcvn.dfl</t>
  </si>
  <si>
    <t>dir rgwfsqdc</t>
  </si>
  <si>
    <t>dir zwtjr</t>
  </si>
  <si>
    <t>$ cd hzzs</t>
  </si>
  <si>
    <t>58585 cbfhrf.vqn</t>
  </si>
  <si>
    <t>dir fbzpmc</t>
  </si>
  <si>
    <t>dir fdtjp</t>
  </si>
  <si>
    <t>28182 fzwrr.ndp</t>
  </si>
  <si>
    <t>35581 nzwndl.zzs</t>
  </si>
  <si>
    <t>dir pmrv</t>
  </si>
  <si>
    <t>253508 qgdnnl.tqq</t>
  </si>
  <si>
    <t>256186 nlgzqw.frl</t>
  </si>
  <si>
    <t>$ cd fbzpmc</t>
  </si>
  <si>
    <t>193322 rwhffw.vwc</t>
  </si>
  <si>
    <t>$ cd fdtjp</t>
  </si>
  <si>
    <t>140927 fzwrr.ndp</t>
  </si>
  <si>
    <t>dir lcmpbs</t>
  </si>
  <si>
    <t>94413 mpnfgpsm</t>
  </si>
  <si>
    <t>dir qvrd</t>
  </si>
  <si>
    <t>247202 tlp</t>
  </si>
  <si>
    <t>206896 clsqp.hbr</t>
  </si>
  <si>
    <t>$ cd lcmpbs</t>
  </si>
  <si>
    <t>dir rplqgm</t>
  </si>
  <si>
    <t>dir tmh</t>
  </si>
  <si>
    <t>235479 sngz.qsd</t>
  </si>
  <si>
    <t>285029 fpj</t>
  </si>
  <si>
    <t>29405 mhpr.czj</t>
  </si>
  <si>
    <t>$ cd rplqgm</t>
  </si>
  <si>
    <t>dir mwhf</t>
  </si>
  <si>
    <t>257187 hsldvt.jdt</t>
  </si>
  <si>
    <t>186098 pct.bbd</t>
  </si>
  <si>
    <t>dir rfw</t>
  </si>
  <si>
    <t>$ cd rfw</t>
  </si>
  <si>
    <t>254454 fzf.ltl</t>
  </si>
  <si>
    <t>$ cd mwhf</t>
  </si>
  <si>
    <t>3915 dtcjptnd</t>
  </si>
  <si>
    <t>116218 fzwrr.ndp</t>
  </si>
  <si>
    <t>$ cd tmh</t>
  </si>
  <si>
    <t>49016 ljsvgl.npd</t>
  </si>
  <si>
    <t>258257 mlfq.rrr</t>
  </si>
  <si>
    <t>dir jjj</t>
  </si>
  <si>
    <t>154441 lcpvwhp.mpq</t>
  </si>
  <si>
    <t>$ cd jjj</t>
  </si>
  <si>
    <t>31731 bbsmm.mhb</t>
  </si>
  <si>
    <t>$ cd qvrd</t>
  </si>
  <si>
    <t>199473 pgqbpq</t>
  </si>
  <si>
    <t>$ cd pmrv</t>
  </si>
  <si>
    <t>120831 cfvhc.btv</t>
  </si>
  <si>
    <t>$ cd rgwfsqdc</t>
  </si>
  <si>
    <t>281099 cfvhc.trc</t>
  </si>
  <si>
    <t>119483 mntqrvw.qwz</t>
  </si>
  <si>
    <t>275572 zhphps</t>
  </si>
  <si>
    <t>$ cd zwtjr</t>
  </si>
  <si>
    <t>187404 gwjsj</t>
  </si>
  <si>
    <t>230074 qmr</t>
  </si>
  <si>
    <t>212641 wdhl.dfl</t>
  </si>
  <si>
    <t>$ cd ngsrlzc</t>
  </si>
  <si>
    <t>164729 lnc.mdg</t>
  </si>
  <si>
    <t>33748 pct.bbd</t>
  </si>
  <si>
    <t>119803 rfst.blw</t>
  </si>
  <si>
    <t>251550 sngz.qsd</t>
  </si>
  <si>
    <t>120940 zlmcvg</t>
  </si>
  <si>
    <t>206509 bsddjdv</t>
  </si>
  <si>
    <t>$ cd shjv</t>
  </si>
  <si>
    <t>17754 lqqz.qmf</t>
  </si>
  <si>
    <t>265175 rdmsqztj.lnt</t>
  </si>
  <si>
    <t>$ cd wsvfbb</t>
  </si>
  <si>
    <t>dir bhbb</t>
  </si>
  <si>
    <t>271856 fzwrr.ndp</t>
  </si>
  <si>
    <t>114188 hgfjq.jvn</t>
  </si>
  <si>
    <t>dir jgnl</t>
  </si>
  <si>
    <t>dir qnddp</t>
  </si>
  <si>
    <t>51700 rwdnzwhv.vtr</t>
  </si>
  <si>
    <t>$ cd bhbb</t>
  </si>
  <si>
    <t>107036 rwhffw.pld</t>
  </si>
  <si>
    <t>$ cd jgnl</t>
  </si>
  <si>
    <t>39294 rbsvwh</t>
  </si>
  <si>
    <t>$ cd qnddp</t>
  </si>
  <si>
    <t>dir vzmrb</t>
  </si>
  <si>
    <t>58723 wcbz.dwh</t>
  </si>
  <si>
    <t>$ cd vzmrb</t>
  </si>
  <si>
    <t>203361 rvrbgd.cpw</t>
  </si>
  <si>
    <t>167876 zgpdcb.rql</t>
  </si>
  <si>
    <t>$ cd rbmstsf</t>
  </si>
  <si>
    <t>63250 hcdlfmt.ccg</t>
  </si>
  <si>
    <t>dir mgzl</t>
  </si>
  <si>
    <t>dir ngflwbmp</t>
  </si>
  <si>
    <t>dir shvjprl</t>
  </si>
  <si>
    <t>123258 spqchmj.wpv</t>
  </si>
  <si>
    <t>dir gtvszgs</t>
  </si>
  <si>
    <t>6558 nzdhg</t>
  </si>
  <si>
    <t>121160 qld</t>
  </si>
  <si>
    <t>dir rfjfp</t>
  </si>
  <si>
    <t>dir sbfshph</t>
  </si>
  <si>
    <t>dir btmbjrw</t>
  </si>
  <si>
    <t>dir pzq</t>
  </si>
  <si>
    <t>133178 sngz.qsd</t>
  </si>
  <si>
    <t>$ cd btmbjrw</t>
  </si>
  <si>
    <t>dir ftpvz</t>
  </si>
  <si>
    <t>dir tjflfshs</t>
  </si>
  <si>
    <t>dir wvncjmf</t>
  </si>
  <si>
    <t>$ cd ftpvz</t>
  </si>
  <si>
    <t>dir lqlrh</t>
  </si>
  <si>
    <t>$ cd lqlrh</t>
  </si>
  <si>
    <t>114380 pcn.cbn</t>
  </si>
  <si>
    <t>$ cd tjflfshs</t>
  </si>
  <si>
    <t>274555 bbsmm.wpr</t>
  </si>
  <si>
    <t>$ cd wvncjmf</t>
  </si>
  <si>
    <t>dir nnrqcfmm</t>
  </si>
  <si>
    <t>$ cd nnrqcfmm</t>
  </si>
  <si>
    <t>217188 pct.bbd</t>
  </si>
  <si>
    <t>$ cd pzq</t>
  </si>
  <si>
    <t>89797 sngz.qsd</t>
  </si>
  <si>
    <t>255100 thg</t>
  </si>
  <si>
    <t>$ cd gtvszgs</t>
  </si>
  <si>
    <t>87661 sngz.qsd</t>
  </si>
  <si>
    <t>$ cd rfjfp</t>
  </si>
  <si>
    <t>130164 cfvhc.rbt</t>
  </si>
  <si>
    <t>dir lhf</t>
  </si>
  <si>
    <t>20799 qld.gts</t>
  </si>
  <si>
    <t>dir qwzj</t>
  </si>
  <si>
    <t>150977 sngz.qsd</t>
  </si>
  <si>
    <t>$ cd lhf</t>
  </si>
  <si>
    <t>125848 lvgv.jtg</t>
  </si>
  <si>
    <t>81087 mdcw.rbv</t>
  </si>
  <si>
    <t>80091 qld</t>
  </si>
  <si>
    <t>dir rmsggp</t>
  </si>
  <si>
    <t>49093 thf.jnh</t>
  </si>
  <si>
    <t>dir tmf</t>
  </si>
  <si>
    <t>$ cd rmsggp</t>
  </si>
  <si>
    <t>dir fznsmbq</t>
  </si>
  <si>
    <t>dir lhghnn</t>
  </si>
  <si>
    <t>$ cd fznsmbq</t>
  </si>
  <si>
    <t>dir wqzwsspq</t>
  </si>
  <si>
    <t>$ cd wqzwsspq</t>
  </si>
  <si>
    <t>dir gbzfpfq</t>
  </si>
  <si>
    <t>$ cd gbzfpfq</t>
  </si>
  <si>
    <t>185410 pct.bbd</t>
  </si>
  <si>
    <t>140384 pct.bbd</t>
  </si>
  <si>
    <t>$ cd lhghnn</t>
  </si>
  <si>
    <t>36868 fpj</t>
  </si>
  <si>
    <t>181925 pct.bbd</t>
  </si>
  <si>
    <t>256916 bbsmm.mtr</t>
  </si>
  <si>
    <t>75846 rwztfcj.qns</t>
  </si>
  <si>
    <t>234834 bbsmm.gtp</t>
  </si>
  <si>
    <t>140315 pbwqrps</t>
  </si>
  <si>
    <t>$ cd tmf</t>
  </si>
  <si>
    <t>88583 dhndg</t>
  </si>
  <si>
    <t>52796 qld.mlp</t>
  </si>
  <si>
    <t>8822 pct.bbd</t>
  </si>
  <si>
    <t>221658 sngz.qsd</t>
  </si>
  <si>
    <t>119026 dfc.bgr</t>
  </si>
  <si>
    <t>87684 fzwrr.ndp</t>
  </si>
  <si>
    <t>212120 zdvj.jhw</t>
  </si>
  <si>
    <t>169434 mhlpvf.vjz</t>
  </si>
  <si>
    <t>243919 brtvv</t>
  </si>
  <si>
    <t>$ cd qwzj</t>
  </si>
  <si>
    <t>101395 qcjvs.mjs</t>
  </si>
  <si>
    <t>94012 fzwrr.ndp</t>
  </si>
  <si>
    <t>205816 hqrgfm.wwt</t>
  </si>
  <si>
    <t>dir lzbmzw</t>
  </si>
  <si>
    <t>155203 qjv</t>
  </si>
  <si>
    <t>$ cd lzbmzw</t>
  </si>
  <si>
    <t>dir dfrdczdj</t>
  </si>
  <si>
    <t>$ cd dfrdczdj</t>
  </si>
  <si>
    <t>126459 tphtshwc</t>
  </si>
  <si>
    <t>$ cd sbfshph</t>
  </si>
  <si>
    <t>229389 ccbgcv</t>
  </si>
  <si>
    <t>135997 cfvhc.ctl</t>
  </si>
  <si>
    <t>119490 rwhffw.pqp</t>
  </si>
  <si>
    <t>94530 vjtjz.cfs</t>
  </si>
  <si>
    <t>dir cmr</t>
  </si>
  <si>
    <t>dir jvh</t>
  </si>
  <si>
    <t>dir mjs</t>
  </si>
  <si>
    <t>$ cd cmr</t>
  </si>
  <si>
    <t>227026 fpj</t>
  </si>
  <si>
    <t>$ cd jvh</t>
  </si>
  <si>
    <t>96968 phthcq</t>
  </si>
  <si>
    <t>$ cd mjs</t>
  </si>
  <si>
    <t>98117 qld.ftd</t>
  </si>
  <si>
    <t>$ cd mgzl</t>
  </si>
  <si>
    <t>198793 nfvnfqn.zwd</t>
  </si>
  <si>
    <t>$ cd ngflwbmp</t>
  </si>
  <si>
    <t>dir jthnmqs</t>
  </si>
  <si>
    <t>137176 nrn</t>
  </si>
  <si>
    <t>80344 ntbq.ssw</t>
  </si>
  <si>
    <t>133166 phthcq</t>
  </si>
  <si>
    <t>210691 sngz.qsd</t>
  </si>
  <si>
    <t>255501 vgwn.gqr</t>
  </si>
  <si>
    <t>98501 npwwzjgt</t>
  </si>
  <si>
    <t>134593 sngz.qsd</t>
  </si>
  <si>
    <t>46020 tjszcpm.brs</t>
  </si>
  <si>
    <t>213591 zdvj.sgj</t>
  </si>
  <si>
    <t>$ cd jthnmqs</t>
  </si>
  <si>
    <t>dir cfdbp</t>
  </si>
  <si>
    <t>dir dpwqmbw</t>
  </si>
  <si>
    <t>67233 lzz.tmg</t>
  </si>
  <si>
    <t>21344 pzvjlt.qdb</t>
  </si>
  <si>
    <t>dir sdtntw</t>
  </si>
  <si>
    <t>268059 vwhqh</t>
  </si>
  <si>
    <t>263767 fpj</t>
  </si>
  <si>
    <t>46528 tpq.wtb</t>
  </si>
  <si>
    <t>$ cd cfdbp</t>
  </si>
  <si>
    <t>dir grczc</t>
  </si>
  <si>
    <t>$ cd grczc</t>
  </si>
  <si>
    <t>241829 vnnjnz.nww</t>
  </si>
  <si>
    <t>$ cd dpwqmbw</t>
  </si>
  <si>
    <t>287899 pct.bbd</t>
  </si>
  <si>
    <t>41741 ffsqr.cwc</t>
  </si>
  <si>
    <t>dir ffzc</t>
  </si>
  <si>
    <t>dir nrs</t>
  </si>
  <si>
    <t>279620 qchg</t>
  </si>
  <si>
    <t>$ cd ffzc</t>
  </si>
  <si>
    <t>10583 pct.bbd</t>
  </si>
  <si>
    <t>$ cd nrs</t>
  </si>
  <si>
    <t>195239 zdvj.npp</t>
  </si>
  <si>
    <t>$ cd sdtntw</t>
  </si>
  <si>
    <t>245601 fpj</t>
  </si>
  <si>
    <t>9552 lgftw.ntj</t>
  </si>
  <si>
    <t>dir smjvcql</t>
  </si>
  <si>
    <t>$ cd smjvcql</t>
  </si>
  <si>
    <t>dir qcqljj</t>
  </si>
  <si>
    <t>$ cd qcqljj</t>
  </si>
  <si>
    <t>286791 fhm</t>
  </si>
  <si>
    <t>dir bcghd</t>
  </si>
  <si>
    <t>57663 fzwrr.ndp</t>
  </si>
  <si>
    <t>177473 gzpfmsz.tnw</t>
  </si>
  <si>
    <t>53543 pswpr</t>
  </si>
  <si>
    <t>251188 sngz.qsd</t>
  </si>
  <si>
    <t>dir snqjl</t>
  </si>
  <si>
    <t>$ cd bcghd</t>
  </si>
  <si>
    <t>106732 sjvhjd</t>
  </si>
  <si>
    <t>dir vtgsnb</t>
  </si>
  <si>
    <t>$ cd vtgsnb</t>
  </si>
  <si>
    <t>dir gtj</t>
  </si>
  <si>
    <t>$ cd gtj</t>
  </si>
  <si>
    <t>151689 nncsjvn.vhd</t>
  </si>
  <si>
    <t>$ cd snqjl</t>
  </si>
  <si>
    <t>104993 bjjqd.pqv</t>
  </si>
  <si>
    <t>233367 fzwrr.ndp</t>
  </si>
  <si>
    <t>11942 sngz.qsd</t>
  </si>
  <si>
    <t>$ cd shvjprl</t>
  </si>
  <si>
    <t>130539 jpzsdjw.hlz</t>
  </si>
  <si>
    <t>$ cd twjcmp</t>
  </si>
  <si>
    <t>86053 pct.bbd</t>
  </si>
  <si>
    <t>Input</t>
  </si>
  <si>
    <t>Current directory</t>
  </si>
  <si>
    <t>Accumulator</t>
  </si>
  <si>
    <t>Token 1</t>
  </si>
  <si>
    <t>Token 2</t>
  </si>
  <si>
    <t>Token 3</t>
  </si>
  <si>
    <t>Part 1 sum</t>
  </si>
  <si>
    <t>Files in dir size</t>
  </si>
  <si>
    <t>Dir + subdirs size</t>
  </si>
  <si>
    <t>dir a</t>
  </si>
  <si>
    <t>14848514 b.txt</t>
  </si>
  <si>
    <t>8504156 c.dat</t>
  </si>
  <si>
    <t>dir d</t>
  </si>
  <si>
    <t>$ cd a</t>
  </si>
  <si>
    <t>dir e</t>
  </si>
  <si>
    <t>29116 f</t>
  </si>
  <si>
    <t>2557 g</t>
  </si>
  <si>
    <t>62596 h.lst</t>
  </si>
  <si>
    <t>$ cd e</t>
  </si>
  <si>
    <t>584 i</t>
  </si>
  <si>
    <t>$ cd d</t>
  </si>
  <si>
    <t>4060174 j</t>
  </si>
  <si>
    <t>8033020 d.log</t>
  </si>
  <si>
    <t>5626152 d.ext</t>
  </si>
  <si>
    <t>7214296 k</t>
  </si>
  <si>
    <t>Occurrence</t>
  </si>
  <si>
    <t>Part 2 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</si>
</sst>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2" fillId="0" borderId="0" xfId="0" applyFont="1" applyAlignment="1">
      <alignment vertic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2F503-4612-4503-AFEF-DE0C6A3D1682}">
  <dimension ref="A1:K1028"/>
  <sheetViews>
    <sheetView workbookViewId="0">
      <selection activeCell="H16" activeCellId="1" sqref="H13 H16"/>
    </sheetView>
  </sheetViews>
  <sheetFormatPr defaultRowHeight="15"/>
  <cols>
    <col min="1" max="1" width="20.7109375" bestFit="1" customWidth="1"/>
    <col min="2" max="2" width="16.28515625" bestFit="1" customWidth="1"/>
    <col min="3" max="3" width="12.140625" bestFit="1" customWidth="1"/>
    <col min="5" max="5" width="38.42578125" customWidth="1"/>
    <col min="6" max="6" width="12.140625" bestFit="1" customWidth="1"/>
    <col min="7" max="7" width="11.85546875" customWidth="1"/>
    <col min="10" max="10" width="20.85546875" customWidth="1"/>
  </cols>
  <sheetData>
    <row r="1" spans="1:11" s="1" customFormat="1" ht="45">
      <c r="A1" s="2" t="s">
        <v>557</v>
      </c>
      <c r="B1" s="2" t="s">
        <v>560</v>
      </c>
      <c r="C1" s="2" t="s">
        <v>561</v>
      </c>
      <c r="D1" s="2" t="s">
        <v>562</v>
      </c>
      <c r="E1" s="2" t="s">
        <v>558</v>
      </c>
      <c r="F1" s="2" t="s">
        <v>559</v>
      </c>
      <c r="G1" s="2" t="s">
        <v>564</v>
      </c>
      <c r="H1" s="2" t="s">
        <v>565</v>
      </c>
      <c r="J1" s="3" t="s">
        <v>563</v>
      </c>
      <c r="K1" s="1">
        <f>SUMIF(H:H,"&lt;=100000")</f>
        <v>95437</v>
      </c>
    </row>
    <row r="2" spans="1:11">
      <c r="A2" s="4" t="s">
        <v>0</v>
      </c>
      <c r="B2" t="str">
        <f>LEFT(A2,FIND(" ",A2)-1)</f>
        <v>$</v>
      </c>
      <c r="C2" t="str">
        <f>IFERROR(MID(A2,LEN(B2)+2,FIND(" ",A2,LEN(B2)+2)-LEN(B2)-2),RIGHT(A2,LEN(A2)-LEN(B2)-1))</f>
        <v>cd</v>
      </c>
      <c r="D2" t="str">
        <f>IFERROR(RIGHT(A2,LEN(A2)-LEN(B2)-LEN(C2)-2),"")</f>
        <v>/</v>
      </c>
      <c r="E2" t="str">
        <f>IF(ROW()=2,".",IF(D2="",E1,IF(D2="..",LEFT(E1,FIND(CHAR(134),SUBSTITUTE(E1,"/",CHAR(134),(LEN(E1)-LEN(SUBSTITUTE(E1,"/","")))))-1),E1&amp;"/"&amp;D2)))</f>
        <v>.</v>
      </c>
      <c r="F2">
        <f>IF(ROW()=2,0,IF(E2&lt;&gt;E1,IFERROR(VALUE(B2),0),IFERROR(VALUE(B2)+F1,F1)))</f>
        <v>0</v>
      </c>
      <c r="G2">
        <f>IF(E2&lt;&gt;E3,F2,0)</f>
        <v>0</v>
      </c>
      <c r="H2">
        <f>IF(G2&gt;0,SUMIFS(G:G,E:E,"=*"&amp;E2&amp;"*"),0)</f>
        <v>0</v>
      </c>
    </row>
    <row r="3" spans="1:11">
      <c r="A3" s="4" t="s">
        <v>1</v>
      </c>
      <c r="B3" t="str">
        <f t="shared" ref="B3:B66" si="0">LEFT(A3,FIND(" ",A3)-1)</f>
        <v>$</v>
      </c>
      <c r="C3" t="str">
        <f t="shared" ref="C3:C66" si="1">IFERROR(MID(A3,LEN(B3)+2,FIND(" ",A3,LEN(B3)+2)-LEN(B3)-2),RIGHT(A3,LEN(A3)-LEN(B3)-1))</f>
        <v>ls</v>
      </c>
      <c r="D3" t="str">
        <f t="shared" ref="D3:D66" si="2">IFERROR(RIGHT(A3,LEN(A3)-LEN(B3)-LEN(C3)-2),"")</f>
        <v/>
      </c>
      <c r="E3" t="str">
        <f t="shared" ref="E3:E66" si="3">IF(ROW()=2,".",IF(D3="",E2,IF(D3="..",LEFT(E2,FIND(CHAR(134),SUBSTITUTE(E2,"/",CHAR(134),(LEN(E2)-LEN(SUBSTITUTE(E2,"/","")))))-1),E2&amp;"/"&amp;D3)))</f>
        <v>.</v>
      </c>
      <c r="F3">
        <f t="shared" ref="F3:F66" si="4">IF(ROW()=2,0,IF(E3&lt;&gt;E2,IFERROR(VALUE(B3),0),IFERROR(VALUE(B3)+F2,F2)))</f>
        <v>0</v>
      </c>
      <c r="G3">
        <f t="shared" ref="G3:G66" si="5">IF(E3&lt;&gt;E4,F3,0)</f>
        <v>0</v>
      </c>
      <c r="H3">
        <f t="shared" ref="H3:H66" si="6">IF(G3&gt;0,SUMIFS(G:G,E:E,"=*"&amp;E3&amp;"*"),0)</f>
        <v>0</v>
      </c>
    </row>
    <row r="4" spans="1:11">
      <c r="A4" s="4" t="s">
        <v>566</v>
      </c>
      <c r="B4" t="str">
        <f t="shared" si="0"/>
        <v>dir</v>
      </c>
      <c r="C4" t="str">
        <f t="shared" si="1"/>
        <v>a</v>
      </c>
      <c r="D4" t="str">
        <f t="shared" si="2"/>
        <v/>
      </c>
      <c r="E4" t="str">
        <f t="shared" si="3"/>
        <v>.</v>
      </c>
      <c r="F4">
        <f t="shared" si="4"/>
        <v>0</v>
      </c>
      <c r="G4">
        <f t="shared" si="5"/>
        <v>0</v>
      </c>
      <c r="H4">
        <f t="shared" si="6"/>
        <v>0</v>
      </c>
    </row>
    <row r="5" spans="1:11">
      <c r="A5" s="4" t="s">
        <v>567</v>
      </c>
      <c r="B5" t="str">
        <f t="shared" si="0"/>
        <v>14848514</v>
      </c>
      <c r="C5" t="str">
        <f t="shared" si="1"/>
        <v>b.txt</v>
      </c>
      <c r="D5" t="str">
        <f t="shared" si="2"/>
        <v/>
      </c>
      <c r="E5" t="str">
        <f t="shared" si="3"/>
        <v>.</v>
      </c>
      <c r="F5">
        <f t="shared" si="4"/>
        <v>14848514</v>
      </c>
      <c r="G5">
        <f t="shared" si="5"/>
        <v>0</v>
      </c>
      <c r="H5">
        <f t="shared" si="6"/>
        <v>0</v>
      </c>
    </row>
    <row r="6" spans="1:11">
      <c r="A6" s="4" t="s">
        <v>568</v>
      </c>
      <c r="B6" t="str">
        <f t="shared" si="0"/>
        <v>8504156</v>
      </c>
      <c r="C6" t="str">
        <f t="shared" si="1"/>
        <v>c.dat</v>
      </c>
      <c r="D6" t="str">
        <f t="shared" si="2"/>
        <v/>
      </c>
      <c r="E6" t="str">
        <f t="shared" si="3"/>
        <v>.</v>
      </c>
      <c r="F6">
        <f t="shared" si="4"/>
        <v>23352670</v>
      </c>
      <c r="G6">
        <f t="shared" si="5"/>
        <v>0</v>
      </c>
      <c r="H6">
        <f t="shared" si="6"/>
        <v>0</v>
      </c>
    </row>
    <row r="7" spans="1:11">
      <c r="A7" s="4" t="s">
        <v>569</v>
      </c>
      <c r="B7" t="str">
        <f t="shared" si="0"/>
        <v>dir</v>
      </c>
      <c r="C7" t="str">
        <f t="shared" si="1"/>
        <v>d</v>
      </c>
      <c r="D7" t="str">
        <f t="shared" si="2"/>
        <v/>
      </c>
      <c r="E7" t="str">
        <f t="shared" si="3"/>
        <v>.</v>
      </c>
      <c r="F7">
        <f t="shared" si="4"/>
        <v>23352670</v>
      </c>
      <c r="G7">
        <f t="shared" si="5"/>
        <v>23352670</v>
      </c>
      <c r="H7">
        <f t="shared" si="6"/>
        <v>48381165</v>
      </c>
    </row>
    <row r="8" spans="1:11">
      <c r="A8" s="4" t="s">
        <v>570</v>
      </c>
      <c r="B8" t="str">
        <f t="shared" si="0"/>
        <v>$</v>
      </c>
      <c r="C8" t="str">
        <f t="shared" si="1"/>
        <v>cd</v>
      </c>
      <c r="D8" t="str">
        <f t="shared" si="2"/>
        <v>a</v>
      </c>
      <c r="E8" t="str">
        <f t="shared" si="3"/>
        <v>./a</v>
      </c>
      <c r="F8">
        <f t="shared" si="4"/>
        <v>0</v>
      </c>
      <c r="G8">
        <f t="shared" si="5"/>
        <v>0</v>
      </c>
      <c r="H8">
        <f t="shared" si="6"/>
        <v>0</v>
      </c>
    </row>
    <row r="9" spans="1:11">
      <c r="A9" s="4" t="s">
        <v>1</v>
      </c>
      <c r="B9" t="str">
        <f t="shared" si="0"/>
        <v>$</v>
      </c>
      <c r="C9" t="str">
        <f t="shared" si="1"/>
        <v>ls</v>
      </c>
      <c r="D9" t="str">
        <f t="shared" si="2"/>
        <v/>
      </c>
      <c r="E9" t="str">
        <f t="shared" si="3"/>
        <v>./a</v>
      </c>
      <c r="F9">
        <f t="shared" si="4"/>
        <v>0</v>
      </c>
      <c r="G9">
        <f t="shared" si="5"/>
        <v>0</v>
      </c>
      <c r="H9">
        <f t="shared" si="6"/>
        <v>0</v>
      </c>
    </row>
    <row r="10" spans="1:11">
      <c r="A10" s="4" t="s">
        <v>571</v>
      </c>
      <c r="B10" t="str">
        <f t="shared" si="0"/>
        <v>dir</v>
      </c>
      <c r="C10" t="str">
        <f t="shared" si="1"/>
        <v>e</v>
      </c>
      <c r="D10" t="str">
        <f t="shared" si="2"/>
        <v/>
      </c>
      <c r="E10" t="str">
        <f t="shared" si="3"/>
        <v>./a</v>
      </c>
      <c r="F10">
        <f t="shared" si="4"/>
        <v>0</v>
      </c>
      <c r="G10">
        <f t="shared" si="5"/>
        <v>0</v>
      </c>
      <c r="H10">
        <f t="shared" si="6"/>
        <v>0</v>
      </c>
    </row>
    <row r="11" spans="1:11">
      <c r="A11" s="4" t="s">
        <v>572</v>
      </c>
      <c r="B11" t="str">
        <f t="shared" si="0"/>
        <v>29116</v>
      </c>
      <c r="C11" t="str">
        <f t="shared" si="1"/>
        <v>f</v>
      </c>
      <c r="D11" t="str">
        <f t="shared" si="2"/>
        <v/>
      </c>
      <c r="E11" t="str">
        <f t="shared" si="3"/>
        <v>./a</v>
      </c>
      <c r="F11">
        <f t="shared" si="4"/>
        <v>29116</v>
      </c>
      <c r="G11">
        <f t="shared" si="5"/>
        <v>0</v>
      </c>
      <c r="H11">
        <f t="shared" si="6"/>
        <v>0</v>
      </c>
    </row>
    <row r="12" spans="1:11">
      <c r="A12" s="4" t="s">
        <v>573</v>
      </c>
      <c r="B12" t="str">
        <f t="shared" si="0"/>
        <v>2557</v>
      </c>
      <c r="C12" t="str">
        <f t="shared" si="1"/>
        <v>g</v>
      </c>
      <c r="D12" t="str">
        <f t="shared" si="2"/>
        <v/>
      </c>
      <c r="E12" t="str">
        <f t="shared" si="3"/>
        <v>./a</v>
      </c>
      <c r="F12">
        <f t="shared" si="4"/>
        <v>31673</v>
      </c>
      <c r="G12">
        <f t="shared" si="5"/>
        <v>0</v>
      </c>
      <c r="H12">
        <f t="shared" si="6"/>
        <v>0</v>
      </c>
    </row>
    <row r="13" spans="1:11">
      <c r="A13" s="4" t="s">
        <v>574</v>
      </c>
      <c r="B13" t="str">
        <f t="shared" si="0"/>
        <v>62596</v>
      </c>
      <c r="C13" t="str">
        <f t="shared" si="1"/>
        <v>h.lst</v>
      </c>
      <c r="D13" t="str">
        <f t="shared" si="2"/>
        <v/>
      </c>
      <c r="E13" t="str">
        <f t="shared" si="3"/>
        <v>./a</v>
      </c>
      <c r="F13">
        <f t="shared" si="4"/>
        <v>94269</v>
      </c>
      <c r="G13">
        <f t="shared" si="5"/>
        <v>94269</v>
      </c>
      <c r="H13">
        <f t="shared" si="6"/>
        <v>94853</v>
      </c>
    </row>
    <row r="14" spans="1:11">
      <c r="A14" s="4" t="s">
        <v>575</v>
      </c>
      <c r="B14" t="str">
        <f t="shared" si="0"/>
        <v>$</v>
      </c>
      <c r="C14" t="str">
        <f t="shared" si="1"/>
        <v>cd</v>
      </c>
      <c r="D14" t="str">
        <f t="shared" si="2"/>
        <v>e</v>
      </c>
      <c r="E14" t="str">
        <f t="shared" si="3"/>
        <v>./a/e</v>
      </c>
      <c r="F14">
        <f t="shared" si="4"/>
        <v>0</v>
      </c>
      <c r="G14">
        <f t="shared" si="5"/>
        <v>0</v>
      </c>
      <c r="H14">
        <f t="shared" si="6"/>
        <v>0</v>
      </c>
    </row>
    <row r="15" spans="1:11">
      <c r="A15" s="4" t="s">
        <v>1</v>
      </c>
      <c r="B15" t="str">
        <f t="shared" si="0"/>
        <v>$</v>
      </c>
      <c r="C15" t="str">
        <f t="shared" si="1"/>
        <v>ls</v>
      </c>
      <c r="D15" t="str">
        <f t="shared" si="2"/>
        <v/>
      </c>
      <c r="E15" t="str">
        <f t="shared" si="3"/>
        <v>./a/e</v>
      </c>
      <c r="F15">
        <f t="shared" si="4"/>
        <v>0</v>
      </c>
      <c r="G15">
        <f t="shared" si="5"/>
        <v>0</v>
      </c>
      <c r="H15">
        <f t="shared" si="6"/>
        <v>0</v>
      </c>
    </row>
    <row r="16" spans="1:11">
      <c r="A16" s="4" t="s">
        <v>576</v>
      </c>
      <c r="B16" t="str">
        <f t="shared" si="0"/>
        <v>584</v>
      </c>
      <c r="C16" t="str">
        <f t="shared" si="1"/>
        <v>i</v>
      </c>
      <c r="D16" t="str">
        <f t="shared" si="2"/>
        <v/>
      </c>
      <c r="E16" t="str">
        <f t="shared" si="3"/>
        <v>./a/e</v>
      </c>
      <c r="F16">
        <f t="shared" si="4"/>
        <v>584</v>
      </c>
      <c r="G16">
        <f t="shared" si="5"/>
        <v>584</v>
      </c>
      <c r="H16">
        <f t="shared" si="6"/>
        <v>584</v>
      </c>
    </row>
    <row r="17" spans="1:8">
      <c r="A17" s="4" t="s">
        <v>32</v>
      </c>
      <c r="B17" t="str">
        <f t="shared" si="0"/>
        <v>$</v>
      </c>
      <c r="C17" t="str">
        <f t="shared" si="1"/>
        <v>cd</v>
      </c>
      <c r="D17" t="str">
        <f t="shared" si="2"/>
        <v>..</v>
      </c>
      <c r="E17" t="str">
        <f t="shared" si="3"/>
        <v>./a</v>
      </c>
      <c r="F17">
        <f t="shared" si="4"/>
        <v>0</v>
      </c>
      <c r="G17">
        <f t="shared" si="5"/>
        <v>0</v>
      </c>
      <c r="H17">
        <f t="shared" si="6"/>
        <v>0</v>
      </c>
    </row>
    <row r="18" spans="1:8">
      <c r="A18" s="4" t="s">
        <v>32</v>
      </c>
      <c r="B18" t="str">
        <f t="shared" si="0"/>
        <v>$</v>
      </c>
      <c r="C18" t="str">
        <f t="shared" si="1"/>
        <v>cd</v>
      </c>
      <c r="D18" t="str">
        <f t="shared" si="2"/>
        <v>..</v>
      </c>
      <c r="E18" t="str">
        <f t="shared" si="3"/>
        <v>.</v>
      </c>
      <c r="F18">
        <f t="shared" si="4"/>
        <v>0</v>
      </c>
      <c r="G18">
        <f t="shared" si="5"/>
        <v>0</v>
      </c>
      <c r="H18">
        <f t="shared" si="6"/>
        <v>0</v>
      </c>
    </row>
    <row r="19" spans="1:8">
      <c r="A19" s="4" t="s">
        <v>577</v>
      </c>
      <c r="B19" t="str">
        <f t="shared" si="0"/>
        <v>$</v>
      </c>
      <c r="C19" t="str">
        <f t="shared" si="1"/>
        <v>cd</v>
      </c>
      <c r="D19" t="str">
        <f t="shared" si="2"/>
        <v>d</v>
      </c>
      <c r="E19" t="str">
        <f t="shared" si="3"/>
        <v>./d</v>
      </c>
      <c r="F19">
        <f t="shared" si="4"/>
        <v>0</v>
      </c>
      <c r="G19">
        <f t="shared" si="5"/>
        <v>0</v>
      </c>
      <c r="H19">
        <f t="shared" si="6"/>
        <v>0</v>
      </c>
    </row>
    <row r="20" spans="1:8">
      <c r="A20" s="4" t="s">
        <v>1</v>
      </c>
      <c r="B20" t="str">
        <f t="shared" si="0"/>
        <v>$</v>
      </c>
      <c r="C20" t="str">
        <f t="shared" si="1"/>
        <v>ls</v>
      </c>
      <c r="D20" t="str">
        <f t="shared" si="2"/>
        <v/>
      </c>
      <c r="E20" t="str">
        <f t="shared" si="3"/>
        <v>./d</v>
      </c>
      <c r="F20">
        <f t="shared" si="4"/>
        <v>0</v>
      </c>
      <c r="G20">
        <f t="shared" si="5"/>
        <v>0</v>
      </c>
      <c r="H20">
        <f t="shared" si="6"/>
        <v>0</v>
      </c>
    </row>
    <row r="21" spans="1:8">
      <c r="A21" s="4" t="s">
        <v>578</v>
      </c>
      <c r="B21" t="str">
        <f t="shared" si="0"/>
        <v>4060174</v>
      </c>
      <c r="C21" t="str">
        <f t="shared" si="1"/>
        <v>j</v>
      </c>
      <c r="D21" t="str">
        <f t="shared" si="2"/>
        <v/>
      </c>
      <c r="E21" t="str">
        <f t="shared" si="3"/>
        <v>./d</v>
      </c>
      <c r="F21">
        <f t="shared" si="4"/>
        <v>4060174</v>
      </c>
      <c r="G21">
        <f t="shared" si="5"/>
        <v>0</v>
      </c>
      <c r="H21">
        <f t="shared" si="6"/>
        <v>0</v>
      </c>
    </row>
    <row r="22" spans="1:8">
      <c r="A22" s="4" t="s">
        <v>579</v>
      </c>
      <c r="B22" t="str">
        <f t="shared" si="0"/>
        <v>8033020</v>
      </c>
      <c r="C22" t="str">
        <f t="shared" si="1"/>
        <v>d.log</v>
      </c>
      <c r="D22" t="str">
        <f t="shared" si="2"/>
        <v/>
      </c>
      <c r="E22" t="str">
        <f t="shared" si="3"/>
        <v>./d</v>
      </c>
      <c r="F22">
        <f t="shared" si="4"/>
        <v>12093194</v>
      </c>
      <c r="G22">
        <f t="shared" si="5"/>
        <v>0</v>
      </c>
      <c r="H22">
        <f t="shared" si="6"/>
        <v>0</v>
      </c>
    </row>
    <row r="23" spans="1:8">
      <c r="A23" s="4" t="s">
        <v>580</v>
      </c>
      <c r="B23" t="str">
        <f t="shared" si="0"/>
        <v>5626152</v>
      </c>
      <c r="C23" t="str">
        <f t="shared" si="1"/>
        <v>d.ext</v>
      </c>
      <c r="D23" t="str">
        <f t="shared" si="2"/>
        <v/>
      </c>
      <c r="E23" t="str">
        <f t="shared" si="3"/>
        <v>./d</v>
      </c>
      <c r="F23">
        <f t="shared" si="4"/>
        <v>17719346</v>
      </c>
      <c r="G23">
        <f t="shared" si="5"/>
        <v>0</v>
      </c>
      <c r="H23">
        <f t="shared" si="6"/>
        <v>0</v>
      </c>
    </row>
    <row r="24" spans="1:8">
      <c r="A24" s="4" t="s">
        <v>581</v>
      </c>
      <c r="B24" t="str">
        <f t="shared" si="0"/>
        <v>7214296</v>
      </c>
      <c r="C24" t="str">
        <f t="shared" si="1"/>
        <v>k</v>
      </c>
      <c r="D24" t="str">
        <f t="shared" si="2"/>
        <v/>
      </c>
      <c r="E24" t="str">
        <f t="shared" si="3"/>
        <v>./d</v>
      </c>
      <c r="F24">
        <f t="shared" si="4"/>
        <v>24933642</v>
      </c>
      <c r="G24">
        <f t="shared" si="5"/>
        <v>0</v>
      </c>
      <c r="H24">
        <f t="shared" si="6"/>
        <v>0</v>
      </c>
    </row>
    <row r="25" spans="1:8">
      <c r="B25" t="e">
        <f t="shared" si="0"/>
        <v>#VALUE!</v>
      </c>
      <c r="C25" t="e">
        <f t="shared" si="1"/>
        <v>#VALUE!</v>
      </c>
      <c r="D25" t="str">
        <f t="shared" si="2"/>
        <v/>
      </c>
      <c r="E25" t="str">
        <f t="shared" si="3"/>
        <v>./d</v>
      </c>
      <c r="F25">
        <f t="shared" si="4"/>
        <v>24933642</v>
      </c>
      <c r="G25">
        <f t="shared" si="5"/>
        <v>0</v>
      </c>
      <c r="H25">
        <f t="shared" si="6"/>
        <v>0</v>
      </c>
    </row>
    <row r="26" spans="1:8">
      <c r="B26" t="e">
        <f t="shared" si="0"/>
        <v>#VALUE!</v>
      </c>
      <c r="C26" t="e">
        <f t="shared" si="1"/>
        <v>#VALUE!</v>
      </c>
      <c r="D26" t="str">
        <f t="shared" si="2"/>
        <v/>
      </c>
      <c r="E26" t="str">
        <f t="shared" si="3"/>
        <v>./d</v>
      </c>
      <c r="F26">
        <f t="shared" si="4"/>
        <v>24933642</v>
      </c>
      <c r="G26">
        <f t="shared" si="5"/>
        <v>0</v>
      </c>
      <c r="H26">
        <f t="shared" si="6"/>
        <v>0</v>
      </c>
    </row>
    <row r="27" spans="1:8">
      <c r="B27" t="e">
        <f t="shared" si="0"/>
        <v>#VALUE!</v>
      </c>
      <c r="C27" t="e">
        <f t="shared" si="1"/>
        <v>#VALUE!</v>
      </c>
      <c r="D27" t="str">
        <f t="shared" si="2"/>
        <v/>
      </c>
      <c r="E27" t="str">
        <f t="shared" si="3"/>
        <v>./d</v>
      </c>
      <c r="F27">
        <f t="shared" si="4"/>
        <v>24933642</v>
      </c>
      <c r="G27">
        <f t="shared" si="5"/>
        <v>0</v>
      </c>
      <c r="H27">
        <f t="shared" si="6"/>
        <v>0</v>
      </c>
    </row>
    <row r="28" spans="1:8">
      <c r="B28" t="e">
        <f t="shared" si="0"/>
        <v>#VALUE!</v>
      </c>
      <c r="C28" t="e">
        <f t="shared" si="1"/>
        <v>#VALUE!</v>
      </c>
      <c r="D28" t="str">
        <f t="shared" si="2"/>
        <v/>
      </c>
      <c r="E28" t="str">
        <f t="shared" si="3"/>
        <v>./d</v>
      </c>
      <c r="F28">
        <f t="shared" si="4"/>
        <v>24933642</v>
      </c>
      <c r="G28">
        <f t="shared" si="5"/>
        <v>0</v>
      </c>
      <c r="H28">
        <f t="shared" si="6"/>
        <v>0</v>
      </c>
    </row>
    <row r="29" spans="1:8">
      <c r="B29" t="e">
        <f t="shared" si="0"/>
        <v>#VALUE!</v>
      </c>
      <c r="C29" t="e">
        <f t="shared" si="1"/>
        <v>#VALUE!</v>
      </c>
      <c r="D29" t="str">
        <f t="shared" si="2"/>
        <v/>
      </c>
      <c r="E29" t="str">
        <f t="shared" si="3"/>
        <v>./d</v>
      </c>
      <c r="F29">
        <f t="shared" si="4"/>
        <v>24933642</v>
      </c>
      <c r="G29">
        <f t="shared" si="5"/>
        <v>0</v>
      </c>
      <c r="H29">
        <f t="shared" si="6"/>
        <v>0</v>
      </c>
    </row>
    <row r="30" spans="1:8">
      <c r="B30" t="e">
        <f t="shared" si="0"/>
        <v>#VALUE!</v>
      </c>
      <c r="C30" t="e">
        <f t="shared" si="1"/>
        <v>#VALUE!</v>
      </c>
      <c r="D30" t="str">
        <f t="shared" si="2"/>
        <v/>
      </c>
      <c r="E30" t="str">
        <f t="shared" si="3"/>
        <v>./d</v>
      </c>
      <c r="F30">
        <f t="shared" si="4"/>
        <v>24933642</v>
      </c>
      <c r="G30">
        <f t="shared" si="5"/>
        <v>0</v>
      </c>
      <c r="H30">
        <f t="shared" si="6"/>
        <v>0</v>
      </c>
    </row>
    <row r="31" spans="1:8">
      <c r="B31" t="e">
        <f t="shared" si="0"/>
        <v>#VALUE!</v>
      </c>
      <c r="C31" t="e">
        <f t="shared" si="1"/>
        <v>#VALUE!</v>
      </c>
      <c r="D31" t="str">
        <f t="shared" si="2"/>
        <v/>
      </c>
      <c r="E31" t="str">
        <f t="shared" si="3"/>
        <v>./d</v>
      </c>
      <c r="F31">
        <f t="shared" si="4"/>
        <v>24933642</v>
      </c>
      <c r="G31">
        <f t="shared" si="5"/>
        <v>0</v>
      </c>
      <c r="H31">
        <f t="shared" si="6"/>
        <v>0</v>
      </c>
    </row>
    <row r="32" spans="1:8">
      <c r="B32" t="e">
        <f t="shared" si="0"/>
        <v>#VALUE!</v>
      </c>
      <c r="C32" t="e">
        <f t="shared" si="1"/>
        <v>#VALUE!</v>
      </c>
      <c r="D32" t="str">
        <f t="shared" si="2"/>
        <v/>
      </c>
      <c r="E32" t="str">
        <f t="shared" si="3"/>
        <v>./d</v>
      </c>
      <c r="F32">
        <f t="shared" si="4"/>
        <v>24933642</v>
      </c>
      <c r="G32">
        <f t="shared" si="5"/>
        <v>0</v>
      </c>
      <c r="H32">
        <f t="shared" si="6"/>
        <v>0</v>
      </c>
    </row>
    <row r="33" spans="2:8">
      <c r="B33" t="e">
        <f t="shared" si="0"/>
        <v>#VALUE!</v>
      </c>
      <c r="C33" t="e">
        <f t="shared" si="1"/>
        <v>#VALUE!</v>
      </c>
      <c r="D33" t="str">
        <f t="shared" si="2"/>
        <v/>
      </c>
      <c r="E33" t="str">
        <f t="shared" si="3"/>
        <v>./d</v>
      </c>
      <c r="F33">
        <f t="shared" si="4"/>
        <v>24933642</v>
      </c>
      <c r="G33">
        <f t="shared" si="5"/>
        <v>0</v>
      </c>
      <c r="H33">
        <f t="shared" si="6"/>
        <v>0</v>
      </c>
    </row>
    <row r="34" spans="2:8">
      <c r="B34" t="e">
        <f t="shared" si="0"/>
        <v>#VALUE!</v>
      </c>
      <c r="C34" t="e">
        <f t="shared" si="1"/>
        <v>#VALUE!</v>
      </c>
      <c r="D34" t="str">
        <f t="shared" si="2"/>
        <v/>
      </c>
      <c r="E34" t="str">
        <f t="shared" si="3"/>
        <v>./d</v>
      </c>
      <c r="F34">
        <f t="shared" si="4"/>
        <v>24933642</v>
      </c>
      <c r="G34">
        <f t="shared" si="5"/>
        <v>0</v>
      </c>
      <c r="H34">
        <f t="shared" si="6"/>
        <v>0</v>
      </c>
    </row>
    <row r="35" spans="2:8">
      <c r="B35" t="e">
        <f t="shared" si="0"/>
        <v>#VALUE!</v>
      </c>
      <c r="C35" t="e">
        <f t="shared" si="1"/>
        <v>#VALUE!</v>
      </c>
      <c r="D35" t="str">
        <f t="shared" si="2"/>
        <v/>
      </c>
      <c r="E35" t="str">
        <f t="shared" si="3"/>
        <v>./d</v>
      </c>
      <c r="F35">
        <f t="shared" si="4"/>
        <v>24933642</v>
      </c>
      <c r="G35">
        <f t="shared" si="5"/>
        <v>0</v>
      </c>
      <c r="H35">
        <f t="shared" si="6"/>
        <v>0</v>
      </c>
    </row>
    <row r="36" spans="2:8">
      <c r="B36" t="e">
        <f t="shared" si="0"/>
        <v>#VALUE!</v>
      </c>
      <c r="C36" t="e">
        <f t="shared" si="1"/>
        <v>#VALUE!</v>
      </c>
      <c r="D36" t="str">
        <f t="shared" si="2"/>
        <v/>
      </c>
      <c r="E36" t="str">
        <f t="shared" si="3"/>
        <v>./d</v>
      </c>
      <c r="F36">
        <f t="shared" si="4"/>
        <v>24933642</v>
      </c>
      <c r="G36">
        <f t="shared" si="5"/>
        <v>0</v>
      </c>
      <c r="H36">
        <f t="shared" si="6"/>
        <v>0</v>
      </c>
    </row>
    <row r="37" spans="2:8">
      <c r="B37" t="e">
        <f t="shared" si="0"/>
        <v>#VALUE!</v>
      </c>
      <c r="C37" t="e">
        <f t="shared" si="1"/>
        <v>#VALUE!</v>
      </c>
      <c r="D37" t="str">
        <f t="shared" si="2"/>
        <v/>
      </c>
      <c r="E37" t="str">
        <f t="shared" si="3"/>
        <v>./d</v>
      </c>
      <c r="F37">
        <f t="shared" si="4"/>
        <v>24933642</v>
      </c>
      <c r="G37">
        <f t="shared" si="5"/>
        <v>0</v>
      </c>
      <c r="H37">
        <f t="shared" si="6"/>
        <v>0</v>
      </c>
    </row>
    <row r="38" spans="2:8">
      <c r="B38" t="e">
        <f t="shared" si="0"/>
        <v>#VALUE!</v>
      </c>
      <c r="C38" t="e">
        <f t="shared" si="1"/>
        <v>#VALUE!</v>
      </c>
      <c r="D38" t="str">
        <f t="shared" si="2"/>
        <v/>
      </c>
      <c r="E38" t="str">
        <f t="shared" si="3"/>
        <v>./d</v>
      </c>
      <c r="F38">
        <f t="shared" si="4"/>
        <v>24933642</v>
      </c>
      <c r="G38">
        <f t="shared" si="5"/>
        <v>0</v>
      </c>
      <c r="H38">
        <f t="shared" si="6"/>
        <v>0</v>
      </c>
    </row>
    <row r="39" spans="2:8">
      <c r="B39" t="e">
        <f t="shared" si="0"/>
        <v>#VALUE!</v>
      </c>
      <c r="C39" t="e">
        <f t="shared" si="1"/>
        <v>#VALUE!</v>
      </c>
      <c r="D39" t="str">
        <f t="shared" si="2"/>
        <v/>
      </c>
      <c r="E39" t="str">
        <f t="shared" si="3"/>
        <v>./d</v>
      </c>
      <c r="F39">
        <f t="shared" si="4"/>
        <v>24933642</v>
      </c>
      <c r="G39">
        <f t="shared" si="5"/>
        <v>0</v>
      </c>
      <c r="H39">
        <f t="shared" si="6"/>
        <v>0</v>
      </c>
    </row>
    <row r="40" spans="2:8">
      <c r="B40" t="e">
        <f t="shared" si="0"/>
        <v>#VALUE!</v>
      </c>
      <c r="C40" t="e">
        <f t="shared" si="1"/>
        <v>#VALUE!</v>
      </c>
      <c r="D40" t="str">
        <f t="shared" si="2"/>
        <v/>
      </c>
      <c r="E40" t="str">
        <f t="shared" si="3"/>
        <v>./d</v>
      </c>
      <c r="F40">
        <f t="shared" si="4"/>
        <v>24933642</v>
      </c>
      <c r="G40">
        <f t="shared" si="5"/>
        <v>0</v>
      </c>
      <c r="H40">
        <f t="shared" si="6"/>
        <v>0</v>
      </c>
    </row>
    <row r="41" spans="2:8">
      <c r="B41" t="e">
        <f t="shared" si="0"/>
        <v>#VALUE!</v>
      </c>
      <c r="C41" t="e">
        <f t="shared" si="1"/>
        <v>#VALUE!</v>
      </c>
      <c r="D41" t="str">
        <f t="shared" si="2"/>
        <v/>
      </c>
      <c r="E41" t="str">
        <f t="shared" si="3"/>
        <v>./d</v>
      </c>
      <c r="F41">
        <f t="shared" si="4"/>
        <v>24933642</v>
      </c>
      <c r="G41">
        <f t="shared" si="5"/>
        <v>0</v>
      </c>
      <c r="H41">
        <f t="shared" si="6"/>
        <v>0</v>
      </c>
    </row>
    <row r="42" spans="2:8">
      <c r="B42" t="e">
        <f t="shared" si="0"/>
        <v>#VALUE!</v>
      </c>
      <c r="C42" t="e">
        <f t="shared" si="1"/>
        <v>#VALUE!</v>
      </c>
      <c r="D42" t="str">
        <f t="shared" si="2"/>
        <v/>
      </c>
      <c r="E42" t="str">
        <f t="shared" si="3"/>
        <v>./d</v>
      </c>
      <c r="F42">
        <f t="shared" si="4"/>
        <v>24933642</v>
      </c>
      <c r="G42">
        <f t="shared" si="5"/>
        <v>0</v>
      </c>
      <c r="H42">
        <f t="shared" si="6"/>
        <v>0</v>
      </c>
    </row>
    <row r="43" spans="2:8">
      <c r="B43" t="e">
        <f t="shared" si="0"/>
        <v>#VALUE!</v>
      </c>
      <c r="C43" t="e">
        <f t="shared" si="1"/>
        <v>#VALUE!</v>
      </c>
      <c r="D43" t="str">
        <f t="shared" si="2"/>
        <v/>
      </c>
      <c r="E43" t="str">
        <f t="shared" si="3"/>
        <v>./d</v>
      </c>
      <c r="F43">
        <f t="shared" si="4"/>
        <v>24933642</v>
      </c>
      <c r="G43">
        <f t="shared" si="5"/>
        <v>0</v>
      </c>
      <c r="H43">
        <f t="shared" si="6"/>
        <v>0</v>
      </c>
    </row>
    <row r="44" spans="2:8">
      <c r="B44" t="e">
        <f t="shared" si="0"/>
        <v>#VALUE!</v>
      </c>
      <c r="C44" t="e">
        <f t="shared" si="1"/>
        <v>#VALUE!</v>
      </c>
      <c r="D44" t="str">
        <f t="shared" si="2"/>
        <v/>
      </c>
      <c r="E44" t="str">
        <f t="shared" si="3"/>
        <v>./d</v>
      </c>
      <c r="F44">
        <f t="shared" si="4"/>
        <v>24933642</v>
      </c>
      <c r="G44">
        <f t="shared" si="5"/>
        <v>0</v>
      </c>
      <c r="H44">
        <f t="shared" si="6"/>
        <v>0</v>
      </c>
    </row>
    <row r="45" spans="2:8">
      <c r="B45" t="e">
        <f t="shared" si="0"/>
        <v>#VALUE!</v>
      </c>
      <c r="C45" t="e">
        <f t="shared" si="1"/>
        <v>#VALUE!</v>
      </c>
      <c r="D45" t="str">
        <f t="shared" si="2"/>
        <v/>
      </c>
      <c r="E45" t="str">
        <f t="shared" si="3"/>
        <v>./d</v>
      </c>
      <c r="F45">
        <f t="shared" si="4"/>
        <v>24933642</v>
      </c>
      <c r="G45">
        <f t="shared" si="5"/>
        <v>0</v>
      </c>
      <c r="H45">
        <f t="shared" si="6"/>
        <v>0</v>
      </c>
    </row>
    <row r="46" spans="2:8">
      <c r="B46" t="e">
        <f t="shared" si="0"/>
        <v>#VALUE!</v>
      </c>
      <c r="C46" t="e">
        <f t="shared" si="1"/>
        <v>#VALUE!</v>
      </c>
      <c r="D46" t="str">
        <f t="shared" si="2"/>
        <v/>
      </c>
      <c r="E46" t="str">
        <f t="shared" si="3"/>
        <v>./d</v>
      </c>
      <c r="F46">
        <f t="shared" si="4"/>
        <v>24933642</v>
      </c>
      <c r="G46">
        <f t="shared" si="5"/>
        <v>0</v>
      </c>
      <c r="H46">
        <f t="shared" si="6"/>
        <v>0</v>
      </c>
    </row>
    <row r="47" spans="2:8">
      <c r="B47" t="e">
        <f t="shared" si="0"/>
        <v>#VALUE!</v>
      </c>
      <c r="C47" t="e">
        <f t="shared" si="1"/>
        <v>#VALUE!</v>
      </c>
      <c r="D47" t="str">
        <f t="shared" si="2"/>
        <v/>
      </c>
      <c r="E47" t="str">
        <f t="shared" si="3"/>
        <v>./d</v>
      </c>
      <c r="F47">
        <f t="shared" si="4"/>
        <v>24933642</v>
      </c>
      <c r="G47">
        <f t="shared" si="5"/>
        <v>0</v>
      </c>
      <c r="H47">
        <f t="shared" si="6"/>
        <v>0</v>
      </c>
    </row>
    <row r="48" spans="2:8">
      <c r="B48" t="e">
        <f t="shared" si="0"/>
        <v>#VALUE!</v>
      </c>
      <c r="C48" t="e">
        <f t="shared" si="1"/>
        <v>#VALUE!</v>
      </c>
      <c r="D48" t="str">
        <f t="shared" si="2"/>
        <v/>
      </c>
      <c r="E48" t="str">
        <f t="shared" si="3"/>
        <v>./d</v>
      </c>
      <c r="F48">
        <f t="shared" si="4"/>
        <v>24933642</v>
      </c>
      <c r="G48">
        <f t="shared" si="5"/>
        <v>0</v>
      </c>
      <c r="H48">
        <f t="shared" si="6"/>
        <v>0</v>
      </c>
    </row>
    <row r="49" spans="2:8">
      <c r="B49" t="e">
        <f t="shared" si="0"/>
        <v>#VALUE!</v>
      </c>
      <c r="C49" t="e">
        <f t="shared" si="1"/>
        <v>#VALUE!</v>
      </c>
      <c r="D49" t="str">
        <f t="shared" si="2"/>
        <v/>
      </c>
      <c r="E49" t="str">
        <f t="shared" si="3"/>
        <v>./d</v>
      </c>
      <c r="F49">
        <f t="shared" si="4"/>
        <v>24933642</v>
      </c>
      <c r="G49">
        <f t="shared" si="5"/>
        <v>0</v>
      </c>
      <c r="H49">
        <f t="shared" si="6"/>
        <v>0</v>
      </c>
    </row>
    <row r="50" spans="2:8">
      <c r="B50" t="e">
        <f t="shared" si="0"/>
        <v>#VALUE!</v>
      </c>
      <c r="C50" t="e">
        <f t="shared" si="1"/>
        <v>#VALUE!</v>
      </c>
      <c r="D50" t="str">
        <f t="shared" si="2"/>
        <v/>
      </c>
      <c r="E50" t="str">
        <f t="shared" si="3"/>
        <v>./d</v>
      </c>
      <c r="F50">
        <f t="shared" si="4"/>
        <v>24933642</v>
      </c>
      <c r="G50">
        <f t="shared" si="5"/>
        <v>0</v>
      </c>
      <c r="H50">
        <f t="shared" si="6"/>
        <v>0</v>
      </c>
    </row>
    <row r="51" spans="2:8">
      <c r="B51" t="e">
        <f t="shared" si="0"/>
        <v>#VALUE!</v>
      </c>
      <c r="C51" t="e">
        <f t="shared" si="1"/>
        <v>#VALUE!</v>
      </c>
      <c r="D51" t="str">
        <f t="shared" si="2"/>
        <v/>
      </c>
      <c r="E51" t="str">
        <f t="shared" si="3"/>
        <v>./d</v>
      </c>
      <c r="F51">
        <f t="shared" si="4"/>
        <v>24933642</v>
      </c>
      <c r="G51">
        <f t="shared" si="5"/>
        <v>0</v>
      </c>
      <c r="H51">
        <f t="shared" si="6"/>
        <v>0</v>
      </c>
    </row>
    <row r="52" spans="2:8">
      <c r="B52" t="e">
        <f t="shared" si="0"/>
        <v>#VALUE!</v>
      </c>
      <c r="C52" t="e">
        <f t="shared" si="1"/>
        <v>#VALUE!</v>
      </c>
      <c r="D52" t="str">
        <f t="shared" si="2"/>
        <v/>
      </c>
      <c r="E52" t="str">
        <f t="shared" si="3"/>
        <v>./d</v>
      </c>
      <c r="F52">
        <f t="shared" si="4"/>
        <v>24933642</v>
      </c>
      <c r="G52">
        <f t="shared" si="5"/>
        <v>0</v>
      </c>
      <c r="H52">
        <f t="shared" si="6"/>
        <v>0</v>
      </c>
    </row>
    <row r="53" spans="2:8">
      <c r="B53" t="e">
        <f t="shared" si="0"/>
        <v>#VALUE!</v>
      </c>
      <c r="C53" t="e">
        <f t="shared" si="1"/>
        <v>#VALUE!</v>
      </c>
      <c r="D53" t="str">
        <f t="shared" si="2"/>
        <v/>
      </c>
      <c r="E53" t="str">
        <f t="shared" si="3"/>
        <v>./d</v>
      </c>
      <c r="F53">
        <f t="shared" si="4"/>
        <v>24933642</v>
      </c>
      <c r="G53">
        <f t="shared" si="5"/>
        <v>0</v>
      </c>
      <c r="H53">
        <f t="shared" si="6"/>
        <v>0</v>
      </c>
    </row>
    <row r="54" spans="2:8">
      <c r="B54" t="e">
        <f t="shared" si="0"/>
        <v>#VALUE!</v>
      </c>
      <c r="C54" t="e">
        <f t="shared" si="1"/>
        <v>#VALUE!</v>
      </c>
      <c r="D54" t="str">
        <f t="shared" si="2"/>
        <v/>
      </c>
      <c r="E54" t="str">
        <f t="shared" si="3"/>
        <v>./d</v>
      </c>
      <c r="F54">
        <f t="shared" si="4"/>
        <v>24933642</v>
      </c>
      <c r="G54">
        <f t="shared" si="5"/>
        <v>0</v>
      </c>
      <c r="H54">
        <f t="shared" si="6"/>
        <v>0</v>
      </c>
    </row>
    <row r="55" spans="2:8">
      <c r="B55" t="e">
        <f t="shared" si="0"/>
        <v>#VALUE!</v>
      </c>
      <c r="C55" t="e">
        <f t="shared" si="1"/>
        <v>#VALUE!</v>
      </c>
      <c r="D55" t="str">
        <f t="shared" si="2"/>
        <v/>
      </c>
      <c r="E55" t="str">
        <f t="shared" si="3"/>
        <v>./d</v>
      </c>
      <c r="F55">
        <f t="shared" si="4"/>
        <v>24933642</v>
      </c>
      <c r="G55">
        <f t="shared" si="5"/>
        <v>0</v>
      </c>
      <c r="H55">
        <f t="shared" si="6"/>
        <v>0</v>
      </c>
    </row>
    <row r="56" spans="2:8">
      <c r="B56" t="e">
        <f t="shared" si="0"/>
        <v>#VALUE!</v>
      </c>
      <c r="C56" t="e">
        <f t="shared" si="1"/>
        <v>#VALUE!</v>
      </c>
      <c r="D56" t="str">
        <f t="shared" si="2"/>
        <v/>
      </c>
      <c r="E56" t="str">
        <f t="shared" si="3"/>
        <v>./d</v>
      </c>
      <c r="F56">
        <f t="shared" si="4"/>
        <v>24933642</v>
      </c>
      <c r="G56">
        <f t="shared" si="5"/>
        <v>0</v>
      </c>
      <c r="H56">
        <f t="shared" si="6"/>
        <v>0</v>
      </c>
    </row>
    <row r="57" spans="2:8">
      <c r="B57" t="e">
        <f t="shared" si="0"/>
        <v>#VALUE!</v>
      </c>
      <c r="C57" t="e">
        <f t="shared" si="1"/>
        <v>#VALUE!</v>
      </c>
      <c r="D57" t="str">
        <f t="shared" si="2"/>
        <v/>
      </c>
      <c r="E57" t="str">
        <f t="shared" si="3"/>
        <v>./d</v>
      </c>
      <c r="F57">
        <f t="shared" si="4"/>
        <v>24933642</v>
      </c>
      <c r="G57">
        <f t="shared" si="5"/>
        <v>0</v>
      </c>
      <c r="H57">
        <f t="shared" si="6"/>
        <v>0</v>
      </c>
    </row>
    <row r="58" spans="2:8">
      <c r="B58" t="e">
        <f t="shared" si="0"/>
        <v>#VALUE!</v>
      </c>
      <c r="C58" t="e">
        <f t="shared" si="1"/>
        <v>#VALUE!</v>
      </c>
      <c r="D58" t="str">
        <f t="shared" si="2"/>
        <v/>
      </c>
      <c r="E58" t="str">
        <f t="shared" si="3"/>
        <v>./d</v>
      </c>
      <c r="F58">
        <f t="shared" si="4"/>
        <v>24933642</v>
      </c>
      <c r="G58">
        <f t="shared" si="5"/>
        <v>0</v>
      </c>
      <c r="H58">
        <f t="shared" si="6"/>
        <v>0</v>
      </c>
    </row>
    <row r="59" spans="2:8">
      <c r="B59" t="e">
        <f t="shared" si="0"/>
        <v>#VALUE!</v>
      </c>
      <c r="C59" t="e">
        <f t="shared" si="1"/>
        <v>#VALUE!</v>
      </c>
      <c r="D59" t="str">
        <f t="shared" si="2"/>
        <v/>
      </c>
      <c r="E59" t="str">
        <f t="shared" si="3"/>
        <v>./d</v>
      </c>
      <c r="F59">
        <f t="shared" si="4"/>
        <v>24933642</v>
      </c>
      <c r="G59">
        <f t="shared" si="5"/>
        <v>0</v>
      </c>
      <c r="H59">
        <f t="shared" si="6"/>
        <v>0</v>
      </c>
    </row>
    <row r="60" spans="2:8">
      <c r="B60" t="e">
        <f t="shared" si="0"/>
        <v>#VALUE!</v>
      </c>
      <c r="C60" t="e">
        <f t="shared" si="1"/>
        <v>#VALUE!</v>
      </c>
      <c r="D60" t="str">
        <f t="shared" si="2"/>
        <v/>
      </c>
      <c r="E60" t="str">
        <f t="shared" si="3"/>
        <v>./d</v>
      </c>
      <c r="F60">
        <f t="shared" si="4"/>
        <v>24933642</v>
      </c>
      <c r="G60">
        <f t="shared" si="5"/>
        <v>0</v>
      </c>
      <c r="H60">
        <f t="shared" si="6"/>
        <v>0</v>
      </c>
    </row>
    <row r="61" spans="2:8">
      <c r="B61" t="e">
        <f t="shared" si="0"/>
        <v>#VALUE!</v>
      </c>
      <c r="C61" t="e">
        <f t="shared" si="1"/>
        <v>#VALUE!</v>
      </c>
      <c r="D61" t="str">
        <f t="shared" si="2"/>
        <v/>
      </c>
      <c r="E61" t="str">
        <f t="shared" si="3"/>
        <v>./d</v>
      </c>
      <c r="F61">
        <f t="shared" si="4"/>
        <v>24933642</v>
      </c>
      <c r="G61">
        <f t="shared" si="5"/>
        <v>0</v>
      </c>
      <c r="H61">
        <f t="shared" si="6"/>
        <v>0</v>
      </c>
    </row>
    <row r="62" spans="2:8">
      <c r="B62" t="e">
        <f t="shared" si="0"/>
        <v>#VALUE!</v>
      </c>
      <c r="C62" t="e">
        <f t="shared" si="1"/>
        <v>#VALUE!</v>
      </c>
      <c r="D62" t="str">
        <f t="shared" si="2"/>
        <v/>
      </c>
      <c r="E62" t="str">
        <f t="shared" si="3"/>
        <v>./d</v>
      </c>
      <c r="F62">
        <f t="shared" si="4"/>
        <v>24933642</v>
      </c>
      <c r="G62">
        <f t="shared" si="5"/>
        <v>0</v>
      </c>
      <c r="H62">
        <f t="shared" si="6"/>
        <v>0</v>
      </c>
    </row>
    <row r="63" spans="2:8">
      <c r="B63" t="e">
        <f t="shared" si="0"/>
        <v>#VALUE!</v>
      </c>
      <c r="C63" t="e">
        <f t="shared" si="1"/>
        <v>#VALUE!</v>
      </c>
      <c r="D63" t="str">
        <f t="shared" si="2"/>
        <v/>
      </c>
      <c r="E63" t="str">
        <f t="shared" si="3"/>
        <v>./d</v>
      </c>
      <c r="F63">
        <f t="shared" si="4"/>
        <v>24933642</v>
      </c>
      <c r="G63">
        <f t="shared" si="5"/>
        <v>0</v>
      </c>
      <c r="H63">
        <f t="shared" si="6"/>
        <v>0</v>
      </c>
    </row>
    <row r="64" spans="2:8">
      <c r="B64" t="e">
        <f t="shared" si="0"/>
        <v>#VALUE!</v>
      </c>
      <c r="C64" t="e">
        <f t="shared" si="1"/>
        <v>#VALUE!</v>
      </c>
      <c r="D64" t="str">
        <f t="shared" si="2"/>
        <v/>
      </c>
      <c r="E64" t="str">
        <f t="shared" si="3"/>
        <v>./d</v>
      </c>
      <c r="F64">
        <f t="shared" si="4"/>
        <v>24933642</v>
      </c>
      <c r="G64">
        <f t="shared" si="5"/>
        <v>0</v>
      </c>
      <c r="H64">
        <f t="shared" si="6"/>
        <v>0</v>
      </c>
    </row>
    <row r="65" spans="2:8">
      <c r="B65" t="e">
        <f t="shared" si="0"/>
        <v>#VALUE!</v>
      </c>
      <c r="C65" t="e">
        <f t="shared" si="1"/>
        <v>#VALUE!</v>
      </c>
      <c r="D65" t="str">
        <f t="shared" si="2"/>
        <v/>
      </c>
      <c r="E65" t="str">
        <f t="shared" si="3"/>
        <v>./d</v>
      </c>
      <c r="F65">
        <f t="shared" si="4"/>
        <v>24933642</v>
      </c>
      <c r="G65">
        <f t="shared" si="5"/>
        <v>0</v>
      </c>
      <c r="H65">
        <f t="shared" si="6"/>
        <v>0</v>
      </c>
    </row>
    <row r="66" spans="2:8">
      <c r="B66" t="e">
        <f t="shared" si="0"/>
        <v>#VALUE!</v>
      </c>
      <c r="C66" t="e">
        <f t="shared" si="1"/>
        <v>#VALUE!</v>
      </c>
      <c r="D66" t="str">
        <f t="shared" si="2"/>
        <v/>
      </c>
      <c r="E66" t="str">
        <f t="shared" si="3"/>
        <v>./d</v>
      </c>
      <c r="F66">
        <f t="shared" si="4"/>
        <v>24933642</v>
      </c>
      <c r="G66">
        <f t="shared" si="5"/>
        <v>0</v>
      </c>
      <c r="H66">
        <f t="shared" si="6"/>
        <v>0</v>
      </c>
    </row>
    <row r="67" spans="2:8">
      <c r="B67" t="e">
        <f t="shared" ref="B67:B130" si="7">LEFT(A67,FIND(" ",A67)-1)</f>
        <v>#VALUE!</v>
      </c>
      <c r="C67" t="e">
        <f t="shared" ref="C67:C130" si="8">IFERROR(MID(A67,LEN(B67)+2,FIND(" ",A67,LEN(B67)+2)-LEN(B67)-2),RIGHT(A67,LEN(A67)-LEN(B67)-1))</f>
        <v>#VALUE!</v>
      </c>
      <c r="D67" t="str">
        <f t="shared" ref="D67:D130" si="9">IFERROR(RIGHT(A67,LEN(A67)-LEN(B67)-LEN(C67)-2),"")</f>
        <v/>
      </c>
      <c r="E67" t="str">
        <f t="shared" ref="E67:E130" si="10">IF(ROW()=2,".",IF(D67="",E66,IF(D67="..",LEFT(E66,FIND(CHAR(134),SUBSTITUTE(E66,"/",CHAR(134),(LEN(E66)-LEN(SUBSTITUTE(E66,"/","")))))-1),E66&amp;"/"&amp;D67)))</f>
        <v>./d</v>
      </c>
      <c r="F67">
        <f t="shared" ref="F67:F130" si="11">IF(ROW()=2,0,IF(E67&lt;&gt;E66,IFERROR(VALUE(B67),0),IFERROR(VALUE(B67)+F66,F66)))</f>
        <v>24933642</v>
      </c>
      <c r="G67">
        <f t="shared" ref="G67:G130" si="12">IF(E67&lt;&gt;E68,F67,0)</f>
        <v>0</v>
      </c>
      <c r="H67">
        <f t="shared" ref="H67:H130" si="13">IF(G67&gt;0,SUMIFS(G:G,E:E,"=*"&amp;E67&amp;"*"),0)</f>
        <v>0</v>
      </c>
    </row>
    <row r="68" spans="2:8">
      <c r="B68" t="e">
        <f t="shared" si="7"/>
        <v>#VALUE!</v>
      </c>
      <c r="C68" t="e">
        <f t="shared" si="8"/>
        <v>#VALUE!</v>
      </c>
      <c r="D68" t="str">
        <f t="shared" si="9"/>
        <v/>
      </c>
      <c r="E68" t="str">
        <f t="shared" si="10"/>
        <v>./d</v>
      </c>
      <c r="F68">
        <f t="shared" si="11"/>
        <v>24933642</v>
      </c>
      <c r="G68">
        <f t="shared" si="12"/>
        <v>0</v>
      </c>
      <c r="H68">
        <f t="shared" si="13"/>
        <v>0</v>
      </c>
    </row>
    <row r="69" spans="2:8">
      <c r="B69" t="e">
        <f t="shared" si="7"/>
        <v>#VALUE!</v>
      </c>
      <c r="C69" t="e">
        <f t="shared" si="8"/>
        <v>#VALUE!</v>
      </c>
      <c r="D69" t="str">
        <f t="shared" si="9"/>
        <v/>
      </c>
      <c r="E69" t="str">
        <f t="shared" si="10"/>
        <v>./d</v>
      </c>
      <c r="F69">
        <f t="shared" si="11"/>
        <v>24933642</v>
      </c>
      <c r="G69">
        <f t="shared" si="12"/>
        <v>0</v>
      </c>
      <c r="H69">
        <f t="shared" si="13"/>
        <v>0</v>
      </c>
    </row>
    <row r="70" spans="2:8">
      <c r="B70" t="e">
        <f t="shared" si="7"/>
        <v>#VALUE!</v>
      </c>
      <c r="C70" t="e">
        <f t="shared" si="8"/>
        <v>#VALUE!</v>
      </c>
      <c r="D70" t="str">
        <f t="shared" si="9"/>
        <v/>
      </c>
      <c r="E70" t="str">
        <f t="shared" si="10"/>
        <v>./d</v>
      </c>
      <c r="F70">
        <f t="shared" si="11"/>
        <v>24933642</v>
      </c>
      <c r="G70">
        <f t="shared" si="12"/>
        <v>0</v>
      </c>
      <c r="H70">
        <f t="shared" si="13"/>
        <v>0</v>
      </c>
    </row>
    <row r="71" spans="2:8">
      <c r="B71" t="e">
        <f t="shared" si="7"/>
        <v>#VALUE!</v>
      </c>
      <c r="C71" t="e">
        <f t="shared" si="8"/>
        <v>#VALUE!</v>
      </c>
      <c r="D71" t="str">
        <f t="shared" si="9"/>
        <v/>
      </c>
      <c r="E71" t="str">
        <f t="shared" si="10"/>
        <v>./d</v>
      </c>
      <c r="F71">
        <f t="shared" si="11"/>
        <v>24933642</v>
      </c>
      <c r="G71">
        <f t="shared" si="12"/>
        <v>0</v>
      </c>
      <c r="H71">
        <f t="shared" si="13"/>
        <v>0</v>
      </c>
    </row>
    <row r="72" spans="2:8">
      <c r="B72" t="e">
        <f t="shared" si="7"/>
        <v>#VALUE!</v>
      </c>
      <c r="C72" t="e">
        <f t="shared" si="8"/>
        <v>#VALUE!</v>
      </c>
      <c r="D72" t="str">
        <f t="shared" si="9"/>
        <v/>
      </c>
      <c r="E72" t="str">
        <f t="shared" si="10"/>
        <v>./d</v>
      </c>
      <c r="F72">
        <f t="shared" si="11"/>
        <v>24933642</v>
      </c>
      <c r="G72">
        <f t="shared" si="12"/>
        <v>0</v>
      </c>
      <c r="H72">
        <f t="shared" si="13"/>
        <v>0</v>
      </c>
    </row>
    <row r="73" spans="2:8">
      <c r="B73" t="e">
        <f t="shared" si="7"/>
        <v>#VALUE!</v>
      </c>
      <c r="C73" t="e">
        <f t="shared" si="8"/>
        <v>#VALUE!</v>
      </c>
      <c r="D73" t="str">
        <f t="shared" si="9"/>
        <v/>
      </c>
      <c r="E73" t="str">
        <f t="shared" si="10"/>
        <v>./d</v>
      </c>
      <c r="F73">
        <f t="shared" si="11"/>
        <v>24933642</v>
      </c>
      <c r="G73">
        <f t="shared" si="12"/>
        <v>0</v>
      </c>
      <c r="H73">
        <f t="shared" si="13"/>
        <v>0</v>
      </c>
    </row>
    <row r="74" spans="2:8">
      <c r="B74" t="e">
        <f t="shared" si="7"/>
        <v>#VALUE!</v>
      </c>
      <c r="C74" t="e">
        <f t="shared" si="8"/>
        <v>#VALUE!</v>
      </c>
      <c r="D74" t="str">
        <f t="shared" si="9"/>
        <v/>
      </c>
      <c r="E74" t="str">
        <f t="shared" si="10"/>
        <v>./d</v>
      </c>
      <c r="F74">
        <f t="shared" si="11"/>
        <v>24933642</v>
      </c>
      <c r="G74">
        <f t="shared" si="12"/>
        <v>0</v>
      </c>
      <c r="H74">
        <f t="shared" si="13"/>
        <v>0</v>
      </c>
    </row>
    <row r="75" spans="2:8">
      <c r="B75" t="e">
        <f t="shared" si="7"/>
        <v>#VALUE!</v>
      </c>
      <c r="C75" t="e">
        <f t="shared" si="8"/>
        <v>#VALUE!</v>
      </c>
      <c r="D75" t="str">
        <f t="shared" si="9"/>
        <v/>
      </c>
      <c r="E75" t="str">
        <f t="shared" si="10"/>
        <v>./d</v>
      </c>
      <c r="F75">
        <f t="shared" si="11"/>
        <v>24933642</v>
      </c>
      <c r="G75">
        <f t="shared" si="12"/>
        <v>0</v>
      </c>
      <c r="H75">
        <f t="shared" si="13"/>
        <v>0</v>
      </c>
    </row>
    <row r="76" spans="2:8">
      <c r="B76" t="e">
        <f t="shared" si="7"/>
        <v>#VALUE!</v>
      </c>
      <c r="C76" t="e">
        <f t="shared" si="8"/>
        <v>#VALUE!</v>
      </c>
      <c r="D76" t="str">
        <f t="shared" si="9"/>
        <v/>
      </c>
      <c r="E76" t="str">
        <f t="shared" si="10"/>
        <v>./d</v>
      </c>
      <c r="F76">
        <f t="shared" si="11"/>
        <v>24933642</v>
      </c>
      <c r="G76">
        <f t="shared" si="12"/>
        <v>0</v>
      </c>
      <c r="H76">
        <f t="shared" si="13"/>
        <v>0</v>
      </c>
    </row>
    <row r="77" spans="2:8">
      <c r="B77" t="e">
        <f t="shared" si="7"/>
        <v>#VALUE!</v>
      </c>
      <c r="C77" t="e">
        <f t="shared" si="8"/>
        <v>#VALUE!</v>
      </c>
      <c r="D77" t="str">
        <f t="shared" si="9"/>
        <v/>
      </c>
      <c r="E77" t="str">
        <f t="shared" si="10"/>
        <v>./d</v>
      </c>
      <c r="F77">
        <f t="shared" si="11"/>
        <v>24933642</v>
      </c>
      <c r="G77">
        <f t="shared" si="12"/>
        <v>0</v>
      </c>
      <c r="H77">
        <f t="shared" si="13"/>
        <v>0</v>
      </c>
    </row>
    <row r="78" spans="2:8">
      <c r="B78" t="e">
        <f t="shared" si="7"/>
        <v>#VALUE!</v>
      </c>
      <c r="C78" t="e">
        <f t="shared" si="8"/>
        <v>#VALUE!</v>
      </c>
      <c r="D78" t="str">
        <f t="shared" si="9"/>
        <v/>
      </c>
      <c r="E78" t="str">
        <f t="shared" si="10"/>
        <v>./d</v>
      </c>
      <c r="F78">
        <f t="shared" si="11"/>
        <v>24933642</v>
      </c>
      <c r="G78">
        <f t="shared" si="12"/>
        <v>0</v>
      </c>
      <c r="H78">
        <f t="shared" si="13"/>
        <v>0</v>
      </c>
    </row>
    <row r="79" spans="2:8">
      <c r="B79" t="e">
        <f t="shared" si="7"/>
        <v>#VALUE!</v>
      </c>
      <c r="C79" t="e">
        <f t="shared" si="8"/>
        <v>#VALUE!</v>
      </c>
      <c r="D79" t="str">
        <f t="shared" si="9"/>
        <v/>
      </c>
      <c r="E79" t="str">
        <f t="shared" si="10"/>
        <v>./d</v>
      </c>
      <c r="F79">
        <f t="shared" si="11"/>
        <v>24933642</v>
      </c>
      <c r="G79">
        <f t="shared" si="12"/>
        <v>0</v>
      </c>
      <c r="H79">
        <f t="shared" si="13"/>
        <v>0</v>
      </c>
    </row>
    <row r="80" spans="2:8">
      <c r="B80" t="e">
        <f t="shared" si="7"/>
        <v>#VALUE!</v>
      </c>
      <c r="C80" t="e">
        <f t="shared" si="8"/>
        <v>#VALUE!</v>
      </c>
      <c r="D80" t="str">
        <f t="shared" si="9"/>
        <v/>
      </c>
      <c r="E80" t="str">
        <f t="shared" si="10"/>
        <v>./d</v>
      </c>
      <c r="F80">
        <f t="shared" si="11"/>
        <v>24933642</v>
      </c>
      <c r="G80">
        <f t="shared" si="12"/>
        <v>0</v>
      </c>
      <c r="H80">
        <f t="shared" si="13"/>
        <v>0</v>
      </c>
    </row>
    <row r="81" spans="2:8">
      <c r="B81" t="e">
        <f t="shared" si="7"/>
        <v>#VALUE!</v>
      </c>
      <c r="C81" t="e">
        <f t="shared" si="8"/>
        <v>#VALUE!</v>
      </c>
      <c r="D81" t="str">
        <f t="shared" si="9"/>
        <v/>
      </c>
      <c r="E81" t="str">
        <f t="shared" si="10"/>
        <v>./d</v>
      </c>
      <c r="F81">
        <f t="shared" si="11"/>
        <v>24933642</v>
      </c>
      <c r="G81">
        <f t="shared" si="12"/>
        <v>0</v>
      </c>
      <c r="H81">
        <f t="shared" si="13"/>
        <v>0</v>
      </c>
    </row>
    <row r="82" spans="2:8">
      <c r="B82" t="e">
        <f t="shared" si="7"/>
        <v>#VALUE!</v>
      </c>
      <c r="C82" t="e">
        <f t="shared" si="8"/>
        <v>#VALUE!</v>
      </c>
      <c r="D82" t="str">
        <f t="shared" si="9"/>
        <v/>
      </c>
      <c r="E82" t="str">
        <f t="shared" si="10"/>
        <v>./d</v>
      </c>
      <c r="F82">
        <f t="shared" si="11"/>
        <v>24933642</v>
      </c>
      <c r="G82">
        <f t="shared" si="12"/>
        <v>0</v>
      </c>
      <c r="H82">
        <f t="shared" si="13"/>
        <v>0</v>
      </c>
    </row>
    <row r="83" spans="2:8">
      <c r="B83" t="e">
        <f t="shared" si="7"/>
        <v>#VALUE!</v>
      </c>
      <c r="C83" t="e">
        <f t="shared" si="8"/>
        <v>#VALUE!</v>
      </c>
      <c r="D83" t="str">
        <f t="shared" si="9"/>
        <v/>
      </c>
      <c r="E83" t="str">
        <f t="shared" si="10"/>
        <v>./d</v>
      </c>
      <c r="F83">
        <f t="shared" si="11"/>
        <v>24933642</v>
      </c>
      <c r="G83">
        <f t="shared" si="12"/>
        <v>0</v>
      </c>
      <c r="H83">
        <f t="shared" si="13"/>
        <v>0</v>
      </c>
    </row>
    <row r="84" spans="2:8">
      <c r="B84" t="e">
        <f t="shared" si="7"/>
        <v>#VALUE!</v>
      </c>
      <c r="C84" t="e">
        <f t="shared" si="8"/>
        <v>#VALUE!</v>
      </c>
      <c r="D84" t="str">
        <f t="shared" si="9"/>
        <v/>
      </c>
      <c r="E84" t="str">
        <f t="shared" si="10"/>
        <v>./d</v>
      </c>
      <c r="F84">
        <f t="shared" si="11"/>
        <v>24933642</v>
      </c>
      <c r="G84">
        <f t="shared" si="12"/>
        <v>0</v>
      </c>
      <c r="H84">
        <f t="shared" si="13"/>
        <v>0</v>
      </c>
    </row>
    <row r="85" spans="2:8">
      <c r="B85" t="e">
        <f t="shared" si="7"/>
        <v>#VALUE!</v>
      </c>
      <c r="C85" t="e">
        <f t="shared" si="8"/>
        <v>#VALUE!</v>
      </c>
      <c r="D85" t="str">
        <f t="shared" si="9"/>
        <v/>
      </c>
      <c r="E85" t="str">
        <f t="shared" si="10"/>
        <v>./d</v>
      </c>
      <c r="F85">
        <f t="shared" si="11"/>
        <v>24933642</v>
      </c>
      <c r="G85">
        <f t="shared" si="12"/>
        <v>0</v>
      </c>
      <c r="H85">
        <f t="shared" si="13"/>
        <v>0</v>
      </c>
    </row>
    <row r="86" spans="2:8">
      <c r="B86" t="e">
        <f t="shared" si="7"/>
        <v>#VALUE!</v>
      </c>
      <c r="C86" t="e">
        <f t="shared" si="8"/>
        <v>#VALUE!</v>
      </c>
      <c r="D86" t="str">
        <f t="shared" si="9"/>
        <v/>
      </c>
      <c r="E86" t="str">
        <f t="shared" si="10"/>
        <v>./d</v>
      </c>
      <c r="F86">
        <f t="shared" si="11"/>
        <v>24933642</v>
      </c>
      <c r="G86">
        <f t="shared" si="12"/>
        <v>0</v>
      </c>
      <c r="H86">
        <f t="shared" si="13"/>
        <v>0</v>
      </c>
    </row>
    <row r="87" spans="2:8">
      <c r="B87" t="e">
        <f t="shared" si="7"/>
        <v>#VALUE!</v>
      </c>
      <c r="C87" t="e">
        <f t="shared" si="8"/>
        <v>#VALUE!</v>
      </c>
      <c r="D87" t="str">
        <f t="shared" si="9"/>
        <v/>
      </c>
      <c r="E87" t="str">
        <f t="shared" si="10"/>
        <v>./d</v>
      </c>
      <c r="F87">
        <f t="shared" si="11"/>
        <v>24933642</v>
      </c>
      <c r="G87">
        <f t="shared" si="12"/>
        <v>0</v>
      </c>
      <c r="H87">
        <f t="shared" si="13"/>
        <v>0</v>
      </c>
    </row>
    <row r="88" spans="2:8">
      <c r="B88" t="e">
        <f t="shared" si="7"/>
        <v>#VALUE!</v>
      </c>
      <c r="C88" t="e">
        <f t="shared" si="8"/>
        <v>#VALUE!</v>
      </c>
      <c r="D88" t="str">
        <f t="shared" si="9"/>
        <v/>
      </c>
      <c r="E88" t="str">
        <f t="shared" si="10"/>
        <v>./d</v>
      </c>
      <c r="F88">
        <f t="shared" si="11"/>
        <v>24933642</v>
      </c>
      <c r="G88">
        <f t="shared" si="12"/>
        <v>0</v>
      </c>
      <c r="H88">
        <f t="shared" si="13"/>
        <v>0</v>
      </c>
    </row>
    <row r="89" spans="2:8">
      <c r="B89" t="e">
        <f t="shared" si="7"/>
        <v>#VALUE!</v>
      </c>
      <c r="C89" t="e">
        <f t="shared" si="8"/>
        <v>#VALUE!</v>
      </c>
      <c r="D89" t="str">
        <f t="shared" si="9"/>
        <v/>
      </c>
      <c r="E89" t="str">
        <f t="shared" si="10"/>
        <v>./d</v>
      </c>
      <c r="F89">
        <f t="shared" si="11"/>
        <v>24933642</v>
      </c>
      <c r="G89">
        <f t="shared" si="12"/>
        <v>0</v>
      </c>
      <c r="H89">
        <f t="shared" si="13"/>
        <v>0</v>
      </c>
    </row>
    <row r="90" spans="2:8">
      <c r="B90" t="e">
        <f t="shared" si="7"/>
        <v>#VALUE!</v>
      </c>
      <c r="C90" t="e">
        <f t="shared" si="8"/>
        <v>#VALUE!</v>
      </c>
      <c r="D90" t="str">
        <f t="shared" si="9"/>
        <v/>
      </c>
      <c r="E90" t="str">
        <f t="shared" si="10"/>
        <v>./d</v>
      </c>
      <c r="F90">
        <f t="shared" si="11"/>
        <v>24933642</v>
      </c>
      <c r="G90">
        <f t="shared" si="12"/>
        <v>0</v>
      </c>
      <c r="H90">
        <f t="shared" si="13"/>
        <v>0</v>
      </c>
    </row>
    <row r="91" spans="2:8">
      <c r="B91" t="e">
        <f t="shared" si="7"/>
        <v>#VALUE!</v>
      </c>
      <c r="C91" t="e">
        <f t="shared" si="8"/>
        <v>#VALUE!</v>
      </c>
      <c r="D91" t="str">
        <f t="shared" si="9"/>
        <v/>
      </c>
      <c r="E91" t="str">
        <f t="shared" si="10"/>
        <v>./d</v>
      </c>
      <c r="F91">
        <f t="shared" si="11"/>
        <v>24933642</v>
      </c>
      <c r="G91">
        <f t="shared" si="12"/>
        <v>0</v>
      </c>
      <c r="H91">
        <f t="shared" si="13"/>
        <v>0</v>
      </c>
    </row>
    <row r="92" spans="2:8">
      <c r="B92" t="e">
        <f t="shared" si="7"/>
        <v>#VALUE!</v>
      </c>
      <c r="C92" t="e">
        <f t="shared" si="8"/>
        <v>#VALUE!</v>
      </c>
      <c r="D92" t="str">
        <f t="shared" si="9"/>
        <v/>
      </c>
      <c r="E92" t="str">
        <f t="shared" si="10"/>
        <v>./d</v>
      </c>
      <c r="F92">
        <f t="shared" si="11"/>
        <v>24933642</v>
      </c>
      <c r="G92">
        <f t="shared" si="12"/>
        <v>0</v>
      </c>
      <c r="H92">
        <f t="shared" si="13"/>
        <v>0</v>
      </c>
    </row>
    <row r="93" spans="2:8">
      <c r="B93" t="e">
        <f t="shared" si="7"/>
        <v>#VALUE!</v>
      </c>
      <c r="C93" t="e">
        <f t="shared" si="8"/>
        <v>#VALUE!</v>
      </c>
      <c r="D93" t="str">
        <f t="shared" si="9"/>
        <v/>
      </c>
      <c r="E93" t="str">
        <f t="shared" si="10"/>
        <v>./d</v>
      </c>
      <c r="F93">
        <f t="shared" si="11"/>
        <v>24933642</v>
      </c>
      <c r="G93">
        <f t="shared" si="12"/>
        <v>0</v>
      </c>
      <c r="H93">
        <f t="shared" si="13"/>
        <v>0</v>
      </c>
    </row>
    <row r="94" spans="2:8">
      <c r="B94" t="e">
        <f t="shared" si="7"/>
        <v>#VALUE!</v>
      </c>
      <c r="C94" t="e">
        <f t="shared" si="8"/>
        <v>#VALUE!</v>
      </c>
      <c r="D94" t="str">
        <f t="shared" si="9"/>
        <v/>
      </c>
      <c r="E94" t="str">
        <f t="shared" si="10"/>
        <v>./d</v>
      </c>
      <c r="F94">
        <f t="shared" si="11"/>
        <v>24933642</v>
      </c>
      <c r="G94">
        <f t="shared" si="12"/>
        <v>0</v>
      </c>
      <c r="H94">
        <f t="shared" si="13"/>
        <v>0</v>
      </c>
    </row>
    <row r="95" spans="2:8">
      <c r="B95" t="e">
        <f t="shared" si="7"/>
        <v>#VALUE!</v>
      </c>
      <c r="C95" t="e">
        <f t="shared" si="8"/>
        <v>#VALUE!</v>
      </c>
      <c r="D95" t="str">
        <f t="shared" si="9"/>
        <v/>
      </c>
      <c r="E95" t="str">
        <f t="shared" si="10"/>
        <v>./d</v>
      </c>
      <c r="F95">
        <f t="shared" si="11"/>
        <v>24933642</v>
      </c>
      <c r="G95">
        <f t="shared" si="12"/>
        <v>0</v>
      </c>
      <c r="H95">
        <f t="shared" si="13"/>
        <v>0</v>
      </c>
    </row>
    <row r="96" spans="2:8">
      <c r="B96" t="e">
        <f t="shared" si="7"/>
        <v>#VALUE!</v>
      </c>
      <c r="C96" t="e">
        <f t="shared" si="8"/>
        <v>#VALUE!</v>
      </c>
      <c r="D96" t="str">
        <f t="shared" si="9"/>
        <v/>
      </c>
      <c r="E96" t="str">
        <f t="shared" si="10"/>
        <v>./d</v>
      </c>
      <c r="F96">
        <f t="shared" si="11"/>
        <v>24933642</v>
      </c>
      <c r="G96">
        <f t="shared" si="12"/>
        <v>0</v>
      </c>
      <c r="H96">
        <f t="shared" si="13"/>
        <v>0</v>
      </c>
    </row>
    <row r="97" spans="2:8">
      <c r="B97" t="e">
        <f t="shared" si="7"/>
        <v>#VALUE!</v>
      </c>
      <c r="C97" t="e">
        <f t="shared" si="8"/>
        <v>#VALUE!</v>
      </c>
      <c r="D97" t="str">
        <f t="shared" si="9"/>
        <v/>
      </c>
      <c r="E97" t="str">
        <f t="shared" si="10"/>
        <v>./d</v>
      </c>
      <c r="F97">
        <f t="shared" si="11"/>
        <v>24933642</v>
      </c>
      <c r="G97">
        <f t="shared" si="12"/>
        <v>0</v>
      </c>
      <c r="H97">
        <f t="shared" si="13"/>
        <v>0</v>
      </c>
    </row>
    <row r="98" spans="2:8">
      <c r="B98" t="e">
        <f t="shared" si="7"/>
        <v>#VALUE!</v>
      </c>
      <c r="C98" t="e">
        <f t="shared" si="8"/>
        <v>#VALUE!</v>
      </c>
      <c r="D98" t="str">
        <f t="shared" si="9"/>
        <v/>
      </c>
      <c r="E98" t="str">
        <f t="shared" si="10"/>
        <v>./d</v>
      </c>
      <c r="F98">
        <f t="shared" si="11"/>
        <v>24933642</v>
      </c>
      <c r="G98">
        <f t="shared" si="12"/>
        <v>0</v>
      </c>
      <c r="H98">
        <f t="shared" si="13"/>
        <v>0</v>
      </c>
    </row>
    <row r="99" spans="2:8">
      <c r="B99" t="e">
        <f t="shared" si="7"/>
        <v>#VALUE!</v>
      </c>
      <c r="C99" t="e">
        <f t="shared" si="8"/>
        <v>#VALUE!</v>
      </c>
      <c r="D99" t="str">
        <f t="shared" si="9"/>
        <v/>
      </c>
      <c r="E99" t="str">
        <f t="shared" si="10"/>
        <v>./d</v>
      </c>
      <c r="F99">
        <f t="shared" si="11"/>
        <v>24933642</v>
      </c>
      <c r="G99">
        <f t="shared" si="12"/>
        <v>0</v>
      </c>
      <c r="H99">
        <f t="shared" si="13"/>
        <v>0</v>
      </c>
    </row>
    <row r="100" spans="2:8">
      <c r="B100" t="e">
        <f t="shared" si="7"/>
        <v>#VALUE!</v>
      </c>
      <c r="C100" t="e">
        <f t="shared" si="8"/>
        <v>#VALUE!</v>
      </c>
      <c r="D100" t="str">
        <f t="shared" si="9"/>
        <v/>
      </c>
      <c r="E100" t="str">
        <f t="shared" si="10"/>
        <v>./d</v>
      </c>
      <c r="F100">
        <f t="shared" si="11"/>
        <v>24933642</v>
      </c>
      <c r="G100">
        <f t="shared" si="12"/>
        <v>0</v>
      </c>
      <c r="H100">
        <f t="shared" si="13"/>
        <v>0</v>
      </c>
    </row>
    <row r="101" spans="2:8">
      <c r="B101" t="e">
        <f t="shared" si="7"/>
        <v>#VALUE!</v>
      </c>
      <c r="C101" t="e">
        <f t="shared" si="8"/>
        <v>#VALUE!</v>
      </c>
      <c r="D101" t="str">
        <f t="shared" si="9"/>
        <v/>
      </c>
      <c r="E101" t="str">
        <f t="shared" si="10"/>
        <v>./d</v>
      </c>
      <c r="F101">
        <f t="shared" si="11"/>
        <v>24933642</v>
      </c>
      <c r="G101">
        <f t="shared" si="12"/>
        <v>0</v>
      </c>
      <c r="H101">
        <f t="shared" si="13"/>
        <v>0</v>
      </c>
    </row>
    <row r="102" spans="2:8">
      <c r="B102" t="e">
        <f t="shared" si="7"/>
        <v>#VALUE!</v>
      </c>
      <c r="C102" t="e">
        <f t="shared" si="8"/>
        <v>#VALUE!</v>
      </c>
      <c r="D102" t="str">
        <f t="shared" si="9"/>
        <v/>
      </c>
      <c r="E102" t="str">
        <f t="shared" si="10"/>
        <v>./d</v>
      </c>
      <c r="F102">
        <f t="shared" si="11"/>
        <v>24933642</v>
      </c>
      <c r="G102">
        <f t="shared" si="12"/>
        <v>0</v>
      </c>
      <c r="H102">
        <f t="shared" si="13"/>
        <v>0</v>
      </c>
    </row>
    <row r="103" spans="2:8">
      <c r="B103" t="e">
        <f t="shared" si="7"/>
        <v>#VALUE!</v>
      </c>
      <c r="C103" t="e">
        <f t="shared" si="8"/>
        <v>#VALUE!</v>
      </c>
      <c r="D103" t="str">
        <f t="shared" si="9"/>
        <v/>
      </c>
      <c r="E103" t="str">
        <f t="shared" si="10"/>
        <v>./d</v>
      </c>
      <c r="F103">
        <f t="shared" si="11"/>
        <v>24933642</v>
      </c>
      <c r="G103">
        <f t="shared" si="12"/>
        <v>0</v>
      </c>
      <c r="H103">
        <f t="shared" si="13"/>
        <v>0</v>
      </c>
    </row>
    <row r="104" spans="2:8">
      <c r="B104" t="e">
        <f t="shared" si="7"/>
        <v>#VALUE!</v>
      </c>
      <c r="C104" t="e">
        <f t="shared" si="8"/>
        <v>#VALUE!</v>
      </c>
      <c r="D104" t="str">
        <f t="shared" si="9"/>
        <v/>
      </c>
      <c r="E104" t="str">
        <f t="shared" si="10"/>
        <v>./d</v>
      </c>
      <c r="F104">
        <f t="shared" si="11"/>
        <v>24933642</v>
      </c>
      <c r="G104">
        <f t="shared" si="12"/>
        <v>0</v>
      </c>
      <c r="H104">
        <f t="shared" si="13"/>
        <v>0</v>
      </c>
    </row>
    <row r="105" spans="2:8">
      <c r="B105" t="e">
        <f t="shared" si="7"/>
        <v>#VALUE!</v>
      </c>
      <c r="C105" t="e">
        <f t="shared" si="8"/>
        <v>#VALUE!</v>
      </c>
      <c r="D105" t="str">
        <f t="shared" si="9"/>
        <v/>
      </c>
      <c r="E105" t="str">
        <f t="shared" si="10"/>
        <v>./d</v>
      </c>
      <c r="F105">
        <f t="shared" si="11"/>
        <v>24933642</v>
      </c>
      <c r="G105">
        <f t="shared" si="12"/>
        <v>0</v>
      </c>
      <c r="H105">
        <f t="shared" si="13"/>
        <v>0</v>
      </c>
    </row>
    <row r="106" spans="2:8">
      <c r="B106" t="e">
        <f t="shared" si="7"/>
        <v>#VALUE!</v>
      </c>
      <c r="C106" t="e">
        <f t="shared" si="8"/>
        <v>#VALUE!</v>
      </c>
      <c r="D106" t="str">
        <f t="shared" si="9"/>
        <v/>
      </c>
      <c r="E106" t="str">
        <f t="shared" si="10"/>
        <v>./d</v>
      </c>
      <c r="F106">
        <f t="shared" si="11"/>
        <v>24933642</v>
      </c>
      <c r="G106">
        <f t="shared" si="12"/>
        <v>0</v>
      </c>
      <c r="H106">
        <f t="shared" si="13"/>
        <v>0</v>
      </c>
    </row>
    <row r="107" spans="2:8">
      <c r="B107" t="e">
        <f t="shared" si="7"/>
        <v>#VALUE!</v>
      </c>
      <c r="C107" t="e">
        <f t="shared" si="8"/>
        <v>#VALUE!</v>
      </c>
      <c r="D107" t="str">
        <f t="shared" si="9"/>
        <v/>
      </c>
      <c r="E107" t="str">
        <f t="shared" si="10"/>
        <v>./d</v>
      </c>
      <c r="F107">
        <f t="shared" si="11"/>
        <v>24933642</v>
      </c>
      <c r="G107">
        <f t="shared" si="12"/>
        <v>0</v>
      </c>
      <c r="H107">
        <f t="shared" si="13"/>
        <v>0</v>
      </c>
    </row>
    <row r="108" spans="2:8">
      <c r="B108" t="e">
        <f t="shared" si="7"/>
        <v>#VALUE!</v>
      </c>
      <c r="C108" t="e">
        <f t="shared" si="8"/>
        <v>#VALUE!</v>
      </c>
      <c r="D108" t="str">
        <f t="shared" si="9"/>
        <v/>
      </c>
      <c r="E108" t="str">
        <f t="shared" si="10"/>
        <v>./d</v>
      </c>
      <c r="F108">
        <f t="shared" si="11"/>
        <v>24933642</v>
      </c>
      <c r="G108">
        <f t="shared" si="12"/>
        <v>0</v>
      </c>
      <c r="H108">
        <f t="shared" si="13"/>
        <v>0</v>
      </c>
    </row>
    <row r="109" spans="2:8">
      <c r="B109" t="e">
        <f t="shared" si="7"/>
        <v>#VALUE!</v>
      </c>
      <c r="C109" t="e">
        <f t="shared" si="8"/>
        <v>#VALUE!</v>
      </c>
      <c r="D109" t="str">
        <f t="shared" si="9"/>
        <v/>
      </c>
      <c r="E109" t="str">
        <f t="shared" si="10"/>
        <v>./d</v>
      </c>
      <c r="F109">
        <f t="shared" si="11"/>
        <v>24933642</v>
      </c>
      <c r="G109">
        <f t="shared" si="12"/>
        <v>0</v>
      </c>
      <c r="H109">
        <f t="shared" si="13"/>
        <v>0</v>
      </c>
    </row>
    <row r="110" spans="2:8">
      <c r="B110" t="e">
        <f t="shared" si="7"/>
        <v>#VALUE!</v>
      </c>
      <c r="C110" t="e">
        <f t="shared" si="8"/>
        <v>#VALUE!</v>
      </c>
      <c r="D110" t="str">
        <f t="shared" si="9"/>
        <v/>
      </c>
      <c r="E110" t="str">
        <f t="shared" si="10"/>
        <v>./d</v>
      </c>
      <c r="F110">
        <f t="shared" si="11"/>
        <v>24933642</v>
      </c>
      <c r="G110">
        <f t="shared" si="12"/>
        <v>0</v>
      </c>
      <c r="H110">
        <f t="shared" si="13"/>
        <v>0</v>
      </c>
    </row>
    <row r="111" spans="2:8">
      <c r="B111" t="e">
        <f t="shared" si="7"/>
        <v>#VALUE!</v>
      </c>
      <c r="C111" t="e">
        <f t="shared" si="8"/>
        <v>#VALUE!</v>
      </c>
      <c r="D111" t="str">
        <f t="shared" si="9"/>
        <v/>
      </c>
      <c r="E111" t="str">
        <f t="shared" si="10"/>
        <v>./d</v>
      </c>
      <c r="F111">
        <f t="shared" si="11"/>
        <v>24933642</v>
      </c>
      <c r="G111">
        <f t="shared" si="12"/>
        <v>0</v>
      </c>
      <c r="H111">
        <f t="shared" si="13"/>
        <v>0</v>
      </c>
    </row>
    <row r="112" spans="2:8">
      <c r="B112" t="e">
        <f t="shared" si="7"/>
        <v>#VALUE!</v>
      </c>
      <c r="C112" t="e">
        <f t="shared" si="8"/>
        <v>#VALUE!</v>
      </c>
      <c r="D112" t="str">
        <f t="shared" si="9"/>
        <v/>
      </c>
      <c r="E112" t="str">
        <f t="shared" si="10"/>
        <v>./d</v>
      </c>
      <c r="F112">
        <f t="shared" si="11"/>
        <v>24933642</v>
      </c>
      <c r="G112">
        <f t="shared" si="12"/>
        <v>0</v>
      </c>
      <c r="H112">
        <f t="shared" si="13"/>
        <v>0</v>
      </c>
    </row>
    <row r="113" spans="2:8">
      <c r="B113" t="e">
        <f t="shared" si="7"/>
        <v>#VALUE!</v>
      </c>
      <c r="C113" t="e">
        <f t="shared" si="8"/>
        <v>#VALUE!</v>
      </c>
      <c r="D113" t="str">
        <f t="shared" si="9"/>
        <v/>
      </c>
      <c r="E113" t="str">
        <f t="shared" si="10"/>
        <v>./d</v>
      </c>
      <c r="F113">
        <f t="shared" si="11"/>
        <v>24933642</v>
      </c>
      <c r="G113">
        <f t="shared" si="12"/>
        <v>0</v>
      </c>
      <c r="H113">
        <f t="shared" si="13"/>
        <v>0</v>
      </c>
    </row>
    <row r="114" spans="2:8">
      <c r="B114" t="e">
        <f t="shared" si="7"/>
        <v>#VALUE!</v>
      </c>
      <c r="C114" t="e">
        <f t="shared" si="8"/>
        <v>#VALUE!</v>
      </c>
      <c r="D114" t="str">
        <f t="shared" si="9"/>
        <v/>
      </c>
      <c r="E114" t="str">
        <f t="shared" si="10"/>
        <v>./d</v>
      </c>
      <c r="F114">
        <f t="shared" si="11"/>
        <v>24933642</v>
      </c>
      <c r="G114">
        <f t="shared" si="12"/>
        <v>0</v>
      </c>
      <c r="H114">
        <f t="shared" si="13"/>
        <v>0</v>
      </c>
    </row>
    <row r="115" spans="2:8">
      <c r="B115" t="e">
        <f t="shared" si="7"/>
        <v>#VALUE!</v>
      </c>
      <c r="C115" t="e">
        <f t="shared" si="8"/>
        <v>#VALUE!</v>
      </c>
      <c r="D115" t="str">
        <f t="shared" si="9"/>
        <v/>
      </c>
      <c r="E115" t="str">
        <f t="shared" si="10"/>
        <v>./d</v>
      </c>
      <c r="F115">
        <f t="shared" si="11"/>
        <v>24933642</v>
      </c>
      <c r="G115">
        <f t="shared" si="12"/>
        <v>0</v>
      </c>
      <c r="H115">
        <f t="shared" si="13"/>
        <v>0</v>
      </c>
    </row>
    <row r="116" spans="2:8">
      <c r="B116" t="e">
        <f t="shared" si="7"/>
        <v>#VALUE!</v>
      </c>
      <c r="C116" t="e">
        <f t="shared" si="8"/>
        <v>#VALUE!</v>
      </c>
      <c r="D116" t="str">
        <f t="shared" si="9"/>
        <v/>
      </c>
      <c r="E116" t="str">
        <f t="shared" si="10"/>
        <v>./d</v>
      </c>
      <c r="F116">
        <f t="shared" si="11"/>
        <v>24933642</v>
      </c>
      <c r="G116">
        <f t="shared" si="12"/>
        <v>0</v>
      </c>
      <c r="H116">
        <f t="shared" si="13"/>
        <v>0</v>
      </c>
    </row>
    <row r="117" spans="2:8">
      <c r="B117" t="e">
        <f t="shared" si="7"/>
        <v>#VALUE!</v>
      </c>
      <c r="C117" t="e">
        <f t="shared" si="8"/>
        <v>#VALUE!</v>
      </c>
      <c r="D117" t="str">
        <f t="shared" si="9"/>
        <v/>
      </c>
      <c r="E117" t="str">
        <f t="shared" si="10"/>
        <v>./d</v>
      </c>
      <c r="F117">
        <f t="shared" si="11"/>
        <v>24933642</v>
      </c>
      <c r="G117">
        <f t="shared" si="12"/>
        <v>0</v>
      </c>
      <c r="H117">
        <f t="shared" si="13"/>
        <v>0</v>
      </c>
    </row>
    <row r="118" spans="2:8">
      <c r="B118" t="e">
        <f t="shared" si="7"/>
        <v>#VALUE!</v>
      </c>
      <c r="C118" t="e">
        <f t="shared" si="8"/>
        <v>#VALUE!</v>
      </c>
      <c r="D118" t="str">
        <f t="shared" si="9"/>
        <v/>
      </c>
      <c r="E118" t="str">
        <f t="shared" si="10"/>
        <v>./d</v>
      </c>
      <c r="F118">
        <f t="shared" si="11"/>
        <v>24933642</v>
      </c>
      <c r="G118">
        <f t="shared" si="12"/>
        <v>0</v>
      </c>
      <c r="H118">
        <f t="shared" si="13"/>
        <v>0</v>
      </c>
    </row>
    <row r="119" spans="2:8">
      <c r="B119" t="e">
        <f t="shared" si="7"/>
        <v>#VALUE!</v>
      </c>
      <c r="C119" t="e">
        <f t="shared" si="8"/>
        <v>#VALUE!</v>
      </c>
      <c r="D119" t="str">
        <f t="shared" si="9"/>
        <v/>
      </c>
      <c r="E119" t="str">
        <f t="shared" si="10"/>
        <v>./d</v>
      </c>
      <c r="F119">
        <f t="shared" si="11"/>
        <v>24933642</v>
      </c>
      <c r="G119">
        <f t="shared" si="12"/>
        <v>0</v>
      </c>
      <c r="H119">
        <f t="shared" si="13"/>
        <v>0</v>
      </c>
    </row>
    <row r="120" spans="2:8">
      <c r="B120" t="e">
        <f t="shared" si="7"/>
        <v>#VALUE!</v>
      </c>
      <c r="C120" t="e">
        <f t="shared" si="8"/>
        <v>#VALUE!</v>
      </c>
      <c r="D120" t="str">
        <f t="shared" si="9"/>
        <v/>
      </c>
      <c r="E120" t="str">
        <f t="shared" si="10"/>
        <v>./d</v>
      </c>
      <c r="F120">
        <f t="shared" si="11"/>
        <v>24933642</v>
      </c>
      <c r="G120">
        <f t="shared" si="12"/>
        <v>0</v>
      </c>
      <c r="H120">
        <f t="shared" si="13"/>
        <v>0</v>
      </c>
    </row>
    <row r="121" spans="2:8">
      <c r="B121" t="e">
        <f t="shared" si="7"/>
        <v>#VALUE!</v>
      </c>
      <c r="C121" t="e">
        <f t="shared" si="8"/>
        <v>#VALUE!</v>
      </c>
      <c r="D121" t="str">
        <f t="shared" si="9"/>
        <v/>
      </c>
      <c r="E121" t="str">
        <f t="shared" si="10"/>
        <v>./d</v>
      </c>
      <c r="F121">
        <f t="shared" si="11"/>
        <v>24933642</v>
      </c>
      <c r="G121">
        <f t="shared" si="12"/>
        <v>0</v>
      </c>
      <c r="H121">
        <f t="shared" si="13"/>
        <v>0</v>
      </c>
    </row>
    <row r="122" spans="2:8">
      <c r="B122" t="e">
        <f t="shared" si="7"/>
        <v>#VALUE!</v>
      </c>
      <c r="C122" t="e">
        <f t="shared" si="8"/>
        <v>#VALUE!</v>
      </c>
      <c r="D122" t="str">
        <f t="shared" si="9"/>
        <v/>
      </c>
      <c r="E122" t="str">
        <f t="shared" si="10"/>
        <v>./d</v>
      </c>
      <c r="F122">
        <f t="shared" si="11"/>
        <v>24933642</v>
      </c>
      <c r="G122">
        <f t="shared" si="12"/>
        <v>0</v>
      </c>
      <c r="H122">
        <f t="shared" si="13"/>
        <v>0</v>
      </c>
    </row>
    <row r="123" spans="2:8">
      <c r="B123" t="e">
        <f t="shared" si="7"/>
        <v>#VALUE!</v>
      </c>
      <c r="C123" t="e">
        <f t="shared" si="8"/>
        <v>#VALUE!</v>
      </c>
      <c r="D123" t="str">
        <f t="shared" si="9"/>
        <v/>
      </c>
      <c r="E123" t="str">
        <f t="shared" si="10"/>
        <v>./d</v>
      </c>
      <c r="F123">
        <f t="shared" si="11"/>
        <v>24933642</v>
      </c>
      <c r="G123">
        <f t="shared" si="12"/>
        <v>0</v>
      </c>
      <c r="H123">
        <f t="shared" si="13"/>
        <v>0</v>
      </c>
    </row>
    <row r="124" spans="2:8">
      <c r="B124" t="e">
        <f t="shared" si="7"/>
        <v>#VALUE!</v>
      </c>
      <c r="C124" t="e">
        <f t="shared" si="8"/>
        <v>#VALUE!</v>
      </c>
      <c r="D124" t="str">
        <f t="shared" si="9"/>
        <v/>
      </c>
      <c r="E124" t="str">
        <f t="shared" si="10"/>
        <v>./d</v>
      </c>
      <c r="F124">
        <f t="shared" si="11"/>
        <v>24933642</v>
      </c>
      <c r="G124">
        <f t="shared" si="12"/>
        <v>0</v>
      </c>
      <c r="H124">
        <f t="shared" si="13"/>
        <v>0</v>
      </c>
    </row>
    <row r="125" spans="2:8">
      <c r="B125" t="e">
        <f t="shared" si="7"/>
        <v>#VALUE!</v>
      </c>
      <c r="C125" t="e">
        <f t="shared" si="8"/>
        <v>#VALUE!</v>
      </c>
      <c r="D125" t="str">
        <f t="shared" si="9"/>
        <v/>
      </c>
      <c r="E125" t="str">
        <f t="shared" si="10"/>
        <v>./d</v>
      </c>
      <c r="F125">
        <f t="shared" si="11"/>
        <v>24933642</v>
      </c>
      <c r="G125">
        <f t="shared" si="12"/>
        <v>0</v>
      </c>
      <c r="H125">
        <f t="shared" si="13"/>
        <v>0</v>
      </c>
    </row>
    <row r="126" spans="2:8">
      <c r="B126" t="e">
        <f t="shared" si="7"/>
        <v>#VALUE!</v>
      </c>
      <c r="C126" t="e">
        <f t="shared" si="8"/>
        <v>#VALUE!</v>
      </c>
      <c r="D126" t="str">
        <f t="shared" si="9"/>
        <v/>
      </c>
      <c r="E126" t="str">
        <f t="shared" si="10"/>
        <v>./d</v>
      </c>
      <c r="F126">
        <f t="shared" si="11"/>
        <v>24933642</v>
      </c>
      <c r="G126">
        <f t="shared" si="12"/>
        <v>0</v>
      </c>
      <c r="H126">
        <f t="shared" si="13"/>
        <v>0</v>
      </c>
    </row>
    <row r="127" spans="2:8">
      <c r="B127" t="e">
        <f t="shared" si="7"/>
        <v>#VALUE!</v>
      </c>
      <c r="C127" t="e">
        <f t="shared" si="8"/>
        <v>#VALUE!</v>
      </c>
      <c r="D127" t="str">
        <f t="shared" si="9"/>
        <v/>
      </c>
      <c r="E127" t="str">
        <f t="shared" si="10"/>
        <v>./d</v>
      </c>
      <c r="F127">
        <f t="shared" si="11"/>
        <v>24933642</v>
      </c>
      <c r="G127">
        <f t="shared" si="12"/>
        <v>0</v>
      </c>
      <c r="H127">
        <f t="shared" si="13"/>
        <v>0</v>
      </c>
    </row>
    <row r="128" spans="2:8">
      <c r="B128" t="e">
        <f t="shared" si="7"/>
        <v>#VALUE!</v>
      </c>
      <c r="C128" t="e">
        <f t="shared" si="8"/>
        <v>#VALUE!</v>
      </c>
      <c r="D128" t="str">
        <f t="shared" si="9"/>
        <v/>
      </c>
      <c r="E128" t="str">
        <f t="shared" si="10"/>
        <v>./d</v>
      </c>
      <c r="F128">
        <f t="shared" si="11"/>
        <v>24933642</v>
      </c>
      <c r="G128">
        <f t="shared" si="12"/>
        <v>0</v>
      </c>
      <c r="H128">
        <f t="shared" si="13"/>
        <v>0</v>
      </c>
    </row>
    <row r="129" spans="2:8">
      <c r="B129" t="e">
        <f t="shared" si="7"/>
        <v>#VALUE!</v>
      </c>
      <c r="C129" t="e">
        <f t="shared" si="8"/>
        <v>#VALUE!</v>
      </c>
      <c r="D129" t="str">
        <f t="shared" si="9"/>
        <v/>
      </c>
      <c r="E129" t="str">
        <f t="shared" si="10"/>
        <v>./d</v>
      </c>
      <c r="F129">
        <f t="shared" si="11"/>
        <v>24933642</v>
      </c>
      <c r="G129">
        <f t="shared" si="12"/>
        <v>0</v>
      </c>
      <c r="H129">
        <f t="shared" si="13"/>
        <v>0</v>
      </c>
    </row>
    <row r="130" spans="2:8">
      <c r="B130" t="e">
        <f t="shared" si="7"/>
        <v>#VALUE!</v>
      </c>
      <c r="C130" t="e">
        <f t="shared" si="8"/>
        <v>#VALUE!</v>
      </c>
      <c r="D130" t="str">
        <f t="shared" si="9"/>
        <v/>
      </c>
      <c r="E130" t="str">
        <f t="shared" si="10"/>
        <v>./d</v>
      </c>
      <c r="F130">
        <f t="shared" si="11"/>
        <v>24933642</v>
      </c>
      <c r="G130">
        <f t="shared" si="12"/>
        <v>0</v>
      </c>
      <c r="H130">
        <f t="shared" si="13"/>
        <v>0</v>
      </c>
    </row>
    <row r="131" spans="2:8">
      <c r="B131" t="e">
        <f t="shared" ref="B131:B194" si="14">LEFT(A131,FIND(" ",A131)-1)</f>
        <v>#VALUE!</v>
      </c>
      <c r="C131" t="e">
        <f t="shared" ref="C131:C194" si="15">IFERROR(MID(A131,LEN(B131)+2,FIND(" ",A131,LEN(B131)+2)-LEN(B131)-2),RIGHT(A131,LEN(A131)-LEN(B131)-1))</f>
        <v>#VALUE!</v>
      </c>
      <c r="D131" t="str">
        <f t="shared" ref="D131:D194" si="16">IFERROR(RIGHT(A131,LEN(A131)-LEN(B131)-LEN(C131)-2),"")</f>
        <v/>
      </c>
      <c r="E131" t="str">
        <f t="shared" ref="E131:E194" si="17">IF(ROW()=2,".",IF(D131="",E130,IF(D131="..",LEFT(E130,FIND(CHAR(134),SUBSTITUTE(E130,"/",CHAR(134),(LEN(E130)-LEN(SUBSTITUTE(E130,"/","")))))-1),E130&amp;"/"&amp;D131)))</f>
        <v>./d</v>
      </c>
      <c r="F131">
        <f t="shared" ref="F131:F194" si="18">IF(ROW()=2,0,IF(E131&lt;&gt;E130,IFERROR(VALUE(B131),0),IFERROR(VALUE(B131)+F130,F130)))</f>
        <v>24933642</v>
      </c>
      <c r="G131">
        <f t="shared" ref="G131:G194" si="19">IF(E131&lt;&gt;E132,F131,0)</f>
        <v>0</v>
      </c>
      <c r="H131">
        <f t="shared" ref="H131:H194" si="20">IF(G131&gt;0,SUMIFS(G:G,E:E,"=*"&amp;E131&amp;"*"),0)</f>
        <v>0</v>
      </c>
    </row>
    <row r="132" spans="2:8">
      <c r="B132" t="e">
        <f t="shared" si="14"/>
        <v>#VALUE!</v>
      </c>
      <c r="C132" t="e">
        <f t="shared" si="15"/>
        <v>#VALUE!</v>
      </c>
      <c r="D132" t="str">
        <f t="shared" si="16"/>
        <v/>
      </c>
      <c r="E132" t="str">
        <f t="shared" si="17"/>
        <v>./d</v>
      </c>
      <c r="F132">
        <f t="shared" si="18"/>
        <v>24933642</v>
      </c>
      <c r="G132">
        <f t="shared" si="19"/>
        <v>0</v>
      </c>
      <c r="H132">
        <f t="shared" si="20"/>
        <v>0</v>
      </c>
    </row>
    <row r="133" spans="2:8">
      <c r="B133" t="e">
        <f t="shared" si="14"/>
        <v>#VALUE!</v>
      </c>
      <c r="C133" t="e">
        <f t="shared" si="15"/>
        <v>#VALUE!</v>
      </c>
      <c r="D133" t="str">
        <f t="shared" si="16"/>
        <v/>
      </c>
      <c r="E133" t="str">
        <f t="shared" si="17"/>
        <v>./d</v>
      </c>
      <c r="F133">
        <f t="shared" si="18"/>
        <v>24933642</v>
      </c>
      <c r="G133">
        <f t="shared" si="19"/>
        <v>0</v>
      </c>
      <c r="H133">
        <f t="shared" si="20"/>
        <v>0</v>
      </c>
    </row>
    <row r="134" spans="2:8">
      <c r="B134" t="e">
        <f t="shared" si="14"/>
        <v>#VALUE!</v>
      </c>
      <c r="C134" t="e">
        <f t="shared" si="15"/>
        <v>#VALUE!</v>
      </c>
      <c r="D134" t="str">
        <f t="shared" si="16"/>
        <v/>
      </c>
      <c r="E134" t="str">
        <f t="shared" si="17"/>
        <v>./d</v>
      </c>
      <c r="F134">
        <f t="shared" si="18"/>
        <v>24933642</v>
      </c>
      <c r="G134">
        <f t="shared" si="19"/>
        <v>0</v>
      </c>
      <c r="H134">
        <f t="shared" si="20"/>
        <v>0</v>
      </c>
    </row>
    <row r="135" spans="2:8">
      <c r="B135" t="e">
        <f t="shared" si="14"/>
        <v>#VALUE!</v>
      </c>
      <c r="C135" t="e">
        <f t="shared" si="15"/>
        <v>#VALUE!</v>
      </c>
      <c r="D135" t="str">
        <f t="shared" si="16"/>
        <v/>
      </c>
      <c r="E135" t="str">
        <f t="shared" si="17"/>
        <v>./d</v>
      </c>
      <c r="F135">
        <f t="shared" si="18"/>
        <v>24933642</v>
      </c>
      <c r="G135">
        <f t="shared" si="19"/>
        <v>0</v>
      </c>
      <c r="H135">
        <f t="shared" si="20"/>
        <v>0</v>
      </c>
    </row>
    <row r="136" spans="2:8">
      <c r="B136" t="e">
        <f t="shared" si="14"/>
        <v>#VALUE!</v>
      </c>
      <c r="C136" t="e">
        <f t="shared" si="15"/>
        <v>#VALUE!</v>
      </c>
      <c r="D136" t="str">
        <f t="shared" si="16"/>
        <v/>
      </c>
      <c r="E136" t="str">
        <f t="shared" si="17"/>
        <v>./d</v>
      </c>
      <c r="F136">
        <f t="shared" si="18"/>
        <v>24933642</v>
      </c>
      <c r="G136">
        <f t="shared" si="19"/>
        <v>0</v>
      </c>
      <c r="H136">
        <f t="shared" si="20"/>
        <v>0</v>
      </c>
    </row>
    <row r="137" spans="2:8">
      <c r="B137" t="e">
        <f t="shared" si="14"/>
        <v>#VALUE!</v>
      </c>
      <c r="C137" t="e">
        <f t="shared" si="15"/>
        <v>#VALUE!</v>
      </c>
      <c r="D137" t="str">
        <f t="shared" si="16"/>
        <v/>
      </c>
      <c r="E137" t="str">
        <f t="shared" si="17"/>
        <v>./d</v>
      </c>
      <c r="F137">
        <f t="shared" si="18"/>
        <v>24933642</v>
      </c>
      <c r="G137">
        <f t="shared" si="19"/>
        <v>0</v>
      </c>
      <c r="H137">
        <f t="shared" si="20"/>
        <v>0</v>
      </c>
    </row>
    <row r="138" spans="2:8">
      <c r="B138" t="e">
        <f t="shared" si="14"/>
        <v>#VALUE!</v>
      </c>
      <c r="C138" t="e">
        <f t="shared" si="15"/>
        <v>#VALUE!</v>
      </c>
      <c r="D138" t="str">
        <f t="shared" si="16"/>
        <v/>
      </c>
      <c r="E138" t="str">
        <f t="shared" si="17"/>
        <v>./d</v>
      </c>
      <c r="F138">
        <f t="shared" si="18"/>
        <v>24933642</v>
      </c>
      <c r="G138">
        <f t="shared" si="19"/>
        <v>0</v>
      </c>
      <c r="H138">
        <f t="shared" si="20"/>
        <v>0</v>
      </c>
    </row>
    <row r="139" spans="2:8">
      <c r="B139" t="e">
        <f t="shared" si="14"/>
        <v>#VALUE!</v>
      </c>
      <c r="C139" t="e">
        <f t="shared" si="15"/>
        <v>#VALUE!</v>
      </c>
      <c r="D139" t="str">
        <f t="shared" si="16"/>
        <v/>
      </c>
      <c r="E139" t="str">
        <f t="shared" si="17"/>
        <v>./d</v>
      </c>
      <c r="F139">
        <f t="shared" si="18"/>
        <v>24933642</v>
      </c>
      <c r="G139">
        <f t="shared" si="19"/>
        <v>0</v>
      </c>
      <c r="H139">
        <f t="shared" si="20"/>
        <v>0</v>
      </c>
    </row>
    <row r="140" spans="2:8">
      <c r="B140" t="e">
        <f t="shared" si="14"/>
        <v>#VALUE!</v>
      </c>
      <c r="C140" t="e">
        <f t="shared" si="15"/>
        <v>#VALUE!</v>
      </c>
      <c r="D140" t="str">
        <f t="shared" si="16"/>
        <v/>
      </c>
      <c r="E140" t="str">
        <f t="shared" si="17"/>
        <v>./d</v>
      </c>
      <c r="F140">
        <f t="shared" si="18"/>
        <v>24933642</v>
      </c>
      <c r="G140">
        <f t="shared" si="19"/>
        <v>0</v>
      </c>
      <c r="H140">
        <f t="shared" si="20"/>
        <v>0</v>
      </c>
    </row>
    <row r="141" spans="2:8">
      <c r="B141" t="e">
        <f t="shared" si="14"/>
        <v>#VALUE!</v>
      </c>
      <c r="C141" t="e">
        <f t="shared" si="15"/>
        <v>#VALUE!</v>
      </c>
      <c r="D141" t="str">
        <f t="shared" si="16"/>
        <v/>
      </c>
      <c r="E141" t="str">
        <f t="shared" si="17"/>
        <v>./d</v>
      </c>
      <c r="F141">
        <f t="shared" si="18"/>
        <v>24933642</v>
      </c>
      <c r="G141">
        <f t="shared" si="19"/>
        <v>0</v>
      </c>
      <c r="H141">
        <f t="shared" si="20"/>
        <v>0</v>
      </c>
    </row>
    <row r="142" spans="2:8">
      <c r="B142" t="e">
        <f t="shared" si="14"/>
        <v>#VALUE!</v>
      </c>
      <c r="C142" t="e">
        <f t="shared" si="15"/>
        <v>#VALUE!</v>
      </c>
      <c r="D142" t="str">
        <f t="shared" si="16"/>
        <v/>
      </c>
      <c r="E142" t="str">
        <f t="shared" si="17"/>
        <v>./d</v>
      </c>
      <c r="F142">
        <f t="shared" si="18"/>
        <v>24933642</v>
      </c>
      <c r="G142">
        <f t="shared" si="19"/>
        <v>0</v>
      </c>
      <c r="H142">
        <f t="shared" si="20"/>
        <v>0</v>
      </c>
    </row>
    <row r="143" spans="2:8">
      <c r="B143" t="e">
        <f t="shared" si="14"/>
        <v>#VALUE!</v>
      </c>
      <c r="C143" t="e">
        <f t="shared" si="15"/>
        <v>#VALUE!</v>
      </c>
      <c r="D143" t="str">
        <f t="shared" si="16"/>
        <v/>
      </c>
      <c r="E143" t="str">
        <f t="shared" si="17"/>
        <v>./d</v>
      </c>
      <c r="F143">
        <f t="shared" si="18"/>
        <v>24933642</v>
      </c>
      <c r="G143">
        <f t="shared" si="19"/>
        <v>0</v>
      </c>
      <c r="H143">
        <f t="shared" si="20"/>
        <v>0</v>
      </c>
    </row>
    <row r="144" spans="2:8">
      <c r="B144" t="e">
        <f t="shared" si="14"/>
        <v>#VALUE!</v>
      </c>
      <c r="C144" t="e">
        <f t="shared" si="15"/>
        <v>#VALUE!</v>
      </c>
      <c r="D144" t="str">
        <f t="shared" si="16"/>
        <v/>
      </c>
      <c r="E144" t="str">
        <f t="shared" si="17"/>
        <v>./d</v>
      </c>
      <c r="F144">
        <f t="shared" si="18"/>
        <v>24933642</v>
      </c>
      <c r="G144">
        <f t="shared" si="19"/>
        <v>0</v>
      </c>
      <c r="H144">
        <f t="shared" si="20"/>
        <v>0</v>
      </c>
    </row>
    <row r="145" spans="2:8">
      <c r="B145" t="e">
        <f t="shared" si="14"/>
        <v>#VALUE!</v>
      </c>
      <c r="C145" t="e">
        <f t="shared" si="15"/>
        <v>#VALUE!</v>
      </c>
      <c r="D145" t="str">
        <f t="shared" si="16"/>
        <v/>
      </c>
      <c r="E145" t="str">
        <f t="shared" si="17"/>
        <v>./d</v>
      </c>
      <c r="F145">
        <f t="shared" si="18"/>
        <v>24933642</v>
      </c>
      <c r="G145">
        <f t="shared" si="19"/>
        <v>0</v>
      </c>
      <c r="H145">
        <f t="shared" si="20"/>
        <v>0</v>
      </c>
    </row>
    <row r="146" spans="2:8">
      <c r="B146" t="e">
        <f t="shared" si="14"/>
        <v>#VALUE!</v>
      </c>
      <c r="C146" t="e">
        <f t="shared" si="15"/>
        <v>#VALUE!</v>
      </c>
      <c r="D146" t="str">
        <f t="shared" si="16"/>
        <v/>
      </c>
      <c r="E146" t="str">
        <f t="shared" si="17"/>
        <v>./d</v>
      </c>
      <c r="F146">
        <f t="shared" si="18"/>
        <v>24933642</v>
      </c>
      <c r="G146">
        <f t="shared" si="19"/>
        <v>0</v>
      </c>
      <c r="H146">
        <f t="shared" si="20"/>
        <v>0</v>
      </c>
    </row>
    <row r="147" spans="2:8">
      <c r="B147" t="e">
        <f t="shared" si="14"/>
        <v>#VALUE!</v>
      </c>
      <c r="C147" t="e">
        <f t="shared" si="15"/>
        <v>#VALUE!</v>
      </c>
      <c r="D147" t="str">
        <f t="shared" si="16"/>
        <v/>
      </c>
      <c r="E147" t="str">
        <f t="shared" si="17"/>
        <v>./d</v>
      </c>
      <c r="F147">
        <f t="shared" si="18"/>
        <v>24933642</v>
      </c>
      <c r="G147">
        <f t="shared" si="19"/>
        <v>0</v>
      </c>
      <c r="H147">
        <f t="shared" si="20"/>
        <v>0</v>
      </c>
    </row>
    <row r="148" spans="2:8">
      <c r="B148" t="e">
        <f t="shared" si="14"/>
        <v>#VALUE!</v>
      </c>
      <c r="C148" t="e">
        <f t="shared" si="15"/>
        <v>#VALUE!</v>
      </c>
      <c r="D148" t="str">
        <f t="shared" si="16"/>
        <v/>
      </c>
      <c r="E148" t="str">
        <f t="shared" si="17"/>
        <v>./d</v>
      </c>
      <c r="F148">
        <f t="shared" si="18"/>
        <v>24933642</v>
      </c>
      <c r="G148">
        <f t="shared" si="19"/>
        <v>0</v>
      </c>
      <c r="H148">
        <f t="shared" si="20"/>
        <v>0</v>
      </c>
    </row>
    <row r="149" spans="2:8">
      <c r="B149" t="e">
        <f t="shared" si="14"/>
        <v>#VALUE!</v>
      </c>
      <c r="C149" t="e">
        <f t="shared" si="15"/>
        <v>#VALUE!</v>
      </c>
      <c r="D149" t="str">
        <f t="shared" si="16"/>
        <v/>
      </c>
      <c r="E149" t="str">
        <f t="shared" si="17"/>
        <v>./d</v>
      </c>
      <c r="F149">
        <f t="shared" si="18"/>
        <v>24933642</v>
      </c>
      <c r="G149">
        <f t="shared" si="19"/>
        <v>0</v>
      </c>
      <c r="H149">
        <f t="shared" si="20"/>
        <v>0</v>
      </c>
    </row>
    <row r="150" spans="2:8">
      <c r="B150" t="e">
        <f t="shared" si="14"/>
        <v>#VALUE!</v>
      </c>
      <c r="C150" t="e">
        <f t="shared" si="15"/>
        <v>#VALUE!</v>
      </c>
      <c r="D150" t="str">
        <f t="shared" si="16"/>
        <v/>
      </c>
      <c r="E150" t="str">
        <f t="shared" si="17"/>
        <v>./d</v>
      </c>
      <c r="F150">
        <f t="shared" si="18"/>
        <v>24933642</v>
      </c>
      <c r="G150">
        <f t="shared" si="19"/>
        <v>0</v>
      </c>
      <c r="H150">
        <f t="shared" si="20"/>
        <v>0</v>
      </c>
    </row>
    <row r="151" spans="2:8">
      <c r="B151" t="e">
        <f t="shared" si="14"/>
        <v>#VALUE!</v>
      </c>
      <c r="C151" t="e">
        <f t="shared" si="15"/>
        <v>#VALUE!</v>
      </c>
      <c r="D151" t="str">
        <f t="shared" si="16"/>
        <v/>
      </c>
      <c r="E151" t="str">
        <f t="shared" si="17"/>
        <v>./d</v>
      </c>
      <c r="F151">
        <f t="shared" si="18"/>
        <v>24933642</v>
      </c>
      <c r="G151">
        <f t="shared" si="19"/>
        <v>0</v>
      </c>
      <c r="H151">
        <f t="shared" si="20"/>
        <v>0</v>
      </c>
    </row>
    <row r="152" spans="2:8">
      <c r="B152" t="e">
        <f t="shared" si="14"/>
        <v>#VALUE!</v>
      </c>
      <c r="C152" t="e">
        <f t="shared" si="15"/>
        <v>#VALUE!</v>
      </c>
      <c r="D152" t="str">
        <f t="shared" si="16"/>
        <v/>
      </c>
      <c r="E152" t="str">
        <f t="shared" si="17"/>
        <v>./d</v>
      </c>
      <c r="F152">
        <f t="shared" si="18"/>
        <v>24933642</v>
      </c>
      <c r="G152">
        <f t="shared" si="19"/>
        <v>0</v>
      </c>
      <c r="H152">
        <f t="shared" si="20"/>
        <v>0</v>
      </c>
    </row>
    <row r="153" spans="2:8">
      <c r="B153" t="e">
        <f t="shared" si="14"/>
        <v>#VALUE!</v>
      </c>
      <c r="C153" t="e">
        <f t="shared" si="15"/>
        <v>#VALUE!</v>
      </c>
      <c r="D153" t="str">
        <f t="shared" si="16"/>
        <v/>
      </c>
      <c r="E153" t="str">
        <f t="shared" si="17"/>
        <v>./d</v>
      </c>
      <c r="F153">
        <f t="shared" si="18"/>
        <v>24933642</v>
      </c>
      <c r="G153">
        <f t="shared" si="19"/>
        <v>0</v>
      </c>
      <c r="H153">
        <f t="shared" si="20"/>
        <v>0</v>
      </c>
    </row>
    <row r="154" spans="2:8">
      <c r="B154" t="e">
        <f t="shared" si="14"/>
        <v>#VALUE!</v>
      </c>
      <c r="C154" t="e">
        <f t="shared" si="15"/>
        <v>#VALUE!</v>
      </c>
      <c r="D154" t="str">
        <f t="shared" si="16"/>
        <v/>
      </c>
      <c r="E154" t="str">
        <f t="shared" si="17"/>
        <v>./d</v>
      </c>
      <c r="F154">
        <f t="shared" si="18"/>
        <v>24933642</v>
      </c>
      <c r="G154">
        <f t="shared" si="19"/>
        <v>0</v>
      </c>
      <c r="H154">
        <f t="shared" si="20"/>
        <v>0</v>
      </c>
    </row>
    <row r="155" spans="2:8">
      <c r="B155" t="e">
        <f t="shared" si="14"/>
        <v>#VALUE!</v>
      </c>
      <c r="C155" t="e">
        <f t="shared" si="15"/>
        <v>#VALUE!</v>
      </c>
      <c r="D155" t="str">
        <f t="shared" si="16"/>
        <v/>
      </c>
      <c r="E155" t="str">
        <f t="shared" si="17"/>
        <v>./d</v>
      </c>
      <c r="F155">
        <f t="shared" si="18"/>
        <v>24933642</v>
      </c>
      <c r="G155">
        <f t="shared" si="19"/>
        <v>0</v>
      </c>
      <c r="H155">
        <f t="shared" si="20"/>
        <v>0</v>
      </c>
    </row>
    <row r="156" spans="2:8">
      <c r="B156" t="e">
        <f t="shared" si="14"/>
        <v>#VALUE!</v>
      </c>
      <c r="C156" t="e">
        <f t="shared" si="15"/>
        <v>#VALUE!</v>
      </c>
      <c r="D156" t="str">
        <f t="shared" si="16"/>
        <v/>
      </c>
      <c r="E156" t="str">
        <f t="shared" si="17"/>
        <v>./d</v>
      </c>
      <c r="F156">
        <f t="shared" si="18"/>
        <v>24933642</v>
      </c>
      <c r="G156">
        <f t="shared" si="19"/>
        <v>0</v>
      </c>
      <c r="H156">
        <f t="shared" si="20"/>
        <v>0</v>
      </c>
    </row>
    <row r="157" spans="2:8">
      <c r="B157" t="e">
        <f t="shared" si="14"/>
        <v>#VALUE!</v>
      </c>
      <c r="C157" t="e">
        <f t="shared" si="15"/>
        <v>#VALUE!</v>
      </c>
      <c r="D157" t="str">
        <f t="shared" si="16"/>
        <v/>
      </c>
      <c r="E157" t="str">
        <f t="shared" si="17"/>
        <v>./d</v>
      </c>
      <c r="F157">
        <f t="shared" si="18"/>
        <v>24933642</v>
      </c>
      <c r="G157">
        <f t="shared" si="19"/>
        <v>0</v>
      </c>
      <c r="H157">
        <f t="shared" si="20"/>
        <v>0</v>
      </c>
    </row>
    <row r="158" spans="2:8">
      <c r="B158" t="e">
        <f t="shared" si="14"/>
        <v>#VALUE!</v>
      </c>
      <c r="C158" t="e">
        <f t="shared" si="15"/>
        <v>#VALUE!</v>
      </c>
      <c r="D158" t="str">
        <f t="shared" si="16"/>
        <v/>
      </c>
      <c r="E158" t="str">
        <f t="shared" si="17"/>
        <v>./d</v>
      </c>
      <c r="F158">
        <f t="shared" si="18"/>
        <v>24933642</v>
      </c>
      <c r="G158">
        <f t="shared" si="19"/>
        <v>0</v>
      </c>
      <c r="H158">
        <f t="shared" si="20"/>
        <v>0</v>
      </c>
    </row>
    <row r="159" spans="2:8">
      <c r="B159" t="e">
        <f t="shared" si="14"/>
        <v>#VALUE!</v>
      </c>
      <c r="C159" t="e">
        <f t="shared" si="15"/>
        <v>#VALUE!</v>
      </c>
      <c r="D159" t="str">
        <f t="shared" si="16"/>
        <v/>
      </c>
      <c r="E159" t="str">
        <f t="shared" si="17"/>
        <v>./d</v>
      </c>
      <c r="F159">
        <f t="shared" si="18"/>
        <v>24933642</v>
      </c>
      <c r="G159">
        <f t="shared" si="19"/>
        <v>0</v>
      </c>
      <c r="H159">
        <f t="shared" si="20"/>
        <v>0</v>
      </c>
    </row>
    <row r="160" spans="2:8">
      <c r="B160" t="e">
        <f t="shared" si="14"/>
        <v>#VALUE!</v>
      </c>
      <c r="C160" t="e">
        <f t="shared" si="15"/>
        <v>#VALUE!</v>
      </c>
      <c r="D160" t="str">
        <f t="shared" si="16"/>
        <v/>
      </c>
      <c r="E160" t="str">
        <f t="shared" si="17"/>
        <v>./d</v>
      </c>
      <c r="F160">
        <f t="shared" si="18"/>
        <v>24933642</v>
      </c>
      <c r="G160">
        <f t="shared" si="19"/>
        <v>0</v>
      </c>
      <c r="H160">
        <f t="shared" si="20"/>
        <v>0</v>
      </c>
    </row>
    <row r="161" spans="2:8">
      <c r="B161" t="e">
        <f t="shared" si="14"/>
        <v>#VALUE!</v>
      </c>
      <c r="C161" t="e">
        <f t="shared" si="15"/>
        <v>#VALUE!</v>
      </c>
      <c r="D161" t="str">
        <f t="shared" si="16"/>
        <v/>
      </c>
      <c r="E161" t="str">
        <f t="shared" si="17"/>
        <v>./d</v>
      </c>
      <c r="F161">
        <f t="shared" si="18"/>
        <v>24933642</v>
      </c>
      <c r="G161">
        <f t="shared" si="19"/>
        <v>0</v>
      </c>
      <c r="H161">
        <f t="shared" si="20"/>
        <v>0</v>
      </c>
    </row>
    <row r="162" spans="2:8">
      <c r="B162" t="e">
        <f t="shared" si="14"/>
        <v>#VALUE!</v>
      </c>
      <c r="C162" t="e">
        <f t="shared" si="15"/>
        <v>#VALUE!</v>
      </c>
      <c r="D162" t="str">
        <f t="shared" si="16"/>
        <v/>
      </c>
      <c r="E162" t="str">
        <f t="shared" si="17"/>
        <v>./d</v>
      </c>
      <c r="F162">
        <f t="shared" si="18"/>
        <v>24933642</v>
      </c>
      <c r="G162">
        <f t="shared" si="19"/>
        <v>0</v>
      </c>
      <c r="H162">
        <f t="shared" si="20"/>
        <v>0</v>
      </c>
    </row>
    <row r="163" spans="2:8">
      <c r="B163" t="e">
        <f t="shared" si="14"/>
        <v>#VALUE!</v>
      </c>
      <c r="C163" t="e">
        <f t="shared" si="15"/>
        <v>#VALUE!</v>
      </c>
      <c r="D163" t="str">
        <f t="shared" si="16"/>
        <v/>
      </c>
      <c r="E163" t="str">
        <f t="shared" si="17"/>
        <v>./d</v>
      </c>
      <c r="F163">
        <f t="shared" si="18"/>
        <v>24933642</v>
      </c>
      <c r="G163">
        <f t="shared" si="19"/>
        <v>0</v>
      </c>
      <c r="H163">
        <f t="shared" si="20"/>
        <v>0</v>
      </c>
    </row>
    <row r="164" spans="2:8">
      <c r="B164" t="e">
        <f t="shared" si="14"/>
        <v>#VALUE!</v>
      </c>
      <c r="C164" t="e">
        <f t="shared" si="15"/>
        <v>#VALUE!</v>
      </c>
      <c r="D164" t="str">
        <f t="shared" si="16"/>
        <v/>
      </c>
      <c r="E164" t="str">
        <f t="shared" si="17"/>
        <v>./d</v>
      </c>
      <c r="F164">
        <f t="shared" si="18"/>
        <v>24933642</v>
      </c>
      <c r="G164">
        <f t="shared" si="19"/>
        <v>0</v>
      </c>
      <c r="H164">
        <f t="shared" si="20"/>
        <v>0</v>
      </c>
    </row>
    <row r="165" spans="2:8">
      <c r="B165" t="e">
        <f t="shared" si="14"/>
        <v>#VALUE!</v>
      </c>
      <c r="C165" t="e">
        <f t="shared" si="15"/>
        <v>#VALUE!</v>
      </c>
      <c r="D165" t="str">
        <f t="shared" si="16"/>
        <v/>
      </c>
      <c r="E165" t="str">
        <f t="shared" si="17"/>
        <v>./d</v>
      </c>
      <c r="F165">
        <f t="shared" si="18"/>
        <v>24933642</v>
      </c>
      <c r="G165">
        <f t="shared" si="19"/>
        <v>0</v>
      </c>
      <c r="H165">
        <f t="shared" si="20"/>
        <v>0</v>
      </c>
    </row>
    <row r="166" spans="2:8">
      <c r="B166" t="e">
        <f t="shared" si="14"/>
        <v>#VALUE!</v>
      </c>
      <c r="C166" t="e">
        <f t="shared" si="15"/>
        <v>#VALUE!</v>
      </c>
      <c r="D166" t="str">
        <f t="shared" si="16"/>
        <v/>
      </c>
      <c r="E166" t="str">
        <f t="shared" si="17"/>
        <v>./d</v>
      </c>
      <c r="F166">
        <f t="shared" si="18"/>
        <v>24933642</v>
      </c>
      <c r="G166">
        <f t="shared" si="19"/>
        <v>0</v>
      </c>
      <c r="H166">
        <f t="shared" si="20"/>
        <v>0</v>
      </c>
    </row>
    <row r="167" spans="2:8">
      <c r="B167" t="e">
        <f t="shared" si="14"/>
        <v>#VALUE!</v>
      </c>
      <c r="C167" t="e">
        <f t="shared" si="15"/>
        <v>#VALUE!</v>
      </c>
      <c r="D167" t="str">
        <f t="shared" si="16"/>
        <v/>
      </c>
      <c r="E167" t="str">
        <f t="shared" si="17"/>
        <v>./d</v>
      </c>
      <c r="F167">
        <f t="shared" si="18"/>
        <v>24933642</v>
      </c>
      <c r="G167">
        <f t="shared" si="19"/>
        <v>0</v>
      </c>
      <c r="H167">
        <f t="shared" si="20"/>
        <v>0</v>
      </c>
    </row>
    <row r="168" spans="2:8">
      <c r="B168" t="e">
        <f t="shared" si="14"/>
        <v>#VALUE!</v>
      </c>
      <c r="C168" t="e">
        <f t="shared" si="15"/>
        <v>#VALUE!</v>
      </c>
      <c r="D168" t="str">
        <f t="shared" si="16"/>
        <v/>
      </c>
      <c r="E168" t="str">
        <f t="shared" si="17"/>
        <v>./d</v>
      </c>
      <c r="F168">
        <f t="shared" si="18"/>
        <v>24933642</v>
      </c>
      <c r="G168">
        <f t="shared" si="19"/>
        <v>0</v>
      </c>
      <c r="H168">
        <f t="shared" si="20"/>
        <v>0</v>
      </c>
    </row>
    <row r="169" spans="2:8">
      <c r="B169" t="e">
        <f t="shared" si="14"/>
        <v>#VALUE!</v>
      </c>
      <c r="C169" t="e">
        <f t="shared" si="15"/>
        <v>#VALUE!</v>
      </c>
      <c r="D169" t="str">
        <f t="shared" si="16"/>
        <v/>
      </c>
      <c r="E169" t="str">
        <f t="shared" si="17"/>
        <v>./d</v>
      </c>
      <c r="F169">
        <f t="shared" si="18"/>
        <v>24933642</v>
      </c>
      <c r="G169">
        <f t="shared" si="19"/>
        <v>0</v>
      </c>
      <c r="H169">
        <f t="shared" si="20"/>
        <v>0</v>
      </c>
    </row>
    <row r="170" spans="2:8">
      <c r="B170" t="e">
        <f t="shared" si="14"/>
        <v>#VALUE!</v>
      </c>
      <c r="C170" t="e">
        <f t="shared" si="15"/>
        <v>#VALUE!</v>
      </c>
      <c r="D170" t="str">
        <f t="shared" si="16"/>
        <v/>
      </c>
      <c r="E170" t="str">
        <f t="shared" si="17"/>
        <v>./d</v>
      </c>
      <c r="F170">
        <f t="shared" si="18"/>
        <v>24933642</v>
      </c>
      <c r="G170">
        <f t="shared" si="19"/>
        <v>0</v>
      </c>
      <c r="H170">
        <f t="shared" si="20"/>
        <v>0</v>
      </c>
    </row>
    <row r="171" spans="2:8">
      <c r="B171" t="e">
        <f t="shared" si="14"/>
        <v>#VALUE!</v>
      </c>
      <c r="C171" t="e">
        <f t="shared" si="15"/>
        <v>#VALUE!</v>
      </c>
      <c r="D171" t="str">
        <f t="shared" si="16"/>
        <v/>
      </c>
      <c r="E171" t="str">
        <f t="shared" si="17"/>
        <v>./d</v>
      </c>
      <c r="F171">
        <f t="shared" si="18"/>
        <v>24933642</v>
      </c>
      <c r="G171">
        <f t="shared" si="19"/>
        <v>0</v>
      </c>
      <c r="H171">
        <f t="shared" si="20"/>
        <v>0</v>
      </c>
    </row>
    <row r="172" spans="2:8">
      <c r="B172" t="e">
        <f t="shared" si="14"/>
        <v>#VALUE!</v>
      </c>
      <c r="C172" t="e">
        <f t="shared" si="15"/>
        <v>#VALUE!</v>
      </c>
      <c r="D172" t="str">
        <f t="shared" si="16"/>
        <v/>
      </c>
      <c r="E172" t="str">
        <f t="shared" si="17"/>
        <v>./d</v>
      </c>
      <c r="F172">
        <f t="shared" si="18"/>
        <v>24933642</v>
      </c>
      <c r="G172">
        <f t="shared" si="19"/>
        <v>0</v>
      </c>
      <c r="H172">
        <f t="shared" si="20"/>
        <v>0</v>
      </c>
    </row>
    <row r="173" spans="2:8">
      <c r="B173" t="e">
        <f t="shared" si="14"/>
        <v>#VALUE!</v>
      </c>
      <c r="C173" t="e">
        <f t="shared" si="15"/>
        <v>#VALUE!</v>
      </c>
      <c r="D173" t="str">
        <f t="shared" si="16"/>
        <v/>
      </c>
      <c r="E173" t="str">
        <f t="shared" si="17"/>
        <v>./d</v>
      </c>
      <c r="F173">
        <f t="shared" si="18"/>
        <v>24933642</v>
      </c>
      <c r="G173">
        <f t="shared" si="19"/>
        <v>0</v>
      </c>
      <c r="H173">
        <f t="shared" si="20"/>
        <v>0</v>
      </c>
    </row>
    <row r="174" spans="2:8">
      <c r="B174" t="e">
        <f t="shared" si="14"/>
        <v>#VALUE!</v>
      </c>
      <c r="C174" t="e">
        <f t="shared" si="15"/>
        <v>#VALUE!</v>
      </c>
      <c r="D174" t="str">
        <f t="shared" si="16"/>
        <v/>
      </c>
      <c r="E174" t="str">
        <f t="shared" si="17"/>
        <v>./d</v>
      </c>
      <c r="F174">
        <f t="shared" si="18"/>
        <v>24933642</v>
      </c>
      <c r="G174">
        <f t="shared" si="19"/>
        <v>0</v>
      </c>
      <c r="H174">
        <f t="shared" si="20"/>
        <v>0</v>
      </c>
    </row>
    <row r="175" spans="2:8">
      <c r="B175" t="e">
        <f t="shared" si="14"/>
        <v>#VALUE!</v>
      </c>
      <c r="C175" t="e">
        <f t="shared" si="15"/>
        <v>#VALUE!</v>
      </c>
      <c r="D175" t="str">
        <f t="shared" si="16"/>
        <v/>
      </c>
      <c r="E175" t="str">
        <f t="shared" si="17"/>
        <v>./d</v>
      </c>
      <c r="F175">
        <f t="shared" si="18"/>
        <v>24933642</v>
      </c>
      <c r="G175">
        <f t="shared" si="19"/>
        <v>0</v>
      </c>
      <c r="H175">
        <f t="shared" si="20"/>
        <v>0</v>
      </c>
    </row>
    <row r="176" spans="2:8">
      <c r="B176" t="e">
        <f t="shared" si="14"/>
        <v>#VALUE!</v>
      </c>
      <c r="C176" t="e">
        <f t="shared" si="15"/>
        <v>#VALUE!</v>
      </c>
      <c r="D176" t="str">
        <f t="shared" si="16"/>
        <v/>
      </c>
      <c r="E176" t="str">
        <f t="shared" si="17"/>
        <v>./d</v>
      </c>
      <c r="F176">
        <f t="shared" si="18"/>
        <v>24933642</v>
      </c>
      <c r="G176">
        <f t="shared" si="19"/>
        <v>0</v>
      </c>
      <c r="H176">
        <f t="shared" si="20"/>
        <v>0</v>
      </c>
    </row>
    <row r="177" spans="2:8">
      <c r="B177" t="e">
        <f t="shared" si="14"/>
        <v>#VALUE!</v>
      </c>
      <c r="C177" t="e">
        <f t="shared" si="15"/>
        <v>#VALUE!</v>
      </c>
      <c r="D177" t="str">
        <f t="shared" si="16"/>
        <v/>
      </c>
      <c r="E177" t="str">
        <f t="shared" si="17"/>
        <v>./d</v>
      </c>
      <c r="F177">
        <f t="shared" si="18"/>
        <v>24933642</v>
      </c>
      <c r="G177">
        <f t="shared" si="19"/>
        <v>0</v>
      </c>
      <c r="H177">
        <f t="shared" si="20"/>
        <v>0</v>
      </c>
    </row>
    <row r="178" spans="2:8">
      <c r="B178" t="e">
        <f t="shared" si="14"/>
        <v>#VALUE!</v>
      </c>
      <c r="C178" t="e">
        <f t="shared" si="15"/>
        <v>#VALUE!</v>
      </c>
      <c r="D178" t="str">
        <f t="shared" si="16"/>
        <v/>
      </c>
      <c r="E178" t="str">
        <f t="shared" si="17"/>
        <v>./d</v>
      </c>
      <c r="F178">
        <f t="shared" si="18"/>
        <v>24933642</v>
      </c>
      <c r="G178">
        <f t="shared" si="19"/>
        <v>0</v>
      </c>
      <c r="H178">
        <f t="shared" si="20"/>
        <v>0</v>
      </c>
    </row>
    <row r="179" spans="2:8">
      <c r="B179" t="e">
        <f t="shared" si="14"/>
        <v>#VALUE!</v>
      </c>
      <c r="C179" t="e">
        <f t="shared" si="15"/>
        <v>#VALUE!</v>
      </c>
      <c r="D179" t="str">
        <f t="shared" si="16"/>
        <v/>
      </c>
      <c r="E179" t="str">
        <f t="shared" si="17"/>
        <v>./d</v>
      </c>
      <c r="F179">
        <f t="shared" si="18"/>
        <v>24933642</v>
      </c>
      <c r="G179">
        <f t="shared" si="19"/>
        <v>0</v>
      </c>
      <c r="H179">
        <f t="shared" si="20"/>
        <v>0</v>
      </c>
    </row>
    <row r="180" spans="2:8">
      <c r="B180" t="e">
        <f t="shared" si="14"/>
        <v>#VALUE!</v>
      </c>
      <c r="C180" t="e">
        <f t="shared" si="15"/>
        <v>#VALUE!</v>
      </c>
      <c r="D180" t="str">
        <f t="shared" si="16"/>
        <v/>
      </c>
      <c r="E180" t="str">
        <f t="shared" si="17"/>
        <v>./d</v>
      </c>
      <c r="F180">
        <f t="shared" si="18"/>
        <v>24933642</v>
      </c>
      <c r="G180">
        <f t="shared" si="19"/>
        <v>0</v>
      </c>
      <c r="H180">
        <f t="shared" si="20"/>
        <v>0</v>
      </c>
    </row>
    <row r="181" spans="2:8">
      <c r="B181" t="e">
        <f t="shared" si="14"/>
        <v>#VALUE!</v>
      </c>
      <c r="C181" t="e">
        <f t="shared" si="15"/>
        <v>#VALUE!</v>
      </c>
      <c r="D181" t="str">
        <f t="shared" si="16"/>
        <v/>
      </c>
      <c r="E181" t="str">
        <f t="shared" si="17"/>
        <v>./d</v>
      </c>
      <c r="F181">
        <f t="shared" si="18"/>
        <v>24933642</v>
      </c>
      <c r="G181">
        <f t="shared" si="19"/>
        <v>0</v>
      </c>
      <c r="H181">
        <f t="shared" si="20"/>
        <v>0</v>
      </c>
    </row>
    <row r="182" spans="2:8">
      <c r="B182" t="e">
        <f t="shared" si="14"/>
        <v>#VALUE!</v>
      </c>
      <c r="C182" t="e">
        <f t="shared" si="15"/>
        <v>#VALUE!</v>
      </c>
      <c r="D182" t="str">
        <f t="shared" si="16"/>
        <v/>
      </c>
      <c r="E182" t="str">
        <f t="shared" si="17"/>
        <v>./d</v>
      </c>
      <c r="F182">
        <f t="shared" si="18"/>
        <v>24933642</v>
      </c>
      <c r="G182">
        <f t="shared" si="19"/>
        <v>0</v>
      </c>
      <c r="H182">
        <f t="shared" si="20"/>
        <v>0</v>
      </c>
    </row>
    <row r="183" spans="2:8">
      <c r="B183" t="e">
        <f t="shared" si="14"/>
        <v>#VALUE!</v>
      </c>
      <c r="C183" t="e">
        <f t="shared" si="15"/>
        <v>#VALUE!</v>
      </c>
      <c r="D183" t="str">
        <f t="shared" si="16"/>
        <v/>
      </c>
      <c r="E183" t="str">
        <f t="shared" si="17"/>
        <v>./d</v>
      </c>
      <c r="F183">
        <f t="shared" si="18"/>
        <v>24933642</v>
      </c>
      <c r="G183">
        <f t="shared" si="19"/>
        <v>0</v>
      </c>
      <c r="H183">
        <f t="shared" si="20"/>
        <v>0</v>
      </c>
    </row>
    <row r="184" spans="2:8">
      <c r="B184" t="e">
        <f t="shared" si="14"/>
        <v>#VALUE!</v>
      </c>
      <c r="C184" t="e">
        <f t="shared" si="15"/>
        <v>#VALUE!</v>
      </c>
      <c r="D184" t="str">
        <f t="shared" si="16"/>
        <v/>
      </c>
      <c r="E184" t="str">
        <f t="shared" si="17"/>
        <v>./d</v>
      </c>
      <c r="F184">
        <f t="shared" si="18"/>
        <v>24933642</v>
      </c>
      <c r="G184">
        <f t="shared" si="19"/>
        <v>0</v>
      </c>
      <c r="H184">
        <f t="shared" si="20"/>
        <v>0</v>
      </c>
    </row>
    <row r="185" spans="2:8">
      <c r="B185" t="e">
        <f t="shared" si="14"/>
        <v>#VALUE!</v>
      </c>
      <c r="C185" t="e">
        <f t="shared" si="15"/>
        <v>#VALUE!</v>
      </c>
      <c r="D185" t="str">
        <f t="shared" si="16"/>
        <v/>
      </c>
      <c r="E185" t="str">
        <f t="shared" si="17"/>
        <v>./d</v>
      </c>
      <c r="F185">
        <f t="shared" si="18"/>
        <v>24933642</v>
      </c>
      <c r="G185">
        <f t="shared" si="19"/>
        <v>0</v>
      </c>
      <c r="H185">
        <f t="shared" si="20"/>
        <v>0</v>
      </c>
    </row>
    <row r="186" spans="2:8">
      <c r="B186" t="e">
        <f t="shared" si="14"/>
        <v>#VALUE!</v>
      </c>
      <c r="C186" t="e">
        <f t="shared" si="15"/>
        <v>#VALUE!</v>
      </c>
      <c r="D186" t="str">
        <f t="shared" si="16"/>
        <v/>
      </c>
      <c r="E186" t="str">
        <f t="shared" si="17"/>
        <v>./d</v>
      </c>
      <c r="F186">
        <f t="shared" si="18"/>
        <v>24933642</v>
      </c>
      <c r="G186">
        <f t="shared" si="19"/>
        <v>0</v>
      </c>
      <c r="H186">
        <f t="shared" si="20"/>
        <v>0</v>
      </c>
    </row>
    <row r="187" spans="2:8">
      <c r="B187" t="e">
        <f t="shared" si="14"/>
        <v>#VALUE!</v>
      </c>
      <c r="C187" t="e">
        <f t="shared" si="15"/>
        <v>#VALUE!</v>
      </c>
      <c r="D187" t="str">
        <f t="shared" si="16"/>
        <v/>
      </c>
      <c r="E187" t="str">
        <f t="shared" si="17"/>
        <v>./d</v>
      </c>
      <c r="F187">
        <f t="shared" si="18"/>
        <v>24933642</v>
      </c>
      <c r="G187">
        <f t="shared" si="19"/>
        <v>0</v>
      </c>
      <c r="H187">
        <f t="shared" si="20"/>
        <v>0</v>
      </c>
    </row>
    <row r="188" spans="2:8">
      <c r="B188" t="e">
        <f t="shared" si="14"/>
        <v>#VALUE!</v>
      </c>
      <c r="C188" t="e">
        <f t="shared" si="15"/>
        <v>#VALUE!</v>
      </c>
      <c r="D188" t="str">
        <f t="shared" si="16"/>
        <v/>
      </c>
      <c r="E188" t="str">
        <f t="shared" si="17"/>
        <v>./d</v>
      </c>
      <c r="F188">
        <f t="shared" si="18"/>
        <v>24933642</v>
      </c>
      <c r="G188">
        <f t="shared" si="19"/>
        <v>0</v>
      </c>
      <c r="H188">
        <f t="shared" si="20"/>
        <v>0</v>
      </c>
    </row>
    <row r="189" spans="2:8">
      <c r="B189" t="e">
        <f t="shared" si="14"/>
        <v>#VALUE!</v>
      </c>
      <c r="C189" t="e">
        <f t="shared" si="15"/>
        <v>#VALUE!</v>
      </c>
      <c r="D189" t="str">
        <f t="shared" si="16"/>
        <v/>
      </c>
      <c r="E189" t="str">
        <f t="shared" si="17"/>
        <v>./d</v>
      </c>
      <c r="F189">
        <f t="shared" si="18"/>
        <v>24933642</v>
      </c>
      <c r="G189">
        <f t="shared" si="19"/>
        <v>0</v>
      </c>
      <c r="H189">
        <f t="shared" si="20"/>
        <v>0</v>
      </c>
    </row>
    <row r="190" spans="2:8">
      <c r="B190" t="e">
        <f t="shared" si="14"/>
        <v>#VALUE!</v>
      </c>
      <c r="C190" t="e">
        <f t="shared" si="15"/>
        <v>#VALUE!</v>
      </c>
      <c r="D190" t="str">
        <f t="shared" si="16"/>
        <v/>
      </c>
      <c r="E190" t="str">
        <f t="shared" si="17"/>
        <v>./d</v>
      </c>
      <c r="F190">
        <f t="shared" si="18"/>
        <v>24933642</v>
      </c>
      <c r="G190">
        <f t="shared" si="19"/>
        <v>0</v>
      </c>
      <c r="H190">
        <f t="shared" si="20"/>
        <v>0</v>
      </c>
    </row>
    <row r="191" spans="2:8">
      <c r="B191" t="e">
        <f t="shared" si="14"/>
        <v>#VALUE!</v>
      </c>
      <c r="C191" t="e">
        <f t="shared" si="15"/>
        <v>#VALUE!</v>
      </c>
      <c r="D191" t="str">
        <f t="shared" si="16"/>
        <v/>
      </c>
      <c r="E191" t="str">
        <f t="shared" si="17"/>
        <v>./d</v>
      </c>
      <c r="F191">
        <f t="shared" si="18"/>
        <v>24933642</v>
      </c>
      <c r="G191">
        <f t="shared" si="19"/>
        <v>0</v>
      </c>
      <c r="H191">
        <f t="shared" si="20"/>
        <v>0</v>
      </c>
    </row>
    <row r="192" spans="2:8">
      <c r="B192" t="e">
        <f t="shared" si="14"/>
        <v>#VALUE!</v>
      </c>
      <c r="C192" t="e">
        <f t="shared" si="15"/>
        <v>#VALUE!</v>
      </c>
      <c r="D192" t="str">
        <f t="shared" si="16"/>
        <v/>
      </c>
      <c r="E192" t="str">
        <f t="shared" si="17"/>
        <v>./d</v>
      </c>
      <c r="F192">
        <f t="shared" si="18"/>
        <v>24933642</v>
      </c>
      <c r="G192">
        <f t="shared" si="19"/>
        <v>0</v>
      </c>
      <c r="H192">
        <f t="shared" si="20"/>
        <v>0</v>
      </c>
    </row>
    <row r="193" spans="2:8">
      <c r="B193" t="e">
        <f t="shared" si="14"/>
        <v>#VALUE!</v>
      </c>
      <c r="C193" t="e">
        <f t="shared" si="15"/>
        <v>#VALUE!</v>
      </c>
      <c r="D193" t="str">
        <f t="shared" si="16"/>
        <v/>
      </c>
      <c r="E193" t="str">
        <f t="shared" si="17"/>
        <v>./d</v>
      </c>
      <c r="F193">
        <f t="shared" si="18"/>
        <v>24933642</v>
      </c>
      <c r="G193">
        <f t="shared" si="19"/>
        <v>0</v>
      </c>
      <c r="H193">
        <f t="shared" si="20"/>
        <v>0</v>
      </c>
    </row>
    <row r="194" spans="2:8">
      <c r="B194" t="e">
        <f t="shared" si="14"/>
        <v>#VALUE!</v>
      </c>
      <c r="C194" t="e">
        <f t="shared" si="15"/>
        <v>#VALUE!</v>
      </c>
      <c r="D194" t="str">
        <f t="shared" si="16"/>
        <v/>
      </c>
      <c r="E194" t="str">
        <f t="shared" si="17"/>
        <v>./d</v>
      </c>
      <c r="F194">
        <f t="shared" si="18"/>
        <v>24933642</v>
      </c>
      <c r="G194">
        <f t="shared" si="19"/>
        <v>0</v>
      </c>
      <c r="H194">
        <f t="shared" si="20"/>
        <v>0</v>
      </c>
    </row>
    <row r="195" spans="2:8">
      <c r="B195" t="e">
        <f t="shared" ref="B195:B258" si="21">LEFT(A195,FIND(" ",A195)-1)</f>
        <v>#VALUE!</v>
      </c>
      <c r="C195" t="e">
        <f t="shared" ref="C195:C258" si="22">IFERROR(MID(A195,LEN(B195)+2,FIND(" ",A195,LEN(B195)+2)-LEN(B195)-2),RIGHT(A195,LEN(A195)-LEN(B195)-1))</f>
        <v>#VALUE!</v>
      </c>
      <c r="D195" t="str">
        <f t="shared" ref="D195:D258" si="23">IFERROR(RIGHT(A195,LEN(A195)-LEN(B195)-LEN(C195)-2),"")</f>
        <v/>
      </c>
      <c r="E195" t="str">
        <f t="shared" ref="E195:E258" si="24">IF(ROW()=2,".",IF(D195="",E194,IF(D195="..",LEFT(E194,FIND(CHAR(134),SUBSTITUTE(E194,"/",CHAR(134),(LEN(E194)-LEN(SUBSTITUTE(E194,"/","")))))-1),E194&amp;"/"&amp;D195)))</f>
        <v>./d</v>
      </c>
      <c r="F195">
        <f t="shared" ref="F195:F258" si="25">IF(ROW()=2,0,IF(E195&lt;&gt;E194,IFERROR(VALUE(B195),0),IFERROR(VALUE(B195)+F194,F194)))</f>
        <v>24933642</v>
      </c>
      <c r="G195">
        <f t="shared" ref="G195:G258" si="26">IF(E195&lt;&gt;E196,F195,0)</f>
        <v>0</v>
      </c>
      <c r="H195">
        <f t="shared" ref="H195:H258" si="27">IF(G195&gt;0,SUMIFS(G:G,E:E,"=*"&amp;E195&amp;"*"),0)</f>
        <v>0</v>
      </c>
    </row>
    <row r="196" spans="2:8">
      <c r="B196" t="e">
        <f t="shared" si="21"/>
        <v>#VALUE!</v>
      </c>
      <c r="C196" t="e">
        <f t="shared" si="22"/>
        <v>#VALUE!</v>
      </c>
      <c r="D196" t="str">
        <f t="shared" si="23"/>
        <v/>
      </c>
      <c r="E196" t="str">
        <f t="shared" si="24"/>
        <v>./d</v>
      </c>
      <c r="F196">
        <f t="shared" si="25"/>
        <v>24933642</v>
      </c>
      <c r="G196">
        <f t="shared" si="26"/>
        <v>0</v>
      </c>
      <c r="H196">
        <f t="shared" si="27"/>
        <v>0</v>
      </c>
    </row>
    <row r="197" spans="2:8">
      <c r="B197" t="e">
        <f t="shared" si="21"/>
        <v>#VALUE!</v>
      </c>
      <c r="C197" t="e">
        <f t="shared" si="22"/>
        <v>#VALUE!</v>
      </c>
      <c r="D197" t="str">
        <f t="shared" si="23"/>
        <v/>
      </c>
      <c r="E197" t="str">
        <f t="shared" si="24"/>
        <v>./d</v>
      </c>
      <c r="F197">
        <f t="shared" si="25"/>
        <v>24933642</v>
      </c>
      <c r="G197">
        <f t="shared" si="26"/>
        <v>0</v>
      </c>
      <c r="H197">
        <f t="shared" si="27"/>
        <v>0</v>
      </c>
    </row>
    <row r="198" spans="2:8">
      <c r="B198" t="e">
        <f t="shared" si="21"/>
        <v>#VALUE!</v>
      </c>
      <c r="C198" t="e">
        <f t="shared" si="22"/>
        <v>#VALUE!</v>
      </c>
      <c r="D198" t="str">
        <f t="shared" si="23"/>
        <v/>
      </c>
      <c r="E198" t="str">
        <f t="shared" si="24"/>
        <v>./d</v>
      </c>
      <c r="F198">
        <f t="shared" si="25"/>
        <v>24933642</v>
      </c>
      <c r="G198">
        <f t="shared" si="26"/>
        <v>0</v>
      </c>
      <c r="H198">
        <f t="shared" si="27"/>
        <v>0</v>
      </c>
    </row>
    <row r="199" spans="2:8">
      <c r="B199" t="e">
        <f t="shared" si="21"/>
        <v>#VALUE!</v>
      </c>
      <c r="C199" t="e">
        <f t="shared" si="22"/>
        <v>#VALUE!</v>
      </c>
      <c r="D199" t="str">
        <f t="shared" si="23"/>
        <v/>
      </c>
      <c r="E199" t="str">
        <f t="shared" si="24"/>
        <v>./d</v>
      </c>
      <c r="F199">
        <f t="shared" si="25"/>
        <v>24933642</v>
      </c>
      <c r="G199">
        <f t="shared" si="26"/>
        <v>0</v>
      </c>
      <c r="H199">
        <f t="shared" si="27"/>
        <v>0</v>
      </c>
    </row>
    <row r="200" spans="2:8">
      <c r="B200" t="e">
        <f t="shared" si="21"/>
        <v>#VALUE!</v>
      </c>
      <c r="C200" t="e">
        <f t="shared" si="22"/>
        <v>#VALUE!</v>
      </c>
      <c r="D200" t="str">
        <f t="shared" si="23"/>
        <v/>
      </c>
      <c r="E200" t="str">
        <f t="shared" si="24"/>
        <v>./d</v>
      </c>
      <c r="F200">
        <f t="shared" si="25"/>
        <v>24933642</v>
      </c>
      <c r="G200">
        <f t="shared" si="26"/>
        <v>0</v>
      </c>
      <c r="H200">
        <f t="shared" si="27"/>
        <v>0</v>
      </c>
    </row>
    <row r="201" spans="2:8">
      <c r="B201" t="e">
        <f t="shared" si="21"/>
        <v>#VALUE!</v>
      </c>
      <c r="C201" t="e">
        <f t="shared" si="22"/>
        <v>#VALUE!</v>
      </c>
      <c r="D201" t="str">
        <f t="shared" si="23"/>
        <v/>
      </c>
      <c r="E201" t="str">
        <f t="shared" si="24"/>
        <v>./d</v>
      </c>
      <c r="F201">
        <f t="shared" si="25"/>
        <v>24933642</v>
      </c>
      <c r="G201">
        <f t="shared" si="26"/>
        <v>0</v>
      </c>
      <c r="H201">
        <f t="shared" si="27"/>
        <v>0</v>
      </c>
    </row>
    <row r="202" spans="2:8">
      <c r="B202" t="e">
        <f t="shared" si="21"/>
        <v>#VALUE!</v>
      </c>
      <c r="C202" t="e">
        <f t="shared" si="22"/>
        <v>#VALUE!</v>
      </c>
      <c r="D202" t="str">
        <f t="shared" si="23"/>
        <v/>
      </c>
      <c r="E202" t="str">
        <f t="shared" si="24"/>
        <v>./d</v>
      </c>
      <c r="F202">
        <f t="shared" si="25"/>
        <v>24933642</v>
      </c>
      <c r="G202">
        <f t="shared" si="26"/>
        <v>0</v>
      </c>
      <c r="H202">
        <f t="shared" si="27"/>
        <v>0</v>
      </c>
    </row>
    <row r="203" spans="2:8">
      <c r="B203" t="e">
        <f t="shared" si="21"/>
        <v>#VALUE!</v>
      </c>
      <c r="C203" t="e">
        <f t="shared" si="22"/>
        <v>#VALUE!</v>
      </c>
      <c r="D203" t="str">
        <f t="shared" si="23"/>
        <v/>
      </c>
      <c r="E203" t="str">
        <f t="shared" si="24"/>
        <v>./d</v>
      </c>
      <c r="F203">
        <f t="shared" si="25"/>
        <v>24933642</v>
      </c>
      <c r="G203">
        <f t="shared" si="26"/>
        <v>0</v>
      </c>
      <c r="H203">
        <f t="shared" si="27"/>
        <v>0</v>
      </c>
    </row>
    <row r="204" spans="2:8">
      <c r="B204" t="e">
        <f t="shared" si="21"/>
        <v>#VALUE!</v>
      </c>
      <c r="C204" t="e">
        <f t="shared" si="22"/>
        <v>#VALUE!</v>
      </c>
      <c r="D204" t="str">
        <f t="shared" si="23"/>
        <v/>
      </c>
      <c r="E204" t="str">
        <f t="shared" si="24"/>
        <v>./d</v>
      </c>
      <c r="F204">
        <f t="shared" si="25"/>
        <v>24933642</v>
      </c>
      <c r="G204">
        <f t="shared" si="26"/>
        <v>0</v>
      </c>
      <c r="H204">
        <f t="shared" si="27"/>
        <v>0</v>
      </c>
    </row>
    <row r="205" spans="2:8">
      <c r="B205" t="e">
        <f t="shared" si="21"/>
        <v>#VALUE!</v>
      </c>
      <c r="C205" t="e">
        <f t="shared" si="22"/>
        <v>#VALUE!</v>
      </c>
      <c r="D205" t="str">
        <f t="shared" si="23"/>
        <v/>
      </c>
      <c r="E205" t="str">
        <f t="shared" si="24"/>
        <v>./d</v>
      </c>
      <c r="F205">
        <f t="shared" si="25"/>
        <v>24933642</v>
      </c>
      <c r="G205">
        <f t="shared" si="26"/>
        <v>0</v>
      </c>
      <c r="H205">
        <f t="shared" si="27"/>
        <v>0</v>
      </c>
    </row>
    <row r="206" spans="2:8">
      <c r="B206" t="e">
        <f t="shared" si="21"/>
        <v>#VALUE!</v>
      </c>
      <c r="C206" t="e">
        <f t="shared" si="22"/>
        <v>#VALUE!</v>
      </c>
      <c r="D206" t="str">
        <f t="shared" si="23"/>
        <v/>
      </c>
      <c r="E206" t="str">
        <f t="shared" si="24"/>
        <v>./d</v>
      </c>
      <c r="F206">
        <f t="shared" si="25"/>
        <v>24933642</v>
      </c>
      <c r="G206">
        <f t="shared" si="26"/>
        <v>0</v>
      </c>
      <c r="H206">
        <f t="shared" si="27"/>
        <v>0</v>
      </c>
    </row>
    <row r="207" spans="2:8">
      <c r="B207" t="e">
        <f t="shared" si="21"/>
        <v>#VALUE!</v>
      </c>
      <c r="C207" t="e">
        <f t="shared" si="22"/>
        <v>#VALUE!</v>
      </c>
      <c r="D207" t="str">
        <f t="shared" si="23"/>
        <v/>
      </c>
      <c r="E207" t="str">
        <f t="shared" si="24"/>
        <v>./d</v>
      </c>
      <c r="F207">
        <f t="shared" si="25"/>
        <v>24933642</v>
      </c>
      <c r="G207">
        <f t="shared" si="26"/>
        <v>0</v>
      </c>
      <c r="H207">
        <f t="shared" si="27"/>
        <v>0</v>
      </c>
    </row>
    <row r="208" spans="2:8">
      <c r="B208" t="e">
        <f t="shared" si="21"/>
        <v>#VALUE!</v>
      </c>
      <c r="C208" t="e">
        <f t="shared" si="22"/>
        <v>#VALUE!</v>
      </c>
      <c r="D208" t="str">
        <f t="shared" si="23"/>
        <v/>
      </c>
      <c r="E208" t="str">
        <f t="shared" si="24"/>
        <v>./d</v>
      </c>
      <c r="F208">
        <f t="shared" si="25"/>
        <v>24933642</v>
      </c>
      <c r="G208">
        <f t="shared" si="26"/>
        <v>0</v>
      </c>
      <c r="H208">
        <f t="shared" si="27"/>
        <v>0</v>
      </c>
    </row>
    <row r="209" spans="2:8">
      <c r="B209" t="e">
        <f t="shared" si="21"/>
        <v>#VALUE!</v>
      </c>
      <c r="C209" t="e">
        <f t="shared" si="22"/>
        <v>#VALUE!</v>
      </c>
      <c r="D209" t="str">
        <f t="shared" si="23"/>
        <v/>
      </c>
      <c r="E209" t="str">
        <f t="shared" si="24"/>
        <v>./d</v>
      </c>
      <c r="F209">
        <f t="shared" si="25"/>
        <v>24933642</v>
      </c>
      <c r="G209">
        <f t="shared" si="26"/>
        <v>0</v>
      </c>
      <c r="H209">
        <f t="shared" si="27"/>
        <v>0</v>
      </c>
    </row>
    <row r="210" spans="2:8">
      <c r="B210" t="e">
        <f t="shared" si="21"/>
        <v>#VALUE!</v>
      </c>
      <c r="C210" t="e">
        <f t="shared" si="22"/>
        <v>#VALUE!</v>
      </c>
      <c r="D210" t="str">
        <f t="shared" si="23"/>
        <v/>
      </c>
      <c r="E210" t="str">
        <f t="shared" si="24"/>
        <v>./d</v>
      </c>
      <c r="F210">
        <f t="shared" si="25"/>
        <v>24933642</v>
      </c>
      <c r="G210">
        <f t="shared" si="26"/>
        <v>0</v>
      </c>
      <c r="H210">
        <f t="shared" si="27"/>
        <v>0</v>
      </c>
    </row>
    <row r="211" spans="2:8">
      <c r="B211" t="e">
        <f t="shared" si="21"/>
        <v>#VALUE!</v>
      </c>
      <c r="C211" t="e">
        <f t="shared" si="22"/>
        <v>#VALUE!</v>
      </c>
      <c r="D211" t="str">
        <f t="shared" si="23"/>
        <v/>
      </c>
      <c r="E211" t="str">
        <f t="shared" si="24"/>
        <v>./d</v>
      </c>
      <c r="F211">
        <f t="shared" si="25"/>
        <v>24933642</v>
      </c>
      <c r="G211">
        <f t="shared" si="26"/>
        <v>0</v>
      </c>
      <c r="H211">
        <f t="shared" si="27"/>
        <v>0</v>
      </c>
    </row>
    <row r="212" spans="2:8">
      <c r="B212" t="e">
        <f t="shared" si="21"/>
        <v>#VALUE!</v>
      </c>
      <c r="C212" t="e">
        <f t="shared" si="22"/>
        <v>#VALUE!</v>
      </c>
      <c r="D212" t="str">
        <f t="shared" si="23"/>
        <v/>
      </c>
      <c r="E212" t="str">
        <f t="shared" si="24"/>
        <v>./d</v>
      </c>
      <c r="F212">
        <f t="shared" si="25"/>
        <v>24933642</v>
      </c>
      <c r="G212">
        <f t="shared" si="26"/>
        <v>0</v>
      </c>
      <c r="H212">
        <f t="shared" si="27"/>
        <v>0</v>
      </c>
    </row>
    <row r="213" spans="2:8">
      <c r="B213" t="e">
        <f t="shared" si="21"/>
        <v>#VALUE!</v>
      </c>
      <c r="C213" t="e">
        <f t="shared" si="22"/>
        <v>#VALUE!</v>
      </c>
      <c r="D213" t="str">
        <f t="shared" si="23"/>
        <v/>
      </c>
      <c r="E213" t="str">
        <f t="shared" si="24"/>
        <v>./d</v>
      </c>
      <c r="F213">
        <f t="shared" si="25"/>
        <v>24933642</v>
      </c>
      <c r="G213">
        <f t="shared" si="26"/>
        <v>0</v>
      </c>
      <c r="H213">
        <f t="shared" si="27"/>
        <v>0</v>
      </c>
    </row>
    <row r="214" spans="2:8">
      <c r="B214" t="e">
        <f t="shared" si="21"/>
        <v>#VALUE!</v>
      </c>
      <c r="C214" t="e">
        <f t="shared" si="22"/>
        <v>#VALUE!</v>
      </c>
      <c r="D214" t="str">
        <f t="shared" si="23"/>
        <v/>
      </c>
      <c r="E214" t="str">
        <f t="shared" si="24"/>
        <v>./d</v>
      </c>
      <c r="F214">
        <f t="shared" si="25"/>
        <v>24933642</v>
      </c>
      <c r="G214">
        <f t="shared" si="26"/>
        <v>0</v>
      </c>
      <c r="H214">
        <f t="shared" si="27"/>
        <v>0</v>
      </c>
    </row>
    <row r="215" spans="2:8">
      <c r="B215" t="e">
        <f t="shared" si="21"/>
        <v>#VALUE!</v>
      </c>
      <c r="C215" t="e">
        <f t="shared" si="22"/>
        <v>#VALUE!</v>
      </c>
      <c r="D215" t="str">
        <f t="shared" si="23"/>
        <v/>
      </c>
      <c r="E215" t="str">
        <f t="shared" si="24"/>
        <v>./d</v>
      </c>
      <c r="F215">
        <f t="shared" si="25"/>
        <v>24933642</v>
      </c>
      <c r="G215">
        <f t="shared" si="26"/>
        <v>0</v>
      </c>
      <c r="H215">
        <f t="shared" si="27"/>
        <v>0</v>
      </c>
    </row>
    <row r="216" spans="2:8">
      <c r="B216" t="e">
        <f t="shared" si="21"/>
        <v>#VALUE!</v>
      </c>
      <c r="C216" t="e">
        <f t="shared" si="22"/>
        <v>#VALUE!</v>
      </c>
      <c r="D216" t="str">
        <f t="shared" si="23"/>
        <v/>
      </c>
      <c r="E216" t="str">
        <f t="shared" si="24"/>
        <v>./d</v>
      </c>
      <c r="F216">
        <f t="shared" si="25"/>
        <v>24933642</v>
      </c>
      <c r="G216">
        <f t="shared" si="26"/>
        <v>0</v>
      </c>
      <c r="H216">
        <f t="shared" si="27"/>
        <v>0</v>
      </c>
    </row>
    <row r="217" spans="2:8">
      <c r="B217" t="e">
        <f t="shared" si="21"/>
        <v>#VALUE!</v>
      </c>
      <c r="C217" t="e">
        <f t="shared" si="22"/>
        <v>#VALUE!</v>
      </c>
      <c r="D217" t="str">
        <f t="shared" si="23"/>
        <v/>
      </c>
      <c r="E217" t="str">
        <f t="shared" si="24"/>
        <v>./d</v>
      </c>
      <c r="F217">
        <f t="shared" si="25"/>
        <v>24933642</v>
      </c>
      <c r="G217">
        <f t="shared" si="26"/>
        <v>0</v>
      </c>
      <c r="H217">
        <f t="shared" si="27"/>
        <v>0</v>
      </c>
    </row>
    <row r="218" spans="2:8">
      <c r="B218" t="e">
        <f t="shared" si="21"/>
        <v>#VALUE!</v>
      </c>
      <c r="C218" t="e">
        <f t="shared" si="22"/>
        <v>#VALUE!</v>
      </c>
      <c r="D218" t="str">
        <f t="shared" si="23"/>
        <v/>
      </c>
      <c r="E218" t="str">
        <f t="shared" si="24"/>
        <v>./d</v>
      </c>
      <c r="F218">
        <f t="shared" si="25"/>
        <v>24933642</v>
      </c>
      <c r="G218">
        <f t="shared" si="26"/>
        <v>0</v>
      </c>
      <c r="H218">
        <f t="shared" si="27"/>
        <v>0</v>
      </c>
    </row>
    <row r="219" spans="2:8">
      <c r="B219" t="e">
        <f t="shared" si="21"/>
        <v>#VALUE!</v>
      </c>
      <c r="C219" t="e">
        <f t="shared" si="22"/>
        <v>#VALUE!</v>
      </c>
      <c r="D219" t="str">
        <f t="shared" si="23"/>
        <v/>
      </c>
      <c r="E219" t="str">
        <f t="shared" si="24"/>
        <v>./d</v>
      </c>
      <c r="F219">
        <f t="shared" si="25"/>
        <v>24933642</v>
      </c>
      <c r="G219">
        <f t="shared" si="26"/>
        <v>0</v>
      </c>
      <c r="H219">
        <f t="shared" si="27"/>
        <v>0</v>
      </c>
    </row>
    <row r="220" spans="2:8">
      <c r="B220" t="e">
        <f t="shared" si="21"/>
        <v>#VALUE!</v>
      </c>
      <c r="C220" t="e">
        <f t="shared" si="22"/>
        <v>#VALUE!</v>
      </c>
      <c r="D220" t="str">
        <f t="shared" si="23"/>
        <v/>
      </c>
      <c r="E220" t="str">
        <f t="shared" si="24"/>
        <v>./d</v>
      </c>
      <c r="F220">
        <f t="shared" si="25"/>
        <v>24933642</v>
      </c>
      <c r="G220">
        <f t="shared" si="26"/>
        <v>0</v>
      </c>
      <c r="H220">
        <f t="shared" si="27"/>
        <v>0</v>
      </c>
    </row>
    <row r="221" spans="2:8">
      <c r="B221" t="e">
        <f t="shared" si="21"/>
        <v>#VALUE!</v>
      </c>
      <c r="C221" t="e">
        <f t="shared" si="22"/>
        <v>#VALUE!</v>
      </c>
      <c r="D221" t="str">
        <f t="shared" si="23"/>
        <v/>
      </c>
      <c r="E221" t="str">
        <f t="shared" si="24"/>
        <v>./d</v>
      </c>
      <c r="F221">
        <f t="shared" si="25"/>
        <v>24933642</v>
      </c>
      <c r="G221">
        <f t="shared" si="26"/>
        <v>0</v>
      </c>
      <c r="H221">
        <f t="shared" si="27"/>
        <v>0</v>
      </c>
    </row>
    <row r="222" spans="2:8">
      <c r="B222" t="e">
        <f t="shared" si="21"/>
        <v>#VALUE!</v>
      </c>
      <c r="C222" t="e">
        <f t="shared" si="22"/>
        <v>#VALUE!</v>
      </c>
      <c r="D222" t="str">
        <f t="shared" si="23"/>
        <v/>
      </c>
      <c r="E222" t="str">
        <f t="shared" si="24"/>
        <v>./d</v>
      </c>
      <c r="F222">
        <f t="shared" si="25"/>
        <v>24933642</v>
      </c>
      <c r="G222">
        <f t="shared" si="26"/>
        <v>0</v>
      </c>
      <c r="H222">
        <f t="shared" si="27"/>
        <v>0</v>
      </c>
    </row>
    <row r="223" spans="2:8">
      <c r="B223" t="e">
        <f t="shared" si="21"/>
        <v>#VALUE!</v>
      </c>
      <c r="C223" t="e">
        <f t="shared" si="22"/>
        <v>#VALUE!</v>
      </c>
      <c r="D223" t="str">
        <f t="shared" si="23"/>
        <v/>
      </c>
      <c r="E223" t="str">
        <f t="shared" si="24"/>
        <v>./d</v>
      </c>
      <c r="F223">
        <f t="shared" si="25"/>
        <v>24933642</v>
      </c>
      <c r="G223">
        <f t="shared" si="26"/>
        <v>0</v>
      </c>
      <c r="H223">
        <f t="shared" si="27"/>
        <v>0</v>
      </c>
    </row>
    <row r="224" spans="2:8">
      <c r="B224" t="e">
        <f t="shared" si="21"/>
        <v>#VALUE!</v>
      </c>
      <c r="C224" t="e">
        <f t="shared" si="22"/>
        <v>#VALUE!</v>
      </c>
      <c r="D224" t="str">
        <f t="shared" si="23"/>
        <v/>
      </c>
      <c r="E224" t="str">
        <f t="shared" si="24"/>
        <v>./d</v>
      </c>
      <c r="F224">
        <f t="shared" si="25"/>
        <v>24933642</v>
      </c>
      <c r="G224">
        <f t="shared" si="26"/>
        <v>0</v>
      </c>
      <c r="H224">
        <f t="shared" si="27"/>
        <v>0</v>
      </c>
    </row>
    <row r="225" spans="2:8">
      <c r="B225" t="e">
        <f t="shared" si="21"/>
        <v>#VALUE!</v>
      </c>
      <c r="C225" t="e">
        <f t="shared" si="22"/>
        <v>#VALUE!</v>
      </c>
      <c r="D225" t="str">
        <f t="shared" si="23"/>
        <v/>
      </c>
      <c r="E225" t="str">
        <f t="shared" si="24"/>
        <v>./d</v>
      </c>
      <c r="F225">
        <f t="shared" si="25"/>
        <v>24933642</v>
      </c>
      <c r="G225">
        <f t="shared" si="26"/>
        <v>0</v>
      </c>
      <c r="H225">
        <f t="shared" si="27"/>
        <v>0</v>
      </c>
    </row>
    <row r="226" spans="2:8">
      <c r="B226" t="e">
        <f t="shared" si="21"/>
        <v>#VALUE!</v>
      </c>
      <c r="C226" t="e">
        <f t="shared" si="22"/>
        <v>#VALUE!</v>
      </c>
      <c r="D226" t="str">
        <f t="shared" si="23"/>
        <v/>
      </c>
      <c r="E226" t="str">
        <f t="shared" si="24"/>
        <v>./d</v>
      </c>
      <c r="F226">
        <f t="shared" si="25"/>
        <v>24933642</v>
      </c>
      <c r="G226">
        <f t="shared" si="26"/>
        <v>0</v>
      </c>
      <c r="H226">
        <f t="shared" si="27"/>
        <v>0</v>
      </c>
    </row>
    <row r="227" spans="2:8">
      <c r="B227" t="e">
        <f t="shared" si="21"/>
        <v>#VALUE!</v>
      </c>
      <c r="C227" t="e">
        <f t="shared" si="22"/>
        <v>#VALUE!</v>
      </c>
      <c r="D227" t="str">
        <f t="shared" si="23"/>
        <v/>
      </c>
      <c r="E227" t="str">
        <f t="shared" si="24"/>
        <v>./d</v>
      </c>
      <c r="F227">
        <f t="shared" si="25"/>
        <v>24933642</v>
      </c>
      <c r="G227">
        <f t="shared" si="26"/>
        <v>0</v>
      </c>
      <c r="H227">
        <f t="shared" si="27"/>
        <v>0</v>
      </c>
    </row>
    <row r="228" spans="2:8">
      <c r="B228" t="e">
        <f t="shared" si="21"/>
        <v>#VALUE!</v>
      </c>
      <c r="C228" t="e">
        <f t="shared" si="22"/>
        <v>#VALUE!</v>
      </c>
      <c r="D228" t="str">
        <f t="shared" si="23"/>
        <v/>
      </c>
      <c r="E228" t="str">
        <f t="shared" si="24"/>
        <v>./d</v>
      </c>
      <c r="F228">
        <f t="shared" si="25"/>
        <v>24933642</v>
      </c>
      <c r="G228">
        <f t="shared" si="26"/>
        <v>0</v>
      </c>
      <c r="H228">
        <f t="shared" si="27"/>
        <v>0</v>
      </c>
    </row>
    <row r="229" spans="2:8">
      <c r="B229" t="e">
        <f t="shared" si="21"/>
        <v>#VALUE!</v>
      </c>
      <c r="C229" t="e">
        <f t="shared" si="22"/>
        <v>#VALUE!</v>
      </c>
      <c r="D229" t="str">
        <f t="shared" si="23"/>
        <v/>
      </c>
      <c r="E229" t="str">
        <f t="shared" si="24"/>
        <v>./d</v>
      </c>
      <c r="F229">
        <f t="shared" si="25"/>
        <v>24933642</v>
      </c>
      <c r="G229">
        <f t="shared" si="26"/>
        <v>0</v>
      </c>
      <c r="H229">
        <f t="shared" si="27"/>
        <v>0</v>
      </c>
    </row>
    <row r="230" spans="2:8">
      <c r="B230" t="e">
        <f t="shared" si="21"/>
        <v>#VALUE!</v>
      </c>
      <c r="C230" t="e">
        <f t="shared" si="22"/>
        <v>#VALUE!</v>
      </c>
      <c r="D230" t="str">
        <f t="shared" si="23"/>
        <v/>
      </c>
      <c r="E230" t="str">
        <f t="shared" si="24"/>
        <v>./d</v>
      </c>
      <c r="F230">
        <f t="shared" si="25"/>
        <v>24933642</v>
      </c>
      <c r="G230">
        <f t="shared" si="26"/>
        <v>0</v>
      </c>
      <c r="H230">
        <f t="shared" si="27"/>
        <v>0</v>
      </c>
    </row>
    <row r="231" spans="2:8">
      <c r="B231" t="e">
        <f t="shared" si="21"/>
        <v>#VALUE!</v>
      </c>
      <c r="C231" t="e">
        <f t="shared" si="22"/>
        <v>#VALUE!</v>
      </c>
      <c r="D231" t="str">
        <f t="shared" si="23"/>
        <v/>
      </c>
      <c r="E231" t="str">
        <f t="shared" si="24"/>
        <v>./d</v>
      </c>
      <c r="F231">
        <f t="shared" si="25"/>
        <v>24933642</v>
      </c>
      <c r="G231">
        <f t="shared" si="26"/>
        <v>0</v>
      </c>
      <c r="H231">
        <f t="shared" si="27"/>
        <v>0</v>
      </c>
    </row>
    <row r="232" spans="2:8">
      <c r="B232" t="e">
        <f t="shared" si="21"/>
        <v>#VALUE!</v>
      </c>
      <c r="C232" t="e">
        <f t="shared" si="22"/>
        <v>#VALUE!</v>
      </c>
      <c r="D232" t="str">
        <f t="shared" si="23"/>
        <v/>
      </c>
      <c r="E232" t="str">
        <f t="shared" si="24"/>
        <v>./d</v>
      </c>
      <c r="F232">
        <f t="shared" si="25"/>
        <v>24933642</v>
      </c>
      <c r="G232">
        <f t="shared" si="26"/>
        <v>0</v>
      </c>
      <c r="H232">
        <f t="shared" si="27"/>
        <v>0</v>
      </c>
    </row>
    <row r="233" spans="2:8">
      <c r="B233" t="e">
        <f t="shared" si="21"/>
        <v>#VALUE!</v>
      </c>
      <c r="C233" t="e">
        <f t="shared" si="22"/>
        <v>#VALUE!</v>
      </c>
      <c r="D233" t="str">
        <f t="shared" si="23"/>
        <v/>
      </c>
      <c r="E233" t="str">
        <f t="shared" si="24"/>
        <v>./d</v>
      </c>
      <c r="F233">
        <f t="shared" si="25"/>
        <v>24933642</v>
      </c>
      <c r="G233">
        <f t="shared" si="26"/>
        <v>0</v>
      </c>
      <c r="H233">
        <f t="shared" si="27"/>
        <v>0</v>
      </c>
    </row>
    <row r="234" spans="2:8">
      <c r="B234" t="e">
        <f t="shared" si="21"/>
        <v>#VALUE!</v>
      </c>
      <c r="C234" t="e">
        <f t="shared" si="22"/>
        <v>#VALUE!</v>
      </c>
      <c r="D234" t="str">
        <f t="shared" si="23"/>
        <v/>
      </c>
      <c r="E234" t="str">
        <f t="shared" si="24"/>
        <v>./d</v>
      </c>
      <c r="F234">
        <f t="shared" si="25"/>
        <v>24933642</v>
      </c>
      <c r="G234">
        <f t="shared" si="26"/>
        <v>0</v>
      </c>
      <c r="H234">
        <f t="shared" si="27"/>
        <v>0</v>
      </c>
    </row>
    <row r="235" spans="2:8">
      <c r="B235" t="e">
        <f t="shared" si="21"/>
        <v>#VALUE!</v>
      </c>
      <c r="C235" t="e">
        <f t="shared" si="22"/>
        <v>#VALUE!</v>
      </c>
      <c r="D235" t="str">
        <f t="shared" si="23"/>
        <v/>
      </c>
      <c r="E235" t="str">
        <f t="shared" si="24"/>
        <v>./d</v>
      </c>
      <c r="F235">
        <f t="shared" si="25"/>
        <v>24933642</v>
      </c>
      <c r="G235">
        <f t="shared" si="26"/>
        <v>0</v>
      </c>
      <c r="H235">
        <f t="shared" si="27"/>
        <v>0</v>
      </c>
    </row>
    <row r="236" spans="2:8">
      <c r="B236" t="e">
        <f t="shared" si="21"/>
        <v>#VALUE!</v>
      </c>
      <c r="C236" t="e">
        <f t="shared" si="22"/>
        <v>#VALUE!</v>
      </c>
      <c r="D236" t="str">
        <f t="shared" si="23"/>
        <v/>
      </c>
      <c r="E236" t="str">
        <f t="shared" si="24"/>
        <v>./d</v>
      </c>
      <c r="F236">
        <f t="shared" si="25"/>
        <v>24933642</v>
      </c>
      <c r="G236">
        <f t="shared" si="26"/>
        <v>0</v>
      </c>
      <c r="H236">
        <f t="shared" si="27"/>
        <v>0</v>
      </c>
    </row>
    <row r="237" spans="2:8">
      <c r="B237" t="e">
        <f t="shared" si="21"/>
        <v>#VALUE!</v>
      </c>
      <c r="C237" t="e">
        <f t="shared" si="22"/>
        <v>#VALUE!</v>
      </c>
      <c r="D237" t="str">
        <f t="shared" si="23"/>
        <v/>
      </c>
      <c r="E237" t="str">
        <f t="shared" si="24"/>
        <v>./d</v>
      </c>
      <c r="F237">
        <f t="shared" si="25"/>
        <v>24933642</v>
      </c>
      <c r="G237">
        <f t="shared" si="26"/>
        <v>0</v>
      </c>
      <c r="H237">
        <f t="shared" si="27"/>
        <v>0</v>
      </c>
    </row>
    <row r="238" spans="2:8">
      <c r="B238" t="e">
        <f t="shared" si="21"/>
        <v>#VALUE!</v>
      </c>
      <c r="C238" t="e">
        <f t="shared" si="22"/>
        <v>#VALUE!</v>
      </c>
      <c r="D238" t="str">
        <f t="shared" si="23"/>
        <v/>
      </c>
      <c r="E238" t="str">
        <f t="shared" si="24"/>
        <v>./d</v>
      </c>
      <c r="F238">
        <f t="shared" si="25"/>
        <v>24933642</v>
      </c>
      <c r="G238">
        <f t="shared" si="26"/>
        <v>0</v>
      </c>
      <c r="H238">
        <f t="shared" si="27"/>
        <v>0</v>
      </c>
    </row>
    <row r="239" spans="2:8">
      <c r="B239" t="e">
        <f t="shared" si="21"/>
        <v>#VALUE!</v>
      </c>
      <c r="C239" t="e">
        <f t="shared" si="22"/>
        <v>#VALUE!</v>
      </c>
      <c r="D239" t="str">
        <f t="shared" si="23"/>
        <v/>
      </c>
      <c r="E239" t="str">
        <f t="shared" si="24"/>
        <v>./d</v>
      </c>
      <c r="F239">
        <f t="shared" si="25"/>
        <v>24933642</v>
      </c>
      <c r="G239">
        <f t="shared" si="26"/>
        <v>0</v>
      </c>
      <c r="H239">
        <f t="shared" si="27"/>
        <v>0</v>
      </c>
    </row>
    <row r="240" spans="2:8">
      <c r="B240" t="e">
        <f t="shared" si="21"/>
        <v>#VALUE!</v>
      </c>
      <c r="C240" t="e">
        <f t="shared" si="22"/>
        <v>#VALUE!</v>
      </c>
      <c r="D240" t="str">
        <f t="shared" si="23"/>
        <v/>
      </c>
      <c r="E240" t="str">
        <f t="shared" si="24"/>
        <v>./d</v>
      </c>
      <c r="F240">
        <f t="shared" si="25"/>
        <v>24933642</v>
      </c>
      <c r="G240">
        <f t="shared" si="26"/>
        <v>0</v>
      </c>
      <c r="H240">
        <f t="shared" si="27"/>
        <v>0</v>
      </c>
    </row>
    <row r="241" spans="2:8">
      <c r="B241" t="e">
        <f t="shared" si="21"/>
        <v>#VALUE!</v>
      </c>
      <c r="C241" t="e">
        <f t="shared" si="22"/>
        <v>#VALUE!</v>
      </c>
      <c r="D241" t="str">
        <f t="shared" si="23"/>
        <v/>
      </c>
      <c r="E241" t="str">
        <f t="shared" si="24"/>
        <v>./d</v>
      </c>
      <c r="F241">
        <f t="shared" si="25"/>
        <v>24933642</v>
      </c>
      <c r="G241">
        <f t="shared" si="26"/>
        <v>0</v>
      </c>
      <c r="H241">
        <f t="shared" si="27"/>
        <v>0</v>
      </c>
    </row>
    <row r="242" spans="2:8">
      <c r="B242" t="e">
        <f t="shared" si="21"/>
        <v>#VALUE!</v>
      </c>
      <c r="C242" t="e">
        <f t="shared" si="22"/>
        <v>#VALUE!</v>
      </c>
      <c r="D242" t="str">
        <f t="shared" si="23"/>
        <v/>
      </c>
      <c r="E242" t="str">
        <f t="shared" si="24"/>
        <v>./d</v>
      </c>
      <c r="F242">
        <f t="shared" si="25"/>
        <v>24933642</v>
      </c>
      <c r="G242">
        <f t="shared" si="26"/>
        <v>0</v>
      </c>
      <c r="H242">
        <f t="shared" si="27"/>
        <v>0</v>
      </c>
    </row>
    <row r="243" spans="2:8">
      <c r="B243" t="e">
        <f t="shared" si="21"/>
        <v>#VALUE!</v>
      </c>
      <c r="C243" t="e">
        <f t="shared" si="22"/>
        <v>#VALUE!</v>
      </c>
      <c r="D243" t="str">
        <f t="shared" si="23"/>
        <v/>
      </c>
      <c r="E243" t="str">
        <f t="shared" si="24"/>
        <v>./d</v>
      </c>
      <c r="F243">
        <f t="shared" si="25"/>
        <v>24933642</v>
      </c>
      <c r="G243">
        <f t="shared" si="26"/>
        <v>0</v>
      </c>
      <c r="H243">
        <f t="shared" si="27"/>
        <v>0</v>
      </c>
    </row>
    <row r="244" spans="2:8">
      <c r="B244" t="e">
        <f t="shared" si="21"/>
        <v>#VALUE!</v>
      </c>
      <c r="C244" t="e">
        <f t="shared" si="22"/>
        <v>#VALUE!</v>
      </c>
      <c r="D244" t="str">
        <f t="shared" si="23"/>
        <v/>
      </c>
      <c r="E244" t="str">
        <f t="shared" si="24"/>
        <v>./d</v>
      </c>
      <c r="F244">
        <f t="shared" si="25"/>
        <v>24933642</v>
      </c>
      <c r="G244">
        <f t="shared" si="26"/>
        <v>0</v>
      </c>
      <c r="H244">
        <f t="shared" si="27"/>
        <v>0</v>
      </c>
    </row>
    <row r="245" spans="2:8">
      <c r="B245" t="e">
        <f t="shared" si="21"/>
        <v>#VALUE!</v>
      </c>
      <c r="C245" t="e">
        <f t="shared" si="22"/>
        <v>#VALUE!</v>
      </c>
      <c r="D245" t="str">
        <f t="shared" si="23"/>
        <v/>
      </c>
      <c r="E245" t="str">
        <f t="shared" si="24"/>
        <v>./d</v>
      </c>
      <c r="F245">
        <f t="shared" si="25"/>
        <v>24933642</v>
      </c>
      <c r="G245">
        <f t="shared" si="26"/>
        <v>0</v>
      </c>
      <c r="H245">
        <f t="shared" si="27"/>
        <v>0</v>
      </c>
    </row>
    <row r="246" spans="2:8">
      <c r="B246" t="e">
        <f t="shared" si="21"/>
        <v>#VALUE!</v>
      </c>
      <c r="C246" t="e">
        <f t="shared" si="22"/>
        <v>#VALUE!</v>
      </c>
      <c r="D246" t="str">
        <f t="shared" si="23"/>
        <v/>
      </c>
      <c r="E246" t="str">
        <f t="shared" si="24"/>
        <v>./d</v>
      </c>
      <c r="F246">
        <f t="shared" si="25"/>
        <v>24933642</v>
      </c>
      <c r="G246">
        <f t="shared" si="26"/>
        <v>0</v>
      </c>
      <c r="H246">
        <f t="shared" si="27"/>
        <v>0</v>
      </c>
    </row>
    <row r="247" spans="2:8">
      <c r="B247" t="e">
        <f t="shared" si="21"/>
        <v>#VALUE!</v>
      </c>
      <c r="C247" t="e">
        <f t="shared" si="22"/>
        <v>#VALUE!</v>
      </c>
      <c r="D247" t="str">
        <f t="shared" si="23"/>
        <v/>
      </c>
      <c r="E247" t="str">
        <f t="shared" si="24"/>
        <v>./d</v>
      </c>
      <c r="F247">
        <f t="shared" si="25"/>
        <v>24933642</v>
      </c>
      <c r="G247">
        <f t="shared" si="26"/>
        <v>0</v>
      </c>
      <c r="H247">
        <f t="shared" si="27"/>
        <v>0</v>
      </c>
    </row>
    <row r="248" spans="2:8">
      <c r="B248" t="e">
        <f t="shared" si="21"/>
        <v>#VALUE!</v>
      </c>
      <c r="C248" t="e">
        <f t="shared" si="22"/>
        <v>#VALUE!</v>
      </c>
      <c r="D248" t="str">
        <f t="shared" si="23"/>
        <v/>
      </c>
      <c r="E248" t="str">
        <f t="shared" si="24"/>
        <v>./d</v>
      </c>
      <c r="F248">
        <f t="shared" si="25"/>
        <v>24933642</v>
      </c>
      <c r="G248">
        <f t="shared" si="26"/>
        <v>0</v>
      </c>
      <c r="H248">
        <f t="shared" si="27"/>
        <v>0</v>
      </c>
    </row>
    <row r="249" spans="2:8">
      <c r="B249" t="e">
        <f t="shared" si="21"/>
        <v>#VALUE!</v>
      </c>
      <c r="C249" t="e">
        <f t="shared" si="22"/>
        <v>#VALUE!</v>
      </c>
      <c r="D249" t="str">
        <f t="shared" si="23"/>
        <v/>
      </c>
      <c r="E249" t="str">
        <f t="shared" si="24"/>
        <v>./d</v>
      </c>
      <c r="F249">
        <f t="shared" si="25"/>
        <v>24933642</v>
      </c>
      <c r="G249">
        <f t="shared" si="26"/>
        <v>0</v>
      </c>
      <c r="H249">
        <f t="shared" si="27"/>
        <v>0</v>
      </c>
    </row>
    <row r="250" spans="2:8">
      <c r="B250" t="e">
        <f t="shared" si="21"/>
        <v>#VALUE!</v>
      </c>
      <c r="C250" t="e">
        <f t="shared" si="22"/>
        <v>#VALUE!</v>
      </c>
      <c r="D250" t="str">
        <f t="shared" si="23"/>
        <v/>
      </c>
      <c r="E250" t="str">
        <f t="shared" si="24"/>
        <v>./d</v>
      </c>
      <c r="F250">
        <f t="shared" si="25"/>
        <v>24933642</v>
      </c>
      <c r="G250">
        <f t="shared" si="26"/>
        <v>0</v>
      </c>
      <c r="H250">
        <f t="shared" si="27"/>
        <v>0</v>
      </c>
    </row>
    <row r="251" spans="2:8">
      <c r="B251" t="e">
        <f t="shared" si="21"/>
        <v>#VALUE!</v>
      </c>
      <c r="C251" t="e">
        <f t="shared" si="22"/>
        <v>#VALUE!</v>
      </c>
      <c r="D251" t="str">
        <f t="shared" si="23"/>
        <v/>
      </c>
      <c r="E251" t="str">
        <f t="shared" si="24"/>
        <v>./d</v>
      </c>
      <c r="F251">
        <f t="shared" si="25"/>
        <v>24933642</v>
      </c>
      <c r="G251">
        <f t="shared" si="26"/>
        <v>0</v>
      </c>
      <c r="H251">
        <f t="shared" si="27"/>
        <v>0</v>
      </c>
    </row>
    <row r="252" spans="2:8">
      <c r="B252" t="e">
        <f t="shared" si="21"/>
        <v>#VALUE!</v>
      </c>
      <c r="C252" t="e">
        <f t="shared" si="22"/>
        <v>#VALUE!</v>
      </c>
      <c r="D252" t="str">
        <f t="shared" si="23"/>
        <v/>
      </c>
      <c r="E252" t="str">
        <f t="shared" si="24"/>
        <v>./d</v>
      </c>
      <c r="F252">
        <f t="shared" si="25"/>
        <v>24933642</v>
      </c>
      <c r="G252">
        <f t="shared" si="26"/>
        <v>0</v>
      </c>
      <c r="H252">
        <f t="shared" si="27"/>
        <v>0</v>
      </c>
    </row>
    <row r="253" spans="2:8">
      <c r="B253" t="e">
        <f t="shared" si="21"/>
        <v>#VALUE!</v>
      </c>
      <c r="C253" t="e">
        <f t="shared" si="22"/>
        <v>#VALUE!</v>
      </c>
      <c r="D253" t="str">
        <f t="shared" si="23"/>
        <v/>
      </c>
      <c r="E253" t="str">
        <f t="shared" si="24"/>
        <v>./d</v>
      </c>
      <c r="F253">
        <f t="shared" si="25"/>
        <v>24933642</v>
      </c>
      <c r="G253">
        <f t="shared" si="26"/>
        <v>0</v>
      </c>
      <c r="H253">
        <f t="shared" si="27"/>
        <v>0</v>
      </c>
    </row>
    <row r="254" spans="2:8">
      <c r="B254" t="e">
        <f t="shared" si="21"/>
        <v>#VALUE!</v>
      </c>
      <c r="C254" t="e">
        <f t="shared" si="22"/>
        <v>#VALUE!</v>
      </c>
      <c r="D254" t="str">
        <f t="shared" si="23"/>
        <v/>
      </c>
      <c r="E254" t="str">
        <f t="shared" si="24"/>
        <v>./d</v>
      </c>
      <c r="F254">
        <f t="shared" si="25"/>
        <v>24933642</v>
      </c>
      <c r="G254">
        <f t="shared" si="26"/>
        <v>0</v>
      </c>
      <c r="H254">
        <f t="shared" si="27"/>
        <v>0</v>
      </c>
    </row>
    <row r="255" spans="2:8">
      <c r="B255" t="e">
        <f t="shared" si="21"/>
        <v>#VALUE!</v>
      </c>
      <c r="C255" t="e">
        <f t="shared" si="22"/>
        <v>#VALUE!</v>
      </c>
      <c r="D255" t="str">
        <f t="shared" si="23"/>
        <v/>
      </c>
      <c r="E255" t="str">
        <f t="shared" si="24"/>
        <v>./d</v>
      </c>
      <c r="F255">
        <f t="shared" si="25"/>
        <v>24933642</v>
      </c>
      <c r="G255">
        <f t="shared" si="26"/>
        <v>0</v>
      </c>
      <c r="H255">
        <f t="shared" si="27"/>
        <v>0</v>
      </c>
    </row>
    <row r="256" spans="2:8">
      <c r="B256" t="e">
        <f t="shared" si="21"/>
        <v>#VALUE!</v>
      </c>
      <c r="C256" t="e">
        <f t="shared" si="22"/>
        <v>#VALUE!</v>
      </c>
      <c r="D256" t="str">
        <f t="shared" si="23"/>
        <v/>
      </c>
      <c r="E256" t="str">
        <f t="shared" si="24"/>
        <v>./d</v>
      </c>
      <c r="F256">
        <f t="shared" si="25"/>
        <v>24933642</v>
      </c>
      <c r="G256">
        <f t="shared" si="26"/>
        <v>0</v>
      </c>
      <c r="H256">
        <f t="shared" si="27"/>
        <v>0</v>
      </c>
    </row>
    <row r="257" spans="2:8">
      <c r="B257" t="e">
        <f t="shared" si="21"/>
        <v>#VALUE!</v>
      </c>
      <c r="C257" t="e">
        <f t="shared" si="22"/>
        <v>#VALUE!</v>
      </c>
      <c r="D257" t="str">
        <f t="shared" si="23"/>
        <v/>
      </c>
      <c r="E257" t="str">
        <f t="shared" si="24"/>
        <v>./d</v>
      </c>
      <c r="F257">
        <f t="shared" si="25"/>
        <v>24933642</v>
      </c>
      <c r="G257">
        <f t="shared" si="26"/>
        <v>0</v>
      </c>
      <c r="H257">
        <f t="shared" si="27"/>
        <v>0</v>
      </c>
    </row>
    <row r="258" spans="2:8">
      <c r="B258" t="e">
        <f t="shared" si="21"/>
        <v>#VALUE!</v>
      </c>
      <c r="C258" t="e">
        <f t="shared" si="22"/>
        <v>#VALUE!</v>
      </c>
      <c r="D258" t="str">
        <f t="shared" si="23"/>
        <v/>
      </c>
      <c r="E258" t="str">
        <f t="shared" si="24"/>
        <v>./d</v>
      </c>
      <c r="F258">
        <f t="shared" si="25"/>
        <v>24933642</v>
      </c>
      <c r="G258">
        <f t="shared" si="26"/>
        <v>0</v>
      </c>
      <c r="H258">
        <f t="shared" si="27"/>
        <v>0</v>
      </c>
    </row>
    <row r="259" spans="2:8">
      <c r="B259" t="e">
        <f t="shared" ref="B259:B322" si="28">LEFT(A259,FIND(" ",A259)-1)</f>
        <v>#VALUE!</v>
      </c>
      <c r="C259" t="e">
        <f t="shared" ref="C259:C322" si="29">IFERROR(MID(A259,LEN(B259)+2,FIND(" ",A259,LEN(B259)+2)-LEN(B259)-2),RIGHT(A259,LEN(A259)-LEN(B259)-1))</f>
        <v>#VALUE!</v>
      </c>
      <c r="D259" t="str">
        <f t="shared" ref="D259:D322" si="30">IFERROR(RIGHT(A259,LEN(A259)-LEN(B259)-LEN(C259)-2),"")</f>
        <v/>
      </c>
      <c r="E259" t="str">
        <f t="shared" ref="E259:E322" si="31">IF(ROW()=2,".",IF(D259="",E258,IF(D259="..",LEFT(E258,FIND(CHAR(134),SUBSTITUTE(E258,"/",CHAR(134),(LEN(E258)-LEN(SUBSTITUTE(E258,"/","")))))-1),E258&amp;"/"&amp;D259)))</f>
        <v>./d</v>
      </c>
      <c r="F259">
        <f t="shared" ref="F259:F322" si="32">IF(ROW()=2,0,IF(E259&lt;&gt;E258,IFERROR(VALUE(B259),0),IFERROR(VALUE(B259)+F258,F258)))</f>
        <v>24933642</v>
      </c>
      <c r="G259">
        <f t="shared" ref="G259:G322" si="33">IF(E259&lt;&gt;E260,F259,0)</f>
        <v>0</v>
      </c>
      <c r="H259">
        <f t="shared" ref="H259:H322" si="34">IF(G259&gt;0,SUMIFS(G:G,E:E,"=*"&amp;E259&amp;"*"),0)</f>
        <v>0</v>
      </c>
    </row>
    <row r="260" spans="2:8">
      <c r="B260" t="e">
        <f t="shared" si="28"/>
        <v>#VALUE!</v>
      </c>
      <c r="C260" t="e">
        <f t="shared" si="29"/>
        <v>#VALUE!</v>
      </c>
      <c r="D260" t="str">
        <f t="shared" si="30"/>
        <v/>
      </c>
      <c r="E260" t="str">
        <f t="shared" si="31"/>
        <v>./d</v>
      </c>
      <c r="F260">
        <f t="shared" si="32"/>
        <v>24933642</v>
      </c>
      <c r="G260">
        <f t="shared" si="33"/>
        <v>0</v>
      </c>
      <c r="H260">
        <f t="shared" si="34"/>
        <v>0</v>
      </c>
    </row>
    <row r="261" spans="2:8">
      <c r="B261" t="e">
        <f t="shared" si="28"/>
        <v>#VALUE!</v>
      </c>
      <c r="C261" t="e">
        <f t="shared" si="29"/>
        <v>#VALUE!</v>
      </c>
      <c r="D261" t="str">
        <f t="shared" si="30"/>
        <v/>
      </c>
      <c r="E261" t="str">
        <f t="shared" si="31"/>
        <v>./d</v>
      </c>
      <c r="F261">
        <f t="shared" si="32"/>
        <v>24933642</v>
      </c>
      <c r="G261">
        <f t="shared" si="33"/>
        <v>0</v>
      </c>
      <c r="H261">
        <f t="shared" si="34"/>
        <v>0</v>
      </c>
    </row>
    <row r="262" spans="2:8">
      <c r="B262" t="e">
        <f t="shared" si="28"/>
        <v>#VALUE!</v>
      </c>
      <c r="C262" t="e">
        <f t="shared" si="29"/>
        <v>#VALUE!</v>
      </c>
      <c r="D262" t="str">
        <f t="shared" si="30"/>
        <v/>
      </c>
      <c r="E262" t="str">
        <f t="shared" si="31"/>
        <v>./d</v>
      </c>
      <c r="F262">
        <f t="shared" si="32"/>
        <v>24933642</v>
      </c>
      <c r="G262">
        <f t="shared" si="33"/>
        <v>0</v>
      </c>
      <c r="H262">
        <f t="shared" si="34"/>
        <v>0</v>
      </c>
    </row>
    <row r="263" spans="2:8">
      <c r="B263" t="e">
        <f t="shared" si="28"/>
        <v>#VALUE!</v>
      </c>
      <c r="C263" t="e">
        <f t="shared" si="29"/>
        <v>#VALUE!</v>
      </c>
      <c r="D263" t="str">
        <f t="shared" si="30"/>
        <v/>
      </c>
      <c r="E263" t="str">
        <f t="shared" si="31"/>
        <v>./d</v>
      </c>
      <c r="F263">
        <f t="shared" si="32"/>
        <v>24933642</v>
      </c>
      <c r="G263">
        <f t="shared" si="33"/>
        <v>0</v>
      </c>
      <c r="H263">
        <f t="shared" si="34"/>
        <v>0</v>
      </c>
    </row>
    <row r="264" spans="2:8">
      <c r="B264" t="e">
        <f t="shared" si="28"/>
        <v>#VALUE!</v>
      </c>
      <c r="C264" t="e">
        <f t="shared" si="29"/>
        <v>#VALUE!</v>
      </c>
      <c r="D264" t="str">
        <f t="shared" si="30"/>
        <v/>
      </c>
      <c r="E264" t="str">
        <f t="shared" si="31"/>
        <v>./d</v>
      </c>
      <c r="F264">
        <f t="shared" si="32"/>
        <v>24933642</v>
      </c>
      <c r="G264">
        <f t="shared" si="33"/>
        <v>0</v>
      </c>
      <c r="H264">
        <f t="shared" si="34"/>
        <v>0</v>
      </c>
    </row>
    <row r="265" spans="2:8">
      <c r="B265" t="e">
        <f t="shared" si="28"/>
        <v>#VALUE!</v>
      </c>
      <c r="C265" t="e">
        <f t="shared" si="29"/>
        <v>#VALUE!</v>
      </c>
      <c r="D265" t="str">
        <f t="shared" si="30"/>
        <v/>
      </c>
      <c r="E265" t="str">
        <f t="shared" si="31"/>
        <v>./d</v>
      </c>
      <c r="F265">
        <f t="shared" si="32"/>
        <v>24933642</v>
      </c>
      <c r="G265">
        <f t="shared" si="33"/>
        <v>0</v>
      </c>
      <c r="H265">
        <f t="shared" si="34"/>
        <v>0</v>
      </c>
    </row>
    <row r="266" spans="2:8">
      <c r="B266" t="e">
        <f t="shared" si="28"/>
        <v>#VALUE!</v>
      </c>
      <c r="C266" t="e">
        <f t="shared" si="29"/>
        <v>#VALUE!</v>
      </c>
      <c r="D266" t="str">
        <f t="shared" si="30"/>
        <v/>
      </c>
      <c r="E266" t="str">
        <f t="shared" si="31"/>
        <v>./d</v>
      </c>
      <c r="F266">
        <f t="shared" si="32"/>
        <v>24933642</v>
      </c>
      <c r="G266">
        <f t="shared" si="33"/>
        <v>0</v>
      </c>
      <c r="H266">
        <f t="shared" si="34"/>
        <v>0</v>
      </c>
    </row>
    <row r="267" spans="2:8">
      <c r="B267" t="e">
        <f t="shared" si="28"/>
        <v>#VALUE!</v>
      </c>
      <c r="C267" t="e">
        <f t="shared" si="29"/>
        <v>#VALUE!</v>
      </c>
      <c r="D267" t="str">
        <f t="shared" si="30"/>
        <v/>
      </c>
      <c r="E267" t="str">
        <f t="shared" si="31"/>
        <v>./d</v>
      </c>
      <c r="F267">
        <f t="shared" si="32"/>
        <v>24933642</v>
      </c>
      <c r="G267">
        <f t="shared" si="33"/>
        <v>0</v>
      </c>
      <c r="H267">
        <f t="shared" si="34"/>
        <v>0</v>
      </c>
    </row>
    <row r="268" spans="2:8">
      <c r="B268" t="e">
        <f t="shared" si="28"/>
        <v>#VALUE!</v>
      </c>
      <c r="C268" t="e">
        <f t="shared" si="29"/>
        <v>#VALUE!</v>
      </c>
      <c r="D268" t="str">
        <f t="shared" si="30"/>
        <v/>
      </c>
      <c r="E268" t="str">
        <f t="shared" si="31"/>
        <v>./d</v>
      </c>
      <c r="F268">
        <f t="shared" si="32"/>
        <v>24933642</v>
      </c>
      <c r="G268">
        <f t="shared" si="33"/>
        <v>0</v>
      </c>
      <c r="H268">
        <f t="shared" si="34"/>
        <v>0</v>
      </c>
    </row>
    <row r="269" spans="2:8">
      <c r="B269" t="e">
        <f t="shared" si="28"/>
        <v>#VALUE!</v>
      </c>
      <c r="C269" t="e">
        <f t="shared" si="29"/>
        <v>#VALUE!</v>
      </c>
      <c r="D269" t="str">
        <f t="shared" si="30"/>
        <v/>
      </c>
      <c r="E269" t="str">
        <f t="shared" si="31"/>
        <v>./d</v>
      </c>
      <c r="F269">
        <f t="shared" si="32"/>
        <v>24933642</v>
      </c>
      <c r="G269">
        <f t="shared" si="33"/>
        <v>0</v>
      </c>
      <c r="H269">
        <f t="shared" si="34"/>
        <v>0</v>
      </c>
    </row>
    <row r="270" spans="2:8">
      <c r="B270" t="e">
        <f t="shared" si="28"/>
        <v>#VALUE!</v>
      </c>
      <c r="C270" t="e">
        <f t="shared" si="29"/>
        <v>#VALUE!</v>
      </c>
      <c r="D270" t="str">
        <f t="shared" si="30"/>
        <v/>
      </c>
      <c r="E270" t="str">
        <f t="shared" si="31"/>
        <v>./d</v>
      </c>
      <c r="F270">
        <f t="shared" si="32"/>
        <v>24933642</v>
      </c>
      <c r="G270">
        <f t="shared" si="33"/>
        <v>0</v>
      </c>
      <c r="H270">
        <f t="shared" si="34"/>
        <v>0</v>
      </c>
    </row>
    <row r="271" spans="2:8">
      <c r="B271" t="e">
        <f t="shared" si="28"/>
        <v>#VALUE!</v>
      </c>
      <c r="C271" t="e">
        <f t="shared" si="29"/>
        <v>#VALUE!</v>
      </c>
      <c r="D271" t="str">
        <f t="shared" si="30"/>
        <v/>
      </c>
      <c r="E271" t="str">
        <f t="shared" si="31"/>
        <v>./d</v>
      </c>
      <c r="F271">
        <f t="shared" si="32"/>
        <v>24933642</v>
      </c>
      <c r="G271">
        <f t="shared" si="33"/>
        <v>0</v>
      </c>
      <c r="H271">
        <f t="shared" si="34"/>
        <v>0</v>
      </c>
    </row>
    <row r="272" spans="2:8">
      <c r="B272" t="e">
        <f t="shared" si="28"/>
        <v>#VALUE!</v>
      </c>
      <c r="C272" t="e">
        <f t="shared" si="29"/>
        <v>#VALUE!</v>
      </c>
      <c r="D272" t="str">
        <f t="shared" si="30"/>
        <v/>
      </c>
      <c r="E272" t="str">
        <f t="shared" si="31"/>
        <v>./d</v>
      </c>
      <c r="F272">
        <f t="shared" si="32"/>
        <v>24933642</v>
      </c>
      <c r="G272">
        <f t="shared" si="33"/>
        <v>0</v>
      </c>
      <c r="H272">
        <f t="shared" si="34"/>
        <v>0</v>
      </c>
    </row>
    <row r="273" spans="2:8">
      <c r="B273" t="e">
        <f t="shared" si="28"/>
        <v>#VALUE!</v>
      </c>
      <c r="C273" t="e">
        <f t="shared" si="29"/>
        <v>#VALUE!</v>
      </c>
      <c r="D273" t="str">
        <f t="shared" si="30"/>
        <v/>
      </c>
      <c r="E273" t="str">
        <f t="shared" si="31"/>
        <v>./d</v>
      </c>
      <c r="F273">
        <f t="shared" si="32"/>
        <v>24933642</v>
      </c>
      <c r="G273">
        <f t="shared" si="33"/>
        <v>0</v>
      </c>
      <c r="H273">
        <f t="shared" si="34"/>
        <v>0</v>
      </c>
    </row>
    <row r="274" spans="2:8">
      <c r="B274" t="e">
        <f t="shared" si="28"/>
        <v>#VALUE!</v>
      </c>
      <c r="C274" t="e">
        <f t="shared" si="29"/>
        <v>#VALUE!</v>
      </c>
      <c r="D274" t="str">
        <f t="shared" si="30"/>
        <v/>
      </c>
      <c r="E274" t="str">
        <f t="shared" si="31"/>
        <v>./d</v>
      </c>
      <c r="F274">
        <f t="shared" si="32"/>
        <v>24933642</v>
      </c>
      <c r="G274">
        <f t="shared" si="33"/>
        <v>0</v>
      </c>
      <c r="H274">
        <f t="shared" si="34"/>
        <v>0</v>
      </c>
    </row>
    <row r="275" spans="2:8">
      <c r="B275" t="e">
        <f t="shared" si="28"/>
        <v>#VALUE!</v>
      </c>
      <c r="C275" t="e">
        <f t="shared" si="29"/>
        <v>#VALUE!</v>
      </c>
      <c r="D275" t="str">
        <f t="shared" si="30"/>
        <v/>
      </c>
      <c r="E275" t="str">
        <f t="shared" si="31"/>
        <v>./d</v>
      </c>
      <c r="F275">
        <f t="shared" si="32"/>
        <v>24933642</v>
      </c>
      <c r="G275">
        <f t="shared" si="33"/>
        <v>0</v>
      </c>
      <c r="H275">
        <f t="shared" si="34"/>
        <v>0</v>
      </c>
    </row>
    <row r="276" spans="2:8">
      <c r="B276" t="e">
        <f t="shared" si="28"/>
        <v>#VALUE!</v>
      </c>
      <c r="C276" t="e">
        <f t="shared" si="29"/>
        <v>#VALUE!</v>
      </c>
      <c r="D276" t="str">
        <f t="shared" si="30"/>
        <v/>
      </c>
      <c r="E276" t="str">
        <f t="shared" si="31"/>
        <v>./d</v>
      </c>
      <c r="F276">
        <f t="shared" si="32"/>
        <v>24933642</v>
      </c>
      <c r="G276">
        <f t="shared" si="33"/>
        <v>0</v>
      </c>
      <c r="H276">
        <f t="shared" si="34"/>
        <v>0</v>
      </c>
    </row>
    <row r="277" spans="2:8">
      <c r="B277" t="e">
        <f t="shared" si="28"/>
        <v>#VALUE!</v>
      </c>
      <c r="C277" t="e">
        <f t="shared" si="29"/>
        <v>#VALUE!</v>
      </c>
      <c r="D277" t="str">
        <f t="shared" si="30"/>
        <v/>
      </c>
      <c r="E277" t="str">
        <f t="shared" si="31"/>
        <v>./d</v>
      </c>
      <c r="F277">
        <f t="shared" si="32"/>
        <v>24933642</v>
      </c>
      <c r="G277">
        <f t="shared" si="33"/>
        <v>0</v>
      </c>
      <c r="H277">
        <f t="shared" si="34"/>
        <v>0</v>
      </c>
    </row>
    <row r="278" spans="2:8">
      <c r="B278" t="e">
        <f t="shared" si="28"/>
        <v>#VALUE!</v>
      </c>
      <c r="C278" t="e">
        <f t="shared" si="29"/>
        <v>#VALUE!</v>
      </c>
      <c r="D278" t="str">
        <f t="shared" si="30"/>
        <v/>
      </c>
      <c r="E278" t="str">
        <f t="shared" si="31"/>
        <v>./d</v>
      </c>
      <c r="F278">
        <f t="shared" si="32"/>
        <v>24933642</v>
      </c>
      <c r="G278">
        <f t="shared" si="33"/>
        <v>0</v>
      </c>
      <c r="H278">
        <f t="shared" si="34"/>
        <v>0</v>
      </c>
    </row>
    <row r="279" spans="2:8">
      <c r="B279" t="e">
        <f t="shared" si="28"/>
        <v>#VALUE!</v>
      </c>
      <c r="C279" t="e">
        <f t="shared" si="29"/>
        <v>#VALUE!</v>
      </c>
      <c r="D279" t="str">
        <f t="shared" si="30"/>
        <v/>
      </c>
      <c r="E279" t="str">
        <f t="shared" si="31"/>
        <v>./d</v>
      </c>
      <c r="F279">
        <f t="shared" si="32"/>
        <v>24933642</v>
      </c>
      <c r="G279">
        <f t="shared" si="33"/>
        <v>0</v>
      </c>
      <c r="H279">
        <f t="shared" si="34"/>
        <v>0</v>
      </c>
    </row>
    <row r="280" spans="2:8">
      <c r="B280" t="e">
        <f t="shared" si="28"/>
        <v>#VALUE!</v>
      </c>
      <c r="C280" t="e">
        <f t="shared" si="29"/>
        <v>#VALUE!</v>
      </c>
      <c r="D280" t="str">
        <f t="shared" si="30"/>
        <v/>
      </c>
      <c r="E280" t="str">
        <f t="shared" si="31"/>
        <v>./d</v>
      </c>
      <c r="F280">
        <f t="shared" si="32"/>
        <v>24933642</v>
      </c>
      <c r="G280">
        <f t="shared" si="33"/>
        <v>0</v>
      </c>
      <c r="H280">
        <f t="shared" si="34"/>
        <v>0</v>
      </c>
    </row>
    <row r="281" spans="2:8">
      <c r="B281" t="e">
        <f t="shared" si="28"/>
        <v>#VALUE!</v>
      </c>
      <c r="C281" t="e">
        <f t="shared" si="29"/>
        <v>#VALUE!</v>
      </c>
      <c r="D281" t="str">
        <f t="shared" si="30"/>
        <v/>
      </c>
      <c r="E281" t="str">
        <f t="shared" si="31"/>
        <v>./d</v>
      </c>
      <c r="F281">
        <f t="shared" si="32"/>
        <v>24933642</v>
      </c>
      <c r="G281">
        <f t="shared" si="33"/>
        <v>0</v>
      </c>
      <c r="H281">
        <f t="shared" si="34"/>
        <v>0</v>
      </c>
    </row>
    <row r="282" spans="2:8">
      <c r="B282" t="e">
        <f t="shared" si="28"/>
        <v>#VALUE!</v>
      </c>
      <c r="C282" t="e">
        <f t="shared" si="29"/>
        <v>#VALUE!</v>
      </c>
      <c r="D282" t="str">
        <f t="shared" si="30"/>
        <v/>
      </c>
      <c r="E282" t="str">
        <f t="shared" si="31"/>
        <v>./d</v>
      </c>
      <c r="F282">
        <f t="shared" si="32"/>
        <v>24933642</v>
      </c>
      <c r="G282">
        <f t="shared" si="33"/>
        <v>0</v>
      </c>
      <c r="H282">
        <f t="shared" si="34"/>
        <v>0</v>
      </c>
    </row>
    <row r="283" spans="2:8">
      <c r="B283" t="e">
        <f t="shared" si="28"/>
        <v>#VALUE!</v>
      </c>
      <c r="C283" t="e">
        <f t="shared" si="29"/>
        <v>#VALUE!</v>
      </c>
      <c r="D283" t="str">
        <f t="shared" si="30"/>
        <v/>
      </c>
      <c r="E283" t="str">
        <f t="shared" si="31"/>
        <v>./d</v>
      </c>
      <c r="F283">
        <f t="shared" si="32"/>
        <v>24933642</v>
      </c>
      <c r="G283">
        <f t="shared" si="33"/>
        <v>0</v>
      </c>
      <c r="H283">
        <f t="shared" si="34"/>
        <v>0</v>
      </c>
    </row>
    <row r="284" spans="2:8">
      <c r="B284" t="e">
        <f t="shared" si="28"/>
        <v>#VALUE!</v>
      </c>
      <c r="C284" t="e">
        <f t="shared" si="29"/>
        <v>#VALUE!</v>
      </c>
      <c r="D284" t="str">
        <f t="shared" si="30"/>
        <v/>
      </c>
      <c r="E284" t="str">
        <f t="shared" si="31"/>
        <v>./d</v>
      </c>
      <c r="F284">
        <f t="shared" si="32"/>
        <v>24933642</v>
      </c>
      <c r="G284">
        <f t="shared" si="33"/>
        <v>0</v>
      </c>
      <c r="H284">
        <f t="shared" si="34"/>
        <v>0</v>
      </c>
    </row>
    <row r="285" spans="2:8">
      <c r="B285" t="e">
        <f t="shared" si="28"/>
        <v>#VALUE!</v>
      </c>
      <c r="C285" t="e">
        <f t="shared" si="29"/>
        <v>#VALUE!</v>
      </c>
      <c r="D285" t="str">
        <f t="shared" si="30"/>
        <v/>
      </c>
      <c r="E285" t="str">
        <f t="shared" si="31"/>
        <v>./d</v>
      </c>
      <c r="F285">
        <f t="shared" si="32"/>
        <v>24933642</v>
      </c>
      <c r="G285">
        <f t="shared" si="33"/>
        <v>0</v>
      </c>
      <c r="H285">
        <f t="shared" si="34"/>
        <v>0</v>
      </c>
    </row>
    <row r="286" spans="2:8">
      <c r="B286" t="e">
        <f t="shared" si="28"/>
        <v>#VALUE!</v>
      </c>
      <c r="C286" t="e">
        <f t="shared" si="29"/>
        <v>#VALUE!</v>
      </c>
      <c r="D286" t="str">
        <f t="shared" si="30"/>
        <v/>
      </c>
      <c r="E286" t="str">
        <f t="shared" si="31"/>
        <v>./d</v>
      </c>
      <c r="F286">
        <f t="shared" si="32"/>
        <v>24933642</v>
      </c>
      <c r="G286">
        <f t="shared" si="33"/>
        <v>0</v>
      </c>
      <c r="H286">
        <f t="shared" si="34"/>
        <v>0</v>
      </c>
    </row>
    <row r="287" spans="2:8">
      <c r="B287" t="e">
        <f t="shared" si="28"/>
        <v>#VALUE!</v>
      </c>
      <c r="C287" t="e">
        <f t="shared" si="29"/>
        <v>#VALUE!</v>
      </c>
      <c r="D287" t="str">
        <f t="shared" si="30"/>
        <v/>
      </c>
      <c r="E287" t="str">
        <f t="shared" si="31"/>
        <v>./d</v>
      </c>
      <c r="F287">
        <f t="shared" si="32"/>
        <v>24933642</v>
      </c>
      <c r="G287">
        <f t="shared" si="33"/>
        <v>0</v>
      </c>
      <c r="H287">
        <f t="shared" si="34"/>
        <v>0</v>
      </c>
    </row>
    <row r="288" spans="2:8">
      <c r="B288" t="e">
        <f t="shared" si="28"/>
        <v>#VALUE!</v>
      </c>
      <c r="C288" t="e">
        <f t="shared" si="29"/>
        <v>#VALUE!</v>
      </c>
      <c r="D288" t="str">
        <f t="shared" si="30"/>
        <v/>
      </c>
      <c r="E288" t="str">
        <f t="shared" si="31"/>
        <v>./d</v>
      </c>
      <c r="F288">
        <f t="shared" si="32"/>
        <v>24933642</v>
      </c>
      <c r="G288">
        <f t="shared" si="33"/>
        <v>0</v>
      </c>
      <c r="H288">
        <f t="shared" si="34"/>
        <v>0</v>
      </c>
    </row>
    <row r="289" spans="2:8">
      <c r="B289" t="e">
        <f t="shared" si="28"/>
        <v>#VALUE!</v>
      </c>
      <c r="C289" t="e">
        <f t="shared" si="29"/>
        <v>#VALUE!</v>
      </c>
      <c r="D289" t="str">
        <f t="shared" si="30"/>
        <v/>
      </c>
      <c r="E289" t="str">
        <f t="shared" si="31"/>
        <v>./d</v>
      </c>
      <c r="F289">
        <f t="shared" si="32"/>
        <v>24933642</v>
      </c>
      <c r="G289">
        <f t="shared" si="33"/>
        <v>0</v>
      </c>
      <c r="H289">
        <f t="shared" si="34"/>
        <v>0</v>
      </c>
    </row>
    <row r="290" spans="2:8">
      <c r="B290" t="e">
        <f t="shared" si="28"/>
        <v>#VALUE!</v>
      </c>
      <c r="C290" t="e">
        <f t="shared" si="29"/>
        <v>#VALUE!</v>
      </c>
      <c r="D290" t="str">
        <f t="shared" si="30"/>
        <v/>
      </c>
      <c r="E290" t="str">
        <f t="shared" si="31"/>
        <v>./d</v>
      </c>
      <c r="F290">
        <f t="shared" si="32"/>
        <v>24933642</v>
      </c>
      <c r="G290">
        <f t="shared" si="33"/>
        <v>0</v>
      </c>
      <c r="H290">
        <f t="shared" si="34"/>
        <v>0</v>
      </c>
    </row>
    <row r="291" spans="2:8">
      <c r="B291" t="e">
        <f t="shared" si="28"/>
        <v>#VALUE!</v>
      </c>
      <c r="C291" t="e">
        <f t="shared" si="29"/>
        <v>#VALUE!</v>
      </c>
      <c r="D291" t="str">
        <f t="shared" si="30"/>
        <v/>
      </c>
      <c r="E291" t="str">
        <f t="shared" si="31"/>
        <v>./d</v>
      </c>
      <c r="F291">
        <f t="shared" si="32"/>
        <v>24933642</v>
      </c>
      <c r="G291">
        <f t="shared" si="33"/>
        <v>0</v>
      </c>
      <c r="H291">
        <f t="shared" si="34"/>
        <v>0</v>
      </c>
    </row>
    <row r="292" spans="2:8">
      <c r="B292" t="e">
        <f t="shared" si="28"/>
        <v>#VALUE!</v>
      </c>
      <c r="C292" t="e">
        <f t="shared" si="29"/>
        <v>#VALUE!</v>
      </c>
      <c r="D292" t="str">
        <f t="shared" si="30"/>
        <v/>
      </c>
      <c r="E292" t="str">
        <f t="shared" si="31"/>
        <v>./d</v>
      </c>
      <c r="F292">
        <f t="shared" si="32"/>
        <v>24933642</v>
      </c>
      <c r="G292">
        <f t="shared" si="33"/>
        <v>0</v>
      </c>
      <c r="H292">
        <f t="shared" si="34"/>
        <v>0</v>
      </c>
    </row>
    <row r="293" spans="2:8">
      <c r="B293" t="e">
        <f t="shared" si="28"/>
        <v>#VALUE!</v>
      </c>
      <c r="C293" t="e">
        <f t="shared" si="29"/>
        <v>#VALUE!</v>
      </c>
      <c r="D293" t="str">
        <f t="shared" si="30"/>
        <v/>
      </c>
      <c r="E293" t="str">
        <f t="shared" si="31"/>
        <v>./d</v>
      </c>
      <c r="F293">
        <f t="shared" si="32"/>
        <v>24933642</v>
      </c>
      <c r="G293">
        <f t="shared" si="33"/>
        <v>0</v>
      </c>
      <c r="H293">
        <f t="shared" si="34"/>
        <v>0</v>
      </c>
    </row>
    <row r="294" spans="2:8">
      <c r="B294" t="e">
        <f t="shared" si="28"/>
        <v>#VALUE!</v>
      </c>
      <c r="C294" t="e">
        <f t="shared" si="29"/>
        <v>#VALUE!</v>
      </c>
      <c r="D294" t="str">
        <f t="shared" si="30"/>
        <v/>
      </c>
      <c r="E294" t="str">
        <f t="shared" si="31"/>
        <v>./d</v>
      </c>
      <c r="F294">
        <f t="shared" si="32"/>
        <v>24933642</v>
      </c>
      <c r="G294">
        <f t="shared" si="33"/>
        <v>0</v>
      </c>
      <c r="H294">
        <f t="shared" si="34"/>
        <v>0</v>
      </c>
    </row>
    <row r="295" spans="2:8">
      <c r="B295" t="e">
        <f t="shared" si="28"/>
        <v>#VALUE!</v>
      </c>
      <c r="C295" t="e">
        <f t="shared" si="29"/>
        <v>#VALUE!</v>
      </c>
      <c r="D295" t="str">
        <f t="shared" si="30"/>
        <v/>
      </c>
      <c r="E295" t="str">
        <f t="shared" si="31"/>
        <v>./d</v>
      </c>
      <c r="F295">
        <f t="shared" si="32"/>
        <v>24933642</v>
      </c>
      <c r="G295">
        <f t="shared" si="33"/>
        <v>0</v>
      </c>
      <c r="H295">
        <f t="shared" si="34"/>
        <v>0</v>
      </c>
    </row>
    <row r="296" spans="2:8">
      <c r="B296" t="e">
        <f t="shared" si="28"/>
        <v>#VALUE!</v>
      </c>
      <c r="C296" t="e">
        <f t="shared" si="29"/>
        <v>#VALUE!</v>
      </c>
      <c r="D296" t="str">
        <f t="shared" si="30"/>
        <v/>
      </c>
      <c r="E296" t="str">
        <f t="shared" si="31"/>
        <v>./d</v>
      </c>
      <c r="F296">
        <f t="shared" si="32"/>
        <v>24933642</v>
      </c>
      <c r="G296">
        <f t="shared" si="33"/>
        <v>0</v>
      </c>
      <c r="H296">
        <f t="shared" si="34"/>
        <v>0</v>
      </c>
    </row>
    <row r="297" spans="2:8">
      <c r="B297" t="e">
        <f t="shared" si="28"/>
        <v>#VALUE!</v>
      </c>
      <c r="C297" t="e">
        <f t="shared" si="29"/>
        <v>#VALUE!</v>
      </c>
      <c r="D297" t="str">
        <f t="shared" si="30"/>
        <v/>
      </c>
      <c r="E297" t="str">
        <f t="shared" si="31"/>
        <v>./d</v>
      </c>
      <c r="F297">
        <f t="shared" si="32"/>
        <v>24933642</v>
      </c>
      <c r="G297">
        <f t="shared" si="33"/>
        <v>0</v>
      </c>
      <c r="H297">
        <f t="shared" si="34"/>
        <v>0</v>
      </c>
    </row>
    <row r="298" spans="2:8">
      <c r="B298" t="e">
        <f t="shared" si="28"/>
        <v>#VALUE!</v>
      </c>
      <c r="C298" t="e">
        <f t="shared" si="29"/>
        <v>#VALUE!</v>
      </c>
      <c r="D298" t="str">
        <f t="shared" si="30"/>
        <v/>
      </c>
      <c r="E298" t="str">
        <f t="shared" si="31"/>
        <v>./d</v>
      </c>
      <c r="F298">
        <f t="shared" si="32"/>
        <v>24933642</v>
      </c>
      <c r="G298">
        <f t="shared" si="33"/>
        <v>0</v>
      </c>
      <c r="H298">
        <f t="shared" si="34"/>
        <v>0</v>
      </c>
    </row>
    <row r="299" spans="2:8">
      <c r="B299" t="e">
        <f t="shared" si="28"/>
        <v>#VALUE!</v>
      </c>
      <c r="C299" t="e">
        <f t="shared" si="29"/>
        <v>#VALUE!</v>
      </c>
      <c r="D299" t="str">
        <f t="shared" si="30"/>
        <v/>
      </c>
      <c r="E299" t="str">
        <f t="shared" si="31"/>
        <v>./d</v>
      </c>
      <c r="F299">
        <f t="shared" si="32"/>
        <v>24933642</v>
      </c>
      <c r="G299">
        <f t="shared" si="33"/>
        <v>0</v>
      </c>
      <c r="H299">
        <f t="shared" si="34"/>
        <v>0</v>
      </c>
    </row>
    <row r="300" spans="2:8">
      <c r="B300" t="e">
        <f t="shared" si="28"/>
        <v>#VALUE!</v>
      </c>
      <c r="C300" t="e">
        <f t="shared" si="29"/>
        <v>#VALUE!</v>
      </c>
      <c r="D300" t="str">
        <f t="shared" si="30"/>
        <v/>
      </c>
      <c r="E300" t="str">
        <f t="shared" si="31"/>
        <v>./d</v>
      </c>
      <c r="F300">
        <f t="shared" si="32"/>
        <v>24933642</v>
      </c>
      <c r="G300">
        <f t="shared" si="33"/>
        <v>0</v>
      </c>
      <c r="H300">
        <f t="shared" si="34"/>
        <v>0</v>
      </c>
    </row>
    <row r="301" spans="2:8">
      <c r="B301" t="e">
        <f t="shared" si="28"/>
        <v>#VALUE!</v>
      </c>
      <c r="C301" t="e">
        <f t="shared" si="29"/>
        <v>#VALUE!</v>
      </c>
      <c r="D301" t="str">
        <f t="shared" si="30"/>
        <v/>
      </c>
      <c r="E301" t="str">
        <f t="shared" si="31"/>
        <v>./d</v>
      </c>
      <c r="F301">
        <f t="shared" si="32"/>
        <v>24933642</v>
      </c>
      <c r="G301">
        <f t="shared" si="33"/>
        <v>0</v>
      </c>
      <c r="H301">
        <f t="shared" si="34"/>
        <v>0</v>
      </c>
    </row>
    <row r="302" spans="2:8">
      <c r="B302" t="e">
        <f t="shared" si="28"/>
        <v>#VALUE!</v>
      </c>
      <c r="C302" t="e">
        <f t="shared" si="29"/>
        <v>#VALUE!</v>
      </c>
      <c r="D302" t="str">
        <f t="shared" si="30"/>
        <v/>
      </c>
      <c r="E302" t="str">
        <f t="shared" si="31"/>
        <v>./d</v>
      </c>
      <c r="F302">
        <f t="shared" si="32"/>
        <v>24933642</v>
      </c>
      <c r="G302">
        <f t="shared" si="33"/>
        <v>0</v>
      </c>
      <c r="H302">
        <f t="shared" si="34"/>
        <v>0</v>
      </c>
    </row>
    <row r="303" spans="2:8">
      <c r="B303" t="e">
        <f t="shared" si="28"/>
        <v>#VALUE!</v>
      </c>
      <c r="C303" t="e">
        <f t="shared" si="29"/>
        <v>#VALUE!</v>
      </c>
      <c r="D303" t="str">
        <f t="shared" si="30"/>
        <v/>
      </c>
      <c r="E303" t="str">
        <f t="shared" si="31"/>
        <v>./d</v>
      </c>
      <c r="F303">
        <f t="shared" si="32"/>
        <v>24933642</v>
      </c>
      <c r="G303">
        <f t="shared" si="33"/>
        <v>0</v>
      </c>
      <c r="H303">
        <f t="shared" si="34"/>
        <v>0</v>
      </c>
    </row>
    <row r="304" spans="2:8">
      <c r="B304" t="e">
        <f t="shared" si="28"/>
        <v>#VALUE!</v>
      </c>
      <c r="C304" t="e">
        <f t="shared" si="29"/>
        <v>#VALUE!</v>
      </c>
      <c r="D304" t="str">
        <f t="shared" si="30"/>
        <v/>
      </c>
      <c r="E304" t="str">
        <f t="shared" si="31"/>
        <v>./d</v>
      </c>
      <c r="F304">
        <f t="shared" si="32"/>
        <v>24933642</v>
      </c>
      <c r="G304">
        <f t="shared" si="33"/>
        <v>0</v>
      </c>
      <c r="H304">
        <f t="shared" si="34"/>
        <v>0</v>
      </c>
    </row>
    <row r="305" spans="2:8">
      <c r="B305" t="e">
        <f t="shared" si="28"/>
        <v>#VALUE!</v>
      </c>
      <c r="C305" t="e">
        <f t="shared" si="29"/>
        <v>#VALUE!</v>
      </c>
      <c r="D305" t="str">
        <f t="shared" si="30"/>
        <v/>
      </c>
      <c r="E305" t="str">
        <f t="shared" si="31"/>
        <v>./d</v>
      </c>
      <c r="F305">
        <f t="shared" si="32"/>
        <v>24933642</v>
      </c>
      <c r="G305">
        <f t="shared" si="33"/>
        <v>0</v>
      </c>
      <c r="H305">
        <f t="shared" si="34"/>
        <v>0</v>
      </c>
    </row>
    <row r="306" spans="2:8">
      <c r="B306" t="e">
        <f t="shared" si="28"/>
        <v>#VALUE!</v>
      </c>
      <c r="C306" t="e">
        <f t="shared" si="29"/>
        <v>#VALUE!</v>
      </c>
      <c r="D306" t="str">
        <f t="shared" si="30"/>
        <v/>
      </c>
      <c r="E306" t="str">
        <f t="shared" si="31"/>
        <v>./d</v>
      </c>
      <c r="F306">
        <f t="shared" si="32"/>
        <v>24933642</v>
      </c>
      <c r="G306">
        <f t="shared" si="33"/>
        <v>0</v>
      </c>
      <c r="H306">
        <f t="shared" si="34"/>
        <v>0</v>
      </c>
    </row>
    <row r="307" spans="2:8">
      <c r="B307" t="e">
        <f t="shared" si="28"/>
        <v>#VALUE!</v>
      </c>
      <c r="C307" t="e">
        <f t="shared" si="29"/>
        <v>#VALUE!</v>
      </c>
      <c r="D307" t="str">
        <f t="shared" si="30"/>
        <v/>
      </c>
      <c r="E307" t="str">
        <f t="shared" si="31"/>
        <v>./d</v>
      </c>
      <c r="F307">
        <f t="shared" si="32"/>
        <v>24933642</v>
      </c>
      <c r="G307">
        <f t="shared" si="33"/>
        <v>0</v>
      </c>
      <c r="H307">
        <f t="shared" si="34"/>
        <v>0</v>
      </c>
    </row>
    <row r="308" spans="2:8">
      <c r="B308" t="e">
        <f t="shared" si="28"/>
        <v>#VALUE!</v>
      </c>
      <c r="C308" t="e">
        <f t="shared" si="29"/>
        <v>#VALUE!</v>
      </c>
      <c r="D308" t="str">
        <f t="shared" si="30"/>
        <v/>
      </c>
      <c r="E308" t="str">
        <f t="shared" si="31"/>
        <v>./d</v>
      </c>
      <c r="F308">
        <f t="shared" si="32"/>
        <v>24933642</v>
      </c>
      <c r="G308">
        <f t="shared" si="33"/>
        <v>0</v>
      </c>
      <c r="H308">
        <f t="shared" si="34"/>
        <v>0</v>
      </c>
    </row>
    <row r="309" spans="2:8">
      <c r="B309" t="e">
        <f t="shared" si="28"/>
        <v>#VALUE!</v>
      </c>
      <c r="C309" t="e">
        <f t="shared" si="29"/>
        <v>#VALUE!</v>
      </c>
      <c r="D309" t="str">
        <f t="shared" si="30"/>
        <v/>
      </c>
      <c r="E309" t="str">
        <f t="shared" si="31"/>
        <v>./d</v>
      </c>
      <c r="F309">
        <f t="shared" si="32"/>
        <v>24933642</v>
      </c>
      <c r="G309">
        <f t="shared" si="33"/>
        <v>0</v>
      </c>
      <c r="H309">
        <f t="shared" si="34"/>
        <v>0</v>
      </c>
    </row>
    <row r="310" spans="2:8">
      <c r="B310" t="e">
        <f t="shared" si="28"/>
        <v>#VALUE!</v>
      </c>
      <c r="C310" t="e">
        <f t="shared" si="29"/>
        <v>#VALUE!</v>
      </c>
      <c r="D310" t="str">
        <f t="shared" si="30"/>
        <v/>
      </c>
      <c r="E310" t="str">
        <f t="shared" si="31"/>
        <v>./d</v>
      </c>
      <c r="F310">
        <f t="shared" si="32"/>
        <v>24933642</v>
      </c>
      <c r="G310">
        <f t="shared" si="33"/>
        <v>0</v>
      </c>
      <c r="H310">
        <f t="shared" si="34"/>
        <v>0</v>
      </c>
    </row>
    <row r="311" spans="2:8">
      <c r="B311" t="e">
        <f t="shared" si="28"/>
        <v>#VALUE!</v>
      </c>
      <c r="C311" t="e">
        <f t="shared" si="29"/>
        <v>#VALUE!</v>
      </c>
      <c r="D311" t="str">
        <f t="shared" si="30"/>
        <v/>
      </c>
      <c r="E311" t="str">
        <f t="shared" si="31"/>
        <v>./d</v>
      </c>
      <c r="F311">
        <f t="shared" si="32"/>
        <v>24933642</v>
      </c>
      <c r="G311">
        <f t="shared" si="33"/>
        <v>0</v>
      </c>
      <c r="H311">
        <f t="shared" si="34"/>
        <v>0</v>
      </c>
    </row>
    <row r="312" spans="2:8">
      <c r="B312" t="e">
        <f t="shared" si="28"/>
        <v>#VALUE!</v>
      </c>
      <c r="C312" t="e">
        <f t="shared" si="29"/>
        <v>#VALUE!</v>
      </c>
      <c r="D312" t="str">
        <f t="shared" si="30"/>
        <v/>
      </c>
      <c r="E312" t="str">
        <f t="shared" si="31"/>
        <v>./d</v>
      </c>
      <c r="F312">
        <f t="shared" si="32"/>
        <v>24933642</v>
      </c>
      <c r="G312">
        <f t="shared" si="33"/>
        <v>0</v>
      </c>
      <c r="H312">
        <f t="shared" si="34"/>
        <v>0</v>
      </c>
    </row>
    <row r="313" spans="2:8">
      <c r="B313" t="e">
        <f t="shared" si="28"/>
        <v>#VALUE!</v>
      </c>
      <c r="C313" t="e">
        <f t="shared" si="29"/>
        <v>#VALUE!</v>
      </c>
      <c r="D313" t="str">
        <f t="shared" si="30"/>
        <v/>
      </c>
      <c r="E313" t="str">
        <f t="shared" si="31"/>
        <v>./d</v>
      </c>
      <c r="F313">
        <f t="shared" si="32"/>
        <v>24933642</v>
      </c>
      <c r="G313">
        <f t="shared" si="33"/>
        <v>0</v>
      </c>
      <c r="H313">
        <f t="shared" si="34"/>
        <v>0</v>
      </c>
    </row>
    <row r="314" spans="2:8">
      <c r="B314" t="e">
        <f t="shared" si="28"/>
        <v>#VALUE!</v>
      </c>
      <c r="C314" t="e">
        <f t="shared" si="29"/>
        <v>#VALUE!</v>
      </c>
      <c r="D314" t="str">
        <f t="shared" si="30"/>
        <v/>
      </c>
      <c r="E314" t="str">
        <f t="shared" si="31"/>
        <v>./d</v>
      </c>
      <c r="F314">
        <f t="shared" si="32"/>
        <v>24933642</v>
      </c>
      <c r="G314">
        <f t="shared" si="33"/>
        <v>0</v>
      </c>
      <c r="H314">
        <f t="shared" si="34"/>
        <v>0</v>
      </c>
    </row>
    <row r="315" spans="2:8">
      <c r="B315" t="e">
        <f t="shared" si="28"/>
        <v>#VALUE!</v>
      </c>
      <c r="C315" t="e">
        <f t="shared" si="29"/>
        <v>#VALUE!</v>
      </c>
      <c r="D315" t="str">
        <f t="shared" si="30"/>
        <v/>
      </c>
      <c r="E315" t="str">
        <f t="shared" si="31"/>
        <v>./d</v>
      </c>
      <c r="F315">
        <f t="shared" si="32"/>
        <v>24933642</v>
      </c>
      <c r="G315">
        <f t="shared" si="33"/>
        <v>0</v>
      </c>
      <c r="H315">
        <f t="shared" si="34"/>
        <v>0</v>
      </c>
    </row>
    <row r="316" spans="2:8">
      <c r="B316" t="e">
        <f t="shared" si="28"/>
        <v>#VALUE!</v>
      </c>
      <c r="C316" t="e">
        <f t="shared" si="29"/>
        <v>#VALUE!</v>
      </c>
      <c r="D316" t="str">
        <f t="shared" si="30"/>
        <v/>
      </c>
      <c r="E316" t="str">
        <f t="shared" si="31"/>
        <v>./d</v>
      </c>
      <c r="F316">
        <f t="shared" si="32"/>
        <v>24933642</v>
      </c>
      <c r="G316">
        <f t="shared" si="33"/>
        <v>0</v>
      </c>
      <c r="H316">
        <f t="shared" si="34"/>
        <v>0</v>
      </c>
    </row>
    <row r="317" spans="2:8">
      <c r="B317" t="e">
        <f t="shared" si="28"/>
        <v>#VALUE!</v>
      </c>
      <c r="C317" t="e">
        <f t="shared" si="29"/>
        <v>#VALUE!</v>
      </c>
      <c r="D317" t="str">
        <f t="shared" si="30"/>
        <v/>
      </c>
      <c r="E317" t="str">
        <f t="shared" si="31"/>
        <v>./d</v>
      </c>
      <c r="F317">
        <f t="shared" si="32"/>
        <v>24933642</v>
      </c>
      <c r="G317">
        <f t="shared" si="33"/>
        <v>0</v>
      </c>
      <c r="H317">
        <f t="shared" si="34"/>
        <v>0</v>
      </c>
    </row>
    <row r="318" spans="2:8">
      <c r="B318" t="e">
        <f t="shared" si="28"/>
        <v>#VALUE!</v>
      </c>
      <c r="C318" t="e">
        <f t="shared" si="29"/>
        <v>#VALUE!</v>
      </c>
      <c r="D318" t="str">
        <f t="shared" si="30"/>
        <v/>
      </c>
      <c r="E318" t="str">
        <f t="shared" si="31"/>
        <v>./d</v>
      </c>
      <c r="F318">
        <f t="shared" si="32"/>
        <v>24933642</v>
      </c>
      <c r="G318">
        <f t="shared" si="33"/>
        <v>0</v>
      </c>
      <c r="H318">
        <f t="shared" si="34"/>
        <v>0</v>
      </c>
    </row>
    <row r="319" spans="2:8">
      <c r="B319" t="e">
        <f t="shared" si="28"/>
        <v>#VALUE!</v>
      </c>
      <c r="C319" t="e">
        <f t="shared" si="29"/>
        <v>#VALUE!</v>
      </c>
      <c r="D319" t="str">
        <f t="shared" si="30"/>
        <v/>
      </c>
      <c r="E319" t="str">
        <f t="shared" si="31"/>
        <v>./d</v>
      </c>
      <c r="F319">
        <f t="shared" si="32"/>
        <v>24933642</v>
      </c>
      <c r="G319">
        <f t="shared" si="33"/>
        <v>0</v>
      </c>
      <c r="H319">
        <f t="shared" si="34"/>
        <v>0</v>
      </c>
    </row>
    <row r="320" spans="2:8">
      <c r="B320" t="e">
        <f t="shared" si="28"/>
        <v>#VALUE!</v>
      </c>
      <c r="C320" t="e">
        <f t="shared" si="29"/>
        <v>#VALUE!</v>
      </c>
      <c r="D320" t="str">
        <f t="shared" si="30"/>
        <v/>
      </c>
      <c r="E320" t="str">
        <f t="shared" si="31"/>
        <v>./d</v>
      </c>
      <c r="F320">
        <f t="shared" si="32"/>
        <v>24933642</v>
      </c>
      <c r="G320">
        <f t="shared" si="33"/>
        <v>0</v>
      </c>
      <c r="H320">
        <f t="shared" si="34"/>
        <v>0</v>
      </c>
    </row>
    <row r="321" spans="2:8">
      <c r="B321" t="e">
        <f t="shared" si="28"/>
        <v>#VALUE!</v>
      </c>
      <c r="C321" t="e">
        <f t="shared" si="29"/>
        <v>#VALUE!</v>
      </c>
      <c r="D321" t="str">
        <f t="shared" si="30"/>
        <v/>
      </c>
      <c r="E321" t="str">
        <f t="shared" si="31"/>
        <v>./d</v>
      </c>
      <c r="F321">
        <f t="shared" si="32"/>
        <v>24933642</v>
      </c>
      <c r="G321">
        <f t="shared" si="33"/>
        <v>0</v>
      </c>
      <c r="H321">
        <f t="shared" si="34"/>
        <v>0</v>
      </c>
    </row>
    <row r="322" spans="2:8">
      <c r="B322" t="e">
        <f t="shared" si="28"/>
        <v>#VALUE!</v>
      </c>
      <c r="C322" t="e">
        <f t="shared" si="29"/>
        <v>#VALUE!</v>
      </c>
      <c r="D322" t="str">
        <f t="shared" si="30"/>
        <v/>
      </c>
      <c r="E322" t="str">
        <f t="shared" si="31"/>
        <v>./d</v>
      </c>
      <c r="F322">
        <f t="shared" si="32"/>
        <v>24933642</v>
      </c>
      <c r="G322">
        <f t="shared" si="33"/>
        <v>0</v>
      </c>
      <c r="H322">
        <f t="shared" si="34"/>
        <v>0</v>
      </c>
    </row>
    <row r="323" spans="2:8">
      <c r="B323" t="e">
        <f t="shared" ref="B323:B386" si="35">LEFT(A323,FIND(" ",A323)-1)</f>
        <v>#VALUE!</v>
      </c>
      <c r="C323" t="e">
        <f t="shared" ref="C323:C386" si="36">IFERROR(MID(A323,LEN(B323)+2,FIND(" ",A323,LEN(B323)+2)-LEN(B323)-2),RIGHT(A323,LEN(A323)-LEN(B323)-1))</f>
        <v>#VALUE!</v>
      </c>
      <c r="D323" t="str">
        <f t="shared" ref="D323:D386" si="37">IFERROR(RIGHT(A323,LEN(A323)-LEN(B323)-LEN(C323)-2),"")</f>
        <v/>
      </c>
      <c r="E323" t="str">
        <f t="shared" ref="E323:E386" si="38">IF(ROW()=2,".",IF(D323="",E322,IF(D323="..",LEFT(E322,FIND(CHAR(134),SUBSTITUTE(E322,"/",CHAR(134),(LEN(E322)-LEN(SUBSTITUTE(E322,"/","")))))-1),E322&amp;"/"&amp;D323)))</f>
        <v>./d</v>
      </c>
      <c r="F323">
        <f t="shared" ref="F323:F386" si="39">IF(ROW()=2,0,IF(E323&lt;&gt;E322,IFERROR(VALUE(B323),0),IFERROR(VALUE(B323)+F322,F322)))</f>
        <v>24933642</v>
      </c>
      <c r="G323">
        <f t="shared" ref="G323:G386" si="40">IF(E323&lt;&gt;E324,F323,0)</f>
        <v>0</v>
      </c>
      <c r="H323">
        <f t="shared" ref="H323:H386" si="41">IF(G323&gt;0,SUMIFS(G:G,E:E,"=*"&amp;E323&amp;"*"),0)</f>
        <v>0</v>
      </c>
    </row>
    <row r="324" spans="2:8">
      <c r="B324" t="e">
        <f t="shared" si="35"/>
        <v>#VALUE!</v>
      </c>
      <c r="C324" t="e">
        <f t="shared" si="36"/>
        <v>#VALUE!</v>
      </c>
      <c r="D324" t="str">
        <f t="shared" si="37"/>
        <v/>
      </c>
      <c r="E324" t="str">
        <f t="shared" si="38"/>
        <v>./d</v>
      </c>
      <c r="F324">
        <f t="shared" si="39"/>
        <v>24933642</v>
      </c>
      <c r="G324">
        <f t="shared" si="40"/>
        <v>0</v>
      </c>
      <c r="H324">
        <f t="shared" si="41"/>
        <v>0</v>
      </c>
    </row>
    <row r="325" spans="2:8">
      <c r="B325" t="e">
        <f t="shared" si="35"/>
        <v>#VALUE!</v>
      </c>
      <c r="C325" t="e">
        <f t="shared" si="36"/>
        <v>#VALUE!</v>
      </c>
      <c r="D325" t="str">
        <f t="shared" si="37"/>
        <v/>
      </c>
      <c r="E325" t="str">
        <f t="shared" si="38"/>
        <v>./d</v>
      </c>
      <c r="F325">
        <f t="shared" si="39"/>
        <v>24933642</v>
      </c>
      <c r="G325">
        <f t="shared" si="40"/>
        <v>0</v>
      </c>
      <c r="H325">
        <f t="shared" si="41"/>
        <v>0</v>
      </c>
    </row>
    <row r="326" spans="2:8">
      <c r="B326" t="e">
        <f t="shared" si="35"/>
        <v>#VALUE!</v>
      </c>
      <c r="C326" t="e">
        <f t="shared" si="36"/>
        <v>#VALUE!</v>
      </c>
      <c r="D326" t="str">
        <f t="shared" si="37"/>
        <v/>
      </c>
      <c r="E326" t="str">
        <f t="shared" si="38"/>
        <v>./d</v>
      </c>
      <c r="F326">
        <f t="shared" si="39"/>
        <v>24933642</v>
      </c>
      <c r="G326">
        <f t="shared" si="40"/>
        <v>0</v>
      </c>
      <c r="H326">
        <f t="shared" si="41"/>
        <v>0</v>
      </c>
    </row>
    <row r="327" spans="2:8">
      <c r="B327" t="e">
        <f t="shared" si="35"/>
        <v>#VALUE!</v>
      </c>
      <c r="C327" t="e">
        <f t="shared" si="36"/>
        <v>#VALUE!</v>
      </c>
      <c r="D327" t="str">
        <f t="shared" si="37"/>
        <v/>
      </c>
      <c r="E327" t="str">
        <f t="shared" si="38"/>
        <v>./d</v>
      </c>
      <c r="F327">
        <f t="shared" si="39"/>
        <v>24933642</v>
      </c>
      <c r="G327">
        <f t="shared" si="40"/>
        <v>0</v>
      </c>
      <c r="H327">
        <f t="shared" si="41"/>
        <v>0</v>
      </c>
    </row>
    <row r="328" spans="2:8">
      <c r="B328" t="e">
        <f t="shared" si="35"/>
        <v>#VALUE!</v>
      </c>
      <c r="C328" t="e">
        <f t="shared" si="36"/>
        <v>#VALUE!</v>
      </c>
      <c r="D328" t="str">
        <f t="shared" si="37"/>
        <v/>
      </c>
      <c r="E328" t="str">
        <f t="shared" si="38"/>
        <v>./d</v>
      </c>
      <c r="F328">
        <f t="shared" si="39"/>
        <v>24933642</v>
      </c>
      <c r="G328">
        <f t="shared" si="40"/>
        <v>0</v>
      </c>
      <c r="H328">
        <f t="shared" si="41"/>
        <v>0</v>
      </c>
    </row>
    <row r="329" spans="2:8">
      <c r="B329" t="e">
        <f t="shared" si="35"/>
        <v>#VALUE!</v>
      </c>
      <c r="C329" t="e">
        <f t="shared" si="36"/>
        <v>#VALUE!</v>
      </c>
      <c r="D329" t="str">
        <f t="shared" si="37"/>
        <v/>
      </c>
      <c r="E329" t="str">
        <f t="shared" si="38"/>
        <v>./d</v>
      </c>
      <c r="F329">
        <f t="shared" si="39"/>
        <v>24933642</v>
      </c>
      <c r="G329">
        <f t="shared" si="40"/>
        <v>0</v>
      </c>
      <c r="H329">
        <f t="shared" si="41"/>
        <v>0</v>
      </c>
    </row>
    <row r="330" spans="2:8">
      <c r="B330" t="e">
        <f t="shared" si="35"/>
        <v>#VALUE!</v>
      </c>
      <c r="C330" t="e">
        <f t="shared" si="36"/>
        <v>#VALUE!</v>
      </c>
      <c r="D330" t="str">
        <f t="shared" si="37"/>
        <v/>
      </c>
      <c r="E330" t="str">
        <f t="shared" si="38"/>
        <v>./d</v>
      </c>
      <c r="F330">
        <f t="shared" si="39"/>
        <v>24933642</v>
      </c>
      <c r="G330">
        <f t="shared" si="40"/>
        <v>0</v>
      </c>
      <c r="H330">
        <f t="shared" si="41"/>
        <v>0</v>
      </c>
    </row>
    <row r="331" spans="2:8">
      <c r="B331" t="e">
        <f t="shared" si="35"/>
        <v>#VALUE!</v>
      </c>
      <c r="C331" t="e">
        <f t="shared" si="36"/>
        <v>#VALUE!</v>
      </c>
      <c r="D331" t="str">
        <f t="shared" si="37"/>
        <v/>
      </c>
      <c r="E331" t="str">
        <f t="shared" si="38"/>
        <v>./d</v>
      </c>
      <c r="F331">
        <f t="shared" si="39"/>
        <v>24933642</v>
      </c>
      <c r="G331">
        <f t="shared" si="40"/>
        <v>0</v>
      </c>
      <c r="H331">
        <f t="shared" si="41"/>
        <v>0</v>
      </c>
    </row>
    <row r="332" spans="2:8">
      <c r="B332" t="e">
        <f t="shared" si="35"/>
        <v>#VALUE!</v>
      </c>
      <c r="C332" t="e">
        <f t="shared" si="36"/>
        <v>#VALUE!</v>
      </c>
      <c r="D332" t="str">
        <f t="shared" si="37"/>
        <v/>
      </c>
      <c r="E332" t="str">
        <f t="shared" si="38"/>
        <v>./d</v>
      </c>
      <c r="F332">
        <f t="shared" si="39"/>
        <v>24933642</v>
      </c>
      <c r="G332">
        <f t="shared" si="40"/>
        <v>0</v>
      </c>
      <c r="H332">
        <f t="shared" si="41"/>
        <v>0</v>
      </c>
    </row>
    <row r="333" spans="2:8">
      <c r="B333" t="e">
        <f t="shared" si="35"/>
        <v>#VALUE!</v>
      </c>
      <c r="C333" t="e">
        <f t="shared" si="36"/>
        <v>#VALUE!</v>
      </c>
      <c r="D333" t="str">
        <f t="shared" si="37"/>
        <v/>
      </c>
      <c r="E333" t="str">
        <f t="shared" si="38"/>
        <v>./d</v>
      </c>
      <c r="F333">
        <f t="shared" si="39"/>
        <v>24933642</v>
      </c>
      <c r="G333">
        <f t="shared" si="40"/>
        <v>0</v>
      </c>
      <c r="H333">
        <f t="shared" si="41"/>
        <v>0</v>
      </c>
    </row>
    <row r="334" spans="2:8">
      <c r="B334" t="e">
        <f t="shared" si="35"/>
        <v>#VALUE!</v>
      </c>
      <c r="C334" t="e">
        <f t="shared" si="36"/>
        <v>#VALUE!</v>
      </c>
      <c r="D334" t="str">
        <f t="shared" si="37"/>
        <v/>
      </c>
      <c r="E334" t="str">
        <f t="shared" si="38"/>
        <v>./d</v>
      </c>
      <c r="F334">
        <f t="shared" si="39"/>
        <v>24933642</v>
      </c>
      <c r="G334">
        <f t="shared" si="40"/>
        <v>0</v>
      </c>
      <c r="H334">
        <f t="shared" si="41"/>
        <v>0</v>
      </c>
    </row>
    <row r="335" spans="2:8">
      <c r="B335" t="e">
        <f t="shared" si="35"/>
        <v>#VALUE!</v>
      </c>
      <c r="C335" t="e">
        <f t="shared" si="36"/>
        <v>#VALUE!</v>
      </c>
      <c r="D335" t="str">
        <f t="shared" si="37"/>
        <v/>
      </c>
      <c r="E335" t="str">
        <f t="shared" si="38"/>
        <v>./d</v>
      </c>
      <c r="F335">
        <f t="shared" si="39"/>
        <v>24933642</v>
      </c>
      <c r="G335">
        <f t="shared" si="40"/>
        <v>0</v>
      </c>
      <c r="H335">
        <f t="shared" si="41"/>
        <v>0</v>
      </c>
    </row>
    <row r="336" spans="2:8">
      <c r="B336" t="e">
        <f t="shared" si="35"/>
        <v>#VALUE!</v>
      </c>
      <c r="C336" t="e">
        <f t="shared" si="36"/>
        <v>#VALUE!</v>
      </c>
      <c r="D336" t="str">
        <f t="shared" si="37"/>
        <v/>
      </c>
      <c r="E336" t="str">
        <f t="shared" si="38"/>
        <v>./d</v>
      </c>
      <c r="F336">
        <f t="shared" si="39"/>
        <v>24933642</v>
      </c>
      <c r="G336">
        <f t="shared" si="40"/>
        <v>0</v>
      </c>
      <c r="H336">
        <f t="shared" si="41"/>
        <v>0</v>
      </c>
    </row>
    <row r="337" spans="2:8">
      <c r="B337" t="e">
        <f t="shared" si="35"/>
        <v>#VALUE!</v>
      </c>
      <c r="C337" t="e">
        <f t="shared" si="36"/>
        <v>#VALUE!</v>
      </c>
      <c r="D337" t="str">
        <f t="shared" si="37"/>
        <v/>
      </c>
      <c r="E337" t="str">
        <f t="shared" si="38"/>
        <v>./d</v>
      </c>
      <c r="F337">
        <f t="shared" si="39"/>
        <v>24933642</v>
      </c>
      <c r="G337">
        <f t="shared" si="40"/>
        <v>0</v>
      </c>
      <c r="H337">
        <f t="shared" si="41"/>
        <v>0</v>
      </c>
    </row>
    <row r="338" spans="2:8">
      <c r="B338" t="e">
        <f t="shared" si="35"/>
        <v>#VALUE!</v>
      </c>
      <c r="C338" t="e">
        <f t="shared" si="36"/>
        <v>#VALUE!</v>
      </c>
      <c r="D338" t="str">
        <f t="shared" si="37"/>
        <v/>
      </c>
      <c r="E338" t="str">
        <f t="shared" si="38"/>
        <v>./d</v>
      </c>
      <c r="F338">
        <f t="shared" si="39"/>
        <v>24933642</v>
      </c>
      <c r="G338">
        <f t="shared" si="40"/>
        <v>0</v>
      </c>
      <c r="H338">
        <f t="shared" si="41"/>
        <v>0</v>
      </c>
    </row>
    <row r="339" spans="2:8">
      <c r="B339" t="e">
        <f t="shared" si="35"/>
        <v>#VALUE!</v>
      </c>
      <c r="C339" t="e">
        <f t="shared" si="36"/>
        <v>#VALUE!</v>
      </c>
      <c r="D339" t="str">
        <f t="shared" si="37"/>
        <v/>
      </c>
      <c r="E339" t="str">
        <f t="shared" si="38"/>
        <v>./d</v>
      </c>
      <c r="F339">
        <f t="shared" si="39"/>
        <v>24933642</v>
      </c>
      <c r="G339">
        <f t="shared" si="40"/>
        <v>0</v>
      </c>
      <c r="H339">
        <f t="shared" si="41"/>
        <v>0</v>
      </c>
    </row>
    <row r="340" spans="2:8">
      <c r="B340" t="e">
        <f t="shared" si="35"/>
        <v>#VALUE!</v>
      </c>
      <c r="C340" t="e">
        <f t="shared" si="36"/>
        <v>#VALUE!</v>
      </c>
      <c r="D340" t="str">
        <f t="shared" si="37"/>
        <v/>
      </c>
      <c r="E340" t="str">
        <f t="shared" si="38"/>
        <v>./d</v>
      </c>
      <c r="F340">
        <f t="shared" si="39"/>
        <v>24933642</v>
      </c>
      <c r="G340">
        <f t="shared" si="40"/>
        <v>0</v>
      </c>
      <c r="H340">
        <f t="shared" si="41"/>
        <v>0</v>
      </c>
    </row>
    <row r="341" spans="2:8">
      <c r="B341" t="e">
        <f t="shared" si="35"/>
        <v>#VALUE!</v>
      </c>
      <c r="C341" t="e">
        <f t="shared" si="36"/>
        <v>#VALUE!</v>
      </c>
      <c r="D341" t="str">
        <f t="shared" si="37"/>
        <v/>
      </c>
      <c r="E341" t="str">
        <f t="shared" si="38"/>
        <v>./d</v>
      </c>
      <c r="F341">
        <f t="shared" si="39"/>
        <v>24933642</v>
      </c>
      <c r="G341">
        <f t="shared" si="40"/>
        <v>0</v>
      </c>
      <c r="H341">
        <f t="shared" si="41"/>
        <v>0</v>
      </c>
    </row>
    <row r="342" spans="2:8">
      <c r="B342" t="e">
        <f t="shared" si="35"/>
        <v>#VALUE!</v>
      </c>
      <c r="C342" t="e">
        <f t="shared" si="36"/>
        <v>#VALUE!</v>
      </c>
      <c r="D342" t="str">
        <f t="shared" si="37"/>
        <v/>
      </c>
      <c r="E342" t="str">
        <f t="shared" si="38"/>
        <v>./d</v>
      </c>
      <c r="F342">
        <f t="shared" si="39"/>
        <v>24933642</v>
      </c>
      <c r="G342">
        <f t="shared" si="40"/>
        <v>0</v>
      </c>
      <c r="H342">
        <f t="shared" si="41"/>
        <v>0</v>
      </c>
    </row>
    <row r="343" spans="2:8">
      <c r="B343" t="e">
        <f t="shared" si="35"/>
        <v>#VALUE!</v>
      </c>
      <c r="C343" t="e">
        <f t="shared" si="36"/>
        <v>#VALUE!</v>
      </c>
      <c r="D343" t="str">
        <f t="shared" si="37"/>
        <v/>
      </c>
      <c r="E343" t="str">
        <f t="shared" si="38"/>
        <v>./d</v>
      </c>
      <c r="F343">
        <f t="shared" si="39"/>
        <v>24933642</v>
      </c>
      <c r="G343">
        <f t="shared" si="40"/>
        <v>0</v>
      </c>
      <c r="H343">
        <f t="shared" si="41"/>
        <v>0</v>
      </c>
    </row>
    <row r="344" spans="2:8">
      <c r="B344" t="e">
        <f t="shared" si="35"/>
        <v>#VALUE!</v>
      </c>
      <c r="C344" t="e">
        <f t="shared" si="36"/>
        <v>#VALUE!</v>
      </c>
      <c r="D344" t="str">
        <f t="shared" si="37"/>
        <v/>
      </c>
      <c r="E344" t="str">
        <f t="shared" si="38"/>
        <v>./d</v>
      </c>
      <c r="F344">
        <f t="shared" si="39"/>
        <v>24933642</v>
      </c>
      <c r="G344">
        <f t="shared" si="40"/>
        <v>0</v>
      </c>
      <c r="H344">
        <f t="shared" si="41"/>
        <v>0</v>
      </c>
    </row>
    <row r="345" spans="2:8">
      <c r="B345" t="e">
        <f t="shared" si="35"/>
        <v>#VALUE!</v>
      </c>
      <c r="C345" t="e">
        <f t="shared" si="36"/>
        <v>#VALUE!</v>
      </c>
      <c r="D345" t="str">
        <f t="shared" si="37"/>
        <v/>
      </c>
      <c r="E345" t="str">
        <f t="shared" si="38"/>
        <v>./d</v>
      </c>
      <c r="F345">
        <f t="shared" si="39"/>
        <v>24933642</v>
      </c>
      <c r="G345">
        <f t="shared" si="40"/>
        <v>0</v>
      </c>
      <c r="H345">
        <f t="shared" si="41"/>
        <v>0</v>
      </c>
    </row>
    <row r="346" spans="2:8">
      <c r="B346" t="e">
        <f t="shared" si="35"/>
        <v>#VALUE!</v>
      </c>
      <c r="C346" t="e">
        <f t="shared" si="36"/>
        <v>#VALUE!</v>
      </c>
      <c r="D346" t="str">
        <f t="shared" si="37"/>
        <v/>
      </c>
      <c r="E346" t="str">
        <f t="shared" si="38"/>
        <v>./d</v>
      </c>
      <c r="F346">
        <f t="shared" si="39"/>
        <v>24933642</v>
      </c>
      <c r="G346">
        <f t="shared" si="40"/>
        <v>0</v>
      </c>
      <c r="H346">
        <f t="shared" si="41"/>
        <v>0</v>
      </c>
    </row>
    <row r="347" spans="2:8">
      <c r="B347" t="e">
        <f t="shared" si="35"/>
        <v>#VALUE!</v>
      </c>
      <c r="C347" t="e">
        <f t="shared" si="36"/>
        <v>#VALUE!</v>
      </c>
      <c r="D347" t="str">
        <f t="shared" si="37"/>
        <v/>
      </c>
      <c r="E347" t="str">
        <f t="shared" si="38"/>
        <v>./d</v>
      </c>
      <c r="F347">
        <f t="shared" si="39"/>
        <v>24933642</v>
      </c>
      <c r="G347">
        <f t="shared" si="40"/>
        <v>0</v>
      </c>
      <c r="H347">
        <f t="shared" si="41"/>
        <v>0</v>
      </c>
    </row>
    <row r="348" spans="2:8">
      <c r="B348" t="e">
        <f t="shared" si="35"/>
        <v>#VALUE!</v>
      </c>
      <c r="C348" t="e">
        <f t="shared" si="36"/>
        <v>#VALUE!</v>
      </c>
      <c r="D348" t="str">
        <f t="shared" si="37"/>
        <v/>
      </c>
      <c r="E348" t="str">
        <f t="shared" si="38"/>
        <v>./d</v>
      </c>
      <c r="F348">
        <f t="shared" si="39"/>
        <v>24933642</v>
      </c>
      <c r="G348">
        <f t="shared" si="40"/>
        <v>0</v>
      </c>
      <c r="H348">
        <f t="shared" si="41"/>
        <v>0</v>
      </c>
    </row>
    <row r="349" spans="2:8">
      <c r="B349" t="e">
        <f t="shared" si="35"/>
        <v>#VALUE!</v>
      </c>
      <c r="C349" t="e">
        <f t="shared" si="36"/>
        <v>#VALUE!</v>
      </c>
      <c r="D349" t="str">
        <f t="shared" si="37"/>
        <v/>
      </c>
      <c r="E349" t="str">
        <f t="shared" si="38"/>
        <v>./d</v>
      </c>
      <c r="F349">
        <f t="shared" si="39"/>
        <v>24933642</v>
      </c>
      <c r="G349">
        <f t="shared" si="40"/>
        <v>0</v>
      </c>
      <c r="H349">
        <f t="shared" si="41"/>
        <v>0</v>
      </c>
    </row>
    <row r="350" spans="2:8">
      <c r="B350" t="e">
        <f t="shared" si="35"/>
        <v>#VALUE!</v>
      </c>
      <c r="C350" t="e">
        <f t="shared" si="36"/>
        <v>#VALUE!</v>
      </c>
      <c r="D350" t="str">
        <f t="shared" si="37"/>
        <v/>
      </c>
      <c r="E350" t="str">
        <f t="shared" si="38"/>
        <v>./d</v>
      </c>
      <c r="F350">
        <f t="shared" si="39"/>
        <v>24933642</v>
      </c>
      <c r="G350">
        <f t="shared" si="40"/>
        <v>0</v>
      </c>
      <c r="H350">
        <f t="shared" si="41"/>
        <v>0</v>
      </c>
    </row>
    <row r="351" spans="2:8">
      <c r="B351" t="e">
        <f t="shared" si="35"/>
        <v>#VALUE!</v>
      </c>
      <c r="C351" t="e">
        <f t="shared" si="36"/>
        <v>#VALUE!</v>
      </c>
      <c r="D351" t="str">
        <f t="shared" si="37"/>
        <v/>
      </c>
      <c r="E351" t="str">
        <f t="shared" si="38"/>
        <v>./d</v>
      </c>
      <c r="F351">
        <f t="shared" si="39"/>
        <v>24933642</v>
      </c>
      <c r="G351">
        <f t="shared" si="40"/>
        <v>0</v>
      </c>
      <c r="H351">
        <f t="shared" si="41"/>
        <v>0</v>
      </c>
    </row>
    <row r="352" spans="2:8">
      <c r="B352" t="e">
        <f t="shared" si="35"/>
        <v>#VALUE!</v>
      </c>
      <c r="C352" t="e">
        <f t="shared" si="36"/>
        <v>#VALUE!</v>
      </c>
      <c r="D352" t="str">
        <f t="shared" si="37"/>
        <v/>
      </c>
      <c r="E352" t="str">
        <f t="shared" si="38"/>
        <v>./d</v>
      </c>
      <c r="F352">
        <f t="shared" si="39"/>
        <v>24933642</v>
      </c>
      <c r="G352">
        <f t="shared" si="40"/>
        <v>0</v>
      </c>
      <c r="H352">
        <f t="shared" si="41"/>
        <v>0</v>
      </c>
    </row>
    <row r="353" spans="2:8">
      <c r="B353" t="e">
        <f t="shared" si="35"/>
        <v>#VALUE!</v>
      </c>
      <c r="C353" t="e">
        <f t="shared" si="36"/>
        <v>#VALUE!</v>
      </c>
      <c r="D353" t="str">
        <f t="shared" si="37"/>
        <v/>
      </c>
      <c r="E353" t="str">
        <f t="shared" si="38"/>
        <v>./d</v>
      </c>
      <c r="F353">
        <f t="shared" si="39"/>
        <v>24933642</v>
      </c>
      <c r="G353">
        <f t="shared" si="40"/>
        <v>0</v>
      </c>
      <c r="H353">
        <f t="shared" si="41"/>
        <v>0</v>
      </c>
    </row>
    <row r="354" spans="2:8">
      <c r="B354" t="e">
        <f t="shared" si="35"/>
        <v>#VALUE!</v>
      </c>
      <c r="C354" t="e">
        <f t="shared" si="36"/>
        <v>#VALUE!</v>
      </c>
      <c r="D354" t="str">
        <f t="shared" si="37"/>
        <v/>
      </c>
      <c r="E354" t="str">
        <f t="shared" si="38"/>
        <v>./d</v>
      </c>
      <c r="F354">
        <f t="shared" si="39"/>
        <v>24933642</v>
      </c>
      <c r="G354">
        <f t="shared" si="40"/>
        <v>0</v>
      </c>
      <c r="H354">
        <f t="shared" si="41"/>
        <v>0</v>
      </c>
    </row>
    <row r="355" spans="2:8">
      <c r="B355" t="e">
        <f t="shared" si="35"/>
        <v>#VALUE!</v>
      </c>
      <c r="C355" t="e">
        <f t="shared" si="36"/>
        <v>#VALUE!</v>
      </c>
      <c r="D355" t="str">
        <f t="shared" si="37"/>
        <v/>
      </c>
      <c r="E355" t="str">
        <f t="shared" si="38"/>
        <v>./d</v>
      </c>
      <c r="F355">
        <f t="shared" si="39"/>
        <v>24933642</v>
      </c>
      <c r="G355">
        <f t="shared" si="40"/>
        <v>0</v>
      </c>
      <c r="H355">
        <f t="shared" si="41"/>
        <v>0</v>
      </c>
    </row>
    <row r="356" spans="2:8">
      <c r="B356" t="e">
        <f t="shared" si="35"/>
        <v>#VALUE!</v>
      </c>
      <c r="C356" t="e">
        <f t="shared" si="36"/>
        <v>#VALUE!</v>
      </c>
      <c r="D356" t="str">
        <f t="shared" si="37"/>
        <v/>
      </c>
      <c r="E356" t="str">
        <f t="shared" si="38"/>
        <v>./d</v>
      </c>
      <c r="F356">
        <f t="shared" si="39"/>
        <v>24933642</v>
      </c>
      <c r="G356">
        <f t="shared" si="40"/>
        <v>0</v>
      </c>
      <c r="H356">
        <f t="shared" si="41"/>
        <v>0</v>
      </c>
    </row>
    <row r="357" spans="2:8">
      <c r="B357" t="e">
        <f t="shared" si="35"/>
        <v>#VALUE!</v>
      </c>
      <c r="C357" t="e">
        <f t="shared" si="36"/>
        <v>#VALUE!</v>
      </c>
      <c r="D357" t="str">
        <f t="shared" si="37"/>
        <v/>
      </c>
      <c r="E357" t="str">
        <f t="shared" si="38"/>
        <v>./d</v>
      </c>
      <c r="F357">
        <f t="shared" si="39"/>
        <v>24933642</v>
      </c>
      <c r="G357">
        <f t="shared" si="40"/>
        <v>0</v>
      </c>
      <c r="H357">
        <f t="shared" si="41"/>
        <v>0</v>
      </c>
    </row>
    <row r="358" spans="2:8">
      <c r="B358" t="e">
        <f t="shared" si="35"/>
        <v>#VALUE!</v>
      </c>
      <c r="C358" t="e">
        <f t="shared" si="36"/>
        <v>#VALUE!</v>
      </c>
      <c r="D358" t="str">
        <f t="shared" si="37"/>
        <v/>
      </c>
      <c r="E358" t="str">
        <f t="shared" si="38"/>
        <v>./d</v>
      </c>
      <c r="F358">
        <f t="shared" si="39"/>
        <v>24933642</v>
      </c>
      <c r="G358">
        <f t="shared" si="40"/>
        <v>0</v>
      </c>
      <c r="H358">
        <f t="shared" si="41"/>
        <v>0</v>
      </c>
    </row>
    <row r="359" spans="2:8">
      <c r="B359" t="e">
        <f t="shared" si="35"/>
        <v>#VALUE!</v>
      </c>
      <c r="C359" t="e">
        <f t="shared" si="36"/>
        <v>#VALUE!</v>
      </c>
      <c r="D359" t="str">
        <f t="shared" si="37"/>
        <v/>
      </c>
      <c r="E359" t="str">
        <f t="shared" si="38"/>
        <v>./d</v>
      </c>
      <c r="F359">
        <f t="shared" si="39"/>
        <v>24933642</v>
      </c>
      <c r="G359">
        <f t="shared" si="40"/>
        <v>0</v>
      </c>
      <c r="H359">
        <f t="shared" si="41"/>
        <v>0</v>
      </c>
    </row>
    <row r="360" spans="2:8">
      <c r="B360" t="e">
        <f t="shared" si="35"/>
        <v>#VALUE!</v>
      </c>
      <c r="C360" t="e">
        <f t="shared" si="36"/>
        <v>#VALUE!</v>
      </c>
      <c r="D360" t="str">
        <f t="shared" si="37"/>
        <v/>
      </c>
      <c r="E360" t="str">
        <f t="shared" si="38"/>
        <v>./d</v>
      </c>
      <c r="F360">
        <f t="shared" si="39"/>
        <v>24933642</v>
      </c>
      <c r="G360">
        <f t="shared" si="40"/>
        <v>0</v>
      </c>
      <c r="H360">
        <f t="shared" si="41"/>
        <v>0</v>
      </c>
    </row>
    <row r="361" spans="2:8">
      <c r="B361" t="e">
        <f t="shared" si="35"/>
        <v>#VALUE!</v>
      </c>
      <c r="C361" t="e">
        <f t="shared" si="36"/>
        <v>#VALUE!</v>
      </c>
      <c r="D361" t="str">
        <f t="shared" si="37"/>
        <v/>
      </c>
      <c r="E361" t="str">
        <f t="shared" si="38"/>
        <v>./d</v>
      </c>
      <c r="F361">
        <f t="shared" si="39"/>
        <v>24933642</v>
      </c>
      <c r="G361">
        <f t="shared" si="40"/>
        <v>0</v>
      </c>
      <c r="H361">
        <f t="shared" si="41"/>
        <v>0</v>
      </c>
    </row>
    <row r="362" spans="2:8">
      <c r="B362" t="e">
        <f t="shared" si="35"/>
        <v>#VALUE!</v>
      </c>
      <c r="C362" t="e">
        <f t="shared" si="36"/>
        <v>#VALUE!</v>
      </c>
      <c r="D362" t="str">
        <f t="shared" si="37"/>
        <v/>
      </c>
      <c r="E362" t="str">
        <f t="shared" si="38"/>
        <v>./d</v>
      </c>
      <c r="F362">
        <f t="shared" si="39"/>
        <v>24933642</v>
      </c>
      <c r="G362">
        <f t="shared" si="40"/>
        <v>0</v>
      </c>
      <c r="H362">
        <f t="shared" si="41"/>
        <v>0</v>
      </c>
    </row>
    <row r="363" spans="2:8">
      <c r="B363" t="e">
        <f t="shared" si="35"/>
        <v>#VALUE!</v>
      </c>
      <c r="C363" t="e">
        <f t="shared" si="36"/>
        <v>#VALUE!</v>
      </c>
      <c r="D363" t="str">
        <f t="shared" si="37"/>
        <v/>
      </c>
      <c r="E363" t="str">
        <f t="shared" si="38"/>
        <v>./d</v>
      </c>
      <c r="F363">
        <f t="shared" si="39"/>
        <v>24933642</v>
      </c>
      <c r="G363">
        <f t="shared" si="40"/>
        <v>0</v>
      </c>
      <c r="H363">
        <f t="shared" si="41"/>
        <v>0</v>
      </c>
    </row>
    <row r="364" spans="2:8">
      <c r="B364" t="e">
        <f t="shared" si="35"/>
        <v>#VALUE!</v>
      </c>
      <c r="C364" t="e">
        <f t="shared" si="36"/>
        <v>#VALUE!</v>
      </c>
      <c r="D364" t="str">
        <f t="shared" si="37"/>
        <v/>
      </c>
      <c r="E364" t="str">
        <f t="shared" si="38"/>
        <v>./d</v>
      </c>
      <c r="F364">
        <f t="shared" si="39"/>
        <v>24933642</v>
      </c>
      <c r="G364">
        <f t="shared" si="40"/>
        <v>0</v>
      </c>
      <c r="H364">
        <f t="shared" si="41"/>
        <v>0</v>
      </c>
    </row>
    <row r="365" spans="2:8">
      <c r="B365" t="e">
        <f t="shared" si="35"/>
        <v>#VALUE!</v>
      </c>
      <c r="C365" t="e">
        <f t="shared" si="36"/>
        <v>#VALUE!</v>
      </c>
      <c r="D365" t="str">
        <f t="shared" si="37"/>
        <v/>
      </c>
      <c r="E365" t="str">
        <f t="shared" si="38"/>
        <v>./d</v>
      </c>
      <c r="F365">
        <f t="shared" si="39"/>
        <v>24933642</v>
      </c>
      <c r="G365">
        <f t="shared" si="40"/>
        <v>0</v>
      </c>
      <c r="H365">
        <f t="shared" si="41"/>
        <v>0</v>
      </c>
    </row>
    <row r="366" spans="2:8">
      <c r="B366" t="e">
        <f t="shared" si="35"/>
        <v>#VALUE!</v>
      </c>
      <c r="C366" t="e">
        <f t="shared" si="36"/>
        <v>#VALUE!</v>
      </c>
      <c r="D366" t="str">
        <f t="shared" si="37"/>
        <v/>
      </c>
      <c r="E366" t="str">
        <f t="shared" si="38"/>
        <v>./d</v>
      </c>
      <c r="F366">
        <f t="shared" si="39"/>
        <v>24933642</v>
      </c>
      <c r="G366">
        <f t="shared" si="40"/>
        <v>0</v>
      </c>
      <c r="H366">
        <f t="shared" si="41"/>
        <v>0</v>
      </c>
    </row>
    <row r="367" spans="2:8">
      <c r="B367" t="e">
        <f t="shared" si="35"/>
        <v>#VALUE!</v>
      </c>
      <c r="C367" t="e">
        <f t="shared" si="36"/>
        <v>#VALUE!</v>
      </c>
      <c r="D367" t="str">
        <f t="shared" si="37"/>
        <v/>
      </c>
      <c r="E367" t="str">
        <f t="shared" si="38"/>
        <v>./d</v>
      </c>
      <c r="F367">
        <f t="shared" si="39"/>
        <v>24933642</v>
      </c>
      <c r="G367">
        <f t="shared" si="40"/>
        <v>0</v>
      </c>
      <c r="H367">
        <f t="shared" si="41"/>
        <v>0</v>
      </c>
    </row>
    <row r="368" spans="2:8">
      <c r="B368" t="e">
        <f t="shared" si="35"/>
        <v>#VALUE!</v>
      </c>
      <c r="C368" t="e">
        <f t="shared" si="36"/>
        <v>#VALUE!</v>
      </c>
      <c r="D368" t="str">
        <f t="shared" si="37"/>
        <v/>
      </c>
      <c r="E368" t="str">
        <f t="shared" si="38"/>
        <v>./d</v>
      </c>
      <c r="F368">
        <f t="shared" si="39"/>
        <v>24933642</v>
      </c>
      <c r="G368">
        <f t="shared" si="40"/>
        <v>0</v>
      </c>
      <c r="H368">
        <f t="shared" si="41"/>
        <v>0</v>
      </c>
    </row>
    <row r="369" spans="2:8">
      <c r="B369" t="e">
        <f t="shared" si="35"/>
        <v>#VALUE!</v>
      </c>
      <c r="C369" t="e">
        <f t="shared" si="36"/>
        <v>#VALUE!</v>
      </c>
      <c r="D369" t="str">
        <f t="shared" si="37"/>
        <v/>
      </c>
      <c r="E369" t="str">
        <f t="shared" si="38"/>
        <v>./d</v>
      </c>
      <c r="F369">
        <f t="shared" si="39"/>
        <v>24933642</v>
      </c>
      <c r="G369">
        <f t="shared" si="40"/>
        <v>0</v>
      </c>
      <c r="H369">
        <f t="shared" si="41"/>
        <v>0</v>
      </c>
    </row>
    <row r="370" spans="2:8">
      <c r="B370" t="e">
        <f t="shared" si="35"/>
        <v>#VALUE!</v>
      </c>
      <c r="C370" t="e">
        <f t="shared" si="36"/>
        <v>#VALUE!</v>
      </c>
      <c r="D370" t="str">
        <f t="shared" si="37"/>
        <v/>
      </c>
      <c r="E370" t="str">
        <f t="shared" si="38"/>
        <v>./d</v>
      </c>
      <c r="F370">
        <f t="shared" si="39"/>
        <v>24933642</v>
      </c>
      <c r="G370">
        <f t="shared" si="40"/>
        <v>0</v>
      </c>
      <c r="H370">
        <f t="shared" si="41"/>
        <v>0</v>
      </c>
    </row>
    <row r="371" spans="2:8">
      <c r="B371" t="e">
        <f t="shared" si="35"/>
        <v>#VALUE!</v>
      </c>
      <c r="C371" t="e">
        <f t="shared" si="36"/>
        <v>#VALUE!</v>
      </c>
      <c r="D371" t="str">
        <f t="shared" si="37"/>
        <v/>
      </c>
      <c r="E371" t="str">
        <f t="shared" si="38"/>
        <v>./d</v>
      </c>
      <c r="F371">
        <f t="shared" si="39"/>
        <v>24933642</v>
      </c>
      <c r="G371">
        <f t="shared" si="40"/>
        <v>0</v>
      </c>
      <c r="H371">
        <f t="shared" si="41"/>
        <v>0</v>
      </c>
    </row>
    <row r="372" spans="2:8">
      <c r="B372" t="e">
        <f t="shared" si="35"/>
        <v>#VALUE!</v>
      </c>
      <c r="C372" t="e">
        <f t="shared" si="36"/>
        <v>#VALUE!</v>
      </c>
      <c r="D372" t="str">
        <f t="shared" si="37"/>
        <v/>
      </c>
      <c r="E372" t="str">
        <f t="shared" si="38"/>
        <v>./d</v>
      </c>
      <c r="F372">
        <f t="shared" si="39"/>
        <v>24933642</v>
      </c>
      <c r="G372">
        <f t="shared" si="40"/>
        <v>0</v>
      </c>
      <c r="H372">
        <f t="shared" si="41"/>
        <v>0</v>
      </c>
    </row>
    <row r="373" spans="2:8">
      <c r="B373" t="e">
        <f t="shared" si="35"/>
        <v>#VALUE!</v>
      </c>
      <c r="C373" t="e">
        <f t="shared" si="36"/>
        <v>#VALUE!</v>
      </c>
      <c r="D373" t="str">
        <f t="shared" si="37"/>
        <v/>
      </c>
      <c r="E373" t="str">
        <f t="shared" si="38"/>
        <v>./d</v>
      </c>
      <c r="F373">
        <f t="shared" si="39"/>
        <v>24933642</v>
      </c>
      <c r="G373">
        <f t="shared" si="40"/>
        <v>0</v>
      </c>
      <c r="H373">
        <f t="shared" si="41"/>
        <v>0</v>
      </c>
    </row>
    <row r="374" spans="2:8">
      <c r="B374" t="e">
        <f t="shared" si="35"/>
        <v>#VALUE!</v>
      </c>
      <c r="C374" t="e">
        <f t="shared" si="36"/>
        <v>#VALUE!</v>
      </c>
      <c r="D374" t="str">
        <f t="shared" si="37"/>
        <v/>
      </c>
      <c r="E374" t="str">
        <f t="shared" si="38"/>
        <v>./d</v>
      </c>
      <c r="F374">
        <f t="shared" si="39"/>
        <v>24933642</v>
      </c>
      <c r="G374">
        <f t="shared" si="40"/>
        <v>0</v>
      </c>
      <c r="H374">
        <f t="shared" si="41"/>
        <v>0</v>
      </c>
    </row>
    <row r="375" spans="2:8">
      <c r="B375" t="e">
        <f t="shared" si="35"/>
        <v>#VALUE!</v>
      </c>
      <c r="C375" t="e">
        <f t="shared" si="36"/>
        <v>#VALUE!</v>
      </c>
      <c r="D375" t="str">
        <f t="shared" si="37"/>
        <v/>
      </c>
      <c r="E375" t="str">
        <f t="shared" si="38"/>
        <v>./d</v>
      </c>
      <c r="F375">
        <f t="shared" si="39"/>
        <v>24933642</v>
      </c>
      <c r="G375">
        <f t="shared" si="40"/>
        <v>0</v>
      </c>
      <c r="H375">
        <f t="shared" si="41"/>
        <v>0</v>
      </c>
    </row>
    <row r="376" spans="2:8">
      <c r="B376" t="e">
        <f t="shared" si="35"/>
        <v>#VALUE!</v>
      </c>
      <c r="C376" t="e">
        <f t="shared" si="36"/>
        <v>#VALUE!</v>
      </c>
      <c r="D376" t="str">
        <f t="shared" si="37"/>
        <v/>
      </c>
      <c r="E376" t="str">
        <f t="shared" si="38"/>
        <v>./d</v>
      </c>
      <c r="F376">
        <f t="shared" si="39"/>
        <v>24933642</v>
      </c>
      <c r="G376">
        <f t="shared" si="40"/>
        <v>0</v>
      </c>
      <c r="H376">
        <f t="shared" si="41"/>
        <v>0</v>
      </c>
    </row>
    <row r="377" spans="2:8">
      <c r="B377" t="e">
        <f t="shared" si="35"/>
        <v>#VALUE!</v>
      </c>
      <c r="C377" t="e">
        <f t="shared" si="36"/>
        <v>#VALUE!</v>
      </c>
      <c r="D377" t="str">
        <f t="shared" si="37"/>
        <v/>
      </c>
      <c r="E377" t="str">
        <f t="shared" si="38"/>
        <v>./d</v>
      </c>
      <c r="F377">
        <f t="shared" si="39"/>
        <v>24933642</v>
      </c>
      <c r="G377">
        <f t="shared" si="40"/>
        <v>0</v>
      </c>
      <c r="H377">
        <f t="shared" si="41"/>
        <v>0</v>
      </c>
    </row>
    <row r="378" spans="2:8">
      <c r="B378" t="e">
        <f t="shared" si="35"/>
        <v>#VALUE!</v>
      </c>
      <c r="C378" t="e">
        <f t="shared" si="36"/>
        <v>#VALUE!</v>
      </c>
      <c r="D378" t="str">
        <f t="shared" si="37"/>
        <v/>
      </c>
      <c r="E378" t="str">
        <f t="shared" si="38"/>
        <v>./d</v>
      </c>
      <c r="F378">
        <f t="shared" si="39"/>
        <v>24933642</v>
      </c>
      <c r="G378">
        <f t="shared" si="40"/>
        <v>0</v>
      </c>
      <c r="H378">
        <f t="shared" si="41"/>
        <v>0</v>
      </c>
    </row>
    <row r="379" spans="2:8">
      <c r="B379" t="e">
        <f t="shared" si="35"/>
        <v>#VALUE!</v>
      </c>
      <c r="C379" t="e">
        <f t="shared" si="36"/>
        <v>#VALUE!</v>
      </c>
      <c r="D379" t="str">
        <f t="shared" si="37"/>
        <v/>
      </c>
      <c r="E379" t="str">
        <f t="shared" si="38"/>
        <v>./d</v>
      </c>
      <c r="F379">
        <f t="shared" si="39"/>
        <v>24933642</v>
      </c>
      <c r="G379">
        <f t="shared" si="40"/>
        <v>0</v>
      </c>
      <c r="H379">
        <f t="shared" si="41"/>
        <v>0</v>
      </c>
    </row>
    <row r="380" spans="2:8">
      <c r="B380" t="e">
        <f t="shared" si="35"/>
        <v>#VALUE!</v>
      </c>
      <c r="C380" t="e">
        <f t="shared" si="36"/>
        <v>#VALUE!</v>
      </c>
      <c r="D380" t="str">
        <f t="shared" si="37"/>
        <v/>
      </c>
      <c r="E380" t="str">
        <f t="shared" si="38"/>
        <v>./d</v>
      </c>
      <c r="F380">
        <f t="shared" si="39"/>
        <v>24933642</v>
      </c>
      <c r="G380">
        <f t="shared" si="40"/>
        <v>0</v>
      </c>
      <c r="H380">
        <f t="shared" si="41"/>
        <v>0</v>
      </c>
    </row>
    <row r="381" spans="2:8">
      <c r="B381" t="e">
        <f t="shared" si="35"/>
        <v>#VALUE!</v>
      </c>
      <c r="C381" t="e">
        <f t="shared" si="36"/>
        <v>#VALUE!</v>
      </c>
      <c r="D381" t="str">
        <f t="shared" si="37"/>
        <v/>
      </c>
      <c r="E381" t="str">
        <f t="shared" si="38"/>
        <v>./d</v>
      </c>
      <c r="F381">
        <f t="shared" si="39"/>
        <v>24933642</v>
      </c>
      <c r="G381">
        <f t="shared" si="40"/>
        <v>0</v>
      </c>
      <c r="H381">
        <f t="shared" si="41"/>
        <v>0</v>
      </c>
    </row>
    <row r="382" spans="2:8">
      <c r="B382" t="e">
        <f t="shared" si="35"/>
        <v>#VALUE!</v>
      </c>
      <c r="C382" t="e">
        <f t="shared" si="36"/>
        <v>#VALUE!</v>
      </c>
      <c r="D382" t="str">
        <f t="shared" si="37"/>
        <v/>
      </c>
      <c r="E382" t="str">
        <f t="shared" si="38"/>
        <v>./d</v>
      </c>
      <c r="F382">
        <f t="shared" si="39"/>
        <v>24933642</v>
      </c>
      <c r="G382">
        <f t="shared" si="40"/>
        <v>0</v>
      </c>
      <c r="H382">
        <f t="shared" si="41"/>
        <v>0</v>
      </c>
    </row>
    <row r="383" spans="2:8">
      <c r="B383" t="e">
        <f t="shared" si="35"/>
        <v>#VALUE!</v>
      </c>
      <c r="C383" t="e">
        <f t="shared" si="36"/>
        <v>#VALUE!</v>
      </c>
      <c r="D383" t="str">
        <f t="shared" si="37"/>
        <v/>
      </c>
      <c r="E383" t="str">
        <f t="shared" si="38"/>
        <v>./d</v>
      </c>
      <c r="F383">
        <f t="shared" si="39"/>
        <v>24933642</v>
      </c>
      <c r="G383">
        <f t="shared" si="40"/>
        <v>0</v>
      </c>
      <c r="H383">
        <f t="shared" si="41"/>
        <v>0</v>
      </c>
    </row>
    <row r="384" spans="2:8">
      <c r="B384" t="e">
        <f t="shared" si="35"/>
        <v>#VALUE!</v>
      </c>
      <c r="C384" t="e">
        <f t="shared" si="36"/>
        <v>#VALUE!</v>
      </c>
      <c r="D384" t="str">
        <f t="shared" si="37"/>
        <v/>
      </c>
      <c r="E384" t="str">
        <f t="shared" si="38"/>
        <v>./d</v>
      </c>
      <c r="F384">
        <f t="shared" si="39"/>
        <v>24933642</v>
      </c>
      <c r="G384">
        <f t="shared" si="40"/>
        <v>0</v>
      </c>
      <c r="H384">
        <f t="shared" si="41"/>
        <v>0</v>
      </c>
    </row>
    <row r="385" spans="2:8">
      <c r="B385" t="e">
        <f t="shared" si="35"/>
        <v>#VALUE!</v>
      </c>
      <c r="C385" t="e">
        <f t="shared" si="36"/>
        <v>#VALUE!</v>
      </c>
      <c r="D385" t="str">
        <f t="shared" si="37"/>
        <v/>
      </c>
      <c r="E385" t="str">
        <f t="shared" si="38"/>
        <v>./d</v>
      </c>
      <c r="F385">
        <f t="shared" si="39"/>
        <v>24933642</v>
      </c>
      <c r="G385">
        <f t="shared" si="40"/>
        <v>0</v>
      </c>
      <c r="H385">
        <f t="shared" si="41"/>
        <v>0</v>
      </c>
    </row>
    <row r="386" spans="2:8">
      <c r="B386" t="e">
        <f t="shared" si="35"/>
        <v>#VALUE!</v>
      </c>
      <c r="C386" t="e">
        <f t="shared" si="36"/>
        <v>#VALUE!</v>
      </c>
      <c r="D386" t="str">
        <f t="shared" si="37"/>
        <v/>
      </c>
      <c r="E386" t="str">
        <f t="shared" si="38"/>
        <v>./d</v>
      </c>
      <c r="F386">
        <f t="shared" si="39"/>
        <v>24933642</v>
      </c>
      <c r="G386">
        <f t="shared" si="40"/>
        <v>0</v>
      </c>
      <c r="H386">
        <f t="shared" si="41"/>
        <v>0</v>
      </c>
    </row>
    <row r="387" spans="2:8">
      <c r="B387" t="e">
        <f t="shared" ref="B387:B450" si="42">LEFT(A387,FIND(" ",A387)-1)</f>
        <v>#VALUE!</v>
      </c>
      <c r="C387" t="e">
        <f t="shared" ref="C387:C450" si="43">IFERROR(MID(A387,LEN(B387)+2,FIND(" ",A387,LEN(B387)+2)-LEN(B387)-2),RIGHT(A387,LEN(A387)-LEN(B387)-1))</f>
        <v>#VALUE!</v>
      </c>
      <c r="D387" t="str">
        <f t="shared" ref="D387:D450" si="44">IFERROR(RIGHT(A387,LEN(A387)-LEN(B387)-LEN(C387)-2),"")</f>
        <v/>
      </c>
      <c r="E387" t="str">
        <f t="shared" ref="E387:E450" si="45">IF(ROW()=2,".",IF(D387="",E386,IF(D387="..",LEFT(E386,FIND(CHAR(134),SUBSTITUTE(E386,"/",CHAR(134),(LEN(E386)-LEN(SUBSTITUTE(E386,"/","")))))-1),E386&amp;"/"&amp;D387)))</f>
        <v>./d</v>
      </c>
      <c r="F387">
        <f t="shared" ref="F387:F450" si="46">IF(ROW()=2,0,IF(E387&lt;&gt;E386,IFERROR(VALUE(B387),0),IFERROR(VALUE(B387)+F386,F386)))</f>
        <v>24933642</v>
      </c>
      <c r="G387">
        <f t="shared" ref="G387:G450" si="47">IF(E387&lt;&gt;E388,F387,0)</f>
        <v>0</v>
      </c>
      <c r="H387">
        <f t="shared" ref="H387:H450" si="48">IF(G387&gt;0,SUMIFS(G:G,E:E,"=*"&amp;E387&amp;"*"),0)</f>
        <v>0</v>
      </c>
    </row>
    <row r="388" spans="2:8">
      <c r="B388" t="e">
        <f t="shared" si="42"/>
        <v>#VALUE!</v>
      </c>
      <c r="C388" t="e">
        <f t="shared" si="43"/>
        <v>#VALUE!</v>
      </c>
      <c r="D388" t="str">
        <f t="shared" si="44"/>
        <v/>
      </c>
      <c r="E388" t="str">
        <f t="shared" si="45"/>
        <v>./d</v>
      </c>
      <c r="F388">
        <f t="shared" si="46"/>
        <v>24933642</v>
      </c>
      <c r="G388">
        <f t="shared" si="47"/>
        <v>0</v>
      </c>
      <c r="H388">
        <f t="shared" si="48"/>
        <v>0</v>
      </c>
    </row>
    <row r="389" spans="2:8">
      <c r="B389" t="e">
        <f t="shared" si="42"/>
        <v>#VALUE!</v>
      </c>
      <c r="C389" t="e">
        <f t="shared" si="43"/>
        <v>#VALUE!</v>
      </c>
      <c r="D389" t="str">
        <f t="shared" si="44"/>
        <v/>
      </c>
      <c r="E389" t="str">
        <f t="shared" si="45"/>
        <v>./d</v>
      </c>
      <c r="F389">
        <f t="shared" si="46"/>
        <v>24933642</v>
      </c>
      <c r="G389">
        <f t="shared" si="47"/>
        <v>0</v>
      </c>
      <c r="H389">
        <f t="shared" si="48"/>
        <v>0</v>
      </c>
    </row>
    <row r="390" spans="2:8">
      <c r="B390" t="e">
        <f t="shared" si="42"/>
        <v>#VALUE!</v>
      </c>
      <c r="C390" t="e">
        <f t="shared" si="43"/>
        <v>#VALUE!</v>
      </c>
      <c r="D390" t="str">
        <f t="shared" si="44"/>
        <v/>
      </c>
      <c r="E390" t="str">
        <f t="shared" si="45"/>
        <v>./d</v>
      </c>
      <c r="F390">
        <f t="shared" si="46"/>
        <v>24933642</v>
      </c>
      <c r="G390">
        <f t="shared" si="47"/>
        <v>0</v>
      </c>
      <c r="H390">
        <f t="shared" si="48"/>
        <v>0</v>
      </c>
    </row>
    <row r="391" spans="2:8">
      <c r="B391" t="e">
        <f t="shared" si="42"/>
        <v>#VALUE!</v>
      </c>
      <c r="C391" t="e">
        <f t="shared" si="43"/>
        <v>#VALUE!</v>
      </c>
      <c r="D391" t="str">
        <f t="shared" si="44"/>
        <v/>
      </c>
      <c r="E391" t="str">
        <f t="shared" si="45"/>
        <v>./d</v>
      </c>
      <c r="F391">
        <f t="shared" si="46"/>
        <v>24933642</v>
      </c>
      <c r="G391">
        <f t="shared" si="47"/>
        <v>0</v>
      </c>
      <c r="H391">
        <f t="shared" si="48"/>
        <v>0</v>
      </c>
    </row>
    <row r="392" spans="2:8">
      <c r="B392" t="e">
        <f t="shared" si="42"/>
        <v>#VALUE!</v>
      </c>
      <c r="C392" t="e">
        <f t="shared" si="43"/>
        <v>#VALUE!</v>
      </c>
      <c r="D392" t="str">
        <f t="shared" si="44"/>
        <v/>
      </c>
      <c r="E392" t="str">
        <f t="shared" si="45"/>
        <v>./d</v>
      </c>
      <c r="F392">
        <f t="shared" si="46"/>
        <v>24933642</v>
      </c>
      <c r="G392">
        <f t="shared" si="47"/>
        <v>0</v>
      </c>
      <c r="H392">
        <f t="shared" si="48"/>
        <v>0</v>
      </c>
    </row>
    <row r="393" spans="2:8">
      <c r="B393" t="e">
        <f t="shared" si="42"/>
        <v>#VALUE!</v>
      </c>
      <c r="C393" t="e">
        <f t="shared" si="43"/>
        <v>#VALUE!</v>
      </c>
      <c r="D393" t="str">
        <f t="shared" si="44"/>
        <v/>
      </c>
      <c r="E393" t="str">
        <f t="shared" si="45"/>
        <v>./d</v>
      </c>
      <c r="F393">
        <f t="shared" si="46"/>
        <v>24933642</v>
      </c>
      <c r="G393">
        <f t="shared" si="47"/>
        <v>0</v>
      </c>
      <c r="H393">
        <f t="shared" si="48"/>
        <v>0</v>
      </c>
    </row>
    <row r="394" spans="2:8">
      <c r="B394" t="e">
        <f t="shared" si="42"/>
        <v>#VALUE!</v>
      </c>
      <c r="C394" t="e">
        <f t="shared" si="43"/>
        <v>#VALUE!</v>
      </c>
      <c r="D394" t="str">
        <f t="shared" si="44"/>
        <v/>
      </c>
      <c r="E394" t="str">
        <f t="shared" si="45"/>
        <v>./d</v>
      </c>
      <c r="F394">
        <f t="shared" si="46"/>
        <v>24933642</v>
      </c>
      <c r="G394">
        <f t="shared" si="47"/>
        <v>0</v>
      </c>
      <c r="H394">
        <f t="shared" si="48"/>
        <v>0</v>
      </c>
    </row>
    <row r="395" spans="2:8">
      <c r="B395" t="e">
        <f t="shared" si="42"/>
        <v>#VALUE!</v>
      </c>
      <c r="C395" t="e">
        <f t="shared" si="43"/>
        <v>#VALUE!</v>
      </c>
      <c r="D395" t="str">
        <f t="shared" si="44"/>
        <v/>
      </c>
      <c r="E395" t="str">
        <f t="shared" si="45"/>
        <v>./d</v>
      </c>
      <c r="F395">
        <f t="shared" si="46"/>
        <v>24933642</v>
      </c>
      <c r="G395">
        <f t="shared" si="47"/>
        <v>0</v>
      </c>
      <c r="H395">
        <f t="shared" si="48"/>
        <v>0</v>
      </c>
    </row>
    <row r="396" spans="2:8">
      <c r="B396" t="e">
        <f t="shared" si="42"/>
        <v>#VALUE!</v>
      </c>
      <c r="C396" t="e">
        <f t="shared" si="43"/>
        <v>#VALUE!</v>
      </c>
      <c r="D396" t="str">
        <f t="shared" si="44"/>
        <v/>
      </c>
      <c r="E396" t="str">
        <f t="shared" si="45"/>
        <v>./d</v>
      </c>
      <c r="F396">
        <f t="shared" si="46"/>
        <v>24933642</v>
      </c>
      <c r="G396">
        <f t="shared" si="47"/>
        <v>0</v>
      </c>
      <c r="H396">
        <f t="shared" si="48"/>
        <v>0</v>
      </c>
    </row>
    <row r="397" spans="2:8">
      <c r="B397" t="e">
        <f t="shared" si="42"/>
        <v>#VALUE!</v>
      </c>
      <c r="C397" t="e">
        <f t="shared" si="43"/>
        <v>#VALUE!</v>
      </c>
      <c r="D397" t="str">
        <f t="shared" si="44"/>
        <v/>
      </c>
      <c r="E397" t="str">
        <f t="shared" si="45"/>
        <v>./d</v>
      </c>
      <c r="F397">
        <f t="shared" si="46"/>
        <v>24933642</v>
      </c>
      <c r="G397">
        <f t="shared" si="47"/>
        <v>0</v>
      </c>
      <c r="H397">
        <f t="shared" si="48"/>
        <v>0</v>
      </c>
    </row>
    <row r="398" spans="2:8">
      <c r="B398" t="e">
        <f t="shared" si="42"/>
        <v>#VALUE!</v>
      </c>
      <c r="C398" t="e">
        <f t="shared" si="43"/>
        <v>#VALUE!</v>
      </c>
      <c r="D398" t="str">
        <f t="shared" si="44"/>
        <v/>
      </c>
      <c r="E398" t="str">
        <f t="shared" si="45"/>
        <v>./d</v>
      </c>
      <c r="F398">
        <f t="shared" si="46"/>
        <v>24933642</v>
      </c>
      <c r="G398">
        <f t="shared" si="47"/>
        <v>0</v>
      </c>
      <c r="H398">
        <f t="shared" si="48"/>
        <v>0</v>
      </c>
    </row>
    <row r="399" spans="2:8">
      <c r="B399" t="e">
        <f t="shared" si="42"/>
        <v>#VALUE!</v>
      </c>
      <c r="C399" t="e">
        <f t="shared" si="43"/>
        <v>#VALUE!</v>
      </c>
      <c r="D399" t="str">
        <f t="shared" si="44"/>
        <v/>
      </c>
      <c r="E399" t="str">
        <f t="shared" si="45"/>
        <v>./d</v>
      </c>
      <c r="F399">
        <f t="shared" si="46"/>
        <v>24933642</v>
      </c>
      <c r="G399">
        <f t="shared" si="47"/>
        <v>0</v>
      </c>
      <c r="H399">
        <f t="shared" si="48"/>
        <v>0</v>
      </c>
    </row>
    <row r="400" spans="2:8">
      <c r="B400" t="e">
        <f t="shared" si="42"/>
        <v>#VALUE!</v>
      </c>
      <c r="C400" t="e">
        <f t="shared" si="43"/>
        <v>#VALUE!</v>
      </c>
      <c r="D400" t="str">
        <f t="shared" si="44"/>
        <v/>
      </c>
      <c r="E400" t="str">
        <f t="shared" si="45"/>
        <v>./d</v>
      </c>
      <c r="F400">
        <f t="shared" si="46"/>
        <v>24933642</v>
      </c>
      <c r="G400">
        <f t="shared" si="47"/>
        <v>0</v>
      </c>
      <c r="H400">
        <f t="shared" si="48"/>
        <v>0</v>
      </c>
    </row>
    <row r="401" spans="2:8">
      <c r="B401" t="e">
        <f t="shared" si="42"/>
        <v>#VALUE!</v>
      </c>
      <c r="C401" t="e">
        <f t="shared" si="43"/>
        <v>#VALUE!</v>
      </c>
      <c r="D401" t="str">
        <f t="shared" si="44"/>
        <v/>
      </c>
      <c r="E401" t="str">
        <f t="shared" si="45"/>
        <v>./d</v>
      </c>
      <c r="F401">
        <f t="shared" si="46"/>
        <v>24933642</v>
      </c>
      <c r="G401">
        <f t="shared" si="47"/>
        <v>0</v>
      </c>
      <c r="H401">
        <f t="shared" si="48"/>
        <v>0</v>
      </c>
    </row>
    <row r="402" spans="2:8">
      <c r="B402" t="e">
        <f t="shared" si="42"/>
        <v>#VALUE!</v>
      </c>
      <c r="C402" t="e">
        <f t="shared" si="43"/>
        <v>#VALUE!</v>
      </c>
      <c r="D402" t="str">
        <f t="shared" si="44"/>
        <v/>
      </c>
      <c r="E402" t="str">
        <f t="shared" si="45"/>
        <v>./d</v>
      </c>
      <c r="F402">
        <f t="shared" si="46"/>
        <v>24933642</v>
      </c>
      <c r="G402">
        <f t="shared" si="47"/>
        <v>0</v>
      </c>
      <c r="H402">
        <f t="shared" si="48"/>
        <v>0</v>
      </c>
    </row>
    <row r="403" spans="2:8">
      <c r="B403" t="e">
        <f t="shared" si="42"/>
        <v>#VALUE!</v>
      </c>
      <c r="C403" t="e">
        <f t="shared" si="43"/>
        <v>#VALUE!</v>
      </c>
      <c r="D403" t="str">
        <f t="shared" si="44"/>
        <v/>
      </c>
      <c r="E403" t="str">
        <f t="shared" si="45"/>
        <v>./d</v>
      </c>
      <c r="F403">
        <f t="shared" si="46"/>
        <v>24933642</v>
      </c>
      <c r="G403">
        <f t="shared" si="47"/>
        <v>0</v>
      </c>
      <c r="H403">
        <f t="shared" si="48"/>
        <v>0</v>
      </c>
    </row>
    <row r="404" spans="2:8">
      <c r="B404" t="e">
        <f t="shared" si="42"/>
        <v>#VALUE!</v>
      </c>
      <c r="C404" t="e">
        <f t="shared" si="43"/>
        <v>#VALUE!</v>
      </c>
      <c r="D404" t="str">
        <f t="shared" si="44"/>
        <v/>
      </c>
      <c r="E404" t="str">
        <f t="shared" si="45"/>
        <v>./d</v>
      </c>
      <c r="F404">
        <f t="shared" si="46"/>
        <v>24933642</v>
      </c>
      <c r="G404">
        <f t="shared" si="47"/>
        <v>0</v>
      </c>
      <c r="H404">
        <f t="shared" si="48"/>
        <v>0</v>
      </c>
    </row>
    <row r="405" spans="2:8">
      <c r="B405" t="e">
        <f t="shared" si="42"/>
        <v>#VALUE!</v>
      </c>
      <c r="C405" t="e">
        <f t="shared" si="43"/>
        <v>#VALUE!</v>
      </c>
      <c r="D405" t="str">
        <f t="shared" si="44"/>
        <v/>
      </c>
      <c r="E405" t="str">
        <f t="shared" si="45"/>
        <v>./d</v>
      </c>
      <c r="F405">
        <f t="shared" si="46"/>
        <v>24933642</v>
      </c>
      <c r="G405">
        <f t="shared" si="47"/>
        <v>0</v>
      </c>
      <c r="H405">
        <f t="shared" si="48"/>
        <v>0</v>
      </c>
    </row>
    <row r="406" spans="2:8">
      <c r="B406" t="e">
        <f t="shared" si="42"/>
        <v>#VALUE!</v>
      </c>
      <c r="C406" t="e">
        <f t="shared" si="43"/>
        <v>#VALUE!</v>
      </c>
      <c r="D406" t="str">
        <f t="shared" si="44"/>
        <v/>
      </c>
      <c r="E406" t="str">
        <f t="shared" si="45"/>
        <v>./d</v>
      </c>
      <c r="F406">
        <f t="shared" si="46"/>
        <v>24933642</v>
      </c>
      <c r="G406">
        <f t="shared" si="47"/>
        <v>0</v>
      </c>
      <c r="H406">
        <f t="shared" si="48"/>
        <v>0</v>
      </c>
    </row>
    <row r="407" spans="2:8">
      <c r="B407" t="e">
        <f t="shared" si="42"/>
        <v>#VALUE!</v>
      </c>
      <c r="C407" t="e">
        <f t="shared" si="43"/>
        <v>#VALUE!</v>
      </c>
      <c r="D407" t="str">
        <f t="shared" si="44"/>
        <v/>
      </c>
      <c r="E407" t="str">
        <f t="shared" si="45"/>
        <v>./d</v>
      </c>
      <c r="F407">
        <f t="shared" si="46"/>
        <v>24933642</v>
      </c>
      <c r="G407">
        <f t="shared" si="47"/>
        <v>0</v>
      </c>
      <c r="H407">
        <f t="shared" si="48"/>
        <v>0</v>
      </c>
    </row>
    <row r="408" spans="2:8">
      <c r="B408" t="e">
        <f t="shared" si="42"/>
        <v>#VALUE!</v>
      </c>
      <c r="C408" t="e">
        <f t="shared" si="43"/>
        <v>#VALUE!</v>
      </c>
      <c r="D408" t="str">
        <f t="shared" si="44"/>
        <v/>
      </c>
      <c r="E408" t="str">
        <f t="shared" si="45"/>
        <v>./d</v>
      </c>
      <c r="F408">
        <f t="shared" si="46"/>
        <v>24933642</v>
      </c>
      <c r="G408">
        <f t="shared" si="47"/>
        <v>0</v>
      </c>
      <c r="H408">
        <f t="shared" si="48"/>
        <v>0</v>
      </c>
    </row>
    <row r="409" spans="2:8">
      <c r="B409" t="e">
        <f t="shared" si="42"/>
        <v>#VALUE!</v>
      </c>
      <c r="C409" t="e">
        <f t="shared" si="43"/>
        <v>#VALUE!</v>
      </c>
      <c r="D409" t="str">
        <f t="shared" si="44"/>
        <v/>
      </c>
      <c r="E409" t="str">
        <f t="shared" si="45"/>
        <v>./d</v>
      </c>
      <c r="F409">
        <f t="shared" si="46"/>
        <v>24933642</v>
      </c>
      <c r="G409">
        <f t="shared" si="47"/>
        <v>0</v>
      </c>
      <c r="H409">
        <f t="shared" si="48"/>
        <v>0</v>
      </c>
    </row>
    <row r="410" spans="2:8">
      <c r="B410" t="e">
        <f t="shared" si="42"/>
        <v>#VALUE!</v>
      </c>
      <c r="C410" t="e">
        <f t="shared" si="43"/>
        <v>#VALUE!</v>
      </c>
      <c r="D410" t="str">
        <f t="shared" si="44"/>
        <v/>
      </c>
      <c r="E410" t="str">
        <f t="shared" si="45"/>
        <v>./d</v>
      </c>
      <c r="F410">
        <f t="shared" si="46"/>
        <v>24933642</v>
      </c>
      <c r="G410">
        <f t="shared" si="47"/>
        <v>0</v>
      </c>
      <c r="H410">
        <f t="shared" si="48"/>
        <v>0</v>
      </c>
    </row>
    <row r="411" spans="2:8">
      <c r="B411" t="e">
        <f t="shared" si="42"/>
        <v>#VALUE!</v>
      </c>
      <c r="C411" t="e">
        <f t="shared" si="43"/>
        <v>#VALUE!</v>
      </c>
      <c r="D411" t="str">
        <f t="shared" si="44"/>
        <v/>
      </c>
      <c r="E411" t="str">
        <f t="shared" si="45"/>
        <v>./d</v>
      </c>
      <c r="F411">
        <f t="shared" si="46"/>
        <v>24933642</v>
      </c>
      <c r="G411">
        <f t="shared" si="47"/>
        <v>0</v>
      </c>
      <c r="H411">
        <f t="shared" si="48"/>
        <v>0</v>
      </c>
    </row>
    <row r="412" spans="2:8">
      <c r="B412" t="e">
        <f t="shared" si="42"/>
        <v>#VALUE!</v>
      </c>
      <c r="C412" t="e">
        <f t="shared" si="43"/>
        <v>#VALUE!</v>
      </c>
      <c r="D412" t="str">
        <f t="shared" si="44"/>
        <v/>
      </c>
      <c r="E412" t="str">
        <f t="shared" si="45"/>
        <v>./d</v>
      </c>
      <c r="F412">
        <f t="shared" si="46"/>
        <v>24933642</v>
      </c>
      <c r="G412">
        <f t="shared" si="47"/>
        <v>0</v>
      </c>
      <c r="H412">
        <f t="shared" si="48"/>
        <v>0</v>
      </c>
    </row>
    <row r="413" spans="2:8">
      <c r="B413" t="e">
        <f t="shared" si="42"/>
        <v>#VALUE!</v>
      </c>
      <c r="C413" t="e">
        <f t="shared" si="43"/>
        <v>#VALUE!</v>
      </c>
      <c r="D413" t="str">
        <f t="shared" si="44"/>
        <v/>
      </c>
      <c r="E413" t="str">
        <f t="shared" si="45"/>
        <v>./d</v>
      </c>
      <c r="F413">
        <f t="shared" si="46"/>
        <v>24933642</v>
      </c>
      <c r="G413">
        <f t="shared" si="47"/>
        <v>0</v>
      </c>
      <c r="H413">
        <f t="shared" si="48"/>
        <v>0</v>
      </c>
    </row>
    <row r="414" spans="2:8">
      <c r="B414" t="e">
        <f t="shared" si="42"/>
        <v>#VALUE!</v>
      </c>
      <c r="C414" t="e">
        <f t="shared" si="43"/>
        <v>#VALUE!</v>
      </c>
      <c r="D414" t="str">
        <f t="shared" si="44"/>
        <v/>
      </c>
      <c r="E414" t="str">
        <f t="shared" si="45"/>
        <v>./d</v>
      </c>
      <c r="F414">
        <f t="shared" si="46"/>
        <v>24933642</v>
      </c>
      <c r="G414">
        <f t="shared" si="47"/>
        <v>0</v>
      </c>
      <c r="H414">
        <f t="shared" si="48"/>
        <v>0</v>
      </c>
    </row>
    <row r="415" spans="2:8">
      <c r="B415" t="e">
        <f t="shared" si="42"/>
        <v>#VALUE!</v>
      </c>
      <c r="C415" t="e">
        <f t="shared" si="43"/>
        <v>#VALUE!</v>
      </c>
      <c r="D415" t="str">
        <f t="shared" si="44"/>
        <v/>
      </c>
      <c r="E415" t="str">
        <f t="shared" si="45"/>
        <v>./d</v>
      </c>
      <c r="F415">
        <f t="shared" si="46"/>
        <v>24933642</v>
      </c>
      <c r="G415">
        <f t="shared" si="47"/>
        <v>0</v>
      </c>
      <c r="H415">
        <f t="shared" si="48"/>
        <v>0</v>
      </c>
    </row>
    <row r="416" spans="2:8">
      <c r="B416" t="e">
        <f t="shared" si="42"/>
        <v>#VALUE!</v>
      </c>
      <c r="C416" t="e">
        <f t="shared" si="43"/>
        <v>#VALUE!</v>
      </c>
      <c r="D416" t="str">
        <f t="shared" si="44"/>
        <v/>
      </c>
      <c r="E416" t="str">
        <f t="shared" si="45"/>
        <v>./d</v>
      </c>
      <c r="F416">
        <f t="shared" si="46"/>
        <v>24933642</v>
      </c>
      <c r="G416">
        <f t="shared" si="47"/>
        <v>0</v>
      </c>
      <c r="H416">
        <f t="shared" si="48"/>
        <v>0</v>
      </c>
    </row>
    <row r="417" spans="2:8">
      <c r="B417" t="e">
        <f t="shared" si="42"/>
        <v>#VALUE!</v>
      </c>
      <c r="C417" t="e">
        <f t="shared" si="43"/>
        <v>#VALUE!</v>
      </c>
      <c r="D417" t="str">
        <f t="shared" si="44"/>
        <v/>
      </c>
      <c r="E417" t="str">
        <f t="shared" si="45"/>
        <v>./d</v>
      </c>
      <c r="F417">
        <f t="shared" si="46"/>
        <v>24933642</v>
      </c>
      <c r="G417">
        <f t="shared" si="47"/>
        <v>0</v>
      </c>
      <c r="H417">
        <f t="shared" si="48"/>
        <v>0</v>
      </c>
    </row>
    <row r="418" spans="2:8">
      <c r="B418" t="e">
        <f t="shared" si="42"/>
        <v>#VALUE!</v>
      </c>
      <c r="C418" t="e">
        <f t="shared" si="43"/>
        <v>#VALUE!</v>
      </c>
      <c r="D418" t="str">
        <f t="shared" si="44"/>
        <v/>
      </c>
      <c r="E418" t="str">
        <f t="shared" si="45"/>
        <v>./d</v>
      </c>
      <c r="F418">
        <f t="shared" si="46"/>
        <v>24933642</v>
      </c>
      <c r="G418">
        <f t="shared" si="47"/>
        <v>0</v>
      </c>
      <c r="H418">
        <f t="shared" si="48"/>
        <v>0</v>
      </c>
    </row>
    <row r="419" spans="2:8">
      <c r="B419" t="e">
        <f t="shared" si="42"/>
        <v>#VALUE!</v>
      </c>
      <c r="C419" t="e">
        <f t="shared" si="43"/>
        <v>#VALUE!</v>
      </c>
      <c r="D419" t="str">
        <f t="shared" si="44"/>
        <v/>
      </c>
      <c r="E419" t="str">
        <f t="shared" si="45"/>
        <v>./d</v>
      </c>
      <c r="F419">
        <f t="shared" si="46"/>
        <v>24933642</v>
      </c>
      <c r="G419">
        <f t="shared" si="47"/>
        <v>0</v>
      </c>
      <c r="H419">
        <f t="shared" si="48"/>
        <v>0</v>
      </c>
    </row>
    <row r="420" spans="2:8">
      <c r="B420" t="e">
        <f t="shared" si="42"/>
        <v>#VALUE!</v>
      </c>
      <c r="C420" t="e">
        <f t="shared" si="43"/>
        <v>#VALUE!</v>
      </c>
      <c r="D420" t="str">
        <f t="shared" si="44"/>
        <v/>
      </c>
      <c r="E420" t="str">
        <f t="shared" si="45"/>
        <v>./d</v>
      </c>
      <c r="F420">
        <f t="shared" si="46"/>
        <v>24933642</v>
      </c>
      <c r="G420">
        <f t="shared" si="47"/>
        <v>0</v>
      </c>
      <c r="H420">
        <f t="shared" si="48"/>
        <v>0</v>
      </c>
    </row>
    <row r="421" spans="2:8">
      <c r="B421" t="e">
        <f t="shared" si="42"/>
        <v>#VALUE!</v>
      </c>
      <c r="C421" t="e">
        <f t="shared" si="43"/>
        <v>#VALUE!</v>
      </c>
      <c r="D421" t="str">
        <f t="shared" si="44"/>
        <v/>
      </c>
      <c r="E421" t="str">
        <f t="shared" si="45"/>
        <v>./d</v>
      </c>
      <c r="F421">
        <f t="shared" si="46"/>
        <v>24933642</v>
      </c>
      <c r="G421">
        <f t="shared" si="47"/>
        <v>0</v>
      </c>
      <c r="H421">
        <f t="shared" si="48"/>
        <v>0</v>
      </c>
    </row>
    <row r="422" spans="2:8">
      <c r="B422" t="e">
        <f t="shared" si="42"/>
        <v>#VALUE!</v>
      </c>
      <c r="C422" t="e">
        <f t="shared" si="43"/>
        <v>#VALUE!</v>
      </c>
      <c r="D422" t="str">
        <f t="shared" si="44"/>
        <v/>
      </c>
      <c r="E422" t="str">
        <f t="shared" si="45"/>
        <v>./d</v>
      </c>
      <c r="F422">
        <f t="shared" si="46"/>
        <v>24933642</v>
      </c>
      <c r="G422">
        <f t="shared" si="47"/>
        <v>0</v>
      </c>
      <c r="H422">
        <f t="shared" si="48"/>
        <v>0</v>
      </c>
    </row>
    <row r="423" spans="2:8">
      <c r="B423" t="e">
        <f t="shared" si="42"/>
        <v>#VALUE!</v>
      </c>
      <c r="C423" t="e">
        <f t="shared" si="43"/>
        <v>#VALUE!</v>
      </c>
      <c r="D423" t="str">
        <f t="shared" si="44"/>
        <v/>
      </c>
      <c r="E423" t="str">
        <f t="shared" si="45"/>
        <v>./d</v>
      </c>
      <c r="F423">
        <f t="shared" si="46"/>
        <v>24933642</v>
      </c>
      <c r="G423">
        <f t="shared" si="47"/>
        <v>0</v>
      </c>
      <c r="H423">
        <f t="shared" si="48"/>
        <v>0</v>
      </c>
    </row>
    <row r="424" spans="2:8">
      <c r="B424" t="e">
        <f t="shared" si="42"/>
        <v>#VALUE!</v>
      </c>
      <c r="C424" t="e">
        <f t="shared" si="43"/>
        <v>#VALUE!</v>
      </c>
      <c r="D424" t="str">
        <f t="shared" si="44"/>
        <v/>
      </c>
      <c r="E424" t="str">
        <f t="shared" si="45"/>
        <v>./d</v>
      </c>
      <c r="F424">
        <f t="shared" si="46"/>
        <v>24933642</v>
      </c>
      <c r="G424">
        <f t="shared" si="47"/>
        <v>0</v>
      </c>
      <c r="H424">
        <f t="shared" si="48"/>
        <v>0</v>
      </c>
    </row>
    <row r="425" spans="2:8">
      <c r="B425" t="e">
        <f t="shared" si="42"/>
        <v>#VALUE!</v>
      </c>
      <c r="C425" t="e">
        <f t="shared" si="43"/>
        <v>#VALUE!</v>
      </c>
      <c r="D425" t="str">
        <f t="shared" si="44"/>
        <v/>
      </c>
      <c r="E425" t="str">
        <f t="shared" si="45"/>
        <v>./d</v>
      </c>
      <c r="F425">
        <f t="shared" si="46"/>
        <v>24933642</v>
      </c>
      <c r="G425">
        <f t="shared" si="47"/>
        <v>0</v>
      </c>
      <c r="H425">
        <f t="shared" si="48"/>
        <v>0</v>
      </c>
    </row>
    <row r="426" spans="2:8">
      <c r="B426" t="e">
        <f t="shared" si="42"/>
        <v>#VALUE!</v>
      </c>
      <c r="C426" t="e">
        <f t="shared" si="43"/>
        <v>#VALUE!</v>
      </c>
      <c r="D426" t="str">
        <f t="shared" si="44"/>
        <v/>
      </c>
      <c r="E426" t="str">
        <f t="shared" si="45"/>
        <v>./d</v>
      </c>
      <c r="F426">
        <f t="shared" si="46"/>
        <v>24933642</v>
      </c>
      <c r="G426">
        <f t="shared" si="47"/>
        <v>0</v>
      </c>
      <c r="H426">
        <f t="shared" si="48"/>
        <v>0</v>
      </c>
    </row>
    <row r="427" spans="2:8">
      <c r="B427" t="e">
        <f t="shared" si="42"/>
        <v>#VALUE!</v>
      </c>
      <c r="C427" t="e">
        <f t="shared" si="43"/>
        <v>#VALUE!</v>
      </c>
      <c r="D427" t="str">
        <f t="shared" si="44"/>
        <v/>
      </c>
      <c r="E427" t="str">
        <f t="shared" si="45"/>
        <v>./d</v>
      </c>
      <c r="F427">
        <f t="shared" si="46"/>
        <v>24933642</v>
      </c>
      <c r="G427">
        <f t="shared" si="47"/>
        <v>0</v>
      </c>
      <c r="H427">
        <f t="shared" si="48"/>
        <v>0</v>
      </c>
    </row>
    <row r="428" spans="2:8">
      <c r="B428" t="e">
        <f t="shared" si="42"/>
        <v>#VALUE!</v>
      </c>
      <c r="C428" t="e">
        <f t="shared" si="43"/>
        <v>#VALUE!</v>
      </c>
      <c r="D428" t="str">
        <f t="shared" si="44"/>
        <v/>
      </c>
      <c r="E428" t="str">
        <f t="shared" si="45"/>
        <v>./d</v>
      </c>
      <c r="F428">
        <f t="shared" si="46"/>
        <v>24933642</v>
      </c>
      <c r="G428">
        <f t="shared" si="47"/>
        <v>0</v>
      </c>
      <c r="H428">
        <f t="shared" si="48"/>
        <v>0</v>
      </c>
    </row>
    <row r="429" spans="2:8">
      <c r="B429" t="e">
        <f t="shared" si="42"/>
        <v>#VALUE!</v>
      </c>
      <c r="C429" t="e">
        <f t="shared" si="43"/>
        <v>#VALUE!</v>
      </c>
      <c r="D429" t="str">
        <f t="shared" si="44"/>
        <v/>
      </c>
      <c r="E429" t="str">
        <f t="shared" si="45"/>
        <v>./d</v>
      </c>
      <c r="F429">
        <f t="shared" si="46"/>
        <v>24933642</v>
      </c>
      <c r="G429">
        <f t="shared" si="47"/>
        <v>0</v>
      </c>
      <c r="H429">
        <f t="shared" si="48"/>
        <v>0</v>
      </c>
    </row>
    <row r="430" spans="2:8">
      <c r="B430" t="e">
        <f t="shared" si="42"/>
        <v>#VALUE!</v>
      </c>
      <c r="C430" t="e">
        <f t="shared" si="43"/>
        <v>#VALUE!</v>
      </c>
      <c r="D430" t="str">
        <f t="shared" si="44"/>
        <v/>
      </c>
      <c r="E430" t="str">
        <f t="shared" si="45"/>
        <v>./d</v>
      </c>
      <c r="F430">
        <f t="shared" si="46"/>
        <v>24933642</v>
      </c>
      <c r="G430">
        <f t="shared" si="47"/>
        <v>0</v>
      </c>
      <c r="H430">
        <f t="shared" si="48"/>
        <v>0</v>
      </c>
    </row>
    <row r="431" spans="2:8">
      <c r="B431" t="e">
        <f t="shared" si="42"/>
        <v>#VALUE!</v>
      </c>
      <c r="C431" t="e">
        <f t="shared" si="43"/>
        <v>#VALUE!</v>
      </c>
      <c r="D431" t="str">
        <f t="shared" si="44"/>
        <v/>
      </c>
      <c r="E431" t="str">
        <f t="shared" si="45"/>
        <v>./d</v>
      </c>
      <c r="F431">
        <f t="shared" si="46"/>
        <v>24933642</v>
      </c>
      <c r="G431">
        <f t="shared" si="47"/>
        <v>0</v>
      </c>
      <c r="H431">
        <f t="shared" si="48"/>
        <v>0</v>
      </c>
    </row>
    <row r="432" spans="2:8">
      <c r="B432" t="e">
        <f t="shared" si="42"/>
        <v>#VALUE!</v>
      </c>
      <c r="C432" t="e">
        <f t="shared" si="43"/>
        <v>#VALUE!</v>
      </c>
      <c r="D432" t="str">
        <f t="shared" si="44"/>
        <v/>
      </c>
      <c r="E432" t="str">
        <f t="shared" si="45"/>
        <v>./d</v>
      </c>
      <c r="F432">
        <f t="shared" si="46"/>
        <v>24933642</v>
      </c>
      <c r="G432">
        <f t="shared" si="47"/>
        <v>0</v>
      </c>
      <c r="H432">
        <f t="shared" si="48"/>
        <v>0</v>
      </c>
    </row>
    <row r="433" spans="2:8">
      <c r="B433" t="e">
        <f t="shared" si="42"/>
        <v>#VALUE!</v>
      </c>
      <c r="C433" t="e">
        <f t="shared" si="43"/>
        <v>#VALUE!</v>
      </c>
      <c r="D433" t="str">
        <f t="shared" si="44"/>
        <v/>
      </c>
      <c r="E433" t="str">
        <f t="shared" si="45"/>
        <v>./d</v>
      </c>
      <c r="F433">
        <f t="shared" si="46"/>
        <v>24933642</v>
      </c>
      <c r="G433">
        <f t="shared" si="47"/>
        <v>0</v>
      </c>
      <c r="H433">
        <f t="shared" si="48"/>
        <v>0</v>
      </c>
    </row>
    <row r="434" spans="2:8">
      <c r="B434" t="e">
        <f t="shared" si="42"/>
        <v>#VALUE!</v>
      </c>
      <c r="C434" t="e">
        <f t="shared" si="43"/>
        <v>#VALUE!</v>
      </c>
      <c r="D434" t="str">
        <f t="shared" si="44"/>
        <v/>
      </c>
      <c r="E434" t="str">
        <f t="shared" si="45"/>
        <v>./d</v>
      </c>
      <c r="F434">
        <f t="shared" si="46"/>
        <v>24933642</v>
      </c>
      <c r="G434">
        <f t="shared" si="47"/>
        <v>0</v>
      </c>
      <c r="H434">
        <f t="shared" si="48"/>
        <v>0</v>
      </c>
    </row>
    <row r="435" spans="2:8">
      <c r="B435" t="e">
        <f t="shared" si="42"/>
        <v>#VALUE!</v>
      </c>
      <c r="C435" t="e">
        <f t="shared" si="43"/>
        <v>#VALUE!</v>
      </c>
      <c r="D435" t="str">
        <f t="shared" si="44"/>
        <v/>
      </c>
      <c r="E435" t="str">
        <f t="shared" si="45"/>
        <v>./d</v>
      </c>
      <c r="F435">
        <f t="shared" si="46"/>
        <v>24933642</v>
      </c>
      <c r="G435">
        <f t="shared" si="47"/>
        <v>0</v>
      </c>
      <c r="H435">
        <f t="shared" si="48"/>
        <v>0</v>
      </c>
    </row>
    <row r="436" spans="2:8">
      <c r="B436" t="e">
        <f t="shared" si="42"/>
        <v>#VALUE!</v>
      </c>
      <c r="C436" t="e">
        <f t="shared" si="43"/>
        <v>#VALUE!</v>
      </c>
      <c r="D436" t="str">
        <f t="shared" si="44"/>
        <v/>
      </c>
      <c r="E436" t="str">
        <f t="shared" si="45"/>
        <v>./d</v>
      </c>
      <c r="F436">
        <f t="shared" si="46"/>
        <v>24933642</v>
      </c>
      <c r="G436">
        <f t="shared" si="47"/>
        <v>0</v>
      </c>
      <c r="H436">
        <f t="shared" si="48"/>
        <v>0</v>
      </c>
    </row>
    <row r="437" spans="2:8">
      <c r="B437" t="e">
        <f t="shared" si="42"/>
        <v>#VALUE!</v>
      </c>
      <c r="C437" t="e">
        <f t="shared" si="43"/>
        <v>#VALUE!</v>
      </c>
      <c r="D437" t="str">
        <f t="shared" si="44"/>
        <v/>
      </c>
      <c r="E437" t="str">
        <f t="shared" si="45"/>
        <v>./d</v>
      </c>
      <c r="F437">
        <f t="shared" si="46"/>
        <v>24933642</v>
      </c>
      <c r="G437">
        <f t="shared" si="47"/>
        <v>0</v>
      </c>
      <c r="H437">
        <f t="shared" si="48"/>
        <v>0</v>
      </c>
    </row>
    <row r="438" spans="2:8">
      <c r="B438" t="e">
        <f t="shared" si="42"/>
        <v>#VALUE!</v>
      </c>
      <c r="C438" t="e">
        <f t="shared" si="43"/>
        <v>#VALUE!</v>
      </c>
      <c r="D438" t="str">
        <f t="shared" si="44"/>
        <v/>
      </c>
      <c r="E438" t="str">
        <f t="shared" si="45"/>
        <v>./d</v>
      </c>
      <c r="F438">
        <f t="shared" si="46"/>
        <v>24933642</v>
      </c>
      <c r="G438">
        <f t="shared" si="47"/>
        <v>0</v>
      </c>
      <c r="H438">
        <f t="shared" si="48"/>
        <v>0</v>
      </c>
    </row>
    <row r="439" spans="2:8">
      <c r="B439" t="e">
        <f t="shared" si="42"/>
        <v>#VALUE!</v>
      </c>
      <c r="C439" t="e">
        <f t="shared" si="43"/>
        <v>#VALUE!</v>
      </c>
      <c r="D439" t="str">
        <f t="shared" si="44"/>
        <v/>
      </c>
      <c r="E439" t="str">
        <f t="shared" si="45"/>
        <v>./d</v>
      </c>
      <c r="F439">
        <f t="shared" si="46"/>
        <v>24933642</v>
      </c>
      <c r="G439">
        <f t="shared" si="47"/>
        <v>0</v>
      </c>
      <c r="H439">
        <f t="shared" si="48"/>
        <v>0</v>
      </c>
    </row>
    <row r="440" spans="2:8">
      <c r="B440" t="e">
        <f t="shared" si="42"/>
        <v>#VALUE!</v>
      </c>
      <c r="C440" t="e">
        <f t="shared" si="43"/>
        <v>#VALUE!</v>
      </c>
      <c r="D440" t="str">
        <f t="shared" si="44"/>
        <v/>
      </c>
      <c r="E440" t="str">
        <f t="shared" si="45"/>
        <v>./d</v>
      </c>
      <c r="F440">
        <f t="shared" si="46"/>
        <v>24933642</v>
      </c>
      <c r="G440">
        <f t="shared" si="47"/>
        <v>0</v>
      </c>
      <c r="H440">
        <f t="shared" si="48"/>
        <v>0</v>
      </c>
    </row>
    <row r="441" spans="2:8">
      <c r="B441" t="e">
        <f t="shared" si="42"/>
        <v>#VALUE!</v>
      </c>
      <c r="C441" t="e">
        <f t="shared" si="43"/>
        <v>#VALUE!</v>
      </c>
      <c r="D441" t="str">
        <f t="shared" si="44"/>
        <v/>
      </c>
      <c r="E441" t="str">
        <f t="shared" si="45"/>
        <v>./d</v>
      </c>
      <c r="F441">
        <f t="shared" si="46"/>
        <v>24933642</v>
      </c>
      <c r="G441">
        <f t="shared" si="47"/>
        <v>0</v>
      </c>
      <c r="H441">
        <f t="shared" si="48"/>
        <v>0</v>
      </c>
    </row>
    <row r="442" spans="2:8">
      <c r="B442" t="e">
        <f t="shared" si="42"/>
        <v>#VALUE!</v>
      </c>
      <c r="C442" t="e">
        <f t="shared" si="43"/>
        <v>#VALUE!</v>
      </c>
      <c r="D442" t="str">
        <f t="shared" si="44"/>
        <v/>
      </c>
      <c r="E442" t="str">
        <f t="shared" si="45"/>
        <v>./d</v>
      </c>
      <c r="F442">
        <f t="shared" si="46"/>
        <v>24933642</v>
      </c>
      <c r="G442">
        <f t="shared" si="47"/>
        <v>0</v>
      </c>
      <c r="H442">
        <f t="shared" si="48"/>
        <v>0</v>
      </c>
    </row>
    <row r="443" spans="2:8">
      <c r="B443" t="e">
        <f t="shared" si="42"/>
        <v>#VALUE!</v>
      </c>
      <c r="C443" t="e">
        <f t="shared" si="43"/>
        <v>#VALUE!</v>
      </c>
      <c r="D443" t="str">
        <f t="shared" si="44"/>
        <v/>
      </c>
      <c r="E443" t="str">
        <f t="shared" si="45"/>
        <v>./d</v>
      </c>
      <c r="F443">
        <f t="shared" si="46"/>
        <v>24933642</v>
      </c>
      <c r="G443">
        <f t="shared" si="47"/>
        <v>0</v>
      </c>
      <c r="H443">
        <f t="shared" si="48"/>
        <v>0</v>
      </c>
    </row>
    <row r="444" spans="2:8">
      <c r="B444" t="e">
        <f t="shared" si="42"/>
        <v>#VALUE!</v>
      </c>
      <c r="C444" t="e">
        <f t="shared" si="43"/>
        <v>#VALUE!</v>
      </c>
      <c r="D444" t="str">
        <f t="shared" si="44"/>
        <v/>
      </c>
      <c r="E444" t="str">
        <f t="shared" si="45"/>
        <v>./d</v>
      </c>
      <c r="F444">
        <f t="shared" si="46"/>
        <v>24933642</v>
      </c>
      <c r="G444">
        <f t="shared" si="47"/>
        <v>0</v>
      </c>
      <c r="H444">
        <f t="shared" si="48"/>
        <v>0</v>
      </c>
    </row>
    <row r="445" spans="2:8">
      <c r="B445" t="e">
        <f t="shared" si="42"/>
        <v>#VALUE!</v>
      </c>
      <c r="C445" t="e">
        <f t="shared" si="43"/>
        <v>#VALUE!</v>
      </c>
      <c r="D445" t="str">
        <f t="shared" si="44"/>
        <v/>
      </c>
      <c r="E445" t="str">
        <f t="shared" si="45"/>
        <v>./d</v>
      </c>
      <c r="F445">
        <f t="shared" si="46"/>
        <v>24933642</v>
      </c>
      <c r="G445">
        <f t="shared" si="47"/>
        <v>0</v>
      </c>
      <c r="H445">
        <f t="shared" si="48"/>
        <v>0</v>
      </c>
    </row>
    <row r="446" spans="2:8">
      <c r="B446" t="e">
        <f t="shared" si="42"/>
        <v>#VALUE!</v>
      </c>
      <c r="C446" t="e">
        <f t="shared" si="43"/>
        <v>#VALUE!</v>
      </c>
      <c r="D446" t="str">
        <f t="shared" si="44"/>
        <v/>
      </c>
      <c r="E446" t="str">
        <f t="shared" si="45"/>
        <v>./d</v>
      </c>
      <c r="F446">
        <f t="shared" si="46"/>
        <v>24933642</v>
      </c>
      <c r="G446">
        <f t="shared" si="47"/>
        <v>0</v>
      </c>
      <c r="H446">
        <f t="shared" si="48"/>
        <v>0</v>
      </c>
    </row>
    <row r="447" spans="2:8">
      <c r="B447" t="e">
        <f t="shared" si="42"/>
        <v>#VALUE!</v>
      </c>
      <c r="C447" t="e">
        <f t="shared" si="43"/>
        <v>#VALUE!</v>
      </c>
      <c r="D447" t="str">
        <f t="shared" si="44"/>
        <v/>
      </c>
      <c r="E447" t="str">
        <f t="shared" si="45"/>
        <v>./d</v>
      </c>
      <c r="F447">
        <f t="shared" si="46"/>
        <v>24933642</v>
      </c>
      <c r="G447">
        <f t="shared" si="47"/>
        <v>0</v>
      </c>
      <c r="H447">
        <f t="shared" si="48"/>
        <v>0</v>
      </c>
    </row>
    <row r="448" spans="2:8">
      <c r="B448" t="e">
        <f t="shared" si="42"/>
        <v>#VALUE!</v>
      </c>
      <c r="C448" t="e">
        <f t="shared" si="43"/>
        <v>#VALUE!</v>
      </c>
      <c r="D448" t="str">
        <f t="shared" si="44"/>
        <v/>
      </c>
      <c r="E448" t="str">
        <f t="shared" si="45"/>
        <v>./d</v>
      </c>
      <c r="F448">
        <f t="shared" si="46"/>
        <v>24933642</v>
      </c>
      <c r="G448">
        <f t="shared" si="47"/>
        <v>0</v>
      </c>
      <c r="H448">
        <f t="shared" si="48"/>
        <v>0</v>
      </c>
    </row>
    <row r="449" spans="2:8">
      <c r="B449" t="e">
        <f t="shared" si="42"/>
        <v>#VALUE!</v>
      </c>
      <c r="C449" t="e">
        <f t="shared" si="43"/>
        <v>#VALUE!</v>
      </c>
      <c r="D449" t="str">
        <f t="shared" si="44"/>
        <v/>
      </c>
      <c r="E449" t="str">
        <f t="shared" si="45"/>
        <v>./d</v>
      </c>
      <c r="F449">
        <f t="shared" si="46"/>
        <v>24933642</v>
      </c>
      <c r="G449">
        <f t="shared" si="47"/>
        <v>0</v>
      </c>
      <c r="H449">
        <f t="shared" si="48"/>
        <v>0</v>
      </c>
    </row>
    <row r="450" spans="2:8">
      <c r="B450" t="e">
        <f t="shared" si="42"/>
        <v>#VALUE!</v>
      </c>
      <c r="C450" t="e">
        <f t="shared" si="43"/>
        <v>#VALUE!</v>
      </c>
      <c r="D450" t="str">
        <f t="shared" si="44"/>
        <v/>
      </c>
      <c r="E450" t="str">
        <f t="shared" si="45"/>
        <v>./d</v>
      </c>
      <c r="F450">
        <f t="shared" si="46"/>
        <v>24933642</v>
      </c>
      <c r="G450">
        <f t="shared" si="47"/>
        <v>0</v>
      </c>
      <c r="H450">
        <f t="shared" si="48"/>
        <v>0</v>
      </c>
    </row>
    <row r="451" spans="2:8">
      <c r="B451" t="e">
        <f t="shared" ref="B451:B514" si="49">LEFT(A451,FIND(" ",A451)-1)</f>
        <v>#VALUE!</v>
      </c>
      <c r="C451" t="e">
        <f t="shared" ref="C451:C514" si="50">IFERROR(MID(A451,LEN(B451)+2,FIND(" ",A451,LEN(B451)+2)-LEN(B451)-2),RIGHT(A451,LEN(A451)-LEN(B451)-1))</f>
        <v>#VALUE!</v>
      </c>
      <c r="D451" t="str">
        <f t="shared" ref="D451:D514" si="51">IFERROR(RIGHT(A451,LEN(A451)-LEN(B451)-LEN(C451)-2),"")</f>
        <v/>
      </c>
      <c r="E451" t="str">
        <f t="shared" ref="E451:E514" si="52">IF(ROW()=2,".",IF(D451="",E450,IF(D451="..",LEFT(E450,FIND(CHAR(134),SUBSTITUTE(E450,"/",CHAR(134),(LEN(E450)-LEN(SUBSTITUTE(E450,"/","")))))-1),E450&amp;"/"&amp;D451)))</f>
        <v>./d</v>
      </c>
      <c r="F451">
        <f t="shared" ref="F451:F514" si="53">IF(ROW()=2,0,IF(E451&lt;&gt;E450,IFERROR(VALUE(B451),0),IFERROR(VALUE(B451)+F450,F450)))</f>
        <v>24933642</v>
      </c>
      <c r="G451">
        <f t="shared" ref="G451:G514" si="54">IF(E451&lt;&gt;E452,F451,0)</f>
        <v>0</v>
      </c>
      <c r="H451">
        <f t="shared" ref="H451:H514" si="55">IF(G451&gt;0,SUMIFS(G:G,E:E,"=*"&amp;E451&amp;"*"),0)</f>
        <v>0</v>
      </c>
    </row>
    <row r="452" spans="2:8">
      <c r="B452" t="e">
        <f t="shared" si="49"/>
        <v>#VALUE!</v>
      </c>
      <c r="C452" t="e">
        <f t="shared" si="50"/>
        <v>#VALUE!</v>
      </c>
      <c r="D452" t="str">
        <f t="shared" si="51"/>
        <v/>
      </c>
      <c r="E452" t="str">
        <f t="shared" si="52"/>
        <v>./d</v>
      </c>
      <c r="F452">
        <f t="shared" si="53"/>
        <v>24933642</v>
      </c>
      <c r="G452">
        <f t="shared" si="54"/>
        <v>0</v>
      </c>
      <c r="H452">
        <f t="shared" si="55"/>
        <v>0</v>
      </c>
    </row>
    <row r="453" spans="2:8">
      <c r="B453" t="e">
        <f t="shared" si="49"/>
        <v>#VALUE!</v>
      </c>
      <c r="C453" t="e">
        <f t="shared" si="50"/>
        <v>#VALUE!</v>
      </c>
      <c r="D453" t="str">
        <f t="shared" si="51"/>
        <v/>
      </c>
      <c r="E453" t="str">
        <f t="shared" si="52"/>
        <v>./d</v>
      </c>
      <c r="F453">
        <f t="shared" si="53"/>
        <v>24933642</v>
      </c>
      <c r="G453">
        <f t="shared" si="54"/>
        <v>0</v>
      </c>
      <c r="H453">
        <f t="shared" si="55"/>
        <v>0</v>
      </c>
    </row>
    <row r="454" spans="2:8">
      <c r="B454" t="e">
        <f t="shared" si="49"/>
        <v>#VALUE!</v>
      </c>
      <c r="C454" t="e">
        <f t="shared" si="50"/>
        <v>#VALUE!</v>
      </c>
      <c r="D454" t="str">
        <f t="shared" si="51"/>
        <v/>
      </c>
      <c r="E454" t="str">
        <f t="shared" si="52"/>
        <v>./d</v>
      </c>
      <c r="F454">
        <f t="shared" si="53"/>
        <v>24933642</v>
      </c>
      <c r="G454">
        <f t="shared" si="54"/>
        <v>0</v>
      </c>
      <c r="H454">
        <f t="shared" si="55"/>
        <v>0</v>
      </c>
    </row>
    <row r="455" spans="2:8">
      <c r="B455" t="e">
        <f t="shared" si="49"/>
        <v>#VALUE!</v>
      </c>
      <c r="C455" t="e">
        <f t="shared" si="50"/>
        <v>#VALUE!</v>
      </c>
      <c r="D455" t="str">
        <f t="shared" si="51"/>
        <v/>
      </c>
      <c r="E455" t="str">
        <f t="shared" si="52"/>
        <v>./d</v>
      </c>
      <c r="F455">
        <f t="shared" si="53"/>
        <v>24933642</v>
      </c>
      <c r="G455">
        <f t="shared" si="54"/>
        <v>0</v>
      </c>
      <c r="H455">
        <f t="shared" si="55"/>
        <v>0</v>
      </c>
    </row>
    <row r="456" spans="2:8">
      <c r="B456" t="e">
        <f t="shared" si="49"/>
        <v>#VALUE!</v>
      </c>
      <c r="C456" t="e">
        <f t="shared" si="50"/>
        <v>#VALUE!</v>
      </c>
      <c r="D456" t="str">
        <f t="shared" si="51"/>
        <v/>
      </c>
      <c r="E456" t="str">
        <f t="shared" si="52"/>
        <v>./d</v>
      </c>
      <c r="F456">
        <f t="shared" si="53"/>
        <v>24933642</v>
      </c>
      <c r="G456">
        <f t="shared" si="54"/>
        <v>0</v>
      </c>
      <c r="H456">
        <f t="shared" si="55"/>
        <v>0</v>
      </c>
    </row>
    <row r="457" spans="2:8">
      <c r="B457" t="e">
        <f t="shared" si="49"/>
        <v>#VALUE!</v>
      </c>
      <c r="C457" t="e">
        <f t="shared" si="50"/>
        <v>#VALUE!</v>
      </c>
      <c r="D457" t="str">
        <f t="shared" si="51"/>
        <v/>
      </c>
      <c r="E457" t="str">
        <f t="shared" si="52"/>
        <v>./d</v>
      </c>
      <c r="F457">
        <f t="shared" si="53"/>
        <v>24933642</v>
      </c>
      <c r="G457">
        <f t="shared" si="54"/>
        <v>0</v>
      </c>
      <c r="H457">
        <f t="shared" si="55"/>
        <v>0</v>
      </c>
    </row>
    <row r="458" spans="2:8">
      <c r="B458" t="e">
        <f t="shared" si="49"/>
        <v>#VALUE!</v>
      </c>
      <c r="C458" t="e">
        <f t="shared" si="50"/>
        <v>#VALUE!</v>
      </c>
      <c r="D458" t="str">
        <f t="shared" si="51"/>
        <v/>
      </c>
      <c r="E458" t="str">
        <f t="shared" si="52"/>
        <v>./d</v>
      </c>
      <c r="F458">
        <f t="shared" si="53"/>
        <v>24933642</v>
      </c>
      <c r="G458">
        <f t="shared" si="54"/>
        <v>0</v>
      </c>
      <c r="H458">
        <f t="shared" si="55"/>
        <v>0</v>
      </c>
    </row>
    <row r="459" spans="2:8">
      <c r="B459" t="e">
        <f t="shared" si="49"/>
        <v>#VALUE!</v>
      </c>
      <c r="C459" t="e">
        <f t="shared" si="50"/>
        <v>#VALUE!</v>
      </c>
      <c r="D459" t="str">
        <f t="shared" si="51"/>
        <v/>
      </c>
      <c r="E459" t="str">
        <f t="shared" si="52"/>
        <v>./d</v>
      </c>
      <c r="F459">
        <f t="shared" si="53"/>
        <v>24933642</v>
      </c>
      <c r="G459">
        <f t="shared" si="54"/>
        <v>0</v>
      </c>
      <c r="H459">
        <f t="shared" si="55"/>
        <v>0</v>
      </c>
    </row>
    <row r="460" spans="2:8">
      <c r="B460" t="e">
        <f t="shared" si="49"/>
        <v>#VALUE!</v>
      </c>
      <c r="C460" t="e">
        <f t="shared" si="50"/>
        <v>#VALUE!</v>
      </c>
      <c r="D460" t="str">
        <f t="shared" si="51"/>
        <v/>
      </c>
      <c r="E460" t="str">
        <f t="shared" si="52"/>
        <v>./d</v>
      </c>
      <c r="F460">
        <f t="shared" si="53"/>
        <v>24933642</v>
      </c>
      <c r="G460">
        <f t="shared" si="54"/>
        <v>0</v>
      </c>
      <c r="H460">
        <f t="shared" si="55"/>
        <v>0</v>
      </c>
    </row>
    <row r="461" spans="2:8">
      <c r="B461" t="e">
        <f t="shared" si="49"/>
        <v>#VALUE!</v>
      </c>
      <c r="C461" t="e">
        <f t="shared" si="50"/>
        <v>#VALUE!</v>
      </c>
      <c r="D461" t="str">
        <f t="shared" si="51"/>
        <v/>
      </c>
      <c r="E461" t="str">
        <f t="shared" si="52"/>
        <v>./d</v>
      </c>
      <c r="F461">
        <f t="shared" si="53"/>
        <v>24933642</v>
      </c>
      <c r="G461">
        <f t="shared" si="54"/>
        <v>0</v>
      </c>
      <c r="H461">
        <f t="shared" si="55"/>
        <v>0</v>
      </c>
    </row>
    <row r="462" spans="2:8">
      <c r="B462" t="e">
        <f t="shared" si="49"/>
        <v>#VALUE!</v>
      </c>
      <c r="C462" t="e">
        <f t="shared" si="50"/>
        <v>#VALUE!</v>
      </c>
      <c r="D462" t="str">
        <f t="shared" si="51"/>
        <v/>
      </c>
      <c r="E462" t="str">
        <f t="shared" si="52"/>
        <v>./d</v>
      </c>
      <c r="F462">
        <f t="shared" si="53"/>
        <v>24933642</v>
      </c>
      <c r="G462">
        <f t="shared" si="54"/>
        <v>0</v>
      </c>
      <c r="H462">
        <f t="shared" si="55"/>
        <v>0</v>
      </c>
    </row>
    <row r="463" spans="2:8">
      <c r="B463" t="e">
        <f t="shared" si="49"/>
        <v>#VALUE!</v>
      </c>
      <c r="C463" t="e">
        <f t="shared" si="50"/>
        <v>#VALUE!</v>
      </c>
      <c r="D463" t="str">
        <f t="shared" si="51"/>
        <v/>
      </c>
      <c r="E463" t="str">
        <f t="shared" si="52"/>
        <v>./d</v>
      </c>
      <c r="F463">
        <f t="shared" si="53"/>
        <v>24933642</v>
      </c>
      <c r="G463">
        <f t="shared" si="54"/>
        <v>0</v>
      </c>
      <c r="H463">
        <f t="shared" si="55"/>
        <v>0</v>
      </c>
    </row>
    <row r="464" spans="2:8">
      <c r="B464" t="e">
        <f t="shared" si="49"/>
        <v>#VALUE!</v>
      </c>
      <c r="C464" t="e">
        <f t="shared" si="50"/>
        <v>#VALUE!</v>
      </c>
      <c r="D464" t="str">
        <f t="shared" si="51"/>
        <v/>
      </c>
      <c r="E464" t="str">
        <f t="shared" si="52"/>
        <v>./d</v>
      </c>
      <c r="F464">
        <f t="shared" si="53"/>
        <v>24933642</v>
      </c>
      <c r="G464">
        <f t="shared" si="54"/>
        <v>0</v>
      </c>
      <c r="H464">
        <f t="shared" si="55"/>
        <v>0</v>
      </c>
    </row>
    <row r="465" spans="2:8">
      <c r="B465" t="e">
        <f t="shared" si="49"/>
        <v>#VALUE!</v>
      </c>
      <c r="C465" t="e">
        <f t="shared" si="50"/>
        <v>#VALUE!</v>
      </c>
      <c r="D465" t="str">
        <f t="shared" si="51"/>
        <v/>
      </c>
      <c r="E465" t="str">
        <f t="shared" si="52"/>
        <v>./d</v>
      </c>
      <c r="F465">
        <f t="shared" si="53"/>
        <v>24933642</v>
      </c>
      <c r="G465">
        <f t="shared" si="54"/>
        <v>0</v>
      </c>
      <c r="H465">
        <f t="shared" si="55"/>
        <v>0</v>
      </c>
    </row>
    <row r="466" spans="2:8">
      <c r="B466" t="e">
        <f t="shared" si="49"/>
        <v>#VALUE!</v>
      </c>
      <c r="C466" t="e">
        <f t="shared" si="50"/>
        <v>#VALUE!</v>
      </c>
      <c r="D466" t="str">
        <f t="shared" si="51"/>
        <v/>
      </c>
      <c r="E466" t="str">
        <f t="shared" si="52"/>
        <v>./d</v>
      </c>
      <c r="F466">
        <f t="shared" si="53"/>
        <v>24933642</v>
      </c>
      <c r="G466">
        <f t="shared" si="54"/>
        <v>0</v>
      </c>
      <c r="H466">
        <f t="shared" si="55"/>
        <v>0</v>
      </c>
    </row>
    <row r="467" spans="2:8">
      <c r="B467" t="e">
        <f t="shared" si="49"/>
        <v>#VALUE!</v>
      </c>
      <c r="C467" t="e">
        <f t="shared" si="50"/>
        <v>#VALUE!</v>
      </c>
      <c r="D467" t="str">
        <f t="shared" si="51"/>
        <v/>
      </c>
      <c r="E467" t="str">
        <f t="shared" si="52"/>
        <v>./d</v>
      </c>
      <c r="F467">
        <f t="shared" si="53"/>
        <v>24933642</v>
      </c>
      <c r="G467">
        <f t="shared" si="54"/>
        <v>0</v>
      </c>
      <c r="H467">
        <f t="shared" si="55"/>
        <v>0</v>
      </c>
    </row>
    <row r="468" spans="2:8">
      <c r="B468" t="e">
        <f t="shared" si="49"/>
        <v>#VALUE!</v>
      </c>
      <c r="C468" t="e">
        <f t="shared" si="50"/>
        <v>#VALUE!</v>
      </c>
      <c r="D468" t="str">
        <f t="shared" si="51"/>
        <v/>
      </c>
      <c r="E468" t="str">
        <f t="shared" si="52"/>
        <v>./d</v>
      </c>
      <c r="F468">
        <f t="shared" si="53"/>
        <v>24933642</v>
      </c>
      <c r="G468">
        <f t="shared" si="54"/>
        <v>0</v>
      </c>
      <c r="H468">
        <f t="shared" si="55"/>
        <v>0</v>
      </c>
    </row>
    <row r="469" spans="2:8">
      <c r="B469" t="e">
        <f t="shared" si="49"/>
        <v>#VALUE!</v>
      </c>
      <c r="C469" t="e">
        <f t="shared" si="50"/>
        <v>#VALUE!</v>
      </c>
      <c r="D469" t="str">
        <f t="shared" si="51"/>
        <v/>
      </c>
      <c r="E469" t="str">
        <f t="shared" si="52"/>
        <v>./d</v>
      </c>
      <c r="F469">
        <f t="shared" si="53"/>
        <v>24933642</v>
      </c>
      <c r="G469">
        <f t="shared" si="54"/>
        <v>0</v>
      </c>
      <c r="H469">
        <f t="shared" si="55"/>
        <v>0</v>
      </c>
    </row>
    <row r="470" spans="2:8">
      <c r="B470" t="e">
        <f t="shared" si="49"/>
        <v>#VALUE!</v>
      </c>
      <c r="C470" t="e">
        <f t="shared" si="50"/>
        <v>#VALUE!</v>
      </c>
      <c r="D470" t="str">
        <f t="shared" si="51"/>
        <v/>
      </c>
      <c r="E470" t="str">
        <f t="shared" si="52"/>
        <v>./d</v>
      </c>
      <c r="F470">
        <f t="shared" si="53"/>
        <v>24933642</v>
      </c>
      <c r="G470">
        <f t="shared" si="54"/>
        <v>0</v>
      </c>
      <c r="H470">
        <f t="shared" si="55"/>
        <v>0</v>
      </c>
    </row>
    <row r="471" spans="2:8">
      <c r="B471" t="e">
        <f t="shared" si="49"/>
        <v>#VALUE!</v>
      </c>
      <c r="C471" t="e">
        <f t="shared" si="50"/>
        <v>#VALUE!</v>
      </c>
      <c r="D471" t="str">
        <f t="shared" si="51"/>
        <v/>
      </c>
      <c r="E471" t="str">
        <f t="shared" si="52"/>
        <v>./d</v>
      </c>
      <c r="F471">
        <f t="shared" si="53"/>
        <v>24933642</v>
      </c>
      <c r="G471">
        <f t="shared" si="54"/>
        <v>0</v>
      </c>
      <c r="H471">
        <f t="shared" si="55"/>
        <v>0</v>
      </c>
    </row>
    <row r="472" spans="2:8">
      <c r="B472" t="e">
        <f t="shared" si="49"/>
        <v>#VALUE!</v>
      </c>
      <c r="C472" t="e">
        <f t="shared" si="50"/>
        <v>#VALUE!</v>
      </c>
      <c r="D472" t="str">
        <f t="shared" si="51"/>
        <v/>
      </c>
      <c r="E472" t="str">
        <f t="shared" si="52"/>
        <v>./d</v>
      </c>
      <c r="F472">
        <f t="shared" si="53"/>
        <v>24933642</v>
      </c>
      <c r="G472">
        <f t="shared" si="54"/>
        <v>0</v>
      </c>
      <c r="H472">
        <f t="shared" si="55"/>
        <v>0</v>
      </c>
    </row>
    <row r="473" spans="2:8">
      <c r="B473" t="e">
        <f t="shared" si="49"/>
        <v>#VALUE!</v>
      </c>
      <c r="C473" t="e">
        <f t="shared" si="50"/>
        <v>#VALUE!</v>
      </c>
      <c r="D473" t="str">
        <f t="shared" si="51"/>
        <v/>
      </c>
      <c r="E473" t="str">
        <f t="shared" si="52"/>
        <v>./d</v>
      </c>
      <c r="F473">
        <f t="shared" si="53"/>
        <v>24933642</v>
      </c>
      <c r="G473">
        <f t="shared" si="54"/>
        <v>0</v>
      </c>
      <c r="H473">
        <f t="shared" si="55"/>
        <v>0</v>
      </c>
    </row>
    <row r="474" spans="2:8">
      <c r="B474" t="e">
        <f t="shared" si="49"/>
        <v>#VALUE!</v>
      </c>
      <c r="C474" t="e">
        <f t="shared" si="50"/>
        <v>#VALUE!</v>
      </c>
      <c r="D474" t="str">
        <f t="shared" si="51"/>
        <v/>
      </c>
      <c r="E474" t="str">
        <f t="shared" si="52"/>
        <v>./d</v>
      </c>
      <c r="F474">
        <f t="shared" si="53"/>
        <v>24933642</v>
      </c>
      <c r="G474">
        <f t="shared" si="54"/>
        <v>0</v>
      </c>
      <c r="H474">
        <f t="shared" si="55"/>
        <v>0</v>
      </c>
    </row>
    <row r="475" spans="2:8">
      <c r="B475" t="e">
        <f t="shared" si="49"/>
        <v>#VALUE!</v>
      </c>
      <c r="C475" t="e">
        <f t="shared" si="50"/>
        <v>#VALUE!</v>
      </c>
      <c r="D475" t="str">
        <f t="shared" si="51"/>
        <v/>
      </c>
      <c r="E475" t="str">
        <f t="shared" si="52"/>
        <v>./d</v>
      </c>
      <c r="F475">
        <f t="shared" si="53"/>
        <v>24933642</v>
      </c>
      <c r="G475">
        <f t="shared" si="54"/>
        <v>0</v>
      </c>
      <c r="H475">
        <f t="shared" si="55"/>
        <v>0</v>
      </c>
    </row>
    <row r="476" spans="2:8">
      <c r="B476" t="e">
        <f t="shared" si="49"/>
        <v>#VALUE!</v>
      </c>
      <c r="C476" t="e">
        <f t="shared" si="50"/>
        <v>#VALUE!</v>
      </c>
      <c r="D476" t="str">
        <f t="shared" si="51"/>
        <v/>
      </c>
      <c r="E476" t="str">
        <f t="shared" si="52"/>
        <v>./d</v>
      </c>
      <c r="F476">
        <f t="shared" si="53"/>
        <v>24933642</v>
      </c>
      <c r="G476">
        <f t="shared" si="54"/>
        <v>0</v>
      </c>
      <c r="H476">
        <f t="shared" si="55"/>
        <v>0</v>
      </c>
    </row>
    <row r="477" spans="2:8">
      <c r="B477" t="e">
        <f t="shared" si="49"/>
        <v>#VALUE!</v>
      </c>
      <c r="C477" t="e">
        <f t="shared" si="50"/>
        <v>#VALUE!</v>
      </c>
      <c r="D477" t="str">
        <f t="shared" si="51"/>
        <v/>
      </c>
      <c r="E477" t="str">
        <f t="shared" si="52"/>
        <v>./d</v>
      </c>
      <c r="F477">
        <f t="shared" si="53"/>
        <v>24933642</v>
      </c>
      <c r="G477">
        <f t="shared" si="54"/>
        <v>0</v>
      </c>
      <c r="H477">
        <f t="shared" si="55"/>
        <v>0</v>
      </c>
    </row>
    <row r="478" spans="2:8">
      <c r="B478" t="e">
        <f t="shared" si="49"/>
        <v>#VALUE!</v>
      </c>
      <c r="C478" t="e">
        <f t="shared" si="50"/>
        <v>#VALUE!</v>
      </c>
      <c r="D478" t="str">
        <f t="shared" si="51"/>
        <v/>
      </c>
      <c r="E478" t="str">
        <f t="shared" si="52"/>
        <v>./d</v>
      </c>
      <c r="F478">
        <f t="shared" si="53"/>
        <v>24933642</v>
      </c>
      <c r="G478">
        <f t="shared" si="54"/>
        <v>0</v>
      </c>
      <c r="H478">
        <f t="shared" si="55"/>
        <v>0</v>
      </c>
    </row>
    <row r="479" spans="2:8">
      <c r="B479" t="e">
        <f t="shared" si="49"/>
        <v>#VALUE!</v>
      </c>
      <c r="C479" t="e">
        <f t="shared" si="50"/>
        <v>#VALUE!</v>
      </c>
      <c r="D479" t="str">
        <f t="shared" si="51"/>
        <v/>
      </c>
      <c r="E479" t="str">
        <f t="shared" si="52"/>
        <v>./d</v>
      </c>
      <c r="F479">
        <f t="shared" si="53"/>
        <v>24933642</v>
      </c>
      <c r="G479">
        <f t="shared" si="54"/>
        <v>0</v>
      </c>
      <c r="H479">
        <f t="shared" si="55"/>
        <v>0</v>
      </c>
    </row>
    <row r="480" spans="2:8">
      <c r="B480" t="e">
        <f t="shared" si="49"/>
        <v>#VALUE!</v>
      </c>
      <c r="C480" t="e">
        <f t="shared" si="50"/>
        <v>#VALUE!</v>
      </c>
      <c r="D480" t="str">
        <f t="shared" si="51"/>
        <v/>
      </c>
      <c r="E480" t="str">
        <f t="shared" si="52"/>
        <v>./d</v>
      </c>
      <c r="F480">
        <f t="shared" si="53"/>
        <v>24933642</v>
      </c>
      <c r="G480">
        <f t="shared" si="54"/>
        <v>0</v>
      </c>
      <c r="H480">
        <f t="shared" si="55"/>
        <v>0</v>
      </c>
    </row>
    <row r="481" spans="2:8">
      <c r="B481" t="e">
        <f t="shared" si="49"/>
        <v>#VALUE!</v>
      </c>
      <c r="C481" t="e">
        <f t="shared" si="50"/>
        <v>#VALUE!</v>
      </c>
      <c r="D481" t="str">
        <f t="shared" si="51"/>
        <v/>
      </c>
      <c r="E481" t="str">
        <f t="shared" si="52"/>
        <v>./d</v>
      </c>
      <c r="F481">
        <f t="shared" si="53"/>
        <v>24933642</v>
      </c>
      <c r="G481">
        <f t="shared" si="54"/>
        <v>0</v>
      </c>
      <c r="H481">
        <f t="shared" si="55"/>
        <v>0</v>
      </c>
    </row>
    <row r="482" spans="2:8">
      <c r="B482" t="e">
        <f t="shared" si="49"/>
        <v>#VALUE!</v>
      </c>
      <c r="C482" t="e">
        <f t="shared" si="50"/>
        <v>#VALUE!</v>
      </c>
      <c r="D482" t="str">
        <f t="shared" si="51"/>
        <v/>
      </c>
      <c r="E482" t="str">
        <f t="shared" si="52"/>
        <v>./d</v>
      </c>
      <c r="F482">
        <f t="shared" si="53"/>
        <v>24933642</v>
      </c>
      <c r="G482">
        <f t="shared" si="54"/>
        <v>0</v>
      </c>
      <c r="H482">
        <f t="shared" si="55"/>
        <v>0</v>
      </c>
    </row>
    <row r="483" spans="2:8">
      <c r="B483" t="e">
        <f t="shared" si="49"/>
        <v>#VALUE!</v>
      </c>
      <c r="C483" t="e">
        <f t="shared" si="50"/>
        <v>#VALUE!</v>
      </c>
      <c r="D483" t="str">
        <f t="shared" si="51"/>
        <v/>
      </c>
      <c r="E483" t="str">
        <f t="shared" si="52"/>
        <v>./d</v>
      </c>
      <c r="F483">
        <f t="shared" si="53"/>
        <v>24933642</v>
      </c>
      <c r="G483">
        <f t="shared" si="54"/>
        <v>0</v>
      </c>
      <c r="H483">
        <f t="shared" si="55"/>
        <v>0</v>
      </c>
    </row>
    <row r="484" spans="2:8">
      <c r="B484" t="e">
        <f t="shared" si="49"/>
        <v>#VALUE!</v>
      </c>
      <c r="C484" t="e">
        <f t="shared" si="50"/>
        <v>#VALUE!</v>
      </c>
      <c r="D484" t="str">
        <f t="shared" si="51"/>
        <v/>
      </c>
      <c r="E484" t="str">
        <f t="shared" si="52"/>
        <v>./d</v>
      </c>
      <c r="F484">
        <f t="shared" si="53"/>
        <v>24933642</v>
      </c>
      <c r="G484">
        <f t="shared" si="54"/>
        <v>0</v>
      </c>
      <c r="H484">
        <f t="shared" si="55"/>
        <v>0</v>
      </c>
    </row>
    <row r="485" spans="2:8">
      <c r="B485" t="e">
        <f t="shared" si="49"/>
        <v>#VALUE!</v>
      </c>
      <c r="C485" t="e">
        <f t="shared" si="50"/>
        <v>#VALUE!</v>
      </c>
      <c r="D485" t="str">
        <f t="shared" si="51"/>
        <v/>
      </c>
      <c r="E485" t="str">
        <f t="shared" si="52"/>
        <v>./d</v>
      </c>
      <c r="F485">
        <f t="shared" si="53"/>
        <v>24933642</v>
      </c>
      <c r="G485">
        <f t="shared" si="54"/>
        <v>0</v>
      </c>
      <c r="H485">
        <f t="shared" si="55"/>
        <v>0</v>
      </c>
    </row>
    <row r="486" spans="2:8">
      <c r="B486" t="e">
        <f t="shared" si="49"/>
        <v>#VALUE!</v>
      </c>
      <c r="C486" t="e">
        <f t="shared" si="50"/>
        <v>#VALUE!</v>
      </c>
      <c r="D486" t="str">
        <f t="shared" si="51"/>
        <v/>
      </c>
      <c r="E486" t="str">
        <f t="shared" si="52"/>
        <v>./d</v>
      </c>
      <c r="F486">
        <f t="shared" si="53"/>
        <v>24933642</v>
      </c>
      <c r="G486">
        <f t="shared" si="54"/>
        <v>0</v>
      </c>
      <c r="H486">
        <f t="shared" si="55"/>
        <v>0</v>
      </c>
    </row>
    <row r="487" spans="2:8">
      <c r="B487" t="e">
        <f t="shared" si="49"/>
        <v>#VALUE!</v>
      </c>
      <c r="C487" t="e">
        <f t="shared" si="50"/>
        <v>#VALUE!</v>
      </c>
      <c r="D487" t="str">
        <f t="shared" si="51"/>
        <v/>
      </c>
      <c r="E487" t="str">
        <f t="shared" si="52"/>
        <v>./d</v>
      </c>
      <c r="F487">
        <f t="shared" si="53"/>
        <v>24933642</v>
      </c>
      <c r="G487">
        <f t="shared" si="54"/>
        <v>0</v>
      </c>
      <c r="H487">
        <f t="shared" si="55"/>
        <v>0</v>
      </c>
    </row>
    <row r="488" spans="2:8">
      <c r="B488" t="e">
        <f t="shared" si="49"/>
        <v>#VALUE!</v>
      </c>
      <c r="C488" t="e">
        <f t="shared" si="50"/>
        <v>#VALUE!</v>
      </c>
      <c r="D488" t="str">
        <f t="shared" si="51"/>
        <v/>
      </c>
      <c r="E488" t="str">
        <f t="shared" si="52"/>
        <v>./d</v>
      </c>
      <c r="F488">
        <f t="shared" si="53"/>
        <v>24933642</v>
      </c>
      <c r="G488">
        <f t="shared" si="54"/>
        <v>0</v>
      </c>
      <c r="H488">
        <f t="shared" si="55"/>
        <v>0</v>
      </c>
    </row>
    <row r="489" spans="2:8">
      <c r="B489" t="e">
        <f t="shared" si="49"/>
        <v>#VALUE!</v>
      </c>
      <c r="C489" t="e">
        <f t="shared" si="50"/>
        <v>#VALUE!</v>
      </c>
      <c r="D489" t="str">
        <f t="shared" si="51"/>
        <v/>
      </c>
      <c r="E489" t="str">
        <f t="shared" si="52"/>
        <v>./d</v>
      </c>
      <c r="F489">
        <f t="shared" si="53"/>
        <v>24933642</v>
      </c>
      <c r="G489">
        <f t="shared" si="54"/>
        <v>0</v>
      </c>
      <c r="H489">
        <f t="shared" si="55"/>
        <v>0</v>
      </c>
    </row>
    <row r="490" spans="2:8">
      <c r="B490" t="e">
        <f t="shared" si="49"/>
        <v>#VALUE!</v>
      </c>
      <c r="C490" t="e">
        <f t="shared" si="50"/>
        <v>#VALUE!</v>
      </c>
      <c r="D490" t="str">
        <f t="shared" si="51"/>
        <v/>
      </c>
      <c r="E490" t="str">
        <f t="shared" si="52"/>
        <v>./d</v>
      </c>
      <c r="F490">
        <f t="shared" si="53"/>
        <v>24933642</v>
      </c>
      <c r="G490">
        <f t="shared" si="54"/>
        <v>0</v>
      </c>
      <c r="H490">
        <f t="shared" si="55"/>
        <v>0</v>
      </c>
    </row>
    <row r="491" spans="2:8">
      <c r="B491" t="e">
        <f t="shared" si="49"/>
        <v>#VALUE!</v>
      </c>
      <c r="C491" t="e">
        <f t="shared" si="50"/>
        <v>#VALUE!</v>
      </c>
      <c r="D491" t="str">
        <f t="shared" si="51"/>
        <v/>
      </c>
      <c r="E491" t="str">
        <f t="shared" si="52"/>
        <v>./d</v>
      </c>
      <c r="F491">
        <f t="shared" si="53"/>
        <v>24933642</v>
      </c>
      <c r="G491">
        <f t="shared" si="54"/>
        <v>0</v>
      </c>
      <c r="H491">
        <f t="shared" si="55"/>
        <v>0</v>
      </c>
    </row>
    <row r="492" spans="2:8">
      <c r="B492" t="e">
        <f t="shared" si="49"/>
        <v>#VALUE!</v>
      </c>
      <c r="C492" t="e">
        <f t="shared" si="50"/>
        <v>#VALUE!</v>
      </c>
      <c r="D492" t="str">
        <f t="shared" si="51"/>
        <v/>
      </c>
      <c r="E492" t="str">
        <f t="shared" si="52"/>
        <v>./d</v>
      </c>
      <c r="F492">
        <f t="shared" si="53"/>
        <v>24933642</v>
      </c>
      <c r="G492">
        <f t="shared" si="54"/>
        <v>0</v>
      </c>
      <c r="H492">
        <f t="shared" si="55"/>
        <v>0</v>
      </c>
    </row>
    <row r="493" spans="2:8">
      <c r="B493" t="e">
        <f t="shared" si="49"/>
        <v>#VALUE!</v>
      </c>
      <c r="C493" t="e">
        <f t="shared" si="50"/>
        <v>#VALUE!</v>
      </c>
      <c r="D493" t="str">
        <f t="shared" si="51"/>
        <v/>
      </c>
      <c r="E493" t="str">
        <f t="shared" si="52"/>
        <v>./d</v>
      </c>
      <c r="F493">
        <f t="shared" si="53"/>
        <v>24933642</v>
      </c>
      <c r="G493">
        <f t="shared" si="54"/>
        <v>0</v>
      </c>
      <c r="H493">
        <f t="shared" si="55"/>
        <v>0</v>
      </c>
    </row>
    <row r="494" spans="2:8">
      <c r="B494" t="e">
        <f t="shared" si="49"/>
        <v>#VALUE!</v>
      </c>
      <c r="C494" t="e">
        <f t="shared" si="50"/>
        <v>#VALUE!</v>
      </c>
      <c r="D494" t="str">
        <f t="shared" si="51"/>
        <v/>
      </c>
      <c r="E494" t="str">
        <f t="shared" si="52"/>
        <v>./d</v>
      </c>
      <c r="F494">
        <f t="shared" si="53"/>
        <v>24933642</v>
      </c>
      <c r="G494">
        <f t="shared" si="54"/>
        <v>0</v>
      </c>
      <c r="H494">
        <f t="shared" si="55"/>
        <v>0</v>
      </c>
    </row>
    <row r="495" spans="2:8">
      <c r="B495" t="e">
        <f t="shared" si="49"/>
        <v>#VALUE!</v>
      </c>
      <c r="C495" t="e">
        <f t="shared" si="50"/>
        <v>#VALUE!</v>
      </c>
      <c r="D495" t="str">
        <f t="shared" si="51"/>
        <v/>
      </c>
      <c r="E495" t="str">
        <f t="shared" si="52"/>
        <v>./d</v>
      </c>
      <c r="F495">
        <f t="shared" si="53"/>
        <v>24933642</v>
      </c>
      <c r="G495">
        <f t="shared" si="54"/>
        <v>0</v>
      </c>
      <c r="H495">
        <f t="shared" si="55"/>
        <v>0</v>
      </c>
    </row>
    <row r="496" spans="2:8">
      <c r="B496" t="e">
        <f t="shared" si="49"/>
        <v>#VALUE!</v>
      </c>
      <c r="C496" t="e">
        <f t="shared" si="50"/>
        <v>#VALUE!</v>
      </c>
      <c r="D496" t="str">
        <f t="shared" si="51"/>
        <v/>
      </c>
      <c r="E496" t="str">
        <f t="shared" si="52"/>
        <v>./d</v>
      </c>
      <c r="F496">
        <f t="shared" si="53"/>
        <v>24933642</v>
      </c>
      <c r="G496">
        <f t="shared" si="54"/>
        <v>0</v>
      </c>
      <c r="H496">
        <f t="shared" si="55"/>
        <v>0</v>
      </c>
    </row>
    <row r="497" spans="2:8">
      <c r="B497" t="e">
        <f t="shared" si="49"/>
        <v>#VALUE!</v>
      </c>
      <c r="C497" t="e">
        <f t="shared" si="50"/>
        <v>#VALUE!</v>
      </c>
      <c r="D497" t="str">
        <f t="shared" si="51"/>
        <v/>
      </c>
      <c r="E497" t="str">
        <f t="shared" si="52"/>
        <v>./d</v>
      </c>
      <c r="F497">
        <f t="shared" si="53"/>
        <v>24933642</v>
      </c>
      <c r="G497">
        <f t="shared" si="54"/>
        <v>0</v>
      </c>
      <c r="H497">
        <f t="shared" si="55"/>
        <v>0</v>
      </c>
    </row>
    <row r="498" spans="2:8">
      <c r="B498" t="e">
        <f t="shared" si="49"/>
        <v>#VALUE!</v>
      </c>
      <c r="C498" t="e">
        <f t="shared" si="50"/>
        <v>#VALUE!</v>
      </c>
      <c r="D498" t="str">
        <f t="shared" si="51"/>
        <v/>
      </c>
      <c r="E498" t="str">
        <f t="shared" si="52"/>
        <v>./d</v>
      </c>
      <c r="F498">
        <f t="shared" si="53"/>
        <v>24933642</v>
      </c>
      <c r="G498">
        <f t="shared" si="54"/>
        <v>0</v>
      </c>
      <c r="H498">
        <f t="shared" si="55"/>
        <v>0</v>
      </c>
    </row>
    <row r="499" spans="2:8">
      <c r="B499" t="e">
        <f t="shared" si="49"/>
        <v>#VALUE!</v>
      </c>
      <c r="C499" t="e">
        <f t="shared" si="50"/>
        <v>#VALUE!</v>
      </c>
      <c r="D499" t="str">
        <f t="shared" si="51"/>
        <v/>
      </c>
      <c r="E499" t="str">
        <f t="shared" si="52"/>
        <v>./d</v>
      </c>
      <c r="F499">
        <f t="shared" si="53"/>
        <v>24933642</v>
      </c>
      <c r="G499">
        <f t="shared" si="54"/>
        <v>0</v>
      </c>
      <c r="H499">
        <f t="shared" si="55"/>
        <v>0</v>
      </c>
    </row>
    <row r="500" spans="2:8">
      <c r="B500" t="e">
        <f t="shared" si="49"/>
        <v>#VALUE!</v>
      </c>
      <c r="C500" t="e">
        <f t="shared" si="50"/>
        <v>#VALUE!</v>
      </c>
      <c r="D500" t="str">
        <f t="shared" si="51"/>
        <v/>
      </c>
      <c r="E500" t="str">
        <f t="shared" si="52"/>
        <v>./d</v>
      </c>
      <c r="F500">
        <f t="shared" si="53"/>
        <v>24933642</v>
      </c>
      <c r="G500">
        <f t="shared" si="54"/>
        <v>0</v>
      </c>
      <c r="H500">
        <f t="shared" si="55"/>
        <v>0</v>
      </c>
    </row>
    <row r="501" spans="2:8">
      <c r="B501" t="e">
        <f t="shared" si="49"/>
        <v>#VALUE!</v>
      </c>
      <c r="C501" t="e">
        <f t="shared" si="50"/>
        <v>#VALUE!</v>
      </c>
      <c r="D501" t="str">
        <f t="shared" si="51"/>
        <v/>
      </c>
      <c r="E501" t="str">
        <f t="shared" si="52"/>
        <v>./d</v>
      </c>
      <c r="F501">
        <f t="shared" si="53"/>
        <v>24933642</v>
      </c>
      <c r="G501">
        <f t="shared" si="54"/>
        <v>0</v>
      </c>
      <c r="H501">
        <f t="shared" si="55"/>
        <v>0</v>
      </c>
    </row>
    <row r="502" spans="2:8">
      <c r="B502" t="e">
        <f t="shared" si="49"/>
        <v>#VALUE!</v>
      </c>
      <c r="C502" t="e">
        <f t="shared" si="50"/>
        <v>#VALUE!</v>
      </c>
      <c r="D502" t="str">
        <f t="shared" si="51"/>
        <v/>
      </c>
      <c r="E502" t="str">
        <f t="shared" si="52"/>
        <v>./d</v>
      </c>
      <c r="F502">
        <f t="shared" si="53"/>
        <v>24933642</v>
      </c>
      <c r="G502">
        <f t="shared" si="54"/>
        <v>0</v>
      </c>
      <c r="H502">
        <f t="shared" si="55"/>
        <v>0</v>
      </c>
    </row>
    <row r="503" spans="2:8">
      <c r="B503" t="e">
        <f t="shared" si="49"/>
        <v>#VALUE!</v>
      </c>
      <c r="C503" t="e">
        <f t="shared" si="50"/>
        <v>#VALUE!</v>
      </c>
      <c r="D503" t="str">
        <f t="shared" si="51"/>
        <v/>
      </c>
      <c r="E503" t="str">
        <f t="shared" si="52"/>
        <v>./d</v>
      </c>
      <c r="F503">
        <f t="shared" si="53"/>
        <v>24933642</v>
      </c>
      <c r="G503">
        <f t="shared" si="54"/>
        <v>0</v>
      </c>
      <c r="H503">
        <f t="shared" si="55"/>
        <v>0</v>
      </c>
    </row>
    <row r="504" spans="2:8">
      <c r="B504" t="e">
        <f t="shared" si="49"/>
        <v>#VALUE!</v>
      </c>
      <c r="C504" t="e">
        <f t="shared" si="50"/>
        <v>#VALUE!</v>
      </c>
      <c r="D504" t="str">
        <f t="shared" si="51"/>
        <v/>
      </c>
      <c r="E504" t="str">
        <f t="shared" si="52"/>
        <v>./d</v>
      </c>
      <c r="F504">
        <f t="shared" si="53"/>
        <v>24933642</v>
      </c>
      <c r="G504">
        <f t="shared" si="54"/>
        <v>0</v>
      </c>
      <c r="H504">
        <f t="shared" si="55"/>
        <v>0</v>
      </c>
    </row>
    <row r="505" spans="2:8">
      <c r="B505" t="e">
        <f t="shared" si="49"/>
        <v>#VALUE!</v>
      </c>
      <c r="C505" t="e">
        <f t="shared" si="50"/>
        <v>#VALUE!</v>
      </c>
      <c r="D505" t="str">
        <f t="shared" si="51"/>
        <v/>
      </c>
      <c r="E505" t="str">
        <f t="shared" si="52"/>
        <v>./d</v>
      </c>
      <c r="F505">
        <f t="shared" si="53"/>
        <v>24933642</v>
      </c>
      <c r="G505">
        <f t="shared" si="54"/>
        <v>0</v>
      </c>
      <c r="H505">
        <f t="shared" si="55"/>
        <v>0</v>
      </c>
    </row>
    <row r="506" spans="2:8">
      <c r="B506" t="e">
        <f t="shared" si="49"/>
        <v>#VALUE!</v>
      </c>
      <c r="C506" t="e">
        <f t="shared" si="50"/>
        <v>#VALUE!</v>
      </c>
      <c r="D506" t="str">
        <f t="shared" si="51"/>
        <v/>
      </c>
      <c r="E506" t="str">
        <f t="shared" si="52"/>
        <v>./d</v>
      </c>
      <c r="F506">
        <f t="shared" si="53"/>
        <v>24933642</v>
      </c>
      <c r="G506">
        <f t="shared" si="54"/>
        <v>0</v>
      </c>
      <c r="H506">
        <f t="shared" si="55"/>
        <v>0</v>
      </c>
    </row>
    <row r="507" spans="2:8">
      <c r="B507" t="e">
        <f t="shared" si="49"/>
        <v>#VALUE!</v>
      </c>
      <c r="C507" t="e">
        <f t="shared" si="50"/>
        <v>#VALUE!</v>
      </c>
      <c r="D507" t="str">
        <f t="shared" si="51"/>
        <v/>
      </c>
      <c r="E507" t="str">
        <f t="shared" si="52"/>
        <v>./d</v>
      </c>
      <c r="F507">
        <f t="shared" si="53"/>
        <v>24933642</v>
      </c>
      <c r="G507">
        <f t="shared" si="54"/>
        <v>0</v>
      </c>
      <c r="H507">
        <f t="shared" si="55"/>
        <v>0</v>
      </c>
    </row>
    <row r="508" spans="2:8">
      <c r="B508" t="e">
        <f t="shared" si="49"/>
        <v>#VALUE!</v>
      </c>
      <c r="C508" t="e">
        <f t="shared" si="50"/>
        <v>#VALUE!</v>
      </c>
      <c r="D508" t="str">
        <f t="shared" si="51"/>
        <v/>
      </c>
      <c r="E508" t="str">
        <f t="shared" si="52"/>
        <v>./d</v>
      </c>
      <c r="F508">
        <f t="shared" si="53"/>
        <v>24933642</v>
      </c>
      <c r="G508">
        <f t="shared" si="54"/>
        <v>0</v>
      </c>
      <c r="H508">
        <f t="shared" si="55"/>
        <v>0</v>
      </c>
    </row>
    <row r="509" spans="2:8">
      <c r="B509" t="e">
        <f t="shared" si="49"/>
        <v>#VALUE!</v>
      </c>
      <c r="C509" t="e">
        <f t="shared" si="50"/>
        <v>#VALUE!</v>
      </c>
      <c r="D509" t="str">
        <f t="shared" si="51"/>
        <v/>
      </c>
      <c r="E509" t="str">
        <f t="shared" si="52"/>
        <v>./d</v>
      </c>
      <c r="F509">
        <f t="shared" si="53"/>
        <v>24933642</v>
      </c>
      <c r="G509">
        <f t="shared" si="54"/>
        <v>0</v>
      </c>
      <c r="H509">
        <f t="shared" si="55"/>
        <v>0</v>
      </c>
    </row>
    <row r="510" spans="2:8">
      <c r="B510" t="e">
        <f t="shared" si="49"/>
        <v>#VALUE!</v>
      </c>
      <c r="C510" t="e">
        <f t="shared" si="50"/>
        <v>#VALUE!</v>
      </c>
      <c r="D510" t="str">
        <f t="shared" si="51"/>
        <v/>
      </c>
      <c r="E510" t="str">
        <f t="shared" si="52"/>
        <v>./d</v>
      </c>
      <c r="F510">
        <f t="shared" si="53"/>
        <v>24933642</v>
      </c>
      <c r="G510">
        <f t="shared" si="54"/>
        <v>0</v>
      </c>
      <c r="H510">
        <f t="shared" si="55"/>
        <v>0</v>
      </c>
    </row>
    <row r="511" spans="2:8">
      <c r="B511" t="e">
        <f t="shared" si="49"/>
        <v>#VALUE!</v>
      </c>
      <c r="C511" t="e">
        <f t="shared" si="50"/>
        <v>#VALUE!</v>
      </c>
      <c r="D511" t="str">
        <f t="shared" si="51"/>
        <v/>
      </c>
      <c r="E511" t="str">
        <f t="shared" si="52"/>
        <v>./d</v>
      </c>
      <c r="F511">
        <f t="shared" si="53"/>
        <v>24933642</v>
      </c>
      <c r="G511">
        <f t="shared" si="54"/>
        <v>0</v>
      </c>
      <c r="H511">
        <f t="shared" si="55"/>
        <v>0</v>
      </c>
    </row>
    <row r="512" spans="2:8">
      <c r="B512" t="e">
        <f t="shared" si="49"/>
        <v>#VALUE!</v>
      </c>
      <c r="C512" t="e">
        <f t="shared" si="50"/>
        <v>#VALUE!</v>
      </c>
      <c r="D512" t="str">
        <f t="shared" si="51"/>
        <v/>
      </c>
      <c r="E512" t="str">
        <f t="shared" si="52"/>
        <v>./d</v>
      </c>
      <c r="F512">
        <f t="shared" si="53"/>
        <v>24933642</v>
      </c>
      <c r="G512">
        <f t="shared" si="54"/>
        <v>0</v>
      </c>
      <c r="H512">
        <f t="shared" si="55"/>
        <v>0</v>
      </c>
    </row>
    <row r="513" spans="2:8">
      <c r="B513" t="e">
        <f t="shared" si="49"/>
        <v>#VALUE!</v>
      </c>
      <c r="C513" t="e">
        <f t="shared" si="50"/>
        <v>#VALUE!</v>
      </c>
      <c r="D513" t="str">
        <f t="shared" si="51"/>
        <v/>
      </c>
      <c r="E513" t="str">
        <f t="shared" si="52"/>
        <v>./d</v>
      </c>
      <c r="F513">
        <f t="shared" si="53"/>
        <v>24933642</v>
      </c>
      <c r="G513">
        <f t="shared" si="54"/>
        <v>0</v>
      </c>
      <c r="H513">
        <f t="shared" si="55"/>
        <v>0</v>
      </c>
    </row>
    <row r="514" spans="2:8">
      <c r="B514" t="e">
        <f t="shared" si="49"/>
        <v>#VALUE!</v>
      </c>
      <c r="C514" t="e">
        <f t="shared" si="50"/>
        <v>#VALUE!</v>
      </c>
      <c r="D514" t="str">
        <f t="shared" si="51"/>
        <v/>
      </c>
      <c r="E514" t="str">
        <f t="shared" si="52"/>
        <v>./d</v>
      </c>
      <c r="F514">
        <f t="shared" si="53"/>
        <v>24933642</v>
      </c>
      <c r="G514">
        <f t="shared" si="54"/>
        <v>0</v>
      </c>
      <c r="H514">
        <f t="shared" si="55"/>
        <v>0</v>
      </c>
    </row>
    <row r="515" spans="2:8">
      <c r="B515" t="e">
        <f t="shared" ref="B515:B578" si="56">LEFT(A515,FIND(" ",A515)-1)</f>
        <v>#VALUE!</v>
      </c>
      <c r="C515" t="e">
        <f t="shared" ref="C515:C578" si="57">IFERROR(MID(A515,LEN(B515)+2,FIND(" ",A515,LEN(B515)+2)-LEN(B515)-2),RIGHT(A515,LEN(A515)-LEN(B515)-1))</f>
        <v>#VALUE!</v>
      </c>
      <c r="D515" t="str">
        <f t="shared" ref="D515:D578" si="58">IFERROR(RIGHT(A515,LEN(A515)-LEN(B515)-LEN(C515)-2),"")</f>
        <v/>
      </c>
      <c r="E515" t="str">
        <f t="shared" ref="E515:E578" si="59">IF(ROW()=2,".",IF(D515="",E514,IF(D515="..",LEFT(E514,FIND(CHAR(134),SUBSTITUTE(E514,"/",CHAR(134),(LEN(E514)-LEN(SUBSTITUTE(E514,"/","")))))-1),E514&amp;"/"&amp;D515)))</f>
        <v>./d</v>
      </c>
      <c r="F515">
        <f t="shared" ref="F515:F578" si="60">IF(ROW()=2,0,IF(E515&lt;&gt;E514,IFERROR(VALUE(B515),0),IFERROR(VALUE(B515)+F514,F514)))</f>
        <v>24933642</v>
      </c>
      <c r="G515">
        <f t="shared" ref="G515:G578" si="61">IF(E515&lt;&gt;E516,F515,0)</f>
        <v>0</v>
      </c>
      <c r="H515">
        <f t="shared" ref="H515:H578" si="62">IF(G515&gt;0,SUMIFS(G:G,E:E,"=*"&amp;E515&amp;"*"),0)</f>
        <v>0</v>
      </c>
    </row>
    <row r="516" spans="2:8">
      <c r="B516" t="e">
        <f t="shared" si="56"/>
        <v>#VALUE!</v>
      </c>
      <c r="C516" t="e">
        <f t="shared" si="57"/>
        <v>#VALUE!</v>
      </c>
      <c r="D516" t="str">
        <f t="shared" si="58"/>
        <v/>
      </c>
      <c r="E516" t="str">
        <f t="shared" si="59"/>
        <v>./d</v>
      </c>
      <c r="F516">
        <f t="shared" si="60"/>
        <v>24933642</v>
      </c>
      <c r="G516">
        <f t="shared" si="61"/>
        <v>0</v>
      </c>
      <c r="H516">
        <f t="shared" si="62"/>
        <v>0</v>
      </c>
    </row>
    <row r="517" spans="2:8">
      <c r="B517" t="e">
        <f t="shared" si="56"/>
        <v>#VALUE!</v>
      </c>
      <c r="C517" t="e">
        <f t="shared" si="57"/>
        <v>#VALUE!</v>
      </c>
      <c r="D517" t="str">
        <f t="shared" si="58"/>
        <v/>
      </c>
      <c r="E517" t="str">
        <f t="shared" si="59"/>
        <v>./d</v>
      </c>
      <c r="F517">
        <f t="shared" si="60"/>
        <v>24933642</v>
      </c>
      <c r="G517">
        <f t="shared" si="61"/>
        <v>0</v>
      </c>
      <c r="H517">
        <f t="shared" si="62"/>
        <v>0</v>
      </c>
    </row>
    <row r="518" spans="2:8">
      <c r="B518" t="e">
        <f t="shared" si="56"/>
        <v>#VALUE!</v>
      </c>
      <c r="C518" t="e">
        <f t="shared" si="57"/>
        <v>#VALUE!</v>
      </c>
      <c r="D518" t="str">
        <f t="shared" si="58"/>
        <v/>
      </c>
      <c r="E518" t="str">
        <f t="shared" si="59"/>
        <v>./d</v>
      </c>
      <c r="F518">
        <f t="shared" si="60"/>
        <v>24933642</v>
      </c>
      <c r="G518">
        <f t="shared" si="61"/>
        <v>0</v>
      </c>
      <c r="H518">
        <f t="shared" si="62"/>
        <v>0</v>
      </c>
    </row>
    <row r="519" spans="2:8">
      <c r="B519" t="e">
        <f t="shared" si="56"/>
        <v>#VALUE!</v>
      </c>
      <c r="C519" t="e">
        <f t="shared" si="57"/>
        <v>#VALUE!</v>
      </c>
      <c r="D519" t="str">
        <f t="shared" si="58"/>
        <v/>
      </c>
      <c r="E519" t="str">
        <f t="shared" si="59"/>
        <v>./d</v>
      </c>
      <c r="F519">
        <f t="shared" si="60"/>
        <v>24933642</v>
      </c>
      <c r="G519">
        <f t="shared" si="61"/>
        <v>0</v>
      </c>
      <c r="H519">
        <f t="shared" si="62"/>
        <v>0</v>
      </c>
    </row>
    <row r="520" spans="2:8">
      <c r="B520" t="e">
        <f t="shared" si="56"/>
        <v>#VALUE!</v>
      </c>
      <c r="C520" t="e">
        <f t="shared" si="57"/>
        <v>#VALUE!</v>
      </c>
      <c r="D520" t="str">
        <f t="shared" si="58"/>
        <v/>
      </c>
      <c r="E520" t="str">
        <f t="shared" si="59"/>
        <v>./d</v>
      </c>
      <c r="F520">
        <f t="shared" si="60"/>
        <v>24933642</v>
      </c>
      <c r="G520">
        <f t="shared" si="61"/>
        <v>0</v>
      </c>
      <c r="H520">
        <f t="shared" si="62"/>
        <v>0</v>
      </c>
    </row>
    <row r="521" spans="2:8">
      <c r="B521" t="e">
        <f t="shared" si="56"/>
        <v>#VALUE!</v>
      </c>
      <c r="C521" t="e">
        <f t="shared" si="57"/>
        <v>#VALUE!</v>
      </c>
      <c r="D521" t="str">
        <f t="shared" si="58"/>
        <v/>
      </c>
      <c r="E521" t="str">
        <f t="shared" si="59"/>
        <v>./d</v>
      </c>
      <c r="F521">
        <f t="shared" si="60"/>
        <v>24933642</v>
      </c>
      <c r="G521">
        <f t="shared" si="61"/>
        <v>0</v>
      </c>
      <c r="H521">
        <f t="shared" si="62"/>
        <v>0</v>
      </c>
    </row>
    <row r="522" spans="2:8">
      <c r="B522" t="e">
        <f t="shared" si="56"/>
        <v>#VALUE!</v>
      </c>
      <c r="C522" t="e">
        <f t="shared" si="57"/>
        <v>#VALUE!</v>
      </c>
      <c r="D522" t="str">
        <f t="shared" si="58"/>
        <v/>
      </c>
      <c r="E522" t="str">
        <f t="shared" si="59"/>
        <v>./d</v>
      </c>
      <c r="F522">
        <f t="shared" si="60"/>
        <v>24933642</v>
      </c>
      <c r="G522">
        <f t="shared" si="61"/>
        <v>0</v>
      </c>
      <c r="H522">
        <f t="shared" si="62"/>
        <v>0</v>
      </c>
    </row>
    <row r="523" spans="2:8">
      <c r="B523" t="e">
        <f t="shared" si="56"/>
        <v>#VALUE!</v>
      </c>
      <c r="C523" t="e">
        <f t="shared" si="57"/>
        <v>#VALUE!</v>
      </c>
      <c r="D523" t="str">
        <f t="shared" si="58"/>
        <v/>
      </c>
      <c r="E523" t="str">
        <f t="shared" si="59"/>
        <v>./d</v>
      </c>
      <c r="F523">
        <f t="shared" si="60"/>
        <v>24933642</v>
      </c>
      <c r="G523">
        <f t="shared" si="61"/>
        <v>0</v>
      </c>
      <c r="H523">
        <f t="shared" si="62"/>
        <v>0</v>
      </c>
    </row>
    <row r="524" spans="2:8">
      <c r="B524" t="e">
        <f t="shared" si="56"/>
        <v>#VALUE!</v>
      </c>
      <c r="C524" t="e">
        <f t="shared" si="57"/>
        <v>#VALUE!</v>
      </c>
      <c r="D524" t="str">
        <f t="shared" si="58"/>
        <v/>
      </c>
      <c r="E524" t="str">
        <f t="shared" si="59"/>
        <v>./d</v>
      </c>
      <c r="F524">
        <f t="shared" si="60"/>
        <v>24933642</v>
      </c>
      <c r="G524">
        <f t="shared" si="61"/>
        <v>0</v>
      </c>
      <c r="H524">
        <f t="shared" si="62"/>
        <v>0</v>
      </c>
    </row>
    <row r="525" spans="2:8">
      <c r="B525" t="e">
        <f t="shared" si="56"/>
        <v>#VALUE!</v>
      </c>
      <c r="C525" t="e">
        <f t="shared" si="57"/>
        <v>#VALUE!</v>
      </c>
      <c r="D525" t="str">
        <f t="shared" si="58"/>
        <v/>
      </c>
      <c r="E525" t="str">
        <f t="shared" si="59"/>
        <v>./d</v>
      </c>
      <c r="F525">
        <f t="shared" si="60"/>
        <v>24933642</v>
      </c>
      <c r="G525">
        <f t="shared" si="61"/>
        <v>0</v>
      </c>
      <c r="H525">
        <f t="shared" si="62"/>
        <v>0</v>
      </c>
    </row>
    <row r="526" spans="2:8">
      <c r="B526" t="e">
        <f t="shared" si="56"/>
        <v>#VALUE!</v>
      </c>
      <c r="C526" t="e">
        <f t="shared" si="57"/>
        <v>#VALUE!</v>
      </c>
      <c r="D526" t="str">
        <f t="shared" si="58"/>
        <v/>
      </c>
      <c r="E526" t="str">
        <f t="shared" si="59"/>
        <v>./d</v>
      </c>
      <c r="F526">
        <f t="shared" si="60"/>
        <v>24933642</v>
      </c>
      <c r="G526">
        <f t="shared" si="61"/>
        <v>0</v>
      </c>
      <c r="H526">
        <f t="shared" si="62"/>
        <v>0</v>
      </c>
    </row>
    <row r="527" spans="2:8">
      <c r="B527" t="e">
        <f t="shared" si="56"/>
        <v>#VALUE!</v>
      </c>
      <c r="C527" t="e">
        <f t="shared" si="57"/>
        <v>#VALUE!</v>
      </c>
      <c r="D527" t="str">
        <f t="shared" si="58"/>
        <v/>
      </c>
      <c r="E527" t="str">
        <f t="shared" si="59"/>
        <v>./d</v>
      </c>
      <c r="F527">
        <f t="shared" si="60"/>
        <v>24933642</v>
      </c>
      <c r="G527">
        <f t="shared" si="61"/>
        <v>0</v>
      </c>
      <c r="H527">
        <f t="shared" si="62"/>
        <v>0</v>
      </c>
    </row>
    <row r="528" spans="2:8">
      <c r="B528" t="e">
        <f t="shared" si="56"/>
        <v>#VALUE!</v>
      </c>
      <c r="C528" t="e">
        <f t="shared" si="57"/>
        <v>#VALUE!</v>
      </c>
      <c r="D528" t="str">
        <f t="shared" si="58"/>
        <v/>
      </c>
      <c r="E528" t="str">
        <f t="shared" si="59"/>
        <v>./d</v>
      </c>
      <c r="F528">
        <f t="shared" si="60"/>
        <v>24933642</v>
      </c>
      <c r="G528">
        <f t="shared" si="61"/>
        <v>0</v>
      </c>
      <c r="H528">
        <f t="shared" si="62"/>
        <v>0</v>
      </c>
    </row>
    <row r="529" spans="2:8">
      <c r="B529" t="e">
        <f t="shared" si="56"/>
        <v>#VALUE!</v>
      </c>
      <c r="C529" t="e">
        <f t="shared" si="57"/>
        <v>#VALUE!</v>
      </c>
      <c r="D529" t="str">
        <f t="shared" si="58"/>
        <v/>
      </c>
      <c r="E529" t="str">
        <f t="shared" si="59"/>
        <v>./d</v>
      </c>
      <c r="F529">
        <f t="shared" si="60"/>
        <v>24933642</v>
      </c>
      <c r="G529">
        <f t="shared" si="61"/>
        <v>0</v>
      </c>
      <c r="H529">
        <f t="shared" si="62"/>
        <v>0</v>
      </c>
    </row>
    <row r="530" spans="2:8">
      <c r="B530" t="e">
        <f t="shared" si="56"/>
        <v>#VALUE!</v>
      </c>
      <c r="C530" t="e">
        <f t="shared" si="57"/>
        <v>#VALUE!</v>
      </c>
      <c r="D530" t="str">
        <f t="shared" si="58"/>
        <v/>
      </c>
      <c r="E530" t="str">
        <f t="shared" si="59"/>
        <v>./d</v>
      </c>
      <c r="F530">
        <f t="shared" si="60"/>
        <v>24933642</v>
      </c>
      <c r="G530">
        <f t="shared" si="61"/>
        <v>0</v>
      </c>
      <c r="H530">
        <f t="shared" si="62"/>
        <v>0</v>
      </c>
    </row>
    <row r="531" spans="2:8">
      <c r="B531" t="e">
        <f t="shared" si="56"/>
        <v>#VALUE!</v>
      </c>
      <c r="C531" t="e">
        <f t="shared" si="57"/>
        <v>#VALUE!</v>
      </c>
      <c r="D531" t="str">
        <f t="shared" si="58"/>
        <v/>
      </c>
      <c r="E531" t="str">
        <f t="shared" si="59"/>
        <v>./d</v>
      </c>
      <c r="F531">
        <f t="shared" si="60"/>
        <v>24933642</v>
      </c>
      <c r="G531">
        <f t="shared" si="61"/>
        <v>0</v>
      </c>
      <c r="H531">
        <f t="shared" si="62"/>
        <v>0</v>
      </c>
    </row>
    <row r="532" spans="2:8">
      <c r="B532" t="e">
        <f t="shared" si="56"/>
        <v>#VALUE!</v>
      </c>
      <c r="C532" t="e">
        <f t="shared" si="57"/>
        <v>#VALUE!</v>
      </c>
      <c r="D532" t="str">
        <f t="shared" si="58"/>
        <v/>
      </c>
      <c r="E532" t="str">
        <f t="shared" si="59"/>
        <v>./d</v>
      </c>
      <c r="F532">
        <f t="shared" si="60"/>
        <v>24933642</v>
      </c>
      <c r="G532">
        <f t="shared" si="61"/>
        <v>0</v>
      </c>
      <c r="H532">
        <f t="shared" si="62"/>
        <v>0</v>
      </c>
    </row>
    <row r="533" spans="2:8">
      <c r="B533" t="e">
        <f t="shared" si="56"/>
        <v>#VALUE!</v>
      </c>
      <c r="C533" t="e">
        <f t="shared" si="57"/>
        <v>#VALUE!</v>
      </c>
      <c r="D533" t="str">
        <f t="shared" si="58"/>
        <v/>
      </c>
      <c r="E533" t="str">
        <f t="shared" si="59"/>
        <v>./d</v>
      </c>
      <c r="F533">
        <f t="shared" si="60"/>
        <v>24933642</v>
      </c>
      <c r="G533">
        <f t="shared" si="61"/>
        <v>0</v>
      </c>
      <c r="H533">
        <f t="shared" si="62"/>
        <v>0</v>
      </c>
    </row>
    <row r="534" spans="2:8">
      <c r="B534" t="e">
        <f t="shared" si="56"/>
        <v>#VALUE!</v>
      </c>
      <c r="C534" t="e">
        <f t="shared" si="57"/>
        <v>#VALUE!</v>
      </c>
      <c r="D534" t="str">
        <f t="shared" si="58"/>
        <v/>
      </c>
      <c r="E534" t="str">
        <f t="shared" si="59"/>
        <v>./d</v>
      </c>
      <c r="F534">
        <f t="shared" si="60"/>
        <v>24933642</v>
      </c>
      <c r="G534">
        <f t="shared" si="61"/>
        <v>0</v>
      </c>
      <c r="H534">
        <f t="shared" si="62"/>
        <v>0</v>
      </c>
    </row>
    <row r="535" spans="2:8">
      <c r="B535" t="e">
        <f t="shared" si="56"/>
        <v>#VALUE!</v>
      </c>
      <c r="C535" t="e">
        <f t="shared" si="57"/>
        <v>#VALUE!</v>
      </c>
      <c r="D535" t="str">
        <f t="shared" si="58"/>
        <v/>
      </c>
      <c r="E535" t="str">
        <f t="shared" si="59"/>
        <v>./d</v>
      </c>
      <c r="F535">
        <f t="shared" si="60"/>
        <v>24933642</v>
      </c>
      <c r="G535">
        <f t="shared" si="61"/>
        <v>0</v>
      </c>
      <c r="H535">
        <f t="shared" si="62"/>
        <v>0</v>
      </c>
    </row>
    <row r="536" spans="2:8">
      <c r="B536" t="e">
        <f t="shared" si="56"/>
        <v>#VALUE!</v>
      </c>
      <c r="C536" t="e">
        <f t="shared" si="57"/>
        <v>#VALUE!</v>
      </c>
      <c r="D536" t="str">
        <f t="shared" si="58"/>
        <v/>
      </c>
      <c r="E536" t="str">
        <f t="shared" si="59"/>
        <v>./d</v>
      </c>
      <c r="F536">
        <f t="shared" si="60"/>
        <v>24933642</v>
      </c>
      <c r="G536">
        <f t="shared" si="61"/>
        <v>0</v>
      </c>
      <c r="H536">
        <f t="shared" si="62"/>
        <v>0</v>
      </c>
    </row>
    <row r="537" spans="2:8">
      <c r="B537" t="e">
        <f t="shared" si="56"/>
        <v>#VALUE!</v>
      </c>
      <c r="C537" t="e">
        <f t="shared" si="57"/>
        <v>#VALUE!</v>
      </c>
      <c r="D537" t="str">
        <f t="shared" si="58"/>
        <v/>
      </c>
      <c r="E537" t="str">
        <f t="shared" si="59"/>
        <v>./d</v>
      </c>
      <c r="F537">
        <f t="shared" si="60"/>
        <v>24933642</v>
      </c>
      <c r="G537">
        <f t="shared" si="61"/>
        <v>0</v>
      </c>
      <c r="H537">
        <f t="shared" si="62"/>
        <v>0</v>
      </c>
    </row>
    <row r="538" spans="2:8">
      <c r="B538" t="e">
        <f t="shared" si="56"/>
        <v>#VALUE!</v>
      </c>
      <c r="C538" t="e">
        <f t="shared" si="57"/>
        <v>#VALUE!</v>
      </c>
      <c r="D538" t="str">
        <f t="shared" si="58"/>
        <v/>
      </c>
      <c r="E538" t="str">
        <f t="shared" si="59"/>
        <v>./d</v>
      </c>
      <c r="F538">
        <f t="shared" si="60"/>
        <v>24933642</v>
      </c>
      <c r="G538">
        <f t="shared" si="61"/>
        <v>0</v>
      </c>
      <c r="H538">
        <f t="shared" si="62"/>
        <v>0</v>
      </c>
    </row>
    <row r="539" spans="2:8">
      <c r="B539" t="e">
        <f t="shared" si="56"/>
        <v>#VALUE!</v>
      </c>
      <c r="C539" t="e">
        <f t="shared" si="57"/>
        <v>#VALUE!</v>
      </c>
      <c r="D539" t="str">
        <f t="shared" si="58"/>
        <v/>
      </c>
      <c r="E539" t="str">
        <f t="shared" si="59"/>
        <v>./d</v>
      </c>
      <c r="F539">
        <f t="shared" si="60"/>
        <v>24933642</v>
      </c>
      <c r="G539">
        <f t="shared" si="61"/>
        <v>0</v>
      </c>
      <c r="H539">
        <f t="shared" si="62"/>
        <v>0</v>
      </c>
    </row>
    <row r="540" spans="2:8">
      <c r="B540" t="e">
        <f t="shared" si="56"/>
        <v>#VALUE!</v>
      </c>
      <c r="C540" t="e">
        <f t="shared" si="57"/>
        <v>#VALUE!</v>
      </c>
      <c r="D540" t="str">
        <f t="shared" si="58"/>
        <v/>
      </c>
      <c r="E540" t="str">
        <f t="shared" si="59"/>
        <v>./d</v>
      </c>
      <c r="F540">
        <f t="shared" si="60"/>
        <v>24933642</v>
      </c>
      <c r="G540">
        <f t="shared" si="61"/>
        <v>0</v>
      </c>
      <c r="H540">
        <f t="shared" si="62"/>
        <v>0</v>
      </c>
    </row>
    <row r="541" spans="2:8">
      <c r="B541" t="e">
        <f t="shared" si="56"/>
        <v>#VALUE!</v>
      </c>
      <c r="C541" t="e">
        <f t="shared" si="57"/>
        <v>#VALUE!</v>
      </c>
      <c r="D541" t="str">
        <f t="shared" si="58"/>
        <v/>
      </c>
      <c r="E541" t="str">
        <f t="shared" si="59"/>
        <v>./d</v>
      </c>
      <c r="F541">
        <f t="shared" si="60"/>
        <v>24933642</v>
      </c>
      <c r="G541">
        <f t="shared" si="61"/>
        <v>0</v>
      </c>
      <c r="H541">
        <f t="shared" si="62"/>
        <v>0</v>
      </c>
    </row>
    <row r="542" spans="2:8">
      <c r="B542" t="e">
        <f t="shared" si="56"/>
        <v>#VALUE!</v>
      </c>
      <c r="C542" t="e">
        <f t="shared" si="57"/>
        <v>#VALUE!</v>
      </c>
      <c r="D542" t="str">
        <f t="shared" si="58"/>
        <v/>
      </c>
      <c r="E542" t="str">
        <f t="shared" si="59"/>
        <v>./d</v>
      </c>
      <c r="F542">
        <f t="shared" si="60"/>
        <v>24933642</v>
      </c>
      <c r="G542">
        <f t="shared" si="61"/>
        <v>0</v>
      </c>
      <c r="H542">
        <f t="shared" si="62"/>
        <v>0</v>
      </c>
    </row>
    <row r="543" spans="2:8">
      <c r="B543" t="e">
        <f t="shared" si="56"/>
        <v>#VALUE!</v>
      </c>
      <c r="C543" t="e">
        <f t="shared" si="57"/>
        <v>#VALUE!</v>
      </c>
      <c r="D543" t="str">
        <f t="shared" si="58"/>
        <v/>
      </c>
      <c r="E543" t="str">
        <f t="shared" si="59"/>
        <v>./d</v>
      </c>
      <c r="F543">
        <f t="shared" si="60"/>
        <v>24933642</v>
      </c>
      <c r="G543">
        <f t="shared" si="61"/>
        <v>0</v>
      </c>
      <c r="H543">
        <f t="shared" si="62"/>
        <v>0</v>
      </c>
    </row>
    <row r="544" spans="2:8">
      <c r="B544" t="e">
        <f t="shared" si="56"/>
        <v>#VALUE!</v>
      </c>
      <c r="C544" t="e">
        <f t="shared" si="57"/>
        <v>#VALUE!</v>
      </c>
      <c r="D544" t="str">
        <f t="shared" si="58"/>
        <v/>
      </c>
      <c r="E544" t="str">
        <f t="shared" si="59"/>
        <v>./d</v>
      </c>
      <c r="F544">
        <f t="shared" si="60"/>
        <v>24933642</v>
      </c>
      <c r="G544">
        <f t="shared" si="61"/>
        <v>0</v>
      </c>
      <c r="H544">
        <f t="shared" si="62"/>
        <v>0</v>
      </c>
    </row>
    <row r="545" spans="2:8">
      <c r="B545" t="e">
        <f t="shared" si="56"/>
        <v>#VALUE!</v>
      </c>
      <c r="C545" t="e">
        <f t="shared" si="57"/>
        <v>#VALUE!</v>
      </c>
      <c r="D545" t="str">
        <f t="shared" si="58"/>
        <v/>
      </c>
      <c r="E545" t="str">
        <f t="shared" si="59"/>
        <v>./d</v>
      </c>
      <c r="F545">
        <f t="shared" si="60"/>
        <v>24933642</v>
      </c>
      <c r="G545">
        <f t="shared" si="61"/>
        <v>0</v>
      </c>
      <c r="H545">
        <f t="shared" si="62"/>
        <v>0</v>
      </c>
    </row>
    <row r="546" spans="2:8">
      <c r="B546" t="e">
        <f t="shared" si="56"/>
        <v>#VALUE!</v>
      </c>
      <c r="C546" t="e">
        <f t="shared" si="57"/>
        <v>#VALUE!</v>
      </c>
      <c r="D546" t="str">
        <f t="shared" si="58"/>
        <v/>
      </c>
      <c r="E546" t="str">
        <f t="shared" si="59"/>
        <v>./d</v>
      </c>
      <c r="F546">
        <f t="shared" si="60"/>
        <v>24933642</v>
      </c>
      <c r="G546">
        <f t="shared" si="61"/>
        <v>0</v>
      </c>
      <c r="H546">
        <f t="shared" si="62"/>
        <v>0</v>
      </c>
    </row>
    <row r="547" spans="2:8">
      <c r="B547" t="e">
        <f t="shared" si="56"/>
        <v>#VALUE!</v>
      </c>
      <c r="C547" t="e">
        <f t="shared" si="57"/>
        <v>#VALUE!</v>
      </c>
      <c r="D547" t="str">
        <f t="shared" si="58"/>
        <v/>
      </c>
      <c r="E547" t="str">
        <f t="shared" si="59"/>
        <v>./d</v>
      </c>
      <c r="F547">
        <f t="shared" si="60"/>
        <v>24933642</v>
      </c>
      <c r="G547">
        <f t="shared" si="61"/>
        <v>0</v>
      </c>
      <c r="H547">
        <f t="shared" si="62"/>
        <v>0</v>
      </c>
    </row>
    <row r="548" spans="2:8">
      <c r="B548" t="e">
        <f t="shared" si="56"/>
        <v>#VALUE!</v>
      </c>
      <c r="C548" t="e">
        <f t="shared" si="57"/>
        <v>#VALUE!</v>
      </c>
      <c r="D548" t="str">
        <f t="shared" si="58"/>
        <v/>
      </c>
      <c r="E548" t="str">
        <f t="shared" si="59"/>
        <v>./d</v>
      </c>
      <c r="F548">
        <f t="shared" si="60"/>
        <v>24933642</v>
      </c>
      <c r="G548">
        <f t="shared" si="61"/>
        <v>0</v>
      </c>
      <c r="H548">
        <f t="shared" si="62"/>
        <v>0</v>
      </c>
    </row>
    <row r="549" spans="2:8">
      <c r="B549" t="e">
        <f t="shared" si="56"/>
        <v>#VALUE!</v>
      </c>
      <c r="C549" t="e">
        <f t="shared" si="57"/>
        <v>#VALUE!</v>
      </c>
      <c r="D549" t="str">
        <f t="shared" si="58"/>
        <v/>
      </c>
      <c r="E549" t="str">
        <f t="shared" si="59"/>
        <v>./d</v>
      </c>
      <c r="F549">
        <f t="shared" si="60"/>
        <v>24933642</v>
      </c>
      <c r="G549">
        <f t="shared" si="61"/>
        <v>0</v>
      </c>
      <c r="H549">
        <f t="shared" si="62"/>
        <v>0</v>
      </c>
    </row>
    <row r="550" spans="2:8">
      <c r="B550" t="e">
        <f t="shared" si="56"/>
        <v>#VALUE!</v>
      </c>
      <c r="C550" t="e">
        <f t="shared" si="57"/>
        <v>#VALUE!</v>
      </c>
      <c r="D550" t="str">
        <f t="shared" si="58"/>
        <v/>
      </c>
      <c r="E550" t="str">
        <f t="shared" si="59"/>
        <v>./d</v>
      </c>
      <c r="F550">
        <f t="shared" si="60"/>
        <v>24933642</v>
      </c>
      <c r="G550">
        <f t="shared" si="61"/>
        <v>0</v>
      </c>
      <c r="H550">
        <f t="shared" si="62"/>
        <v>0</v>
      </c>
    </row>
    <row r="551" spans="2:8">
      <c r="B551" t="e">
        <f t="shared" si="56"/>
        <v>#VALUE!</v>
      </c>
      <c r="C551" t="e">
        <f t="shared" si="57"/>
        <v>#VALUE!</v>
      </c>
      <c r="D551" t="str">
        <f t="shared" si="58"/>
        <v/>
      </c>
      <c r="E551" t="str">
        <f t="shared" si="59"/>
        <v>./d</v>
      </c>
      <c r="F551">
        <f t="shared" si="60"/>
        <v>24933642</v>
      </c>
      <c r="G551">
        <f t="shared" si="61"/>
        <v>0</v>
      </c>
      <c r="H551">
        <f t="shared" si="62"/>
        <v>0</v>
      </c>
    </row>
    <row r="552" spans="2:8">
      <c r="B552" t="e">
        <f t="shared" si="56"/>
        <v>#VALUE!</v>
      </c>
      <c r="C552" t="e">
        <f t="shared" si="57"/>
        <v>#VALUE!</v>
      </c>
      <c r="D552" t="str">
        <f t="shared" si="58"/>
        <v/>
      </c>
      <c r="E552" t="str">
        <f t="shared" si="59"/>
        <v>./d</v>
      </c>
      <c r="F552">
        <f t="shared" si="60"/>
        <v>24933642</v>
      </c>
      <c r="G552">
        <f t="shared" si="61"/>
        <v>0</v>
      </c>
      <c r="H552">
        <f t="shared" si="62"/>
        <v>0</v>
      </c>
    </row>
    <row r="553" spans="2:8">
      <c r="B553" t="e">
        <f t="shared" si="56"/>
        <v>#VALUE!</v>
      </c>
      <c r="C553" t="e">
        <f t="shared" si="57"/>
        <v>#VALUE!</v>
      </c>
      <c r="D553" t="str">
        <f t="shared" si="58"/>
        <v/>
      </c>
      <c r="E553" t="str">
        <f t="shared" si="59"/>
        <v>./d</v>
      </c>
      <c r="F553">
        <f t="shared" si="60"/>
        <v>24933642</v>
      </c>
      <c r="G553">
        <f t="shared" si="61"/>
        <v>0</v>
      </c>
      <c r="H553">
        <f t="shared" si="62"/>
        <v>0</v>
      </c>
    </row>
    <row r="554" spans="2:8">
      <c r="B554" t="e">
        <f t="shared" si="56"/>
        <v>#VALUE!</v>
      </c>
      <c r="C554" t="e">
        <f t="shared" si="57"/>
        <v>#VALUE!</v>
      </c>
      <c r="D554" t="str">
        <f t="shared" si="58"/>
        <v/>
      </c>
      <c r="E554" t="str">
        <f t="shared" si="59"/>
        <v>./d</v>
      </c>
      <c r="F554">
        <f t="shared" si="60"/>
        <v>24933642</v>
      </c>
      <c r="G554">
        <f t="shared" si="61"/>
        <v>0</v>
      </c>
      <c r="H554">
        <f t="shared" si="62"/>
        <v>0</v>
      </c>
    </row>
    <row r="555" spans="2:8">
      <c r="B555" t="e">
        <f t="shared" si="56"/>
        <v>#VALUE!</v>
      </c>
      <c r="C555" t="e">
        <f t="shared" si="57"/>
        <v>#VALUE!</v>
      </c>
      <c r="D555" t="str">
        <f t="shared" si="58"/>
        <v/>
      </c>
      <c r="E555" t="str">
        <f t="shared" si="59"/>
        <v>./d</v>
      </c>
      <c r="F555">
        <f t="shared" si="60"/>
        <v>24933642</v>
      </c>
      <c r="G555">
        <f t="shared" si="61"/>
        <v>0</v>
      </c>
      <c r="H555">
        <f t="shared" si="62"/>
        <v>0</v>
      </c>
    </row>
    <row r="556" spans="2:8">
      <c r="B556" t="e">
        <f t="shared" si="56"/>
        <v>#VALUE!</v>
      </c>
      <c r="C556" t="e">
        <f t="shared" si="57"/>
        <v>#VALUE!</v>
      </c>
      <c r="D556" t="str">
        <f t="shared" si="58"/>
        <v/>
      </c>
      <c r="E556" t="str">
        <f t="shared" si="59"/>
        <v>./d</v>
      </c>
      <c r="F556">
        <f t="shared" si="60"/>
        <v>24933642</v>
      </c>
      <c r="G556">
        <f t="shared" si="61"/>
        <v>0</v>
      </c>
      <c r="H556">
        <f t="shared" si="62"/>
        <v>0</v>
      </c>
    </row>
    <row r="557" spans="2:8">
      <c r="B557" t="e">
        <f t="shared" si="56"/>
        <v>#VALUE!</v>
      </c>
      <c r="C557" t="e">
        <f t="shared" si="57"/>
        <v>#VALUE!</v>
      </c>
      <c r="D557" t="str">
        <f t="shared" si="58"/>
        <v/>
      </c>
      <c r="E557" t="str">
        <f t="shared" si="59"/>
        <v>./d</v>
      </c>
      <c r="F557">
        <f t="shared" si="60"/>
        <v>24933642</v>
      </c>
      <c r="G557">
        <f t="shared" si="61"/>
        <v>0</v>
      </c>
      <c r="H557">
        <f t="shared" si="62"/>
        <v>0</v>
      </c>
    </row>
    <row r="558" spans="2:8">
      <c r="B558" t="e">
        <f t="shared" si="56"/>
        <v>#VALUE!</v>
      </c>
      <c r="C558" t="e">
        <f t="shared" si="57"/>
        <v>#VALUE!</v>
      </c>
      <c r="D558" t="str">
        <f t="shared" si="58"/>
        <v/>
      </c>
      <c r="E558" t="str">
        <f t="shared" si="59"/>
        <v>./d</v>
      </c>
      <c r="F558">
        <f t="shared" si="60"/>
        <v>24933642</v>
      </c>
      <c r="G558">
        <f t="shared" si="61"/>
        <v>0</v>
      </c>
      <c r="H558">
        <f t="shared" si="62"/>
        <v>0</v>
      </c>
    </row>
    <row r="559" spans="2:8">
      <c r="B559" t="e">
        <f t="shared" si="56"/>
        <v>#VALUE!</v>
      </c>
      <c r="C559" t="e">
        <f t="shared" si="57"/>
        <v>#VALUE!</v>
      </c>
      <c r="D559" t="str">
        <f t="shared" si="58"/>
        <v/>
      </c>
      <c r="E559" t="str">
        <f t="shared" si="59"/>
        <v>./d</v>
      </c>
      <c r="F559">
        <f t="shared" si="60"/>
        <v>24933642</v>
      </c>
      <c r="G559">
        <f t="shared" si="61"/>
        <v>0</v>
      </c>
      <c r="H559">
        <f t="shared" si="62"/>
        <v>0</v>
      </c>
    </row>
    <row r="560" spans="2:8">
      <c r="B560" t="e">
        <f t="shared" si="56"/>
        <v>#VALUE!</v>
      </c>
      <c r="C560" t="e">
        <f t="shared" si="57"/>
        <v>#VALUE!</v>
      </c>
      <c r="D560" t="str">
        <f t="shared" si="58"/>
        <v/>
      </c>
      <c r="E560" t="str">
        <f t="shared" si="59"/>
        <v>./d</v>
      </c>
      <c r="F560">
        <f t="shared" si="60"/>
        <v>24933642</v>
      </c>
      <c r="G560">
        <f t="shared" si="61"/>
        <v>0</v>
      </c>
      <c r="H560">
        <f t="shared" si="62"/>
        <v>0</v>
      </c>
    </row>
    <row r="561" spans="2:8">
      <c r="B561" t="e">
        <f t="shared" si="56"/>
        <v>#VALUE!</v>
      </c>
      <c r="C561" t="e">
        <f t="shared" si="57"/>
        <v>#VALUE!</v>
      </c>
      <c r="D561" t="str">
        <f t="shared" si="58"/>
        <v/>
      </c>
      <c r="E561" t="str">
        <f t="shared" si="59"/>
        <v>./d</v>
      </c>
      <c r="F561">
        <f t="shared" si="60"/>
        <v>24933642</v>
      </c>
      <c r="G561">
        <f t="shared" si="61"/>
        <v>0</v>
      </c>
      <c r="H561">
        <f t="shared" si="62"/>
        <v>0</v>
      </c>
    </row>
    <row r="562" spans="2:8">
      <c r="B562" t="e">
        <f t="shared" si="56"/>
        <v>#VALUE!</v>
      </c>
      <c r="C562" t="e">
        <f t="shared" si="57"/>
        <v>#VALUE!</v>
      </c>
      <c r="D562" t="str">
        <f t="shared" si="58"/>
        <v/>
      </c>
      <c r="E562" t="str">
        <f t="shared" si="59"/>
        <v>./d</v>
      </c>
      <c r="F562">
        <f t="shared" si="60"/>
        <v>24933642</v>
      </c>
      <c r="G562">
        <f t="shared" si="61"/>
        <v>0</v>
      </c>
      <c r="H562">
        <f t="shared" si="62"/>
        <v>0</v>
      </c>
    </row>
    <row r="563" spans="2:8">
      <c r="B563" t="e">
        <f t="shared" si="56"/>
        <v>#VALUE!</v>
      </c>
      <c r="C563" t="e">
        <f t="shared" si="57"/>
        <v>#VALUE!</v>
      </c>
      <c r="D563" t="str">
        <f t="shared" si="58"/>
        <v/>
      </c>
      <c r="E563" t="str">
        <f t="shared" si="59"/>
        <v>./d</v>
      </c>
      <c r="F563">
        <f t="shared" si="60"/>
        <v>24933642</v>
      </c>
      <c r="G563">
        <f t="shared" si="61"/>
        <v>0</v>
      </c>
      <c r="H563">
        <f t="shared" si="62"/>
        <v>0</v>
      </c>
    </row>
    <row r="564" spans="2:8">
      <c r="B564" t="e">
        <f t="shared" si="56"/>
        <v>#VALUE!</v>
      </c>
      <c r="C564" t="e">
        <f t="shared" si="57"/>
        <v>#VALUE!</v>
      </c>
      <c r="D564" t="str">
        <f t="shared" si="58"/>
        <v/>
      </c>
      <c r="E564" t="str">
        <f t="shared" si="59"/>
        <v>./d</v>
      </c>
      <c r="F564">
        <f t="shared" si="60"/>
        <v>24933642</v>
      </c>
      <c r="G564">
        <f t="shared" si="61"/>
        <v>0</v>
      </c>
      <c r="H564">
        <f t="shared" si="62"/>
        <v>0</v>
      </c>
    </row>
    <row r="565" spans="2:8">
      <c r="B565" t="e">
        <f t="shared" si="56"/>
        <v>#VALUE!</v>
      </c>
      <c r="C565" t="e">
        <f t="shared" si="57"/>
        <v>#VALUE!</v>
      </c>
      <c r="D565" t="str">
        <f t="shared" si="58"/>
        <v/>
      </c>
      <c r="E565" t="str">
        <f t="shared" si="59"/>
        <v>./d</v>
      </c>
      <c r="F565">
        <f t="shared" si="60"/>
        <v>24933642</v>
      </c>
      <c r="G565">
        <f t="shared" si="61"/>
        <v>0</v>
      </c>
      <c r="H565">
        <f t="shared" si="62"/>
        <v>0</v>
      </c>
    </row>
    <row r="566" spans="2:8">
      <c r="B566" t="e">
        <f t="shared" si="56"/>
        <v>#VALUE!</v>
      </c>
      <c r="C566" t="e">
        <f t="shared" si="57"/>
        <v>#VALUE!</v>
      </c>
      <c r="D566" t="str">
        <f t="shared" si="58"/>
        <v/>
      </c>
      <c r="E566" t="str">
        <f t="shared" si="59"/>
        <v>./d</v>
      </c>
      <c r="F566">
        <f t="shared" si="60"/>
        <v>24933642</v>
      </c>
      <c r="G566">
        <f t="shared" si="61"/>
        <v>0</v>
      </c>
      <c r="H566">
        <f t="shared" si="62"/>
        <v>0</v>
      </c>
    </row>
    <row r="567" spans="2:8">
      <c r="B567" t="e">
        <f t="shared" si="56"/>
        <v>#VALUE!</v>
      </c>
      <c r="C567" t="e">
        <f t="shared" si="57"/>
        <v>#VALUE!</v>
      </c>
      <c r="D567" t="str">
        <f t="shared" si="58"/>
        <v/>
      </c>
      <c r="E567" t="str">
        <f t="shared" si="59"/>
        <v>./d</v>
      </c>
      <c r="F567">
        <f t="shared" si="60"/>
        <v>24933642</v>
      </c>
      <c r="G567">
        <f t="shared" si="61"/>
        <v>0</v>
      </c>
      <c r="H567">
        <f t="shared" si="62"/>
        <v>0</v>
      </c>
    </row>
    <row r="568" spans="2:8">
      <c r="B568" t="e">
        <f t="shared" si="56"/>
        <v>#VALUE!</v>
      </c>
      <c r="C568" t="e">
        <f t="shared" si="57"/>
        <v>#VALUE!</v>
      </c>
      <c r="D568" t="str">
        <f t="shared" si="58"/>
        <v/>
      </c>
      <c r="E568" t="str">
        <f t="shared" si="59"/>
        <v>./d</v>
      </c>
      <c r="F568">
        <f t="shared" si="60"/>
        <v>24933642</v>
      </c>
      <c r="G568">
        <f t="shared" si="61"/>
        <v>0</v>
      </c>
      <c r="H568">
        <f t="shared" si="62"/>
        <v>0</v>
      </c>
    </row>
    <row r="569" spans="2:8">
      <c r="B569" t="e">
        <f t="shared" si="56"/>
        <v>#VALUE!</v>
      </c>
      <c r="C569" t="e">
        <f t="shared" si="57"/>
        <v>#VALUE!</v>
      </c>
      <c r="D569" t="str">
        <f t="shared" si="58"/>
        <v/>
      </c>
      <c r="E569" t="str">
        <f t="shared" si="59"/>
        <v>./d</v>
      </c>
      <c r="F569">
        <f t="shared" si="60"/>
        <v>24933642</v>
      </c>
      <c r="G569">
        <f t="shared" si="61"/>
        <v>0</v>
      </c>
      <c r="H569">
        <f t="shared" si="62"/>
        <v>0</v>
      </c>
    </row>
    <row r="570" spans="2:8">
      <c r="B570" t="e">
        <f t="shared" si="56"/>
        <v>#VALUE!</v>
      </c>
      <c r="C570" t="e">
        <f t="shared" si="57"/>
        <v>#VALUE!</v>
      </c>
      <c r="D570" t="str">
        <f t="shared" si="58"/>
        <v/>
      </c>
      <c r="E570" t="str">
        <f t="shared" si="59"/>
        <v>./d</v>
      </c>
      <c r="F570">
        <f t="shared" si="60"/>
        <v>24933642</v>
      </c>
      <c r="G570">
        <f t="shared" si="61"/>
        <v>0</v>
      </c>
      <c r="H570">
        <f t="shared" si="62"/>
        <v>0</v>
      </c>
    </row>
    <row r="571" spans="2:8">
      <c r="B571" t="e">
        <f t="shared" si="56"/>
        <v>#VALUE!</v>
      </c>
      <c r="C571" t="e">
        <f t="shared" si="57"/>
        <v>#VALUE!</v>
      </c>
      <c r="D571" t="str">
        <f t="shared" si="58"/>
        <v/>
      </c>
      <c r="E571" t="str">
        <f t="shared" si="59"/>
        <v>./d</v>
      </c>
      <c r="F571">
        <f t="shared" si="60"/>
        <v>24933642</v>
      </c>
      <c r="G571">
        <f t="shared" si="61"/>
        <v>0</v>
      </c>
      <c r="H571">
        <f t="shared" si="62"/>
        <v>0</v>
      </c>
    </row>
    <row r="572" spans="2:8">
      <c r="B572" t="e">
        <f t="shared" si="56"/>
        <v>#VALUE!</v>
      </c>
      <c r="C572" t="e">
        <f t="shared" si="57"/>
        <v>#VALUE!</v>
      </c>
      <c r="D572" t="str">
        <f t="shared" si="58"/>
        <v/>
      </c>
      <c r="E572" t="str">
        <f t="shared" si="59"/>
        <v>./d</v>
      </c>
      <c r="F572">
        <f t="shared" si="60"/>
        <v>24933642</v>
      </c>
      <c r="G572">
        <f t="shared" si="61"/>
        <v>0</v>
      </c>
      <c r="H572">
        <f t="shared" si="62"/>
        <v>0</v>
      </c>
    </row>
    <row r="573" spans="2:8">
      <c r="B573" t="e">
        <f t="shared" si="56"/>
        <v>#VALUE!</v>
      </c>
      <c r="C573" t="e">
        <f t="shared" si="57"/>
        <v>#VALUE!</v>
      </c>
      <c r="D573" t="str">
        <f t="shared" si="58"/>
        <v/>
      </c>
      <c r="E573" t="str">
        <f t="shared" si="59"/>
        <v>./d</v>
      </c>
      <c r="F573">
        <f t="shared" si="60"/>
        <v>24933642</v>
      </c>
      <c r="G573">
        <f t="shared" si="61"/>
        <v>0</v>
      </c>
      <c r="H573">
        <f t="shared" si="62"/>
        <v>0</v>
      </c>
    </row>
    <row r="574" spans="2:8">
      <c r="B574" t="e">
        <f t="shared" si="56"/>
        <v>#VALUE!</v>
      </c>
      <c r="C574" t="e">
        <f t="shared" si="57"/>
        <v>#VALUE!</v>
      </c>
      <c r="D574" t="str">
        <f t="shared" si="58"/>
        <v/>
      </c>
      <c r="E574" t="str">
        <f t="shared" si="59"/>
        <v>./d</v>
      </c>
      <c r="F574">
        <f t="shared" si="60"/>
        <v>24933642</v>
      </c>
      <c r="G574">
        <f t="shared" si="61"/>
        <v>0</v>
      </c>
      <c r="H574">
        <f t="shared" si="62"/>
        <v>0</v>
      </c>
    </row>
    <row r="575" spans="2:8">
      <c r="B575" t="e">
        <f t="shared" si="56"/>
        <v>#VALUE!</v>
      </c>
      <c r="C575" t="e">
        <f t="shared" si="57"/>
        <v>#VALUE!</v>
      </c>
      <c r="D575" t="str">
        <f t="shared" si="58"/>
        <v/>
      </c>
      <c r="E575" t="str">
        <f t="shared" si="59"/>
        <v>./d</v>
      </c>
      <c r="F575">
        <f t="shared" si="60"/>
        <v>24933642</v>
      </c>
      <c r="G575">
        <f t="shared" si="61"/>
        <v>0</v>
      </c>
      <c r="H575">
        <f t="shared" si="62"/>
        <v>0</v>
      </c>
    </row>
    <row r="576" spans="2:8">
      <c r="B576" t="e">
        <f t="shared" si="56"/>
        <v>#VALUE!</v>
      </c>
      <c r="C576" t="e">
        <f t="shared" si="57"/>
        <v>#VALUE!</v>
      </c>
      <c r="D576" t="str">
        <f t="shared" si="58"/>
        <v/>
      </c>
      <c r="E576" t="str">
        <f t="shared" si="59"/>
        <v>./d</v>
      </c>
      <c r="F576">
        <f t="shared" si="60"/>
        <v>24933642</v>
      </c>
      <c r="G576">
        <f t="shared" si="61"/>
        <v>0</v>
      </c>
      <c r="H576">
        <f t="shared" si="62"/>
        <v>0</v>
      </c>
    </row>
    <row r="577" spans="2:8">
      <c r="B577" t="e">
        <f t="shared" si="56"/>
        <v>#VALUE!</v>
      </c>
      <c r="C577" t="e">
        <f t="shared" si="57"/>
        <v>#VALUE!</v>
      </c>
      <c r="D577" t="str">
        <f t="shared" si="58"/>
        <v/>
      </c>
      <c r="E577" t="str">
        <f t="shared" si="59"/>
        <v>./d</v>
      </c>
      <c r="F577">
        <f t="shared" si="60"/>
        <v>24933642</v>
      </c>
      <c r="G577">
        <f t="shared" si="61"/>
        <v>0</v>
      </c>
      <c r="H577">
        <f t="shared" si="62"/>
        <v>0</v>
      </c>
    </row>
    <row r="578" spans="2:8">
      <c r="B578" t="e">
        <f t="shared" si="56"/>
        <v>#VALUE!</v>
      </c>
      <c r="C578" t="e">
        <f t="shared" si="57"/>
        <v>#VALUE!</v>
      </c>
      <c r="D578" t="str">
        <f t="shared" si="58"/>
        <v/>
      </c>
      <c r="E578" t="str">
        <f t="shared" si="59"/>
        <v>./d</v>
      </c>
      <c r="F578">
        <f t="shared" si="60"/>
        <v>24933642</v>
      </c>
      <c r="G578">
        <f t="shared" si="61"/>
        <v>0</v>
      </c>
      <c r="H578">
        <f t="shared" si="62"/>
        <v>0</v>
      </c>
    </row>
    <row r="579" spans="2:8">
      <c r="B579" t="e">
        <f t="shared" ref="B579:B642" si="63">LEFT(A579,FIND(" ",A579)-1)</f>
        <v>#VALUE!</v>
      </c>
      <c r="C579" t="e">
        <f t="shared" ref="C579:C642" si="64">IFERROR(MID(A579,LEN(B579)+2,FIND(" ",A579,LEN(B579)+2)-LEN(B579)-2),RIGHT(A579,LEN(A579)-LEN(B579)-1))</f>
        <v>#VALUE!</v>
      </c>
      <c r="D579" t="str">
        <f t="shared" ref="D579:D642" si="65">IFERROR(RIGHT(A579,LEN(A579)-LEN(B579)-LEN(C579)-2),"")</f>
        <v/>
      </c>
      <c r="E579" t="str">
        <f t="shared" ref="E579:E642" si="66">IF(ROW()=2,".",IF(D579="",E578,IF(D579="..",LEFT(E578,FIND(CHAR(134),SUBSTITUTE(E578,"/",CHAR(134),(LEN(E578)-LEN(SUBSTITUTE(E578,"/","")))))-1),E578&amp;"/"&amp;D579)))</f>
        <v>./d</v>
      </c>
      <c r="F579">
        <f t="shared" ref="F579:F642" si="67">IF(ROW()=2,0,IF(E579&lt;&gt;E578,IFERROR(VALUE(B579),0),IFERROR(VALUE(B579)+F578,F578)))</f>
        <v>24933642</v>
      </c>
      <c r="G579">
        <f t="shared" ref="G579:G642" si="68">IF(E579&lt;&gt;E580,F579,0)</f>
        <v>0</v>
      </c>
      <c r="H579">
        <f t="shared" ref="H579:H642" si="69">IF(G579&gt;0,SUMIFS(G:G,E:E,"=*"&amp;E579&amp;"*"),0)</f>
        <v>0</v>
      </c>
    </row>
    <row r="580" spans="2:8">
      <c r="B580" t="e">
        <f t="shared" si="63"/>
        <v>#VALUE!</v>
      </c>
      <c r="C580" t="e">
        <f t="shared" si="64"/>
        <v>#VALUE!</v>
      </c>
      <c r="D580" t="str">
        <f t="shared" si="65"/>
        <v/>
      </c>
      <c r="E580" t="str">
        <f t="shared" si="66"/>
        <v>./d</v>
      </c>
      <c r="F580">
        <f t="shared" si="67"/>
        <v>24933642</v>
      </c>
      <c r="G580">
        <f t="shared" si="68"/>
        <v>0</v>
      </c>
      <c r="H580">
        <f t="shared" si="69"/>
        <v>0</v>
      </c>
    </row>
    <row r="581" spans="2:8">
      <c r="B581" t="e">
        <f t="shared" si="63"/>
        <v>#VALUE!</v>
      </c>
      <c r="C581" t="e">
        <f t="shared" si="64"/>
        <v>#VALUE!</v>
      </c>
      <c r="D581" t="str">
        <f t="shared" si="65"/>
        <v/>
      </c>
      <c r="E581" t="str">
        <f t="shared" si="66"/>
        <v>./d</v>
      </c>
      <c r="F581">
        <f t="shared" si="67"/>
        <v>24933642</v>
      </c>
      <c r="G581">
        <f t="shared" si="68"/>
        <v>0</v>
      </c>
      <c r="H581">
        <f t="shared" si="69"/>
        <v>0</v>
      </c>
    </row>
    <row r="582" spans="2:8">
      <c r="B582" t="e">
        <f t="shared" si="63"/>
        <v>#VALUE!</v>
      </c>
      <c r="C582" t="e">
        <f t="shared" si="64"/>
        <v>#VALUE!</v>
      </c>
      <c r="D582" t="str">
        <f t="shared" si="65"/>
        <v/>
      </c>
      <c r="E582" t="str">
        <f t="shared" si="66"/>
        <v>./d</v>
      </c>
      <c r="F582">
        <f t="shared" si="67"/>
        <v>24933642</v>
      </c>
      <c r="G582">
        <f t="shared" si="68"/>
        <v>0</v>
      </c>
      <c r="H582">
        <f t="shared" si="69"/>
        <v>0</v>
      </c>
    </row>
    <row r="583" spans="2:8">
      <c r="B583" t="e">
        <f t="shared" si="63"/>
        <v>#VALUE!</v>
      </c>
      <c r="C583" t="e">
        <f t="shared" si="64"/>
        <v>#VALUE!</v>
      </c>
      <c r="D583" t="str">
        <f t="shared" si="65"/>
        <v/>
      </c>
      <c r="E583" t="str">
        <f t="shared" si="66"/>
        <v>./d</v>
      </c>
      <c r="F583">
        <f t="shared" si="67"/>
        <v>24933642</v>
      </c>
      <c r="G583">
        <f t="shared" si="68"/>
        <v>0</v>
      </c>
      <c r="H583">
        <f t="shared" si="69"/>
        <v>0</v>
      </c>
    </row>
    <row r="584" spans="2:8">
      <c r="B584" t="e">
        <f t="shared" si="63"/>
        <v>#VALUE!</v>
      </c>
      <c r="C584" t="e">
        <f t="shared" si="64"/>
        <v>#VALUE!</v>
      </c>
      <c r="D584" t="str">
        <f t="shared" si="65"/>
        <v/>
      </c>
      <c r="E584" t="str">
        <f t="shared" si="66"/>
        <v>./d</v>
      </c>
      <c r="F584">
        <f t="shared" si="67"/>
        <v>24933642</v>
      </c>
      <c r="G584">
        <f t="shared" si="68"/>
        <v>0</v>
      </c>
      <c r="H584">
        <f t="shared" si="69"/>
        <v>0</v>
      </c>
    </row>
    <row r="585" spans="2:8">
      <c r="B585" t="e">
        <f t="shared" si="63"/>
        <v>#VALUE!</v>
      </c>
      <c r="C585" t="e">
        <f t="shared" si="64"/>
        <v>#VALUE!</v>
      </c>
      <c r="D585" t="str">
        <f t="shared" si="65"/>
        <v/>
      </c>
      <c r="E585" t="str">
        <f t="shared" si="66"/>
        <v>./d</v>
      </c>
      <c r="F585">
        <f t="shared" si="67"/>
        <v>24933642</v>
      </c>
      <c r="G585">
        <f t="shared" si="68"/>
        <v>0</v>
      </c>
      <c r="H585">
        <f t="shared" si="69"/>
        <v>0</v>
      </c>
    </row>
    <row r="586" spans="2:8">
      <c r="B586" t="e">
        <f t="shared" si="63"/>
        <v>#VALUE!</v>
      </c>
      <c r="C586" t="e">
        <f t="shared" si="64"/>
        <v>#VALUE!</v>
      </c>
      <c r="D586" t="str">
        <f t="shared" si="65"/>
        <v/>
      </c>
      <c r="E586" t="str">
        <f t="shared" si="66"/>
        <v>./d</v>
      </c>
      <c r="F586">
        <f t="shared" si="67"/>
        <v>24933642</v>
      </c>
      <c r="G586">
        <f t="shared" si="68"/>
        <v>0</v>
      </c>
      <c r="H586">
        <f t="shared" si="69"/>
        <v>0</v>
      </c>
    </row>
    <row r="587" spans="2:8">
      <c r="B587" t="e">
        <f t="shared" si="63"/>
        <v>#VALUE!</v>
      </c>
      <c r="C587" t="e">
        <f t="shared" si="64"/>
        <v>#VALUE!</v>
      </c>
      <c r="D587" t="str">
        <f t="shared" si="65"/>
        <v/>
      </c>
      <c r="E587" t="str">
        <f t="shared" si="66"/>
        <v>./d</v>
      </c>
      <c r="F587">
        <f t="shared" si="67"/>
        <v>24933642</v>
      </c>
      <c r="G587">
        <f t="shared" si="68"/>
        <v>0</v>
      </c>
      <c r="H587">
        <f t="shared" si="69"/>
        <v>0</v>
      </c>
    </row>
    <row r="588" spans="2:8">
      <c r="B588" t="e">
        <f t="shared" si="63"/>
        <v>#VALUE!</v>
      </c>
      <c r="C588" t="e">
        <f t="shared" si="64"/>
        <v>#VALUE!</v>
      </c>
      <c r="D588" t="str">
        <f t="shared" si="65"/>
        <v/>
      </c>
      <c r="E588" t="str">
        <f t="shared" si="66"/>
        <v>./d</v>
      </c>
      <c r="F588">
        <f t="shared" si="67"/>
        <v>24933642</v>
      </c>
      <c r="G588">
        <f t="shared" si="68"/>
        <v>0</v>
      </c>
      <c r="H588">
        <f t="shared" si="69"/>
        <v>0</v>
      </c>
    </row>
    <row r="589" spans="2:8">
      <c r="B589" t="e">
        <f t="shared" si="63"/>
        <v>#VALUE!</v>
      </c>
      <c r="C589" t="e">
        <f t="shared" si="64"/>
        <v>#VALUE!</v>
      </c>
      <c r="D589" t="str">
        <f t="shared" si="65"/>
        <v/>
      </c>
      <c r="E589" t="str">
        <f t="shared" si="66"/>
        <v>./d</v>
      </c>
      <c r="F589">
        <f t="shared" si="67"/>
        <v>24933642</v>
      </c>
      <c r="G589">
        <f t="shared" si="68"/>
        <v>0</v>
      </c>
      <c r="H589">
        <f t="shared" si="69"/>
        <v>0</v>
      </c>
    </row>
    <row r="590" spans="2:8">
      <c r="B590" t="e">
        <f t="shared" si="63"/>
        <v>#VALUE!</v>
      </c>
      <c r="C590" t="e">
        <f t="shared" si="64"/>
        <v>#VALUE!</v>
      </c>
      <c r="D590" t="str">
        <f t="shared" si="65"/>
        <v/>
      </c>
      <c r="E590" t="str">
        <f t="shared" si="66"/>
        <v>./d</v>
      </c>
      <c r="F590">
        <f t="shared" si="67"/>
        <v>24933642</v>
      </c>
      <c r="G590">
        <f t="shared" si="68"/>
        <v>0</v>
      </c>
      <c r="H590">
        <f t="shared" si="69"/>
        <v>0</v>
      </c>
    </row>
    <row r="591" spans="2:8">
      <c r="B591" t="e">
        <f t="shared" si="63"/>
        <v>#VALUE!</v>
      </c>
      <c r="C591" t="e">
        <f t="shared" si="64"/>
        <v>#VALUE!</v>
      </c>
      <c r="D591" t="str">
        <f t="shared" si="65"/>
        <v/>
      </c>
      <c r="E591" t="str">
        <f t="shared" si="66"/>
        <v>./d</v>
      </c>
      <c r="F591">
        <f t="shared" si="67"/>
        <v>24933642</v>
      </c>
      <c r="G591">
        <f t="shared" si="68"/>
        <v>0</v>
      </c>
      <c r="H591">
        <f t="shared" si="69"/>
        <v>0</v>
      </c>
    </row>
    <row r="592" spans="2:8">
      <c r="B592" t="e">
        <f t="shared" si="63"/>
        <v>#VALUE!</v>
      </c>
      <c r="C592" t="e">
        <f t="shared" si="64"/>
        <v>#VALUE!</v>
      </c>
      <c r="D592" t="str">
        <f t="shared" si="65"/>
        <v/>
      </c>
      <c r="E592" t="str">
        <f t="shared" si="66"/>
        <v>./d</v>
      </c>
      <c r="F592">
        <f t="shared" si="67"/>
        <v>24933642</v>
      </c>
      <c r="G592">
        <f t="shared" si="68"/>
        <v>0</v>
      </c>
      <c r="H592">
        <f t="shared" si="69"/>
        <v>0</v>
      </c>
    </row>
    <row r="593" spans="2:8">
      <c r="B593" t="e">
        <f t="shared" si="63"/>
        <v>#VALUE!</v>
      </c>
      <c r="C593" t="e">
        <f t="shared" si="64"/>
        <v>#VALUE!</v>
      </c>
      <c r="D593" t="str">
        <f t="shared" si="65"/>
        <v/>
      </c>
      <c r="E593" t="str">
        <f t="shared" si="66"/>
        <v>./d</v>
      </c>
      <c r="F593">
        <f t="shared" si="67"/>
        <v>24933642</v>
      </c>
      <c r="G593">
        <f t="shared" si="68"/>
        <v>0</v>
      </c>
      <c r="H593">
        <f t="shared" si="69"/>
        <v>0</v>
      </c>
    </row>
    <row r="594" spans="2:8">
      <c r="B594" t="e">
        <f t="shared" si="63"/>
        <v>#VALUE!</v>
      </c>
      <c r="C594" t="e">
        <f t="shared" si="64"/>
        <v>#VALUE!</v>
      </c>
      <c r="D594" t="str">
        <f t="shared" si="65"/>
        <v/>
      </c>
      <c r="E594" t="str">
        <f t="shared" si="66"/>
        <v>./d</v>
      </c>
      <c r="F594">
        <f t="shared" si="67"/>
        <v>24933642</v>
      </c>
      <c r="G594">
        <f t="shared" si="68"/>
        <v>0</v>
      </c>
      <c r="H594">
        <f t="shared" si="69"/>
        <v>0</v>
      </c>
    </row>
    <row r="595" spans="2:8">
      <c r="B595" t="e">
        <f t="shared" si="63"/>
        <v>#VALUE!</v>
      </c>
      <c r="C595" t="e">
        <f t="shared" si="64"/>
        <v>#VALUE!</v>
      </c>
      <c r="D595" t="str">
        <f t="shared" si="65"/>
        <v/>
      </c>
      <c r="E595" t="str">
        <f t="shared" si="66"/>
        <v>./d</v>
      </c>
      <c r="F595">
        <f t="shared" si="67"/>
        <v>24933642</v>
      </c>
      <c r="G595">
        <f t="shared" si="68"/>
        <v>0</v>
      </c>
      <c r="H595">
        <f t="shared" si="69"/>
        <v>0</v>
      </c>
    </row>
    <row r="596" spans="2:8">
      <c r="B596" t="e">
        <f t="shared" si="63"/>
        <v>#VALUE!</v>
      </c>
      <c r="C596" t="e">
        <f t="shared" si="64"/>
        <v>#VALUE!</v>
      </c>
      <c r="D596" t="str">
        <f t="shared" si="65"/>
        <v/>
      </c>
      <c r="E596" t="str">
        <f t="shared" si="66"/>
        <v>./d</v>
      </c>
      <c r="F596">
        <f t="shared" si="67"/>
        <v>24933642</v>
      </c>
      <c r="G596">
        <f t="shared" si="68"/>
        <v>0</v>
      </c>
      <c r="H596">
        <f t="shared" si="69"/>
        <v>0</v>
      </c>
    </row>
    <row r="597" spans="2:8">
      <c r="B597" t="e">
        <f t="shared" si="63"/>
        <v>#VALUE!</v>
      </c>
      <c r="C597" t="e">
        <f t="shared" si="64"/>
        <v>#VALUE!</v>
      </c>
      <c r="D597" t="str">
        <f t="shared" si="65"/>
        <v/>
      </c>
      <c r="E597" t="str">
        <f t="shared" si="66"/>
        <v>./d</v>
      </c>
      <c r="F597">
        <f t="shared" si="67"/>
        <v>24933642</v>
      </c>
      <c r="G597">
        <f t="shared" si="68"/>
        <v>0</v>
      </c>
      <c r="H597">
        <f t="shared" si="69"/>
        <v>0</v>
      </c>
    </row>
    <row r="598" spans="2:8">
      <c r="B598" t="e">
        <f t="shared" si="63"/>
        <v>#VALUE!</v>
      </c>
      <c r="C598" t="e">
        <f t="shared" si="64"/>
        <v>#VALUE!</v>
      </c>
      <c r="D598" t="str">
        <f t="shared" si="65"/>
        <v/>
      </c>
      <c r="E598" t="str">
        <f t="shared" si="66"/>
        <v>./d</v>
      </c>
      <c r="F598">
        <f t="shared" si="67"/>
        <v>24933642</v>
      </c>
      <c r="G598">
        <f t="shared" si="68"/>
        <v>0</v>
      </c>
      <c r="H598">
        <f t="shared" si="69"/>
        <v>0</v>
      </c>
    </row>
    <row r="599" spans="2:8">
      <c r="B599" t="e">
        <f t="shared" si="63"/>
        <v>#VALUE!</v>
      </c>
      <c r="C599" t="e">
        <f t="shared" si="64"/>
        <v>#VALUE!</v>
      </c>
      <c r="D599" t="str">
        <f t="shared" si="65"/>
        <v/>
      </c>
      <c r="E599" t="str">
        <f t="shared" si="66"/>
        <v>./d</v>
      </c>
      <c r="F599">
        <f t="shared" si="67"/>
        <v>24933642</v>
      </c>
      <c r="G599">
        <f t="shared" si="68"/>
        <v>0</v>
      </c>
      <c r="H599">
        <f t="shared" si="69"/>
        <v>0</v>
      </c>
    </row>
    <row r="600" spans="2:8">
      <c r="B600" t="e">
        <f t="shared" si="63"/>
        <v>#VALUE!</v>
      </c>
      <c r="C600" t="e">
        <f t="shared" si="64"/>
        <v>#VALUE!</v>
      </c>
      <c r="D600" t="str">
        <f t="shared" si="65"/>
        <v/>
      </c>
      <c r="E600" t="str">
        <f t="shared" si="66"/>
        <v>./d</v>
      </c>
      <c r="F600">
        <f t="shared" si="67"/>
        <v>24933642</v>
      </c>
      <c r="G600">
        <f t="shared" si="68"/>
        <v>0</v>
      </c>
      <c r="H600">
        <f t="shared" si="69"/>
        <v>0</v>
      </c>
    </row>
    <row r="601" spans="2:8">
      <c r="B601" t="e">
        <f t="shared" si="63"/>
        <v>#VALUE!</v>
      </c>
      <c r="C601" t="e">
        <f t="shared" si="64"/>
        <v>#VALUE!</v>
      </c>
      <c r="D601" t="str">
        <f t="shared" si="65"/>
        <v/>
      </c>
      <c r="E601" t="str">
        <f t="shared" si="66"/>
        <v>./d</v>
      </c>
      <c r="F601">
        <f t="shared" si="67"/>
        <v>24933642</v>
      </c>
      <c r="G601">
        <f t="shared" si="68"/>
        <v>0</v>
      </c>
      <c r="H601">
        <f t="shared" si="69"/>
        <v>0</v>
      </c>
    </row>
    <row r="602" spans="2:8">
      <c r="B602" t="e">
        <f t="shared" si="63"/>
        <v>#VALUE!</v>
      </c>
      <c r="C602" t="e">
        <f t="shared" si="64"/>
        <v>#VALUE!</v>
      </c>
      <c r="D602" t="str">
        <f t="shared" si="65"/>
        <v/>
      </c>
      <c r="E602" t="str">
        <f t="shared" si="66"/>
        <v>./d</v>
      </c>
      <c r="F602">
        <f t="shared" si="67"/>
        <v>24933642</v>
      </c>
      <c r="G602">
        <f t="shared" si="68"/>
        <v>0</v>
      </c>
      <c r="H602">
        <f t="shared" si="69"/>
        <v>0</v>
      </c>
    </row>
    <row r="603" spans="2:8">
      <c r="B603" t="e">
        <f t="shared" si="63"/>
        <v>#VALUE!</v>
      </c>
      <c r="C603" t="e">
        <f t="shared" si="64"/>
        <v>#VALUE!</v>
      </c>
      <c r="D603" t="str">
        <f t="shared" si="65"/>
        <v/>
      </c>
      <c r="E603" t="str">
        <f t="shared" si="66"/>
        <v>./d</v>
      </c>
      <c r="F603">
        <f t="shared" si="67"/>
        <v>24933642</v>
      </c>
      <c r="G603">
        <f t="shared" si="68"/>
        <v>0</v>
      </c>
      <c r="H603">
        <f t="shared" si="69"/>
        <v>0</v>
      </c>
    </row>
    <row r="604" spans="2:8">
      <c r="B604" t="e">
        <f t="shared" si="63"/>
        <v>#VALUE!</v>
      </c>
      <c r="C604" t="e">
        <f t="shared" si="64"/>
        <v>#VALUE!</v>
      </c>
      <c r="D604" t="str">
        <f t="shared" si="65"/>
        <v/>
      </c>
      <c r="E604" t="str">
        <f t="shared" si="66"/>
        <v>./d</v>
      </c>
      <c r="F604">
        <f t="shared" si="67"/>
        <v>24933642</v>
      </c>
      <c r="G604">
        <f t="shared" si="68"/>
        <v>0</v>
      </c>
      <c r="H604">
        <f t="shared" si="69"/>
        <v>0</v>
      </c>
    </row>
    <row r="605" spans="2:8">
      <c r="B605" t="e">
        <f t="shared" si="63"/>
        <v>#VALUE!</v>
      </c>
      <c r="C605" t="e">
        <f t="shared" si="64"/>
        <v>#VALUE!</v>
      </c>
      <c r="D605" t="str">
        <f t="shared" si="65"/>
        <v/>
      </c>
      <c r="E605" t="str">
        <f t="shared" si="66"/>
        <v>./d</v>
      </c>
      <c r="F605">
        <f t="shared" si="67"/>
        <v>24933642</v>
      </c>
      <c r="G605">
        <f t="shared" si="68"/>
        <v>0</v>
      </c>
      <c r="H605">
        <f t="shared" si="69"/>
        <v>0</v>
      </c>
    </row>
    <row r="606" spans="2:8">
      <c r="B606" t="e">
        <f t="shared" si="63"/>
        <v>#VALUE!</v>
      </c>
      <c r="C606" t="e">
        <f t="shared" si="64"/>
        <v>#VALUE!</v>
      </c>
      <c r="D606" t="str">
        <f t="shared" si="65"/>
        <v/>
      </c>
      <c r="E606" t="str">
        <f t="shared" si="66"/>
        <v>./d</v>
      </c>
      <c r="F606">
        <f t="shared" si="67"/>
        <v>24933642</v>
      </c>
      <c r="G606">
        <f t="shared" si="68"/>
        <v>0</v>
      </c>
      <c r="H606">
        <f t="shared" si="69"/>
        <v>0</v>
      </c>
    </row>
    <row r="607" spans="2:8">
      <c r="B607" t="e">
        <f t="shared" si="63"/>
        <v>#VALUE!</v>
      </c>
      <c r="C607" t="e">
        <f t="shared" si="64"/>
        <v>#VALUE!</v>
      </c>
      <c r="D607" t="str">
        <f t="shared" si="65"/>
        <v/>
      </c>
      <c r="E607" t="str">
        <f t="shared" si="66"/>
        <v>./d</v>
      </c>
      <c r="F607">
        <f t="shared" si="67"/>
        <v>24933642</v>
      </c>
      <c r="G607">
        <f t="shared" si="68"/>
        <v>0</v>
      </c>
      <c r="H607">
        <f t="shared" si="69"/>
        <v>0</v>
      </c>
    </row>
    <row r="608" spans="2:8">
      <c r="B608" t="e">
        <f t="shared" si="63"/>
        <v>#VALUE!</v>
      </c>
      <c r="C608" t="e">
        <f t="shared" si="64"/>
        <v>#VALUE!</v>
      </c>
      <c r="D608" t="str">
        <f t="shared" si="65"/>
        <v/>
      </c>
      <c r="E608" t="str">
        <f t="shared" si="66"/>
        <v>./d</v>
      </c>
      <c r="F608">
        <f t="shared" si="67"/>
        <v>24933642</v>
      </c>
      <c r="G608">
        <f t="shared" si="68"/>
        <v>0</v>
      </c>
      <c r="H608">
        <f t="shared" si="69"/>
        <v>0</v>
      </c>
    </row>
    <row r="609" spans="2:8">
      <c r="B609" t="e">
        <f t="shared" si="63"/>
        <v>#VALUE!</v>
      </c>
      <c r="C609" t="e">
        <f t="shared" si="64"/>
        <v>#VALUE!</v>
      </c>
      <c r="D609" t="str">
        <f t="shared" si="65"/>
        <v/>
      </c>
      <c r="E609" t="str">
        <f t="shared" si="66"/>
        <v>./d</v>
      </c>
      <c r="F609">
        <f t="shared" si="67"/>
        <v>24933642</v>
      </c>
      <c r="G609">
        <f t="shared" si="68"/>
        <v>0</v>
      </c>
      <c r="H609">
        <f t="shared" si="69"/>
        <v>0</v>
      </c>
    </row>
    <row r="610" spans="2:8">
      <c r="B610" t="e">
        <f t="shared" si="63"/>
        <v>#VALUE!</v>
      </c>
      <c r="C610" t="e">
        <f t="shared" si="64"/>
        <v>#VALUE!</v>
      </c>
      <c r="D610" t="str">
        <f t="shared" si="65"/>
        <v/>
      </c>
      <c r="E610" t="str">
        <f t="shared" si="66"/>
        <v>./d</v>
      </c>
      <c r="F610">
        <f t="shared" si="67"/>
        <v>24933642</v>
      </c>
      <c r="G610">
        <f t="shared" si="68"/>
        <v>0</v>
      </c>
      <c r="H610">
        <f t="shared" si="69"/>
        <v>0</v>
      </c>
    </row>
    <row r="611" spans="2:8">
      <c r="B611" t="e">
        <f t="shared" si="63"/>
        <v>#VALUE!</v>
      </c>
      <c r="C611" t="e">
        <f t="shared" si="64"/>
        <v>#VALUE!</v>
      </c>
      <c r="D611" t="str">
        <f t="shared" si="65"/>
        <v/>
      </c>
      <c r="E611" t="str">
        <f t="shared" si="66"/>
        <v>./d</v>
      </c>
      <c r="F611">
        <f t="shared" si="67"/>
        <v>24933642</v>
      </c>
      <c r="G611">
        <f t="shared" si="68"/>
        <v>0</v>
      </c>
      <c r="H611">
        <f t="shared" si="69"/>
        <v>0</v>
      </c>
    </row>
    <row r="612" spans="2:8">
      <c r="B612" t="e">
        <f t="shared" si="63"/>
        <v>#VALUE!</v>
      </c>
      <c r="C612" t="e">
        <f t="shared" si="64"/>
        <v>#VALUE!</v>
      </c>
      <c r="D612" t="str">
        <f t="shared" si="65"/>
        <v/>
      </c>
      <c r="E612" t="str">
        <f t="shared" si="66"/>
        <v>./d</v>
      </c>
      <c r="F612">
        <f t="shared" si="67"/>
        <v>24933642</v>
      </c>
      <c r="G612">
        <f t="shared" si="68"/>
        <v>0</v>
      </c>
      <c r="H612">
        <f t="shared" si="69"/>
        <v>0</v>
      </c>
    </row>
    <row r="613" spans="2:8">
      <c r="B613" t="e">
        <f t="shared" si="63"/>
        <v>#VALUE!</v>
      </c>
      <c r="C613" t="e">
        <f t="shared" si="64"/>
        <v>#VALUE!</v>
      </c>
      <c r="D613" t="str">
        <f t="shared" si="65"/>
        <v/>
      </c>
      <c r="E613" t="str">
        <f t="shared" si="66"/>
        <v>./d</v>
      </c>
      <c r="F613">
        <f t="shared" si="67"/>
        <v>24933642</v>
      </c>
      <c r="G613">
        <f t="shared" si="68"/>
        <v>0</v>
      </c>
      <c r="H613">
        <f t="shared" si="69"/>
        <v>0</v>
      </c>
    </row>
    <row r="614" spans="2:8">
      <c r="B614" t="e">
        <f t="shared" si="63"/>
        <v>#VALUE!</v>
      </c>
      <c r="C614" t="e">
        <f t="shared" si="64"/>
        <v>#VALUE!</v>
      </c>
      <c r="D614" t="str">
        <f t="shared" si="65"/>
        <v/>
      </c>
      <c r="E614" t="str">
        <f t="shared" si="66"/>
        <v>./d</v>
      </c>
      <c r="F614">
        <f t="shared" si="67"/>
        <v>24933642</v>
      </c>
      <c r="G614">
        <f t="shared" si="68"/>
        <v>0</v>
      </c>
      <c r="H614">
        <f t="shared" si="69"/>
        <v>0</v>
      </c>
    </row>
    <row r="615" spans="2:8">
      <c r="B615" t="e">
        <f t="shared" si="63"/>
        <v>#VALUE!</v>
      </c>
      <c r="C615" t="e">
        <f t="shared" si="64"/>
        <v>#VALUE!</v>
      </c>
      <c r="D615" t="str">
        <f t="shared" si="65"/>
        <v/>
      </c>
      <c r="E615" t="str">
        <f t="shared" si="66"/>
        <v>./d</v>
      </c>
      <c r="F615">
        <f t="shared" si="67"/>
        <v>24933642</v>
      </c>
      <c r="G615">
        <f t="shared" si="68"/>
        <v>0</v>
      </c>
      <c r="H615">
        <f t="shared" si="69"/>
        <v>0</v>
      </c>
    </row>
    <row r="616" spans="2:8">
      <c r="B616" t="e">
        <f t="shared" si="63"/>
        <v>#VALUE!</v>
      </c>
      <c r="C616" t="e">
        <f t="shared" si="64"/>
        <v>#VALUE!</v>
      </c>
      <c r="D616" t="str">
        <f t="shared" si="65"/>
        <v/>
      </c>
      <c r="E616" t="str">
        <f t="shared" si="66"/>
        <v>./d</v>
      </c>
      <c r="F616">
        <f t="shared" si="67"/>
        <v>24933642</v>
      </c>
      <c r="G616">
        <f t="shared" si="68"/>
        <v>0</v>
      </c>
      <c r="H616">
        <f t="shared" si="69"/>
        <v>0</v>
      </c>
    </row>
    <row r="617" spans="2:8">
      <c r="B617" t="e">
        <f t="shared" si="63"/>
        <v>#VALUE!</v>
      </c>
      <c r="C617" t="e">
        <f t="shared" si="64"/>
        <v>#VALUE!</v>
      </c>
      <c r="D617" t="str">
        <f t="shared" si="65"/>
        <v/>
      </c>
      <c r="E617" t="str">
        <f t="shared" si="66"/>
        <v>./d</v>
      </c>
      <c r="F617">
        <f t="shared" si="67"/>
        <v>24933642</v>
      </c>
      <c r="G617">
        <f t="shared" si="68"/>
        <v>0</v>
      </c>
      <c r="H617">
        <f t="shared" si="69"/>
        <v>0</v>
      </c>
    </row>
    <row r="618" spans="2:8">
      <c r="B618" t="e">
        <f t="shared" si="63"/>
        <v>#VALUE!</v>
      </c>
      <c r="C618" t="e">
        <f t="shared" si="64"/>
        <v>#VALUE!</v>
      </c>
      <c r="D618" t="str">
        <f t="shared" si="65"/>
        <v/>
      </c>
      <c r="E618" t="str">
        <f t="shared" si="66"/>
        <v>./d</v>
      </c>
      <c r="F618">
        <f t="shared" si="67"/>
        <v>24933642</v>
      </c>
      <c r="G618">
        <f t="shared" si="68"/>
        <v>0</v>
      </c>
      <c r="H618">
        <f t="shared" si="69"/>
        <v>0</v>
      </c>
    </row>
    <row r="619" spans="2:8">
      <c r="B619" t="e">
        <f t="shared" si="63"/>
        <v>#VALUE!</v>
      </c>
      <c r="C619" t="e">
        <f t="shared" si="64"/>
        <v>#VALUE!</v>
      </c>
      <c r="D619" t="str">
        <f t="shared" si="65"/>
        <v/>
      </c>
      <c r="E619" t="str">
        <f t="shared" si="66"/>
        <v>./d</v>
      </c>
      <c r="F619">
        <f t="shared" si="67"/>
        <v>24933642</v>
      </c>
      <c r="G619">
        <f t="shared" si="68"/>
        <v>0</v>
      </c>
      <c r="H619">
        <f t="shared" si="69"/>
        <v>0</v>
      </c>
    </row>
    <row r="620" spans="2:8">
      <c r="B620" t="e">
        <f t="shared" si="63"/>
        <v>#VALUE!</v>
      </c>
      <c r="C620" t="e">
        <f t="shared" si="64"/>
        <v>#VALUE!</v>
      </c>
      <c r="D620" t="str">
        <f t="shared" si="65"/>
        <v/>
      </c>
      <c r="E620" t="str">
        <f t="shared" si="66"/>
        <v>./d</v>
      </c>
      <c r="F620">
        <f t="shared" si="67"/>
        <v>24933642</v>
      </c>
      <c r="G620">
        <f t="shared" si="68"/>
        <v>0</v>
      </c>
      <c r="H620">
        <f t="shared" si="69"/>
        <v>0</v>
      </c>
    </row>
    <row r="621" spans="2:8">
      <c r="B621" t="e">
        <f t="shared" si="63"/>
        <v>#VALUE!</v>
      </c>
      <c r="C621" t="e">
        <f t="shared" si="64"/>
        <v>#VALUE!</v>
      </c>
      <c r="D621" t="str">
        <f t="shared" si="65"/>
        <v/>
      </c>
      <c r="E621" t="str">
        <f t="shared" si="66"/>
        <v>./d</v>
      </c>
      <c r="F621">
        <f t="shared" si="67"/>
        <v>24933642</v>
      </c>
      <c r="G621">
        <f t="shared" si="68"/>
        <v>0</v>
      </c>
      <c r="H621">
        <f t="shared" si="69"/>
        <v>0</v>
      </c>
    </row>
    <row r="622" spans="2:8">
      <c r="B622" t="e">
        <f t="shared" si="63"/>
        <v>#VALUE!</v>
      </c>
      <c r="C622" t="e">
        <f t="shared" si="64"/>
        <v>#VALUE!</v>
      </c>
      <c r="D622" t="str">
        <f t="shared" si="65"/>
        <v/>
      </c>
      <c r="E622" t="str">
        <f t="shared" si="66"/>
        <v>./d</v>
      </c>
      <c r="F622">
        <f t="shared" si="67"/>
        <v>24933642</v>
      </c>
      <c r="G622">
        <f t="shared" si="68"/>
        <v>0</v>
      </c>
      <c r="H622">
        <f t="shared" si="69"/>
        <v>0</v>
      </c>
    </row>
    <row r="623" spans="2:8">
      <c r="B623" t="e">
        <f t="shared" si="63"/>
        <v>#VALUE!</v>
      </c>
      <c r="C623" t="e">
        <f t="shared" si="64"/>
        <v>#VALUE!</v>
      </c>
      <c r="D623" t="str">
        <f t="shared" si="65"/>
        <v/>
      </c>
      <c r="E623" t="str">
        <f t="shared" si="66"/>
        <v>./d</v>
      </c>
      <c r="F623">
        <f t="shared" si="67"/>
        <v>24933642</v>
      </c>
      <c r="G623">
        <f t="shared" si="68"/>
        <v>0</v>
      </c>
      <c r="H623">
        <f t="shared" si="69"/>
        <v>0</v>
      </c>
    </row>
    <row r="624" spans="2:8">
      <c r="B624" t="e">
        <f t="shared" si="63"/>
        <v>#VALUE!</v>
      </c>
      <c r="C624" t="e">
        <f t="shared" si="64"/>
        <v>#VALUE!</v>
      </c>
      <c r="D624" t="str">
        <f t="shared" si="65"/>
        <v/>
      </c>
      <c r="E624" t="str">
        <f t="shared" si="66"/>
        <v>./d</v>
      </c>
      <c r="F624">
        <f t="shared" si="67"/>
        <v>24933642</v>
      </c>
      <c r="G624">
        <f t="shared" si="68"/>
        <v>0</v>
      </c>
      <c r="H624">
        <f t="shared" si="69"/>
        <v>0</v>
      </c>
    </row>
    <row r="625" spans="2:8">
      <c r="B625" t="e">
        <f t="shared" si="63"/>
        <v>#VALUE!</v>
      </c>
      <c r="C625" t="e">
        <f t="shared" si="64"/>
        <v>#VALUE!</v>
      </c>
      <c r="D625" t="str">
        <f t="shared" si="65"/>
        <v/>
      </c>
      <c r="E625" t="str">
        <f t="shared" si="66"/>
        <v>./d</v>
      </c>
      <c r="F625">
        <f t="shared" si="67"/>
        <v>24933642</v>
      </c>
      <c r="G625">
        <f t="shared" si="68"/>
        <v>0</v>
      </c>
      <c r="H625">
        <f t="shared" si="69"/>
        <v>0</v>
      </c>
    </row>
    <row r="626" spans="2:8">
      <c r="B626" t="e">
        <f t="shared" si="63"/>
        <v>#VALUE!</v>
      </c>
      <c r="C626" t="e">
        <f t="shared" si="64"/>
        <v>#VALUE!</v>
      </c>
      <c r="D626" t="str">
        <f t="shared" si="65"/>
        <v/>
      </c>
      <c r="E626" t="str">
        <f t="shared" si="66"/>
        <v>./d</v>
      </c>
      <c r="F626">
        <f t="shared" si="67"/>
        <v>24933642</v>
      </c>
      <c r="G626">
        <f t="shared" si="68"/>
        <v>0</v>
      </c>
      <c r="H626">
        <f t="shared" si="69"/>
        <v>0</v>
      </c>
    </row>
    <row r="627" spans="2:8">
      <c r="B627" t="e">
        <f t="shared" si="63"/>
        <v>#VALUE!</v>
      </c>
      <c r="C627" t="e">
        <f t="shared" si="64"/>
        <v>#VALUE!</v>
      </c>
      <c r="D627" t="str">
        <f t="shared" si="65"/>
        <v/>
      </c>
      <c r="E627" t="str">
        <f t="shared" si="66"/>
        <v>./d</v>
      </c>
      <c r="F627">
        <f t="shared" si="67"/>
        <v>24933642</v>
      </c>
      <c r="G627">
        <f t="shared" si="68"/>
        <v>0</v>
      </c>
      <c r="H627">
        <f t="shared" si="69"/>
        <v>0</v>
      </c>
    </row>
    <row r="628" spans="2:8">
      <c r="B628" t="e">
        <f t="shared" si="63"/>
        <v>#VALUE!</v>
      </c>
      <c r="C628" t="e">
        <f t="shared" si="64"/>
        <v>#VALUE!</v>
      </c>
      <c r="D628" t="str">
        <f t="shared" si="65"/>
        <v/>
      </c>
      <c r="E628" t="str">
        <f t="shared" si="66"/>
        <v>./d</v>
      </c>
      <c r="F628">
        <f t="shared" si="67"/>
        <v>24933642</v>
      </c>
      <c r="G628">
        <f t="shared" si="68"/>
        <v>0</v>
      </c>
      <c r="H628">
        <f t="shared" si="69"/>
        <v>0</v>
      </c>
    </row>
    <row r="629" spans="2:8">
      <c r="B629" t="e">
        <f t="shared" si="63"/>
        <v>#VALUE!</v>
      </c>
      <c r="C629" t="e">
        <f t="shared" si="64"/>
        <v>#VALUE!</v>
      </c>
      <c r="D629" t="str">
        <f t="shared" si="65"/>
        <v/>
      </c>
      <c r="E629" t="str">
        <f t="shared" si="66"/>
        <v>./d</v>
      </c>
      <c r="F629">
        <f t="shared" si="67"/>
        <v>24933642</v>
      </c>
      <c r="G629">
        <f t="shared" si="68"/>
        <v>0</v>
      </c>
      <c r="H629">
        <f t="shared" si="69"/>
        <v>0</v>
      </c>
    </row>
    <row r="630" spans="2:8">
      <c r="B630" t="e">
        <f t="shared" si="63"/>
        <v>#VALUE!</v>
      </c>
      <c r="C630" t="e">
        <f t="shared" si="64"/>
        <v>#VALUE!</v>
      </c>
      <c r="D630" t="str">
        <f t="shared" si="65"/>
        <v/>
      </c>
      <c r="E630" t="str">
        <f t="shared" si="66"/>
        <v>./d</v>
      </c>
      <c r="F630">
        <f t="shared" si="67"/>
        <v>24933642</v>
      </c>
      <c r="G630">
        <f t="shared" si="68"/>
        <v>0</v>
      </c>
      <c r="H630">
        <f t="shared" si="69"/>
        <v>0</v>
      </c>
    </row>
    <row r="631" spans="2:8">
      <c r="B631" t="e">
        <f t="shared" si="63"/>
        <v>#VALUE!</v>
      </c>
      <c r="C631" t="e">
        <f t="shared" si="64"/>
        <v>#VALUE!</v>
      </c>
      <c r="D631" t="str">
        <f t="shared" si="65"/>
        <v/>
      </c>
      <c r="E631" t="str">
        <f t="shared" si="66"/>
        <v>./d</v>
      </c>
      <c r="F631">
        <f t="shared" si="67"/>
        <v>24933642</v>
      </c>
      <c r="G631">
        <f t="shared" si="68"/>
        <v>0</v>
      </c>
      <c r="H631">
        <f t="shared" si="69"/>
        <v>0</v>
      </c>
    </row>
    <row r="632" spans="2:8">
      <c r="B632" t="e">
        <f t="shared" si="63"/>
        <v>#VALUE!</v>
      </c>
      <c r="C632" t="e">
        <f t="shared" si="64"/>
        <v>#VALUE!</v>
      </c>
      <c r="D632" t="str">
        <f t="shared" si="65"/>
        <v/>
      </c>
      <c r="E632" t="str">
        <f t="shared" si="66"/>
        <v>./d</v>
      </c>
      <c r="F632">
        <f t="shared" si="67"/>
        <v>24933642</v>
      </c>
      <c r="G632">
        <f t="shared" si="68"/>
        <v>0</v>
      </c>
      <c r="H632">
        <f t="shared" si="69"/>
        <v>0</v>
      </c>
    </row>
    <row r="633" spans="2:8">
      <c r="B633" t="e">
        <f t="shared" si="63"/>
        <v>#VALUE!</v>
      </c>
      <c r="C633" t="e">
        <f t="shared" si="64"/>
        <v>#VALUE!</v>
      </c>
      <c r="D633" t="str">
        <f t="shared" si="65"/>
        <v/>
      </c>
      <c r="E633" t="str">
        <f t="shared" si="66"/>
        <v>./d</v>
      </c>
      <c r="F633">
        <f t="shared" si="67"/>
        <v>24933642</v>
      </c>
      <c r="G633">
        <f t="shared" si="68"/>
        <v>0</v>
      </c>
      <c r="H633">
        <f t="shared" si="69"/>
        <v>0</v>
      </c>
    </row>
    <row r="634" spans="2:8">
      <c r="B634" t="e">
        <f t="shared" si="63"/>
        <v>#VALUE!</v>
      </c>
      <c r="C634" t="e">
        <f t="shared" si="64"/>
        <v>#VALUE!</v>
      </c>
      <c r="D634" t="str">
        <f t="shared" si="65"/>
        <v/>
      </c>
      <c r="E634" t="str">
        <f t="shared" si="66"/>
        <v>./d</v>
      </c>
      <c r="F634">
        <f t="shared" si="67"/>
        <v>24933642</v>
      </c>
      <c r="G634">
        <f t="shared" si="68"/>
        <v>0</v>
      </c>
      <c r="H634">
        <f t="shared" si="69"/>
        <v>0</v>
      </c>
    </row>
    <row r="635" spans="2:8">
      <c r="B635" t="e">
        <f t="shared" si="63"/>
        <v>#VALUE!</v>
      </c>
      <c r="C635" t="e">
        <f t="shared" si="64"/>
        <v>#VALUE!</v>
      </c>
      <c r="D635" t="str">
        <f t="shared" si="65"/>
        <v/>
      </c>
      <c r="E635" t="str">
        <f t="shared" si="66"/>
        <v>./d</v>
      </c>
      <c r="F635">
        <f t="shared" si="67"/>
        <v>24933642</v>
      </c>
      <c r="G635">
        <f t="shared" si="68"/>
        <v>0</v>
      </c>
      <c r="H635">
        <f t="shared" si="69"/>
        <v>0</v>
      </c>
    </row>
    <row r="636" spans="2:8">
      <c r="B636" t="e">
        <f t="shared" si="63"/>
        <v>#VALUE!</v>
      </c>
      <c r="C636" t="e">
        <f t="shared" si="64"/>
        <v>#VALUE!</v>
      </c>
      <c r="D636" t="str">
        <f t="shared" si="65"/>
        <v/>
      </c>
      <c r="E636" t="str">
        <f t="shared" si="66"/>
        <v>./d</v>
      </c>
      <c r="F636">
        <f t="shared" si="67"/>
        <v>24933642</v>
      </c>
      <c r="G636">
        <f t="shared" si="68"/>
        <v>0</v>
      </c>
      <c r="H636">
        <f t="shared" si="69"/>
        <v>0</v>
      </c>
    </row>
    <row r="637" spans="2:8">
      <c r="B637" t="e">
        <f t="shared" si="63"/>
        <v>#VALUE!</v>
      </c>
      <c r="C637" t="e">
        <f t="shared" si="64"/>
        <v>#VALUE!</v>
      </c>
      <c r="D637" t="str">
        <f t="shared" si="65"/>
        <v/>
      </c>
      <c r="E637" t="str">
        <f t="shared" si="66"/>
        <v>./d</v>
      </c>
      <c r="F637">
        <f t="shared" si="67"/>
        <v>24933642</v>
      </c>
      <c r="G637">
        <f t="shared" si="68"/>
        <v>0</v>
      </c>
      <c r="H637">
        <f t="shared" si="69"/>
        <v>0</v>
      </c>
    </row>
    <row r="638" spans="2:8">
      <c r="B638" t="e">
        <f t="shared" si="63"/>
        <v>#VALUE!</v>
      </c>
      <c r="C638" t="e">
        <f t="shared" si="64"/>
        <v>#VALUE!</v>
      </c>
      <c r="D638" t="str">
        <f t="shared" si="65"/>
        <v/>
      </c>
      <c r="E638" t="str">
        <f t="shared" si="66"/>
        <v>./d</v>
      </c>
      <c r="F638">
        <f t="shared" si="67"/>
        <v>24933642</v>
      </c>
      <c r="G638">
        <f t="shared" si="68"/>
        <v>0</v>
      </c>
      <c r="H638">
        <f t="shared" si="69"/>
        <v>0</v>
      </c>
    </row>
    <row r="639" spans="2:8">
      <c r="B639" t="e">
        <f t="shared" si="63"/>
        <v>#VALUE!</v>
      </c>
      <c r="C639" t="e">
        <f t="shared" si="64"/>
        <v>#VALUE!</v>
      </c>
      <c r="D639" t="str">
        <f t="shared" si="65"/>
        <v/>
      </c>
      <c r="E639" t="str">
        <f t="shared" si="66"/>
        <v>./d</v>
      </c>
      <c r="F639">
        <f t="shared" si="67"/>
        <v>24933642</v>
      </c>
      <c r="G639">
        <f t="shared" si="68"/>
        <v>0</v>
      </c>
      <c r="H639">
        <f t="shared" si="69"/>
        <v>0</v>
      </c>
    </row>
    <row r="640" spans="2:8">
      <c r="B640" t="e">
        <f t="shared" si="63"/>
        <v>#VALUE!</v>
      </c>
      <c r="C640" t="e">
        <f t="shared" si="64"/>
        <v>#VALUE!</v>
      </c>
      <c r="D640" t="str">
        <f t="shared" si="65"/>
        <v/>
      </c>
      <c r="E640" t="str">
        <f t="shared" si="66"/>
        <v>./d</v>
      </c>
      <c r="F640">
        <f t="shared" si="67"/>
        <v>24933642</v>
      </c>
      <c r="G640">
        <f t="shared" si="68"/>
        <v>0</v>
      </c>
      <c r="H640">
        <f t="shared" si="69"/>
        <v>0</v>
      </c>
    </row>
    <row r="641" spans="2:8">
      <c r="B641" t="e">
        <f t="shared" si="63"/>
        <v>#VALUE!</v>
      </c>
      <c r="C641" t="e">
        <f t="shared" si="64"/>
        <v>#VALUE!</v>
      </c>
      <c r="D641" t="str">
        <f t="shared" si="65"/>
        <v/>
      </c>
      <c r="E641" t="str">
        <f t="shared" si="66"/>
        <v>./d</v>
      </c>
      <c r="F641">
        <f t="shared" si="67"/>
        <v>24933642</v>
      </c>
      <c r="G641">
        <f t="shared" si="68"/>
        <v>0</v>
      </c>
      <c r="H641">
        <f t="shared" si="69"/>
        <v>0</v>
      </c>
    </row>
    <row r="642" spans="2:8">
      <c r="B642" t="e">
        <f t="shared" si="63"/>
        <v>#VALUE!</v>
      </c>
      <c r="C642" t="e">
        <f t="shared" si="64"/>
        <v>#VALUE!</v>
      </c>
      <c r="D642" t="str">
        <f t="shared" si="65"/>
        <v/>
      </c>
      <c r="E642" t="str">
        <f t="shared" si="66"/>
        <v>./d</v>
      </c>
      <c r="F642">
        <f t="shared" si="67"/>
        <v>24933642</v>
      </c>
      <c r="G642">
        <f t="shared" si="68"/>
        <v>0</v>
      </c>
      <c r="H642">
        <f t="shared" si="69"/>
        <v>0</v>
      </c>
    </row>
    <row r="643" spans="2:8">
      <c r="B643" t="e">
        <f t="shared" ref="B643:B706" si="70">LEFT(A643,FIND(" ",A643)-1)</f>
        <v>#VALUE!</v>
      </c>
      <c r="C643" t="e">
        <f t="shared" ref="C643:C706" si="71">IFERROR(MID(A643,LEN(B643)+2,FIND(" ",A643,LEN(B643)+2)-LEN(B643)-2),RIGHT(A643,LEN(A643)-LEN(B643)-1))</f>
        <v>#VALUE!</v>
      </c>
      <c r="D643" t="str">
        <f t="shared" ref="D643:D706" si="72">IFERROR(RIGHT(A643,LEN(A643)-LEN(B643)-LEN(C643)-2),"")</f>
        <v/>
      </c>
      <c r="E643" t="str">
        <f t="shared" ref="E643:E706" si="73">IF(ROW()=2,".",IF(D643="",E642,IF(D643="..",LEFT(E642,FIND(CHAR(134),SUBSTITUTE(E642,"/",CHAR(134),(LEN(E642)-LEN(SUBSTITUTE(E642,"/","")))))-1),E642&amp;"/"&amp;D643)))</f>
        <v>./d</v>
      </c>
      <c r="F643">
        <f t="shared" ref="F643:F706" si="74">IF(ROW()=2,0,IF(E643&lt;&gt;E642,IFERROR(VALUE(B643),0),IFERROR(VALUE(B643)+F642,F642)))</f>
        <v>24933642</v>
      </c>
      <c r="G643">
        <f t="shared" ref="G643:G706" si="75">IF(E643&lt;&gt;E644,F643,0)</f>
        <v>0</v>
      </c>
      <c r="H643">
        <f t="shared" ref="H643:H706" si="76">IF(G643&gt;0,SUMIFS(G:G,E:E,"=*"&amp;E643&amp;"*"),0)</f>
        <v>0</v>
      </c>
    </row>
    <row r="644" spans="2:8">
      <c r="B644" t="e">
        <f t="shared" si="70"/>
        <v>#VALUE!</v>
      </c>
      <c r="C644" t="e">
        <f t="shared" si="71"/>
        <v>#VALUE!</v>
      </c>
      <c r="D644" t="str">
        <f t="shared" si="72"/>
        <v/>
      </c>
      <c r="E644" t="str">
        <f t="shared" si="73"/>
        <v>./d</v>
      </c>
      <c r="F644">
        <f t="shared" si="74"/>
        <v>24933642</v>
      </c>
      <c r="G644">
        <f t="shared" si="75"/>
        <v>0</v>
      </c>
      <c r="H644">
        <f t="shared" si="76"/>
        <v>0</v>
      </c>
    </row>
    <row r="645" spans="2:8">
      <c r="B645" t="e">
        <f t="shared" si="70"/>
        <v>#VALUE!</v>
      </c>
      <c r="C645" t="e">
        <f t="shared" si="71"/>
        <v>#VALUE!</v>
      </c>
      <c r="D645" t="str">
        <f t="shared" si="72"/>
        <v/>
      </c>
      <c r="E645" t="str">
        <f t="shared" si="73"/>
        <v>./d</v>
      </c>
      <c r="F645">
        <f t="shared" si="74"/>
        <v>24933642</v>
      </c>
      <c r="G645">
        <f t="shared" si="75"/>
        <v>0</v>
      </c>
      <c r="H645">
        <f t="shared" si="76"/>
        <v>0</v>
      </c>
    </row>
    <row r="646" spans="2:8">
      <c r="B646" t="e">
        <f t="shared" si="70"/>
        <v>#VALUE!</v>
      </c>
      <c r="C646" t="e">
        <f t="shared" si="71"/>
        <v>#VALUE!</v>
      </c>
      <c r="D646" t="str">
        <f t="shared" si="72"/>
        <v/>
      </c>
      <c r="E646" t="str">
        <f t="shared" si="73"/>
        <v>./d</v>
      </c>
      <c r="F646">
        <f t="shared" si="74"/>
        <v>24933642</v>
      </c>
      <c r="G646">
        <f t="shared" si="75"/>
        <v>0</v>
      </c>
      <c r="H646">
        <f t="shared" si="76"/>
        <v>0</v>
      </c>
    </row>
    <row r="647" spans="2:8">
      <c r="B647" t="e">
        <f t="shared" si="70"/>
        <v>#VALUE!</v>
      </c>
      <c r="C647" t="e">
        <f t="shared" si="71"/>
        <v>#VALUE!</v>
      </c>
      <c r="D647" t="str">
        <f t="shared" si="72"/>
        <v/>
      </c>
      <c r="E647" t="str">
        <f t="shared" si="73"/>
        <v>./d</v>
      </c>
      <c r="F647">
        <f t="shared" si="74"/>
        <v>24933642</v>
      </c>
      <c r="G647">
        <f t="shared" si="75"/>
        <v>0</v>
      </c>
      <c r="H647">
        <f t="shared" si="76"/>
        <v>0</v>
      </c>
    </row>
    <row r="648" spans="2:8">
      <c r="B648" t="e">
        <f t="shared" si="70"/>
        <v>#VALUE!</v>
      </c>
      <c r="C648" t="e">
        <f t="shared" si="71"/>
        <v>#VALUE!</v>
      </c>
      <c r="D648" t="str">
        <f t="shared" si="72"/>
        <v/>
      </c>
      <c r="E648" t="str">
        <f t="shared" si="73"/>
        <v>./d</v>
      </c>
      <c r="F648">
        <f t="shared" si="74"/>
        <v>24933642</v>
      </c>
      <c r="G648">
        <f t="shared" si="75"/>
        <v>0</v>
      </c>
      <c r="H648">
        <f t="shared" si="76"/>
        <v>0</v>
      </c>
    </row>
    <row r="649" spans="2:8">
      <c r="B649" t="e">
        <f t="shared" si="70"/>
        <v>#VALUE!</v>
      </c>
      <c r="C649" t="e">
        <f t="shared" si="71"/>
        <v>#VALUE!</v>
      </c>
      <c r="D649" t="str">
        <f t="shared" si="72"/>
        <v/>
      </c>
      <c r="E649" t="str">
        <f t="shared" si="73"/>
        <v>./d</v>
      </c>
      <c r="F649">
        <f t="shared" si="74"/>
        <v>24933642</v>
      </c>
      <c r="G649">
        <f t="shared" si="75"/>
        <v>0</v>
      </c>
      <c r="H649">
        <f t="shared" si="76"/>
        <v>0</v>
      </c>
    </row>
    <row r="650" spans="2:8">
      <c r="B650" t="e">
        <f t="shared" si="70"/>
        <v>#VALUE!</v>
      </c>
      <c r="C650" t="e">
        <f t="shared" si="71"/>
        <v>#VALUE!</v>
      </c>
      <c r="D650" t="str">
        <f t="shared" si="72"/>
        <v/>
      </c>
      <c r="E650" t="str">
        <f t="shared" si="73"/>
        <v>./d</v>
      </c>
      <c r="F650">
        <f t="shared" si="74"/>
        <v>24933642</v>
      </c>
      <c r="G650">
        <f t="shared" si="75"/>
        <v>0</v>
      </c>
      <c r="H650">
        <f t="shared" si="76"/>
        <v>0</v>
      </c>
    </row>
    <row r="651" spans="2:8">
      <c r="B651" t="e">
        <f t="shared" si="70"/>
        <v>#VALUE!</v>
      </c>
      <c r="C651" t="e">
        <f t="shared" si="71"/>
        <v>#VALUE!</v>
      </c>
      <c r="D651" t="str">
        <f t="shared" si="72"/>
        <v/>
      </c>
      <c r="E651" t="str">
        <f t="shared" si="73"/>
        <v>./d</v>
      </c>
      <c r="F651">
        <f t="shared" si="74"/>
        <v>24933642</v>
      </c>
      <c r="G651">
        <f t="shared" si="75"/>
        <v>0</v>
      </c>
      <c r="H651">
        <f t="shared" si="76"/>
        <v>0</v>
      </c>
    </row>
    <row r="652" spans="2:8">
      <c r="B652" t="e">
        <f t="shared" si="70"/>
        <v>#VALUE!</v>
      </c>
      <c r="C652" t="e">
        <f t="shared" si="71"/>
        <v>#VALUE!</v>
      </c>
      <c r="D652" t="str">
        <f t="shared" si="72"/>
        <v/>
      </c>
      <c r="E652" t="str">
        <f t="shared" si="73"/>
        <v>./d</v>
      </c>
      <c r="F652">
        <f t="shared" si="74"/>
        <v>24933642</v>
      </c>
      <c r="G652">
        <f t="shared" si="75"/>
        <v>0</v>
      </c>
      <c r="H652">
        <f t="shared" si="76"/>
        <v>0</v>
      </c>
    </row>
    <row r="653" spans="2:8">
      <c r="B653" t="e">
        <f t="shared" si="70"/>
        <v>#VALUE!</v>
      </c>
      <c r="C653" t="e">
        <f t="shared" si="71"/>
        <v>#VALUE!</v>
      </c>
      <c r="D653" t="str">
        <f t="shared" si="72"/>
        <v/>
      </c>
      <c r="E653" t="str">
        <f t="shared" si="73"/>
        <v>./d</v>
      </c>
      <c r="F653">
        <f t="shared" si="74"/>
        <v>24933642</v>
      </c>
      <c r="G653">
        <f t="shared" si="75"/>
        <v>0</v>
      </c>
      <c r="H653">
        <f t="shared" si="76"/>
        <v>0</v>
      </c>
    </row>
    <row r="654" spans="2:8">
      <c r="B654" t="e">
        <f t="shared" si="70"/>
        <v>#VALUE!</v>
      </c>
      <c r="C654" t="e">
        <f t="shared" si="71"/>
        <v>#VALUE!</v>
      </c>
      <c r="D654" t="str">
        <f t="shared" si="72"/>
        <v/>
      </c>
      <c r="E654" t="str">
        <f t="shared" si="73"/>
        <v>./d</v>
      </c>
      <c r="F654">
        <f t="shared" si="74"/>
        <v>24933642</v>
      </c>
      <c r="G654">
        <f t="shared" si="75"/>
        <v>0</v>
      </c>
      <c r="H654">
        <f t="shared" si="76"/>
        <v>0</v>
      </c>
    </row>
    <row r="655" spans="2:8">
      <c r="B655" t="e">
        <f t="shared" si="70"/>
        <v>#VALUE!</v>
      </c>
      <c r="C655" t="e">
        <f t="shared" si="71"/>
        <v>#VALUE!</v>
      </c>
      <c r="D655" t="str">
        <f t="shared" si="72"/>
        <v/>
      </c>
      <c r="E655" t="str">
        <f t="shared" si="73"/>
        <v>./d</v>
      </c>
      <c r="F655">
        <f t="shared" si="74"/>
        <v>24933642</v>
      </c>
      <c r="G655">
        <f t="shared" si="75"/>
        <v>0</v>
      </c>
      <c r="H655">
        <f t="shared" si="76"/>
        <v>0</v>
      </c>
    </row>
    <row r="656" spans="2:8">
      <c r="B656" t="e">
        <f t="shared" si="70"/>
        <v>#VALUE!</v>
      </c>
      <c r="C656" t="e">
        <f t="shared" si="71"/>
        <v>#VALUE!</v>
      </c>
      <c r="D656" t="str">
        <f t="shared" si="72"/>
        <v/>
      </c>
      <c r="E656" t="str">
        <f t="shared" si="73"/>
        <v>./d</v>
      </c>
      <c r="F656">
        <f t="shared" si="74"/>
        <v>24933642</v>
      </c>
      <c r="G656">
        <f t="shared" si="75"/>
        <v>0</v>
      </c>
      <c r="H656">
        <f t="shared" si="76"/>
        <v>0</v>
      </c>
    </row>
    <row r="657" spans="2:8">
      <c r="B657" t="e">
        <f t="shared" si="70"/>
        <v>#VALUE!</v>
      </c>
      <c r="C657" t="e">
        <f t="shared" si="71"/>
        <v>#VALUE!</v>
      </c>
      <c r="D657" t="str">
        <f t="shared" si="72"/>
        <v/>
      </c>
      <c r="E657" t="str">
        <f t="shared" si="73"/>
        <v>./d</v>
      </c>
      <c r="F657">
        <f t="shared" si="74"/>
        <v>24933642</v>
      </c>
      <c r="G657">
        <f t="shared" si="75"/>
        <v>0</v>
      </c>
      <c r="H657">
        <f t="shared" si="76"/>
        <v>0</v>
      </c>
    </row>
    <row r="658" spans="2:8">
      <c r="B658" t="e">
        <f t="shared" si="70"/>
        <v>#VALUE!</v>
      </c>
      <c r="C658" t="e">
        <f t="shared" si="71"/>
        <v>#VALUE!</v>
      </c>
      <c r="D658" t="str">
        <f t="shared" si="72"/>
        <v/>
      </c>
      <c r="E658" t="str">
        <f t="shared" si="73"/>
        <v>./d</v>
      </c>
      <c r="F658">
        <f t="shared" si="74"/>
        <v>24933642</v>
      </c>
      <c r="G658">
        <f t="shared" si="75"/>
        <v>0</v>
      </c>
      <c r="H658">
        <f t="shared" si="76"/>
        <v>0</v>
      </c>
    </row>
    <row r="659" spans="2:8">
      <c r="B659" t="e">
        <f t="shared" si="70"/>
        <v>#VALUE!</v>
      </c>
      <c r="C659" t="e">
        <f t="shared" si="71"/>
        <v>#VALUE!</v>
      </c>
      <c r="D659" t="str">
        <f t="shared" si="72"/>
        <v/>
      </c>
      <c r="E659" t="str">
        <f t="shared" si="73"/>
        <v>./d</v>
      </c>
      <c r="F659">
        <f t="shared" si="74"/>
        <v>24933642</v>
      </c>
      <c r="G659">
        <f t="shared" si="75"/>
        <v>0</v>
      </c>
      <c r="H659">
        <f t="shared" si="76"/>
        <v>0</v>
      </c>
    </row>
    <row r="660" spans="2:8">
      <c r="B660" t="e">
        <f t="shared" si="70"/>
        <v>#VALUE!</v>
      </c>
      <c r="C660" t="e">
        <f t="shared" si="71"/>
        <v>#VALUE!</v>
      </c>
      <c r="D660" t="str">
        <f t="shared" si="72"/>
        <v/>
      </c>
      <c r="E660" t="str">
        <f t="shared" si="73"/>
        <v>./d</v>
      </c>
      <c r="F660">
        <f t="shared" si="74"/>
        <v>24933642</v>
      </c>
      <c r="G660">
        <f t="shared" si="75"/>
        <v>0</v>
      </c>
      <c r="H660">
        <f t="shared" si="76"/>
        <v>0</v>
      </c>
    </row>
    <row r="661" spans="2:8">
      <c r="B661" t="e">
        <f t="shared" si="70"/>
        <v>#VALUE!</v>
      </c>
      <c r="C661" t="e">
        <f t="shared" si="71"/>
        <v>#VALUE!</v>
      </c>
      <c r="D661" t="str">
        <f t="shared" si="72"/>
        <v/>
      </c>
      <c r="E661" t="str">
        <f t="shared" si="73"/>
        <v>./d</v>
      </c>
      <c r="F661">
        <f t="shared" si="74"/>
        <v>24933642</v>
      </c>
      <c r="G661">
        <f t="shared" si="75"/>
        <v>0</v>
      </c>
      <c r="H661">
        <f t="shared" si="76"/>
        <v>0</v>
      </c>
    </row>
    <row r="662" spans="2:8">
      <c r="B662" t="e">
        <f t="shared" si="70"/>
        <v>#VALUE!</v>
      </c>
      <c r="C662" t="e">
        <f t="shared" si="71"/>
        <v>#VALUE!</v>
      </c>
      <c r="D662" t="str">
        <f t="shared" si="72"/>
        <v/>
      </c>
      <c r="E662" t="str">
        <f t="shared" si="73"/>
        <v>./d</v>
      </c>
      <c r="F662">
        <f t="shared" si="74"/>
        <v>24933642</v>
      </c>
      <c r="G662">
        <f t="shared" si="75"/>
        <v>0</v>
      </c>
      <c r="H662">
        <f t="shared" si="76"/>
        <v>0</v>
      </c>
    </row>
    <row r="663" spans="2:8">
      <c r="B663" t="e">
        <f t="shared" si="70"/>
        <v>#VALUE!</v>
      </c>
      <c r="C663" t="e">
        <f t="shared" si="71"/>
        <v>#VALUE!</v>
      </c>
      <c r="D663" t="str">
        <f t="shared" si="72"/>
        <v/>
      </c>
      <c r="E663" t="str">
        <f t="shared" si="73"/>
        <v>./d</v>
      </c>
      <c r="F663">
        <f t="shared" si="74"/>
        <v>24933642</v>
      </c>
      <c r="G663">
        <f t="shared" si="75"/>
        <v>0</v>
      </c>
      <c r="H663">
        <f t="shared" si="76"/>
        <v>0</v>
      </c>
    </row>
    <row r="664" spans="2:8">
      <c r="B664" t="e">
        <f t="shared" si="70"/>
        <v>#VALUE!</v>
      </c>
      <c r="C664" t="e">
        <f t="shared" si="71"/>
        <v>#VALUE!</v>
      </c>
      <c r="D664" t="str">
        <f t="shared" si="72"/>
        <v/>
      </c>
      <c r="E664" t="str">
        <f t="shared" si="73"/>
        <v>./d</v>
      </c>
      <c r="F664">
        <f t="shared" si="74"/>
        <v>24933642</v>
      </c>
      <c r="G664">
        <f t="shared" si="75"/>
        <v>0</v>
      </c>
      <c r="H664">
        <f t="shared" si="76"/>
        <v>0</v>
      </c>
    </row>
    <row r="665" spans="2:8">
      <c r="B665" t="e">
        <f t="shared" si="70"/>
        <v>#VALUE!</v>
      </c>
      <c r="C665" t="e">
        <f t="shared" si="71"/>
        <v>#VALUE!</v>
      </c>
      <c r="D665" t="str">
        <f t="shared" si="72"/>
        <v/>
      </c>
      <c r="E665" t="str">
        <f t="shared" si="73"/>
        <v>./d</v>
      </c>
      <c r="F665">
        <f t="shared" si="74"/>
        <v>24933642</v>
      </c>
      <c r="G665">
        <f t="shared" si="75"/>
        <v>0</v>
      </c>
      <c r="H665">
        <f t="shared" si="76"/>
        <v>0</v>
      </c>
    </row>
    <row r="666" spans="2:8">
      <c r="B666" t="e">
        <f t="shared" si="70"/>
        <v>#VALUE!</v>
      </c>
      <c r="C666" t="e">
        <f t="shared" si="71"/>
        <v>#VALUE!</v>
      </c>
      <c r="D666" t="str">
        <f t="shared" si="72"/>
        <v/>
      </c>
      <c r="E666" t="str">
        <f t="shared" si="73"/>
        <v>./d</v>
      </c>
      <c r="F666">
        <f t="shared" si="74"/>
        <v>24933642</v>
      </c>
      <c r="G666">
        <f t="shared" si="75"/>
        <v>0</v>
      </c>
      <c r="H666">
        <f t="shared" si="76"/>
        <v>0</v>
      </c>
    </row>
    <row r="667" spans="2:8">
      <c r="B667" t="e">
        <f t="shared" si="70"/>
        <v>#VALUE!</v>
      </c>
      <c r="C667" t="e">
        <f t="shared" si="71"/>
        <v>#VALUE!</v>
      </c>
      <c r="D667" t="str">
        <f t="shared" si="72"/>
        <v/>
      </c>
      <c r="E667" t="str">
        <f t="shared" si="73"/>
        <v>./d</v>
      </c>
      <c r="F667">
        <f t="shared" si="74"/>
        <v>24933642</v>
      </c>
      <c r="G667">
        <f t="shared" si="75"/>
        <v>0</v>
      </c>
      <c r="H667">
        <f t="shared" si="76"/>
        <v>0</v>
      </c>
    </row>
    <row r="668" spans="2:8">
      <c r="B668" t="e">
        <f t="shared" si="70"/>
        <v>#VALUE!</v>
      </c>
      <c r="C668" t="e">
        <f t="shared" si="71"/>
        <v>#VALUE!</v>
      </c>
      <c r="D668" t="str">
        <f t="shared" si="72"/>
        <v/>
      </c>
      <c r="E668" t="str">
        <f t="shared" si="73"/>
        <v>./d</v>
      </c>
      <c r="F668">
        <f t="shared" si="74"/>
        <v>24933642</v>
      </c>
      <c r="G668">
        <f t="shared" si="75"/>
        <v>0</v>
      </c>
      <c r="H668">
        <f t="shared" si="76"/>
        <v>0</v>
      </c>
    </row>
    <row r="669" spans="2:8">
      <c r="B669" t="e">
        <f t="shared" si="70"/>
        <v>#VALUE!</v>
      </c>
      <c r="C669" t="e">
        <f t="shared" si="71"/>
        <v>#VALUE!</v>
      </c>
      <c r="D669" t="str">
        <f t="shared" si="72"/>
        <v/>
      </c>
      <c r="E669" t="str">
        <f t="shared" si="73"/>
        <v>./d</v>
      </c>
      <c r="F669">
        <f t="shared" si="74"/>
        <v>24933642</v>
      </c>
      <c r="G669">
        <f t="shared" si="75"/>
        <v>0</v>
      </c>
      <c r="H669">
        <f t="shared" si="76"/>
        <v>0</v>
      </c>
    </row>
    <row r="670" spans="2:8">
      <c r="B670" t="e">
        <f t="shared" si="70"/>
        <v>#VALUE!</v>
      </c>
      <c r="C670" t="e">
        <f t="shared" si="71"/>
        <v>#VALUE!</v>
      </c>
      <c r="D670" t="str">
        <f t="shared" si="72"/>
        <v/>
      </c>
      <c r="E670" t="str">
        <f t="shared" si="73"/>
        <v>./d</v>
      </c>
      <c r="F670">
        <f t="shared" si="74"/>
        <v>24933642</v>
      </c>
      <c r="G670">
        <f t="shared" si="75"/>
        <v>0</v>
      </c>
      <c r="H670">
        <f t="shared" si="76"/>
        <v>0</v>
      </c>
    </row>
    <row r="671" spans="2:8">
      <c r="B671" t="e">
        <f t="shared" si="70"/>
        <v>#VALUE!</v>
      </c>
      <c r="C671" t="e">
        <f t="shared" si="71"/>
        <v>#VALUE!</v>
      </c>
      <c r="D671" t="str">
        <f t="shared" si="72"/>
        <v/>
      </c>
      <c r="E671" t="str">
        <f t="shared" si="73"/>
        <v>./d</v>
      </c>
      <c r="F671">
        <f t="shared" si="74"/>
        <v>24933642</v>
      </c>
      <c r="G671">
        <f t="shared" si="75"/>
        <v>0</v>
      </c>
      <c r="H671">
        <f t="shared" si="76"/>
        <v>0</v>
      </c>
    </row>
    <row r="672" spans="2:8">
      <c r="B672" t="e">
        <f t="shared" si="70"/>
        <v>#VALUE!</v>
      </c>
      <c r="C672" t="e">
        <f t="shared" si="71"/>
        <v>#VALUE!</v>
      </c>
      <c r="D672" t="str">
        <f t="shared" si="72"/>
        <v/>
      </c>
      <c r="E672" t="str">
        <f t="shared" si="73"/>
        <v>./d</v>
      </c>
      <c r="F672">
        <f t="shared" si="74"/>
        <v>24933642</v>
      </c>
      <c r="G672">
        <f t="shared" si="75"/>
        <v>0</v>
      </c>
      <c r="H672">
        <f t="shared" si="76"/>
        <v>0</v>
      </c>
    </row>
    <row r="673" spans="2:8">
      <c r="B673" t="e">
        <f t="shared" si="70"/>
        <v>#VALUE!</v>
      </c>
      <c r="C673" t="e">
        <f t="shared" si="71"/>
        <v>#VALUE!</v>
      </c>
      <c r="D673" t="str">
        <f t="shared" si="72"/>
        <v/>
      </c>
      <c r="E673" t="str">
        <f t="shared" si="73"/>
        <v>./d</v>
      </c>
      <c r="F673">
        <f t="shared" si="74"/>
        <v>24933642</v>
      </c>
      <c r="G673">
        <f t="shared" si="75"/>
        <v>0</v>
      </c>
      <c r="H673">
        <f t="shared" si="76"/>
        <v>0</v>
      </c>
    </row>
    <row r="674" spans="2:8">
      <c r="B674" t="e">
        <f t="shared" si="70"/>
        <v>#VALUE!</v>
      </c>
      <c r="C674" t="e">
        <f t="shared" si="71"/>
        <v>#VALUE!</v>
      </c>
      <c r="D674" t="str">
        <f t="shared" si="72"/>
        <v/>
      </c>
      <c r="E674" t="str">
        <f t="shared" si="73"/>
        <v>./d</v>
      </c>
      <c r="F674">
        <f t="shared" si="74"/>
        <v>24933642</v>
      </c>
      <c r="G674">
        <f t="shared" si="75"/>
        <v>0</v>
      </c>
      <c r="H674">
        <f t="shared" si="76"/>
        <v>0</v>
      </c>
    </row>
    <row r="675" spans="2:8">
      <c r="B675" t="e">
        <f t="shared" si="70"/>
        <v>#VALUE!</v>
      </c>
      <c r="C675" t="e">
        <f t="shared" si="71"/>
        <v>#VALUE!</v>
      </c>
      <c r="D675" t="str">
        <f t="shared" si="72"/>
        <v/>
      </c>
      <c r="E675" t="str">
        <f t="shared" si="73"/>
        <v>./d</v>
      </c>
      <c r="F675">
        <f t="shared" si="74"/>
        <v>24933642</v>
      </c>
      <c r="G675">
        <f t="shared" si="75"/>
        <v>0</v>
      </c>
      <c r="H675">
        <f t="shared" si="76"/>
        <v>0</v>
      </c>
    </row>
    <row r="676" spans="2:8">
      <c r="B676" t="e">
        <f t="shared" si="70"/>
        <v>#VALUE!</v>
      </c>
      <c r="C676" t="e">
        <f t="shared" si="71"/>
        <v>#VALUE!</v>
      </c>
      <c r="D676" t="str">
        <f t="shared" si="72"/>
        <v/>
      </c>
      <c r="E676" t="str">
        <f t="shared" si="73"/>
        <v>./d</v>
      </c>
      <c r="F676">
        <f t="shared" si="74"/>
        <v>24933642</v>
      </c>
      <c r="G676">
        <f t="shared" si="75"/>
        <v>0</v>
      </c>
      <c r="H676">
        <f t="shared" si="76"/>
        <v>0</v>
      </c>
    </row>
    <row r="677" spans="2:8">
      <c r="B677" t="e">
        <f t="shared" si="70"/>
        <v>#VALUE!</v>
      </c>
      <c r="C677" t="e">
        <f t="shared" si="71"/>
        <v>#VALUE!</v>
      </c>
      <c r="D677" t="str">
        <f t="shared" si="72"/>
        <v/>
      </c>
      <c r="E677" t="str">
        <f t="shared" si="73"/>
        <v>./d</v>
      </c>
      <c r="F677">
        <f t="shared" si="74"/>
        <v>24933642</v>
      </c>
      <c r="G677">
        <f t="shared" si="75"/>
        <v>0</v>
      </c>
      <c r="H677">
        <f t="shared" si="76"/>
        <v>0</v>
      </c>
    </row>
    <row r="678" spans="2:8">
      <c r="B678" t="e">
        <f t="shared" si="70"/>
        <v>#VALUE!</v>
      </c>
      <c r="C678" t="e">
        <f t="shared" si="71"/>
        <v>#VALUE!</v>
      </c>
      <c r="D678" t="str">
        <f t="shared" si="72"/>
        <v/>
      </c>
      <c r="E678" t="str">
        <f t="shared" si="73"/>
        <v>./d</v>
      </c>
      <c r="F678">
        <f t="shared" si="74"/>
        <v>24933642</v>
      </c>
      <c r="G678">
        <f t="shared" si="75"/>
        <v>0</v>
      </c>
      <c r="H678">
        <f t="shared" si="76"/>
        <v>0</v>
      </c>
    </row>
    <row r="679" spans="2:8">
      <c r="B679" t="e">
        <f t="shared" si="70"/>
        <v>#VALUE!</v>
      </c>
      <c r="C679" t="e">
        <f t="shared" si="71"/>
        <v>#VALUE!</v>
      </c>
      <c r="D679" t="str">
        <f t="shared" si="72"/>
        <v/>
      </c>
      <c r="E679" t="str">
        <f t="shared" si="73"/>
        <v>./d</v>
      </c>
      <c r="F679">
        <f t="shared" si="74"/>
        <v>24933642</v>
      </c>
      <c r="G679">
        <f t="shared" si="75"/>
        <v>0</v>
      </c>
      <c r="H679">
        <f t="shared" si="76"/>
        <v>0</v>
      </c>
    </row>
    <row r="680" spans="2:8">
      <c r="B680" t="e">
        <f t="shared" si="70"/>
        <v>#VALUE!</v>
      </c>
      <c r="C680" t="e">
        <f t="shared" si="71"/>
        <v>#VALUE!</v>
      </c>
      <c r="D680" t="str">
        <f t="shared" si="72"/>
        <v/>
      </c>
      <c r="E680" t="str">
        <f t="shared" si="73"/>
        <v>./d</v>
      </c>
      <c r="F680">
        <f t="shared" si="74"/>
        <v>24933642</v>
      </c>
      <c r="G680">
        <f t="shared" si="75"/>
        <v>0</v>
      </c>
      <c r="H680">
        <f t="shared" si="76"/>
        <v>0</v>
      </c>
    </row>
    <row r="681" spans="2:8">
      <c r="B681" t="e">
        <f t="shared" si="70"/>
        <v>#VALUE!</v>
      </c>
      <c r="C681" t="e">
        <f t="shared" si="71"/>
        <v>#VALUE!</v>
      </c>
      <c r="D681" t="str">
        <f t="shared" si="72"/>
        <v/>
      </c>
      <c r="E681" t="str">
        <f t="shared" si="73"/>
        <v>./d</v>
      </c>
      <c r="F681">
        <f t="shared" si="74"/>
        <v>24933642</v>
      </c>
      <c r="G681">
        <f t="shared" si="75"/>
        <v>0</v>
      </c>
      <c r="H681">
        <f t="shared" si="76"/>
        <v>0</v>
      </c>
    </row>
    <row r="682" spans="2:8">
      <c r="B682" t="e">
        <f t="shared" si="70"/>
        <v>#VALUE!</v>
      </c>
      <c r="C682" t="e">
        <f t="shared" si="71"/>
        <v>#VALUE!</v>
      </c>
      <c r="D682" t="str">
        <f t="shared" si="72"/>
        <v/>
      </c>
      <c r="E682" t="str">
        <f t="shared" si="73"/>
        <v>./d</v>
      </c>
      <c r="F682">
        <f t="shared" si="74"/>
        <v>24933642</v>
      </c>
      <c r="G682">
        <f t="shared" si="75"/>
        <v>0</v>
      </c>
      <c r="H682">
        <f t="shared" si="76"/>
        <v>0</v>
      </c>
    </row>
    <row r="683" spans="2:8">
      <c r="B683" t="e">
        <f t="shared" si="70"/>
        <v>#VALUE!</v>
      </c>
      <c r="C683" t="e">
        <f t="shared" si="71"/>
        <v>#VALUE!</v>
      </c>
      <c r="D683" t="str">
        <f t="shared" si="72"/>
        <v/>
      </c>
      <c r="E683" t="str">
        <f t="shared" si="73"/>
        <v>./d</v>
      </c>
      <c r="F683">
        <f t="shared" si="74"/>
        <v>24933642</v>
      </c>
      <c r="G683">
        <f t="shared" si="75"/>
        <v>0</v>
      </c>
      <c r="H683">
        <f t="shared" si="76"/>
        <v>0</v>
      </c>
    </row>
    <row r="684" spans="2:8">
      <c r="B684" t="e">
        <f t="shared" si="70"/>
        <v>#VALUE!</v>
      </c>
      <c r="C684" t="e">
        <f t="shared" si="71"/>
        <v>#VALUE!</v>
      </c>
      <c r="D684" t="str">
        <f t="shared" si="72"/>
        <v/>
      </c>
      <c r="E684" t="str">
        <f t="shared" si="73"/>
        <v>./d</v>
      </c>
      <c r="F684">
        <f t="shared" si="74"/>
        <v>24933642</v>
      </c>
      <c r="G684">
        <f t="shared" si="75"/>
        <v>0</v>
      </c>
      <c r="H684">
        <f t="shared" si="76"/>
        <v>0</v>
      </c>
    </row>
    <row r="685" spans="2:8">
      <c r="B685" t="e">
        <f t="shared" si="70"/>
        <v>#VALUE!</v>
      </c>
      <c r="C685" t="e">
        <f t="shared" si="71"/>
        <v>#VALUE!</v>
      </c>
      <c r="D685" t="str">
        <f t="shared" si="72"/>
        <v/>
      </c>
      <c r="E685" t="str">
        <f t="shared" si="73"/>
        <v>./d</v>
      </c>
      <c r="F685">
        <f t="shared" si="74"/>
        <v>24933642</v>
      </c>
      <c r="G685">
        <f t="shared" si="75"/>
        <v>0</v>
      </c>
      <c r="H685">
        <f t="shared" si="76"/>
        <v>0</v>
      </c>
    </row>
    <row r="686" spans="2:8">
      <c r="B686" t="e">
        <f t="shared" si="70"/>
        <v>#VALUE!</v>
      </c>
      <c r="C686" t="e">
        <f t="shared" si="71"/>
        <v>#VALUE!</v>
      </c>
      <c r="D686" t="str">
        <f t="shared" si="72"/>
        <v/>
      </c>
      <c r="E686" t="str">
        <f t="shared" si="73"/>
        <v>./d</v>
      </c>
      <c r="F686">
        <f t="shared" si="74"/>
        <v>24933642</v>
      </c>
      <c r="G686">
        <f t="shared" si="75"/>
        <v>0</v>
      </c>
      <c r="H686">
        <f t="shared" si="76"/>
        <v>0</v>
      </c>
    </row>
    <row r="687" spans="2:8">
      <c r="B687" t="e">
        <f t="shared" si="70"/>
        <v>#VALUE!</v>
      </c>
      <c r="C687" t="e">
        <f t="shared" si="71"/>
        <v>#VALUE!</v>
      </c>
      <c r="D687" t="str">
        <f t="shared" si="72"/>
        <v/>
      </c>
      <c r="E687" t="str">
        <f t="shared" si="73"/>
        <v>./d</v>
      </c>
      <c r="F687">
        <f t="shared" si="74"/>
        <v>24933642</v>
      </c>
      <c r="G687">
        <f t="shared" si="75"/>
        <v>0</v>
      </c>
      <c r="H687">
        <f t="shared" si="76"/>
        <v>0</v>
      </c>
    </row>
    <row r="688" spans="2:8">
      <c r="B688" t="e">
        <f t="shared" si="70"/>
        <v>#VALUE!</v>
      </c>
      <c r="C688" t="e">
        <f t="shared" si="71"/>
        <v>#VALUE!</v>
      </c>
      <c r="D688" t="str">
        <f t="shared" si="72"/>
        <v/>
      </c>
      <c r="E688" t="str">
        <f t="shared" si="73"/>
        <v>./d</v>
      </c>
      <c r="F688">
        <f t="shared" si="74"/>
        <v>24933642</v>
      </c>
      <c r="G688">
        <f t="shared" si="75"/>
        <v>0</v>
      </c>
      <c r="H688">
        <f t="shared" si="76"/>
        <v>0</v>
      </c>
    </row>
    <row r="689" spans="2:8">
      <c r="B689" t="e">
        <f t="shared" si="70"/>
        <v>#VALUE!</v>
      </c>
      <c r="C689" t="e">
        <f t="shared" si="71"/>
        <v>#VALUE!</v>
      </c>
      <c r="D689" t="str">
        <f t="shared" si="72"/>
        <v/>
      </c>
      <c r="E689" t="str">
        <f t="shared" si="73"/>
        <v>./d</v>
      </c>
      <c r="F689">
        <f t="shared" si="74"/>
        <v>24933642</v>
      </c>
      <c r="G689">
        <f t="shared" si="75"/>
        <v>0</v>
      </c>
      <c r="H689">
        <f t="shared" si="76"/>
        <v>0</v>
      </c>
    </row>
    <row r="690" spans="2:8">
      <c r="B690" t="e">
        <f t="shared" si="70"/>
        <v>#VALUE!</v>
      </c>
      <c r="C690" t="e">
        <f t="shared" si="71"/>
        <v>#VALUE!</v>
      </c>
      <c r="D690" t="str">
        <f t="shared" si="72"/>
        <v/>
      </c>
      <c r="E690" t="str">
        <f t="shared" si="73"/>
        <v>./d</v>
      </c>
      <c r="F690">
        <f t="shared" si="74"/>
        <v>24933642</v>
      </c>
      <c r="G690">
        <f t="shared" si="75"/>
        <v>0</v>
      </c>
      <c r="H690">
        <f t="shared" si="76"/>
        <v>0</v>
      </c>
    </row>
    <row r="691" spans="2:8">
      <c r="B691" t="e">
        <f t="shared" si="70"/>
        <v>#VALUE!</v>
      </c>
      <c r="C691" t="e">
        <f t="shared" si="71"/>
        <v>#VALUE!</v>
      </c>
      <c r="D691" t="str">
        <f t="shared" si="72"/>
        <v/>
      </c>
      <c r="E691" t="str">
        <f t="shared" si="73"/>
        <v>./d</v>
      </c>
      <c r="F691">
        <f t="shared" si="74"/>
        <v>24933642</v>
      </c>
      <c r="G691">
        <f t="shared" si="75"/>
        <v>0</v>
      </c>
      <c r="H691">
        <f t="shared" si="76"/>
        <v>0</v>
      </c>
    </row>
    <row r="692" spans="2:8">
      <c r="B692" t="e">
        <f t="shared" si="70"/>
        <v>#VALUE!</v>
      </c>
      <c r="C692" t="e">
        <f t="shared" si="71"/>
        <v>#VALUE!</v>
      </c>
      <c r="D692" t="str">
        <f t="shared" si="72"/>
        <v/>
      </c>
      <c r="E692" t="str">
        <f t="shared" si="73"/>
        <v>./d</v>
      </c>
      <c r="F692">
        <f t="shared" si="74"/>
        <v>24933642</v>
      </c>
      <c r="G692">
        <f t="shared" si="75"/>
        <v>0</v>
      </c>
      <c r="H692">
        <f t="shared" si="76"/>
        <v>0</v>
      </c>
    </row>
    <row r="693" spans="2:8">
      <c r="B693" t="e">
        <f t="shared" si="70"/>
        <v>#VALUE!</v>
      </c>
      <c r="C693" t="e">
        <f t="shared" si="71"/>
        <v>#VALUE!</v>
      </c>
      <c r="D693" t="str">
        <f t="shared" si="72"/>
        <v/>
      </c>
      <c r="E693" t="str">
        <f t="shared" si="73"/>
        <v>./d</v>
      </c>
      <c r="F693">
        <f t="shared" si="74"/>
        <v>24933642</v>
      </c>
      <c r="G693">
        <f t="shared" si="75"/>
        <v>0</v>
      </c>
      <c r="H693">
        <f t="shared" si="76"/>
        <v>0</v>
      </c>
    </row>
    <row r="694" spans="2:8">
      <c r="B694" t="e">
        <f t="shared" si="70"/>
        <v>#VALUE!</v>
      </c>
      <c r="C694" t="e">
        <f t="shared" si="71"/>
        <v>#VALUE!</v>
      </c>
      <c r="D694" t="str">
        <f t="shared" si="72"/>
        <v/>
      </c>
      <c r="E694" t="str">
        <f t="shared" si="73"/>
        <v>./d</v>
      </c>
      <c r="F694">
        <f t="shared" si="74"/>
        <v>24933642</v>
      </c>
      <c r="G694">
        <f t="shared" si="75"/>
        <v>0</v>
      </c>
      <c r="H694">
        <f t="shared" si="76"/>
        <v>0</v>
      </c>
    </row>
    <row r="695" spans="2:8">
      <c r="B695" t="e">
        <f t="shared" si="70"/>
        <v>#VALUE!</v>
      </c>
      <c r="C695" t="e">
        <f t="shared" si="71"/>
        <v>#VALUE!</v>
      </c>
      <c r="D695" t="str">
        <f t="shared" si="72"/>
        <v/>
      </c>
      <c r="E695" t="str">
        <f t="shared" si="73"/>
        <v>./d</v>
      </c>
      <c r="F695">
        <f t="shared" si="74"/>
        <v>24933642</v>
      </c>
      <c r="G695">
        <f t="shared" si="75"/>
        <v>0</v>
      </c>
      <c r="H695">
        <f t="shared" si="76"/>
        <v>0</v>
      </c>
    </row>
    <row r="696" spans="2:8">
      <c r="B696" t="e">
        <f t="shared" si="70"/>
        <v>#VALUE!</v>
      </c>
      <c r="C696" t="e">
        <f t="shared" si="71"/>
        <v>#VALUE!</v>
      </c>
      <c r="D696" t="str">
        <f t="shared" si="72"/>
        <v/>
      </c>
      <c r="E696" t="str">
        <f t="shared" si="73"/>
        <v>./d</v>
      </c>
      <c r="F696">
        <f t="shared" si="74"/>
        <v>24933642</v>
      </c>
      <c r="G696">
        <f t="shared" si="75"/>
        <v>0</v>
      </c>
      <c r="H696">
        <f t="shared" si="76"/>
        <v>0</v>
      </c>
    </row>
    <row r="697" spans="2:8">
      <c r="B697" t="e">
        <f t="shared" si="70"/>
        <v>#VALUE!</v>
      </c>
      <c r="C697" t="e">
        <f t="shared" si="71"/>
        <v>#VALUE!</v>
      </c>
      <c r="D697" t="str">
        <f t="shared" si="72"/>
        <v/>
      </c>
      <c r="E697" t="str">
        <f t="shared" si="73"/>
        <v>./d</v>
      </c>
      <c r="F697">
        <f t="shared" si="74"/>
        <v>24933642</v>
      </c>
      <c r="G697">
        <f t="shared" si="75"/>
        <v>0</v>
      </c>
      <c r="H697">
        <f t="shared" si="76"/>
        <v>0</v>
      </c>
    </row>
    <row r="698" spans="2:8">
      <c r="B698" t="e">
        <f t="shared" si="70"/>
        <v>#VALUE!</v>
      </c>
      <c r="C698" t="e">
        <f t="shared" si="71"/>
        <v>#VALUE!</v>
      </c>
      <c r="D698" t="str">
        <f t="shared" si="72"/>
        <v/>
      </c>
      <c r="E698" t="str">
        <f t="shared" si="73"/>
        <v>./d</v>
      </c>
      <c r="F698">
        <f t="shared" si="74"/>
        <v>24933642</v>
      </c>
      <c r="G698">
        <f t="shared" si="75"/>
        <v>0</v>
      </c>
      <c r="H698">
        <f t="shared" si="76"/>
        <v>0</v>
      </c>
    </row>
    <row r="699" spans="2:8">
      <c r="B699" t="e">
        <f t="shared" si="70"/>
        <v>#VALUE!</v>
      </c>
      <c r="C699" t="e">
        <f t="shared" si="71"/>
        <v>#VALUE!</v>
      </c>
      <c r="D699" t="str">
        <f t="shared" si="72"/>
        <v/>
      </c>
      <c r="E699" t="str">
        <f t="shared" si="73"/>
        <v>./d</v>
      </c>
      <c r="F699">
        <f t="shared" si="74"/>
        <v>24933642</v>
      </c>
      <c r="G699">
        <f t="shared" si="75"/>
        <v>0</v>
      </c>
      <c r="H699">
        <f t="shared" si="76"/>
        <v>0</v>
      </c>
    </row>
    <row r="700" spans="2:8">
      <c r="B700" t="e">
        <f t="shared" si="70"/>
        <v>#VALUE!</v>
      </c>
      <c r="C700" t="e">
        <f t="shared" si="71"/>
        <v>#VALUE!</v>
      </c>
      <c r="D700" t="str">
        <f t="shared" si="72"/>
        <v/>
      </c>
      <c r="E700" t="str">
        <f t="shared" si="73"/>
        <v>./d</v>
      </c>
      <c r="F700">
        <f t="shared" si="74"/>
        <v>24933642</v>
      </c>
      <c r="G700">
        <f t="shared" si="75"/>
        <v>0</v>
      </c>
      <c r="H700">
        <f t="shared" si="76"/>
        <v>0</v>
      </c>
    </row>
    <row r="701" spans="2:8">
      <c r="B701" t="e">
        <f t="shared" si="70"/>
        <v>#VALUE!</v>
      </c>
      <c r="C701" t="e">
        <f t="shared" si="71"/>
        <v>#VALUE!</v>
      </c>
      <c r="D701" t="str">
        <f t="shared" si="72"/>
        <v/>
      </c>
      <c r="E701" t="str">
        <f t="shared" si="73"/>
        <v>./d</v>
      </c>
      <c r="F701">
        <f t="shared" si="74"/>
        <v>24933642</v>
      </c>
      <c r="G701">
        <f t="shared" si="75"/>
        <v>0</v>
      </c>
      <c r="H701">
        <f t="shared" si="76"/>
        <v>0</v>
      </c>
    </row>
    <row r="702" spans="2:8">
      <c r="B702" t="e">
        <f t="shared" si="70"/>
        <v>#VALUE!</v>
      </c>
      <c r="C702" t="e">
        <f t="shared" si="71"/>
        <v>#VALUE!</v>
      </c>
      <c r="D702" t="str">
        <f t="shared" si="72"/>
        <v/>
      </c>
      <c r="E702" t="str">
        <f t="shared" si="73"/>
        <v>./d</v>
      </c>
      <c r="F702">
        <f t="shared" si="74"/>
        <v>24933642</v>
      </c>
      <c r="G702">
        <f t="shared" si="75"/>
        <v>0</v>
      </c>
      <c r="H702">
        <f t="shared" si="76"/>
        <v>0</v>
      </c>
    </row>
    <row r="703" spans="2:8">
      <c r="B703" t="e">
        <f t="shared" si="70"/>
        <v>#VALUE!</v>
      </c>
      <c r="C703" t="e">
        <f t="shared" si="71"/>
        <v>#VALUE!</v>
      </c>
      <c r="D703" t="str">
        <f t="shared" si="72"/>
        <v/>
      </c>
      <c r="E703" t="str">
        <f t="shared" si="73"/>
        <v>./d</v>
      </c>
      <c r="F703">
        <f t="shared" si="74"/>
        <v>24933642</v>
      </c>
      <c r="G703">
        <f t="shared" si="75"/>
        <v>0</v>
      </c>
      <c r="H703">
        <f t="shared" si="76"/>
        <v>0</v>
      </c>
    </row>
    <row r="704" spans="2:8">
      <c r="B704" t="e">
        <f t="shared" si="70"/>
        <v>#VALUE!</v>
      </c>
      <c r="C704" t="e">
        <f t="shared" si="71"/>
        <v>#VALUE!</v>
      </c>
      <c r="D704" t="str">
        <f t="shared" si="72"/>
        <v/>
      </c>
      <c r="E704" t="str">
        <f t="shared" si="73"/>
        <v>./d</v>
      </c>
      <c r="F704">
        <f t="shared" si="74"/>
        <v>24933642</v>
      </c>
      <c r="G704">
        <f t="shared" si="75"/>
        <v>0</v>
      </c>
      <c r="H704">
        <f t="shared" si="76"/>
        <v>0</v>
      </c>
    </row>
    <row r="705" spans="2:8">
      <c r="B705" t="e">
        <f t="shared" si="70"/>
        <v>#VALUE!</v>
      </c>
      <c r="C705" t="e">
        <f t="shared" si="71"/>
        <v>#VALUE!</v>
      </c>
      <c r="D705" t="str">
        <f t="shared" si="72"/>
        <v/>
      </c>
      <c r="E705" t="str">
        <f t="shared" si="73"/>
        <v>./d</v>
      </c>
      <c r="F705">
        <f t="shared" si="74"/>
        <v>24933642</v>
      </c>
      <c r="G705">
        <f t="shared" si="75"/>
        <v>0</v>
      </c>
      <c r="H705">
        <f t="shared" si="76"/>
        <v>0</v>
      </c>
    </row>
    <row r="706" spans="2:8">
      <c r="B706" t="e">
        <f t="shared" si="70"/>
        <v>#VALUE!</v>
      </c>
      <c r="C706" t="e">
        <f t="shared" si="71"/>
        <v>#VALUE!</v>
      </c>
      <c r="D706" t="str">
        <f t="shared" si="72"/>
        <v/>
      </c>
      <c r="E706" t="str">
        <f t="shared" si="73"/>
        <v>./d</v>
      </c>
      <c r="F706">
        <f t="shared" si="74"/>
        <v>24933642</v>
      </c>
      <c r="G706">
        <f t="shared" si="75"/>
        <v>0</v>
      </c>
      <c r="H706">
        <f t="shared" si="76"/>
        <v>0</v>
      </c>
    </row>
    <row r="707" spans="2:8">
      <c r="B707" t="e">
        <f t="shared" ref="B707:B770" si="77">LEFT(A707,FIND(" ",A707)-1)</f>
        <v>#VALUE!</v>
      </c>
      <c r="C707" t="e">
        <f t="shared" ref="C707:C770" si="78">IFERROR(MID(A707,LEN(B707)+2,FIND(" ",A707,LEN(B707)+2)-LEN(B707)-2),RIGHT(A707,LEN(A707)-LEN(B707)-1))</f>
        <v>#VALUE!</v>
      </c>
      <c r="D707" t="str">
        <f t="shared" ref="D707:D770" si="79">IFERROR(RIGHT(A707,LEN(A707)-LEN(B707)-LEN(C707)-2),"")</f>
        <v/>
      </c>
      <c r="E707" t="str">
        <f t="shared" ref="E707:E770" si="80">IF(ROW()=2,".",IF(D707="",E706,IF(D707="..",LEFT(E706,FIND(CHAR(134),SUBSTITUTE(E706,"/",CHAR(134),(LEN(E706)-LEN(SUBSTITUTE(E706,"/","")))))-1),E706&amp;"/"&amp;D707)))</f>
        <v>./d</v>
      </c>
      <c r="F707">
        <f t="shared" ref="F707:F770" si="81">IF(ROW()=2,0,IF(E707&lt;&gt;E706,IFERROR(VALUE(B707),0),IFERROR(VALUE(B707)+F706,F706)))</f>
        <v>24933642</v>
      </c>
      <c r="G707">
        <f t="shared" ref="G707:G770" si="82">IF(E707&lt;&gt;E708,F707,0)</f>
        <v>0</v>
      </c>
      <c r="H707">
        <f t="shared" ref="H707:H770" si="83">IF(G707&gt;0,SUMIFS(G:G,E:E,"=*"&amp;E707&amp;"*"),0)</f>
        <v>0</v>
      </c>
    </row>
    <row r="708" spans="2:8">
      <c r="B708" t="e">
        <f t="shared" si="77"/>
        <v>#VALUE!</v>
      </c>
      <c r="C708" t="e">
        <f t="shared" si="78"/>
        <v>#VALUE!</v>
      </c>
      <c r="D708" t="str">
        <f t="shared" si="79"/>
        <v/>
      </c>
      <c r="E708" t="str">
        <f t="shared" si="80"/>
        <v>./d</v>
      </c>
      <c r="F708">
        <f t="shared" si="81"/>
        <v>24933642</v>
      </c>
      <c r="G708">
        <f t="shared" si="82"/>
        <v>0</v>
      </c>
      <c r="H708">
        <f t="shared" si="83"/>
        <v>0</v>
      </c>
    </row>
    <row r="709" spans="2:8">
      <c r="B709" t="e">
        <f t="shared" si="77"/>
        <v>#VALUE!</v>
      </c>
      <c r="C709" t="e">
        <f t="shared" si="78"/>
        <v>#VALUE!</v>
      </c>
      <c r="D709" t="str">
        <f t="shared" si="79"/>
        <v/>
      </c>
      <c r="E709" t="str">
        <f t="shared" si="80"/>
        <v>./d</v>
      </c>
      <c r="F709">
        <f t="shared" si="81"/>
        <v>24933642</v>
      </c>
      <c r="G709">
        <f t="shared" si="82"/>
        <v>0</v>
      </c>
      <c r="H709">
        <f t="shared" si="83"/>
        <v>0</v>
      </c>
    </row>
    <row r="710" spans="2:8">
      <c r="B710" t="e">
        <f t="shared" si="77"/>
        <v>#VALUE!</v>
      </c>
      <c r="C710" t="e">
        <f t="shared" si="78"/>
        <v>#VALUE!</v>
      </c>
      <c r="D710" t="str">
        <f t="shared" si="79"/>
        <v/>
      </c>
      <c r="E710" t="str">
        <f t="shared" si="80"/>
        <v>./d</v>
      </c>
      <c r="F710">
        <f t="shared" si="81"/>
        <v>24933642</v>
      </c>
      <c r="G710">
        <f t="shared" si="82"/>
        <v>0</v>
      </c>
      <c r="H710">
        <f t="shared" si="83"/>
        <v>0</v>
      </c>
    </row>
    <row r="711" spans="2:8">
      <c r="B711" t="e">
        <f t="shared" si="77"/>
        <v>#VALUE!</v>
      </c>
      <c r="C711" t="e">
        <f t="shared" si="78"/>
        <v>#VALUE!</v>
      </c>
      <c r="D711" t="str">
        <f t="shared" si="79"/>
        <v/>
      </c>
      <c r="E711" t="str">
        <f t="shared" si="80"/>
        <v>./d</v>
      </c>
      <c r="F711">
        <f t="shared" si="81"/>
        <v>24933642</v>
      </c>
      <c r="G711">
        <f t="shared" si="82"/>
        <v>0</v>
      </c>
      <c r="H711">
        <f t="shared" si="83"/>
        <v>0</v>
      </c>
    </row>
    <row r="712" spans="2:8">
      <c r="B712" t="e">
        <f t="shared" si="77"/>
        <v>#VALUE!</v>
      </c>
      <c r="C712" t="e">
        <f t="shared" si="78"/>
        <v>#VALUE!</v>
      </c>
      <c r="D712" t="str">
        <f t="shared" si="79"/>
        <v/>
      </c>
      <c r="E712" t="str">
        <f t="shared" si="80"/>
        <v>./d</v>
      </c>
      <c r="F712">
        <f t="shared" si="81"/>
        <v>24933642</v>
      </c>
      <c r="G712">
        <f t="shared" si="82"/>
        <v>0</v>
      </c>
      <c r="H712">
        <f t="shared" si="83"/>
        <v>0</v>
      </c>
    </row>
    <row r="713" spans="2:8">
      <c r="B713" t="e">
        <f t="shared" si="77"/>
        <v>#VALUE!</v>
      </c>
      <c r="C713" t="e">
        <f t="shared" si="78"/>
        <v>#VALUE!</v>
      </c>
      <c r="D713" t="str">
        <f t="shared" si="79"/>
        <v/>
      </c>
      <c r="E713" t="str">
        <f t="shared" si="80"/>
        <v>./d</v>
      </c>
      <c r="F713">
        <f t="shared" si="81"/>
        <v>24933642</v>
      </c>
      <c r="G713">
        <f t="shared" si="82"/>
        <v>0</v>
      </c>
      <c r="H713">
        <f t="shared" si="83"/>
        <v>0</v>
      </c>
    </row>
    <row r="714" spans="2:8">
      <c r="B714" t="e">
        <f t="shared" si="77"/>
        <v>#VALUE!</v>
      </c>
      <c r="C714" t="e">
        <f t="shared" si="78"/>
        <v>#VALUE!</v>
      </c>
      <c r="D714" t="str">
        <f t="shared" si="79"/>
        <v/>
      </c>
      <c r="E714" t="str">
        <f t="shared" si="80"/>
        <v>./d</v>
      </c>
      <c r="F714">
        <f t="shared" si="81"/>
        <v>24933642</v>
      </c>
      <c r="G714">
        <f t="shared" si="82"/>
        <v>0</v>
      </c>
      <c r="H714">
        <f t="shared" si="83"/>
        <v>0</v>
      </c>
    </row>
    <row r="715" spans="2:8">
      <c r="B715" t="e">
        <f t="shared" si="77"/>
        <v>#VALUE!</v>
      </c>
      <c r="C715" t="e">
        <f t="shared" si="78"/>
        <v>#VALUE!</v>
      </c>
      <c r="D715" t="str">
        <f t="shared" si="79"/>
        <v/>
      </c>
      <c r="E715" t="str">
        <f t="shared" si="80"/>
        <v>./d</v>
      </c>
      <c r="F715">
        <f t="shared" si="81"/>
        <v>24933642</v>
      </c>
      <c r="G715">
        <f t="shared" si="82"/>
        <v>0</v>
      </c>
      <c r="H715">
        <f t="shared" si="83"/>
        <v>0</v>
      </c>
    </row>
    <row r="716" spans="2:8">
      <c r="B716" t="e">
        <f t="shared" si="77"/>
        <v>#VALUE!</v>
      </c>
      <c r="C716" t="e">
        <f t="shared" si="78"/>
        <v>#VALUE!</v>
      </c>
      <c r="D716" t="str">
        <f t="shared" si="79"/>
        <v/>
      </c>
      <c r="E716" t="str">
        <f t="shared" si="80"/>
        <v>./d</v>
      </c>
      <c r="F716">
        <f t="shared" si="81"/>
        <v>24933642</v>
      </c>
      <c r="G716">
        <f t="shared" si="82"/>
        <v>0</v>
      </c>
      <c r="H716">
        <f t="shared" si="83"/>
        <v>0</v>
      </c>
    </row>
    <row r="717" spans="2:8">
      <c r="B717" t="e">
        <f t="shared" si="77"/>
        <v>#VALUE!</v>
      </c>
      <c r="C717" t="e">
        <f t="shared" si="78"/>
        <v>#VALUE!</v>
      </c>
      <c r="D717" t="str">
        <f t="shared" si="79"/>
        <v/>
      </c>
      <c r="E717" t="str">
        <f t="shared" si="80"/>
        <v>./d</v>
      </c>
      <c r="F717">
        <f t="shared" si="81"/>
        <v>24933642</v>
      </c>
      <c r="G717">
        <f t="shared" si="82"/>
        <v>0</v>
      </c>
      <c r="H717">
        <f t="shared" si="83"/>
        <v>0</v>
      </c>
    </row>
    <row r="718" spans="2:8">
      <c r="B718" t="e">
        <f t="shared" si="77"/>
        <v>#VALUE!</v>
      </c>
      <c r="C718" t="e">
        <f t="shared" si="78"/>
        <v>#VALUE!</v>
      </c>
      <c r="D718" t="str">
        <f t="shared" si="79"/>
        <v/>
      </c>
      <c r="E718" t="str">
        <f t="shared" si="80"/>
        <v>./d</v>
      </c>
      <c r="F718">
        <f t="shared" si="81"/>
        <v>24933642</v>
      </c>
      <c r="G718">
        <f t="shared" si="82"/>
        <v>0</v>
      </c>
      <c r="H718">
        <f t="shared" si="83"/>
        <v>0</v>
      </c>
    </row>
    <row r="719" spans="2:8">
      <c r="B719" t="e">
        <f t="shared" si="77"/>
        <v>#VALUE!</v>
      </c>
      <c r="C719" t="e">
        <f t="shared" si="78"/>
        <v>#VALUE!</v>
      </c>
      <c r="D719" t="str">
        <f t="shared" si="79"/>
        <v/>
      </c>
      <c r="E719" t="str">
        <f t="shared" si="80"/>
        <v>./d</v>
      </c>
      <c r="F719">
        <f t="shared" si="81"/>
        <v>24933642</v>
      </c>
      <c r="G719">
        <f t="shared" si="82"/>
        <v>0</v>
      </c>
      <c r="H719">
        <f t="shared" si="83"/>
        <v>0</v>
      </c>
    </row>
    <row r="720" spans="2:8">
      <c r="B720" t="e">
        <f t="shared" si="77"/>
        <v>#VALUE!</v>
      </c>
      <c r="C720" t="e">
        <f t="shared" si="78"/>
        <v>#VALUE!</v>
      </c>
      <c r="D720" t="str">
        <f t="shared" si="79"/>
        <v/>
      </c>
      <c r="E720" t="str">
        <f t="shared" si="80"/>
        <v>./d</v>
      </c>
      <c r="F720">
        <f t="shared" si="81"/>
        <v>24933642</v>
      </c>
      <c r="G720">
        <f t="shared" si="82"/>
        <v>0</v>
      </c>
      <c r="H720">
        <f t="shared" si="83"/>
        <v>0</v>
      </c>
    </row>
    <row r="721" spans="2:8">
      <c r="B721" t="e">
        <f t="shared" si="77"/>
        <v>#VALUE!</v>
      </c>
      <c r="C721" t="e">
        <f t="shared" si="78"/>
        <v>#VALUE!</v>
      </c>
      <c r="D721" t="str">
        <f t="shared" si="79"/>
        <v/>
      </c>
      <c r="E721" t="str">
        <f t="shared" si="80"/>
        <v>./d</v>
      </c>
      <c r="F721">
        <f t="shared" si="81"/>
        <v>24933642</v>
      </c>
      <c r="G721">
        <f t="shared" si="82"/>
        <v>0</v>
      </c>
      <c r="H721">
        <f t="shared" si="83"/>
        <v>0</v>
      </c>
    </row>
    <row r="722" spans="2:8">
      <c r="B722" t="e">
        <f t="shared" si="77"/>
        <v>#VALUE!</v>
      </c>
      <c r="C722" t="e">
        <f t="shared" si="78"/>
        <v>#VALUE!</v>
      </c>
      <c r="D722" t="str">
        <f t="shared" si="79"/>
        <v/>
      </c>
      <c r="E722" t="str">
        <f t="shared" si="80"/>
        <v>./d</v>
      </c>
      <c r="F722">
        <f t="shared" si="81"/>
        <v>24933642</v>
      </c>
      <c r="G722">
        <f t="shared" si="82"/>
        <v>0</v>
      </c>
      <c r="H722">
        <f t="shared" si="83"/>
        <v>0</v>
      </c>
    </row>
    <row r="723" spans="2:8">
      <c r="B723" t="e">
        <f t="shared" si="77"/>
        <v>#VALUE!</v>
      </c>
      <c r="C723" t="e">
        <f t="shared" si="78"/>
        <v>#VALUE!</v>
      </c>
      <c r="D723" t="str">
        <f t="shared" si="79"/>
        <v/>
      </c>
      <c r="E723" t="str">
        <f t="shared" si="80"/>
        <v>./d</v>
      </c>
      <c r="F723">
        <f t="shared" si="81"/>
        <v>24933642</v>
      </c>
      <c r="G723">
        <f t="shared" si="82"/>
        <v>0</v>
      </c>
      <c r="H723">
        <f t="shared" si="83"/>
        <v>0</v>
      </c>
    </row>
    <row r="724" spans="2:8">
      <c r="B724" t="e">
        <f t="shared" si="77"/>
        <v>#VALUE!</v>
      </c>
      <c r="C724" t="e">
        <f t="shared" si="78"/>
        <v>#VALUE!</v>
      </c>
      <c r="D724" t="str">
        <f t="shared" si="79"/>
        <v/>
      </c>
      <c r="E724" t="str">
        <f t="shared" si="80"/>
        <v>./d</v>
      </c>
      <c r="F724">
        <f t="shared" si="81"/>
        <v>24933642</v>
      </c>
      <c r="G724">
        <f t="shared" si="82"/>
        <v>0</v>
      </c>
      <c r="H724">
        <f t="shared" si="83"/>
        <v>0</v>
      </c>
    </row>
    <row r="725" spans="2:8">
      <c r="B725" t="e">
        <f t="shared" si="77"/>
        <v>#VALUE!</v>
      </c>
      <c r="C725" t="e">
        <f t="shared" si="78"/>
        <v>#VALUE!</v>
      </c>
      <c r="D725" t="str">
        <f t="shared" si="79"/>
        <v/>
      </c>
      <c r="E725" t="str">
        <f t="shared" si="80"/>
        <v>./d</v>
      </c>
      <c r="F725">
        <f t="shared" si="81"/>
        <v>24933642</v>
      </c>
      <c r="G725">
        <f t="shared" si="82"/>
        <v>0</v>
      </c>
      <c r="H725">
        <f t="shared" si="83"/>
        <v>0</v>
      </c>
    </row>
    <row r="726" spans="2:8">
      <c r="B726" t="e">
        <f t="shared" si="77"/>
        <v>#VALUE!</v>
      </c>
      <c r="C726" t="e">
        <f t="shared" si="78"/>
        <v>#VALUE!</v>
      </c>
      <c r="D726" t="str">
        <f t="shared" si="79"/>
        <v/>
      </c>
      <c r="E726" t="str">
        <f t="shared" si="80"/>
        <v>./d</v>
      </c>
      <c r="F726">
        <f t="shared" si="81"/>
        <v>24933642</v>
      </c>
      <c r="G726">
        <f t="shared" si="82"/>
        <v>0</v>
      </c>
      <c r="H726">
        <f t="shared" si="83"/>
        <v>0</v>
      </c>
    </row>
    <row r="727" spans="2:8">
      <c r="B727" t="e">
        <f t="shared" si="77"/>
        <v>#VALUE!</v>
      </c>
      <c r="C727" t="e">
        <f t="shared" si="78"/>
        <v>#VALUE!</v>
      </c>
      <c r="D727" t="str">
        <f t="shared" si="79"/>
        <v/>
      </c>
      <c r="E727" t="str">
        <f t="shared" si="80"/>
        <v>./d</v>
      </c>
      <c r="F727">
        <f t="shared" si="81"/>
        <v>24933642</v>
      </c>
      <c r="G727">
        <f t="shared" si="82"/>
        <v>0</v>
      </c>
      <c r="H727">
        <f t="shared" si="83"/>
        <v>0</v>
      </c>
    </row>
    <row r="728" spans="2:8">
      <c r="B728" t="e">
        <f t="shared" si="77"/>
        <v>#VALUE!</v>
      </c>
      <c r="C728" t="e">
        <f t="shared" si="78"/>
        <v>#VALUE!</v>
      </c>
      <c r="D728" t="str">
        <f t="shared" si="79"/>
        <v/>
      </c>
      <c r="E728" t="str">
        <f t="shared" si="80"/>
        <v>./d</v>
      </c>
      <c r="F728">
        <f t="shared" si="81"/>
        <v>24933642</v>
      </c>
      <c r="G728">
        <f t="shared" si="82"/>
        <v>0</v>
      </c>
      <c r="H728">
        <f t="shared" si="83"/>
        <v>0</v>
      </c>
    </row>
    <row r="729" spans="2:8">
      <c r="B729" t="e">
        <f t="shared" si="77"/>
        <v>#VALUE!</v>
      </c>
      <c r="C729" t="e">
        <f t="shared" si="78"/>
        <v>#VALUE!</v>
      </c>
      <c r="D729" t="str">
        <f t="shared" si="79"/>
        <v/>
      </c>
      <c r="E729" t="str">
        <f t="shared" si="80"/>
        <v>./d</v>
      </c>
      <c r="F729">
        <f t="shared" si="81"/>
        <v>24933642</v>
      </c>
      <c r="G729">
        <f t="shared" si="82"/>
        <v>0</v>
      </c>
      <c r="H729">
        <f t="shared" si="83"/>
        <v>0</v>
      </c>
    </row>
    <row r="730" spans="2:8">
      <c r="B730" t="e">
        <f t="shared" si="77"/>
        <v>#VALUE!</v>
      </c>
      <c r="C730" t="e">
        <f t="shared" si="78"/>
        <v>#VALUE!</v>
      </c>
      <c r="D730" t="str">
        <f t="shared" si="79"/>
        <v/>
      </c>
      <c r="E730" t="str">
        <f t="shared" si="80"/>
        <v>./d</v>
      </c>
      <c r="F730">
        <f t="shared" si="81"/>
        <v>24933642</v>
      </c>
      <c r="G730">
        <f t="shared" si="82"/>
        <v>0</v>
      </c>
      <c r="H730">
        <f t="shared" si="83"/>
        <v>0</v>
      </c>
    </row>
    <row r="731" spans="2:8">
      <c r="B731" t="e">
        <f t="shared" si="77"/>
        <v>#VALUE!</v>
      </c>
      <c r="C731" t="e">
        <f t="shared" si="78"/>
        <v>#VALUE!</v>
      </c>
      <c r="D731" t="str">
        <f t="shared" si="79"/>
        <v/>
      </c>
      <c r="E731" t="str">
        <f t="shared" si="80"/>
        <v>./d</v>
      </c>
      <c r="F731">
        <f t="shared" si="81"/>
        <v>24933642</v>
      </c>
      <c r="G731">
        <f t="shared" si="82"/>
        <v>0</v>
      </c>
      <c r="H731">
        <f t="shared" si="83"/>
        <v>0</v>
      </c>
    </row>
    <row r="732" spans="2:8">
      <c r="B732" t="e">
        <f t="shared" si="77"/>
        <v>#VALUE!</v>
      </c>
      <c r="C732" t="e">
        <f t="shared" si="78"/>
        <v>#VALUE!</v>
      </c>
      <c r="D732" t="str">
        <f t="shared" si="79"/>
        <v/>
      </c>
      <c r="E732" t="str">
        <f t="shared" si="80"/>
        <v>./d</v>
      </c>
      <c r="F732">
        <f t="shared" si="81"/>
        <v>24933642</v>
      </c>
      <c r="G732">
        <f t="shared" si="82"/>
        <v>0</v>
      </c>
      <c r="H732">
        <f t="shared" si="83"/>
        <v>0</v>
      </c>
    </row>
    <row r="733" spans="2:8">
      <c r="B733" t="e">
        <f t="shared" si="77"/>
        <v>#VALUE!</v>
      </c>
      <c r="C733" t="e">
        <f t="shared" si="78"/>
        <v>#VALUE!</v>
      </c>
      <c r="D733" t="str">
        <f t="shared" si="79"/>
        <v/>
      </c>
      <c r="E733" t="str">
        <f t="shared" si="80"/>
        <v>./d</v>
      </c>
      <c r="F733">
        <f t="shared" si="81"/>
        <v>24933642</v>
      </c>
      <c r="G733">
        <f t="shared" si="82"/>
        <v>0</v>
      </c>
      <c r="H733">
        <f t="shared" si="83"/>
        <v>0</v>
      </c>
    </row>
    <row r="734" spans="2:8">
      <c r="B734" t="e">
        <f t="shared" si="77"/>
        <v>#VALUE!</v>
      </c>
      <c r="C734" t="e">
        <f t="shared" si="78"/>
        <v>#VALUE!</v>
      </c>
      <c r="D734" t="str">
        <f t="shared" si="79"/>
        <v/>
      </c>
      <c r="E734" t="str">
        <f t="shared" si="80"/>
        <v>./d</v>
      </c>
      <c r="F734">
        <f t="shared" si="81"/>
        <v>24933642</v>
      </c>
      <c r="G734">
        <f t="shared" si="82"/>
        <v>0</v>
      </c>
      <c r="H734">
        <f t="shared" si="83"/>
        <v>0</v>
      </c>
    </row>
    <row r="735" spans="2:8">
      <c r="B735" t="e">
        <f t="shared" si="77"/>
        <v>#VALUE!</v>
      </c>
      <c r="C735" t="e">
        <f t="shared" si="78"/>
        <v>#VALUE!</v>
      </c>
      <c r="D735" t="str">
        <f t="shared" si="79"/>
        <v/>
      </c>
      <c r="E735" t="str">
        <f t="shared" si="80"/>
        <v>./d</v>
      </c>
      <c r="F735">
        <f t="shared" si="81"/>
        <v>24933642</v>
      </c>
      <c r="G735">
        <f t="shared" si="82"/>
        <v>0</v>
      </c>
      <c r="H735">
        <f t="shared" si="83"/>
        <v>0</v>
      </c>
    </row>
    <row r="736" spans="2:8">
      <c r="B736" t="e">
        <f t="shared" si="77"/>
        <v>#VALUE!</v>
      </c>
      <c r="C736" t="e">
        <f t="shared" si="78"/>
        <v>#VALUE!</v>
      </c>
      <c r="D736" t="str">
        <f t="shared" si="79"/>
        <v/>
      </c>
      <c r="E736" t="str">
        <f t="shared" si="80"/>
        <v>./d</v>
      </c>
      <c r="F736">
        <f t="shared" si="81"/>
        <v>24933642</v>
      </c>
      <c r="G736">
        <f t="shared" si="82"/>
        <v>0</v>
      </c>
      <c r="H736">
        <f t="shared" si="83"/>
        <v>0</v>
      </c>
    </row>
    <row r="737" spans="2:8">
      <c r="B737" t="e">
        <f t="shared" si="77"/>
        <v>#VALUE!</v>
      </c>
      <c r="C737" t="e">
        <f t="shared" si="78"/>
        <v>#VALUE!</v>
      </c>
      <c r="D737" t="str">
        <f t="shared" si="79"/>
        <v/>
      </c>
      <c r="E737" t="str">
        <f t="shared" si="80"/>
        <v>./d</v>
      </c>
      <c r="F737">
        <f t="shared" si="81"/>
        <v>24933642</v>
      </c>
      <c r="G737">
        <f t="shared" si="82"/>
        <v>0</v>
      </c>
      <c r="H737">
        <f t="shared" si="83"/>
        <v>0</v>
      </c>
    </row>
    <row r="738" spans="2:8">
      <c r="B738" t="e">
        <f t="shared" si="77"/>
        <v>#VALUE!</v>
      </c>
      <c r="C738" t="e">
        <f t="shared" si="78"/>
        <v>#VALUE!</v>
      </c>
      <c r="D738" t="str">
        <f t="shared" si="79"/>
        <v/>
      </c>
      <c r="E738" t="str">
        <f t="shared" si="80"/>
        <v>./d</v>
      </c>
      <c r="F738">
        <f t="shared" si="81"/>
        <v>24933642</v>
      </c>
      <c r="G738">
        <f t="shared" si="82"/>
        <v>0</v>
      </c>
      <c r="H738">
        <f t="shared" si="83"/>
        <v>0</v>
      </c>
    </row>
    <row r="739" spans="2:8">
      <c r="B739" t="e">
        <f t="shared" si="77"/>
        <v>#VALUE!</v>
      </c>
      <c r="C739" t="e">
        <f t="shared" si="78"/>
        <v>#VALUE!</v>
      </c>
      <c r="D739" t="str">
        <f t="shared" si="79"/>
        <v/>
      </c>
      <c r="E739" t="str">
        <f t="shared" si="80"/>
        <v>./d</v>
      </c>
      <c r="F739">
        <f t="shared" si="81"/>
        <v>24933642</v>
      </c>
      <c r="G739">
        <f t="shared" si="82"/>
        <v>0</v>
      </c>
      <c r="H739">
        <f t="shared" si="83"/>
        <v>0</v>
      </c>
    </row>
    <row r="740" spans="2:8">
      <c r="B740" t="e">
        <f t="shared" si="77"/>
        <v>#VALUE!</v>
      </c>
      <c r="C740" t="e">
        <f t="shared" si="78"/>
        <v>#VALUE!</v>
      </c>
      <c r="D740" t="str">
        <f t="shared" si="79"/>
        <v/>
      </c>
      <c r="E740" t="str">
        <f t="shared" si="80"/>
        <v>./d</v>
      </c>
      <c r="F740">
        <f t="shared" si="81"/>
        <v>24933642</v>
      </c>
      <c r="G740">
        <f t="shared" si="82"/>
        <v>0</v>
      </c>
      <c r="H740">
        <f t="shared" si="83"/>
        <v>0</v>
      </c>
    </row>
    <row r="741" spans="2:8">
      <c r="B741" t="e">
        <f t="shared" si="77"/>
        <v>#VALUE!</v>
      </c>
      <c r="C741" t="e">
        <f t="shared" si="78"/>
        <v>#VALUE!</v>
      </c>
      <c r="D741" t="str">
        <f t="shared" si="79"/>
        <v/>
      </c>
      <c r="E741" t="str">
        <f t="shared" si="80"/>
        <v>./d</v>
      </c>
      <c r="F741">
        <f t="shared" si="81"/>
        <v>24933642</v>
      </c>
      <c r="G741">
        <f t="shared" si="82"/>
        <v>0</v>
      </c>
      <c r="H741">
        <f t="shared" si="83"/>
        <v>0</v>
      </c>
    </row>
    <row r="742" spans="2:8">
      <c r="B742" t="e">
        <f t="shared" si="77"/>
        <v>#VALUE!</v>
      </c>
      <c r="C742" t="e">
        <f t="shared" si="78"/>
        <v>#VALUE!</v>
      </c>
      <c r="D742" t="str">
        <f t="shared" si="79"/>
        <v/>
      </c>
      <c r="E742" t="str">
        <f t="shared" si="80"/>
        <v>./d</v>
      </c>
      <c r="F742">
        <f t="shared" si="81"/>
        <v>24933642</v>
      </c>
      <c r="G742">
        <f t="shared" si="82"/>
        <v>0</v>
      </c>
      <c r="H742">
        <f t="shared" si="83"/>
        <v>0</v>
      </c>
    </row>
    <row r="743" spans="2:8">
      <c r="B743" t="e">
        <f t="shared" si="77"/>
        <v>#VALUE!</v>
      </c>
      <c r="C743" t="e">
        <f t="shared" si="78"/>
        <v>#VALUE!</v>
      </c>
      <c r="D743" t="str">
        <f t="shared" si="79"/>
        <v/>
      </c>
      <c r="E743" t="str">
        <f t="shared" si="80"/>
        <v>./d</v>
      </c>
      <c r="F743">
        <f t="shared" si="81"/>
        <v>24933642</v>
      </c>
      <c r="G743">
        <f t="shared" si="82"/>
        <v>0</v>
      </c>
      <c r="H743">
        <f t="shared" si="83"/>
        <v>0</v>
      </c>
    </row>
    <row r="744" spans="2:8">
      <c r="B744" t="e">
        <f t="shared" si="77"/>
        <v>#VALUE!</v>
      </c>
      <c r="C744" t="e">
        <f t="shared" si="78"/>
        <v>#VALUE!</v>
      </c>
      <c r="D744" t="str">
        <f t="shared" si="79"/>
        <v/>
      </c>
      <c r="E744" t="str">
        <f t="shared" si="80"/>
        <v>./d</v>
      </c>
      <c r="F744">
        <f t="shared" si="81"/>
        <v>24933642</v>
      </c>
      <c r="G744">
        <f t="shared" si="82"/>
        <v>0</v>
      </c>
      <c r="H744">
        <f t="shared" si="83"/>
        <v>0</v>
      </c>
    </row>
    <row r="745" spans="2:8">
      <c r="B745" t="e">
        <f t="shared" si="77"/>
        <v>#VALUE!</v>
      </c>
      <c r="C745" t="e">
        <f t="shared" si="78"/>
        <v>#VALUE!</v>
      </c>
      <c r="D745" t="str">
        <f t="shared" si="79"/>
        <v/>
      </c>
      <c r="E745" t="str">
        <f t="shared" si="80"/>
        <v>./d</v>
      </c>
      <c r="F745">
        <f t="shared" si="81"/>
        <v>24933642</v>
      </c>
      <c r="G745">
        <f t="shared" si="82"/>
        <v>0</v>
      </c>
      <c r="H745">
        <f t="shared" si="83"/>
        <v>0</v>
      </c>
    </row>
    <row r="746" spans="2:8">
      <c r="B746" t="e">
        <f t="shared" si="77"/>
        <v>#VALUE!</v>
      </c>
      <c r="C746" t="e">
        <f t="shared" si="78"/>
        <v>#VALUE!</v>
      </c>
      <c r="D746" t="str">
        <f t="shared" si="79"/>
        <v/>
      </c>
      <c r="E746" t="str">
        <f t="shared" si="80"/>
        <v>./d</v>
      </c>
      <c r="F746">
        <f t="shared" si="81"/>
        <v>24933642</v>
      </c>
      <c r="G746">
        <f t="shared" si="82"/>
        <v>0</v>
      </c>
      <c r="H746">
        <f t="shared" si="83"/>
        <v>0</v>
      </c>
    </row>
    <row r="747" spans="2:8">
      <c r="B747" t="e">
        <f t="shared" si="77"/>
        <v>#VALUE!</v>
      </c>
      <c r="C747" t="e">
        <f t="shared" si="78"/>
        <v>#VALUE!</v>
      </c>
      <c r="D747" t="str">
        <f t="shared" si="79"/>
        <v/>
      </c>
      <c r="E747" t="str">
        <f t="shared" si="80"/>
        <v>./d</v>
      </c>
      <c r="F747">
        <f t="shared" si="81"/>
        <v>24933642</v>
      </c>
      <c r="G747">
        <f t="shared" si="82"/>
        <v>0</v>
      </c>
      <c r="H747">
        <f t="shared" si="83"/>
        <v>0</v>
      </c>
    </row>
    <row r="748" spans="2:8">
      <c r="B748" t="e">
        <f t="shared" si="77"/>
        <v>#VALUE!</v>
      </c>
      <c r="C748" t="e">
        <f t="shared" si="78"/>
        <v>#VALUE!</v>
      </c>
      <c r="D748" t="str">
        <f t="shared" si="79"/>
        <v/>
      </c>
      <c r="E748" t="str">
        <f t="shared" si="80"/>
        <v>./d</v>
      </c>
      <c r="F748">
        <f t="shared" si="81"/>
        <v>24933642</v>
      </c>
      <c r="G748">
        <f t="shared" si="82"/>
        <v>0</v>
      </c>
      <c r="H748">
        <f t="shared" si="83"/>
        <v>0</v>
      </c>
    </row>
    <row r="749" spans="2:8">
      <c r="B749" t="e">
        <f t="shared" si="77"/>
        <v>#VALUE!</v>
      </c>
      <c r="C749" t="e">
        <f t="shared" si="78"/>
        <v>#VALUE!</v>
      </c>
      <c r="D749" t="str">
        <f t="shared" si="79"/>
        <v/>
      </c>
      <c r="E749" t="str">
        <f t="shared" si="80"/>
        <v>./d</v>
      </c>
      <c r="F749">
        <f t="shared" si="81"/>
        <v>24933642</v>
      </c>
      <c r="G749">
        <f t="shared" si="82"/>
        <v>0</v>
      </c>
      <c r="H749">
        <f t="shared" si="83"/>
        <v>0</v>
      </c>
    </row>
    <row r="750" spans="2:8">
      <c r="B750" t="e">
        <f t="shared" si="77"/>
        <v>#VALUE!</v>
      </c>
      <c r="C750" t="e">
        <f t="shared" si="78"/>
        <v>#VALUE!</v>
      </c>
      <c r="D750" t="str">
        <f t="shared" si="79"/>
        <v/>
      </c>
      <c r="E750" t="str">
        <f t="shared" si="80"/>
        <v>./d</v>
      </c>
      <c r="F750">
        <f t="shared" si="81"/>
        <v>24933642</v>
      </c>
      <c r="G750">
        <f t="shared" si="82"/>
        <v>0</v>
      </c>
      <c r="H750">
        <f t="shared" si="83"/>
        <v>0</v>
      </c>
    </row>
    <row r="751" spans="2:8">
      <c r="B751" t="e">
        <f t="shared" si="77"/>
        <v>#VALUE!</v>
      </c>
      <c r="C751" t="e">
        <f t="shared" si="78"/>
        <v>#VALUE!</v>
      </c>
      <c r="D751" t="str">
        <f t="shared" si="79"/>
        <v/>
      </c>
      <c r="E751" t="str">
        <f t="shared" si="80"/>
        <v>./d</v>
      </c>
      <c r="F751">
        <f t="shared" si="81"/>
        <v>24933642</v>
      </c>
      <c r="G751">
        <f t="shared" si="82"/>
        <v>0</v>
      </c>
      <c r="H751">
        <f t="shared" si="83"/>
        <v>0</v>
      </c>
    </row>
    <row r="752" spans="2:8">
      <c r="B752" t="e">
        <f t="shared" si="77"/>
        <v>#VALUE!</v>
      </c>
      <c r="C752" t="e">
        <f t="shared" si="78"/>
        <v>#VALUE!</v>
      </c>
      <c r="D752" t="str">
        <f t="shared" si="79"/>
        <v/>
      </c>
      <c r="E752" t="str">
        <f t="shared" si="80"/>
        <v>./d</v>
      </c>
      <c r="F752">
        <f t="shared" si="81"/>
        <v>24933642</v>
      </c>
      <c r="G752">
        <f t="shared" si="82"/>
        <v>0</v>
      </c>
      <c r="H752">
        <f t="shared" si="83"/>
        <v>0</v>
      </c>
    </row>
    <row r="753" spans="2:8">
      <c r="B753" t="e">
        <f t="shared" si="77"/>
        <v>#VALUE!</v>
      </c>
      <c r="C753" t="e">
        <f t="shared" si="78"/>
        <v>#VALUE!</v>
      </c>
      <c r="D753" t="str">
        <f t="shared" si="79"/>
        <v/>
      </c>
      <c r="E753" t="str">
        <f t="shared" si="80"/>
        <v>./d</v>
      </c>
      <c r="F753">
        <f t="shared" si="81"/>
        <v>24933642</v>
      </c>
      <c r="G753">
        <f t="shared" si="82"/>
        <v>0</v>
      </c>
      <c r="H753">
        <f t="shared" si="83"/>
        <v>0</v>
      </c>
    </row>
    <row r="754" spans="2:8">
      <c r="B754" t="e">
        <f t="shared" si="77"/>
        <v>#VALUE!</v>
      </c>
      <c r="C754" t="e">
        <f t="shared" si="78"/>
        <v>#VALUE!</v>
      </c>
      <c r="D754" t="str">
        <f t="shared" si="79"/>
        <v/>
      </c>
      <c r="E754" t="str">
        <f t="shared" si="80"/>
        <v>./d</v>
      </c>
      <c r="F754">
        <f t="shared" si="81"/>
        <v>24933642</v>
      </c>
      <c r="G754">
        <f t="shared" si="82"/>
        <v>0</v>
      </c>
      <c r="H754">
        <f t="shared" si="83"/>
        <v>0</v>
      </c>
    </row>
    <row r="755" spans="2:8">
      <c r="B755" t="e">
        <f t="shared" si="77"/>
        <v>#VALUE!</v>
      </c>
      <c r="C755" t="e">
        <f t="shared" si="78"/>
        <v>#VALUE!</v>
      </c>
      <c r="D755" t="str">
        <f t="shared" si="79"/>
        <v/>
      </c>
      <c r="E755" t="str">
        <f t="shared" si="80"/>
        <v>./d</v>
      </c>
      <c r="F755">
        <f t="shared" si="81"/>
        <v>24933642</v>
      </c>
      <c r="G755">
        <f t="shared" si="82"/>
        <v>0</v>
      </c>
      <c r="H755">
        <f t="shared" si="83"/>
        <v>0</v>
      </c>
    </row>
    <row r="756" spans="2:8">
      <c r="B756" t="e">
        <f t="shared" si="77"/>
        <v>#VALUE!</v>
      </c>
      <c r="C756" t="e">
        <f t="shared" si="78"/>
        <v>#VALUE!</v>
      </c>
      <c r="D756" t="str">
        <f t="shared" si="79"/>
        <v/>
      </c>
      <c r="E756" t="str">
        <f t="shared" si="80"/>
        <v>./d</v>
      </c>
      <c r="F756">
        <f t="shared" si="81"/>
        <v>24933642</v>
      </c>
      <c r="G756">
        <f t="shared" si="82"/>
        <v>0</v>
      </c>
      <c r="H756">
        <f t="shared" si="83"/>
        <v>0</v>
      </c>
    </row>
    <row r="757" spans="2:8">
      <c r="B757" t="e">
        <f t="shared" si="77"/>
        <v>#VALUE!</v>
      </c>
      <c r="C757" t="e">
        <f t="shared" si="78"/>
        <v>#VALUE!</v>
      </c>
      <c r="D757" t="str">
        <f t="shared" si="79"/>
        <v/>
      </c>
      <c r="E757" t="str">
        <f t="shared" si="80"/>
        <v>./d</v>
      </c>
      <c r="F757">
        <f t="shared" si="81"/>
        <v>24933642</v>
      </c>
      <c r="G757">
        <f t="shared" si="82"/>
        <v>0</v>
      </c>
      <c r="H757">
        <f t="shared" si="83"/>
        <v>0</v>
      </c>
    </row>
    <row r="758" spans="2:8">
      <c r="B758" t="e">
        <f t="shared" si="77"/>
        <v>#VALUE!</v>
      </c>
      <c r="C758" t="e">
        <f t="shared" si="78"/>
        <v>#VALUE!</v>
      </c>
      <c r="D758" t="str">
        <f t="shared" si="79"/>
        <v/>
      </c>
      <c r="E758" t="str">
        <f t="shared" si="80"/>
        <v>./d</v>
      </c>
      <c r="F758">
        <f t="shared" si="81"/>
        <v>24933642</v>
      </c>
      <c r="G758">
        <f t="shared" si="82"/>
        <v>0</v>
      </c>
      <c r="H758">
        <f t="shared" si="83"/>
        <v>0</v>
      </c>
    </row>
    <row r="759" spans="2:8">
      <c r="B759" t="e">
        <f t="shared" si="77"/>
        <v>#VALUE!</v>
      </c>
      <c r="C759" t="e">
        <f t="shared" si="78"/>
        <v>#VALUE!</v>
      </c>
      <c r="D759" t="str">
        <f t="shared" si="79"/>
        <v/>
      </c>
      <c r="E759" t="str">
        <f t="shared" si="80"/>
        <v>./d</v>
      </c>
      <c r="F759">
        <f t="shared" si="81"/>
        <v>24933642</v>
      </c>
      <c r="G759">
        <f t="shared" si="82"/>
        <v>0</v>
      </c>
      <c r="H759">
        <f t="shared" si="83"/>
        <v>0</v>
      </c>
    </row>
    <row r="760" spans="2:8">
      <c r="B760" t="e">
        <f t="shared" si="77"/>
        <v>#VALUE!</v>
      </c>
      <c r="C760" t="e">
        <f t="shared" si="78"/>
        <v>#VALUE!</v>
      </c>
      <c r="D760" t="str">
        <f t="shared" si="79"/>
        <v/>
      </c>
      <c r="E760" t="str">
        <f t="shared" si="80"/>
        <v>./d</v>
      </c>
      <c r="F760">
        <f t="shared" si="81"/>
        <v>24933642</v>
      </c>
      <c r="G760">
        <f t="shared" si="82"/>
        <v>0</v>
      </c>
      <c r="H760">
        <f t="shared" si="83"/>
        <v>0</v>
      </c>
    </row>
    <row r="761" spans="2:8">
      <c r="B761" t="e">
        <f t="shared" si="77"/>
        <v>#VALUE!</v>
      </c>
      <c r="C761" t="e">
        <f t="shared" si="78"/>
        <v>#VALUE!</v>
      </c>
      <c r="D761" t="str">
        <f t="shared" si="79"/>
        <v/>
      </c>
      <c r="E761" t="str">
        <f t="shared" si="80"/>
        <v>./d</v>
      </c>
      <c r="F761">
        <f t="shared" si="81"/>
        <v>24933642</v>
      </c>
      <c r="G761">
        <f t="shared" si="82"/>
        <v>0</v>
      </c>
      <c r="H761">
        <f t="shared" si="83"/>
        <v>0</v>
      </c>
    </row>
    <row r="762" spans="2:8">
      <c r="B762" t="e">
        <f t="shared" si="77"/>
        <v>#VALUE!</v>
      </c>
      <c r="C762" t="e">
        <f t="shared" si="78"/>
        <v>#VALUE!</v>
      </c>
      <c r="D762" t="str">
        <f t="shared" si="79"/>
        <v/>
      </c>
      <c r="E762" t="str">
        <f t="shared" si="80"/>
        <v>./d</v>
      </c>
      <c r="F762">
        <f t="shared" si="81"/>
        <v>24933642</v>
      </c>
      <c r="G762">
        <f t="shared" si="82"/>
        <v>0</v>
      </c>
      <c r="H762">
        <f t="shared" si="83"/>
        <v>0</v>
      </c>
    </row>
    <row r="763" spans="2:8">
      <c r="B763" t="e">
        <f t="shared" si="77"/>
        <v>#VALUE!</v>
      </c>
      <c r="C763" t="e">
        <f t="shared" si="78"/>
        <v>#VALUE!</v>
      </c>
      <c r="D763" t="str">
        <f t="shared" si="79"/>
        <v/>
      </c>
      <c r="E763" t="str">
        <f t="shared" si="80"/>
        <v>./d</v>
      </c>
      <c r="F763">
        <f t="shared" si="81"/>
        <v>24933642</v>
      </c>
      <c r="G763">
        <f t="shared" si="82"/>
        <v>0</v>
      </c>
      <c r="H763">
        <f t="shared" si="83"/>
        <v>0</v>
      </c>
    </row>
    <row r="764" spans="2:8">
      <c r="B764" t="e">
        <f t="shared" si="77"/>
        <v>#VALUE!</v>
      </c>
      <c r="C764" t="e">
        <f t="shared" si="78"/>
        <v>#VALUE!</v>
      </c>
      <c r="D764" t="str">
        <f t="shared" si="79"/>
        <v/>
      </c>
      <c r="E764" t="str">
        <f t="shared" si="80"/>
        <v>./d</v>
      </c>
      <c r="F764">
        <f t="shared" si="81"/>
        <v>24933642</v>
      </c>
      <c r="G764">
        <f t="shared" si="82"/>
        <v>0</v>
      </c>
      <c r="H764">
        <f t="shared" si="83"/>
        <v>0</v>
      </c>
    </row>
    <row r="765" spans="2:8">
      <c r="B765" t="e">
        <f t="shared" si="77"/>
        <v>#VALUE!</v>
      </c>
      <c r="C765" t="e">
        <f t="shared" si="78"/>
        <v>#VALUE!</v>
      </c>
      <c r="D765" t="str">
        <f t="shared" si="79"/>
        <v/>
      </c>
      <c r="E765" t="str">
        <f t="shared" si="80"/>
        <v>./d</v>
      </c>
      <c r="F765">
        <f t="shared" si="81"/>
        <v>24933642</v>
      </c>
      <c r="G765">
        <f t="shared" si="82"/>
        <v>0</v>
      </c>
      <c r="H765">
        <f t="shared" si="83"/>
        <v>0</v>
      </c>
    </row>
    <row r="766" spans="2:8">
      <c r="B766" t="e">
        <f t="shared" si="77"/>
        <v>#VALUE!</v>
      </c>
      <c r="C766" t="e">
        <f t="shared" si="78"/>
        <v>#VALUE!</v>
      </c>
      <c r="D766" t="str">
        <f t="shared" si="79"/>
        <v/>
      </c>
      <c r="E766" t="str">
        <f t="shared" si="80"/>
        <v>./d</v>
      </c>
      <c r="F766">
        <f t="shared" si="81"/>
        <v>24933642</v>
      </c>
      <c r="G766">
        <f t="shared" si="82"/>
        <v>0</v>
      </c>
      <c r="H766">
        <f t="shared" si="83"/>
        <v>0</v>
      </c>
    </row>
    <row r="767" spans="2:8">
      <c r="B767" t="e">
        <f t="shared" si="77"/>
        <v>#VALUE!</v>
      </c>
      <c r="C767" t="e">
        <f t="shared" si="78"/>
        <v>#VALUE!</v>
      </c>
      <c r="D767" t="str">
        <f t="shared" si="79"/>
        <v/>
      </c>
      <c r="E767" t="str">
        <f t="shared" si="80"/>
        <v>./d</v>
      </c>
      <c r="F767">
        <f t="shared" si="81"/>
        <v>24933642</v>
      </c>
      <c r="G767">
        <f t="shared" si="82"/>
        <v>0</v>
      </c>
      <c r="H767">
        <f t="shared" si="83"/>
        <v>0</v>
      </c>
    </row>
    <row r="768" spans="2:8">
      <c r="B768" t="e">
        <f t="shared" si="77"/>
        <v>#VALUE!</v>
      </c>
      <c r="C768" t="e">
        <f t="shared" si="78"/>
        <v>#VALUE!</v>
      </c>
      <c r="D768" t="str">
        <f t="shared" si="79"/>
        <v/>
      </c>
      <c r="E768" t="str">
        <f t="shared" si="80"/>
        <v>./d</v>
      </c>
      <c r="F768">
        <f t="shared" si="81"/>
        <v>24933642</v>
      </c>
      <c r="G768">
        <f t="shared" si="82"/>
        <v>0</v>
      </c>
      <c r="H768">
        <f t="shared" si="83"/>
        <v>0</v>
      </c>
    </row>
    <row r="769" spans="2:8">
      <c r="B769" t="e">
        <f t="shared" si="77"/>
        <v>#VALUE!</v>
      </c>
      <c r="C769" t="e">
        <f t="shared" si="78"/>
        <v>#VALUE!</v>
      </c>
      <c r="D769" t="str">
        <f t="shared" si="79"/>
        <v/>
      </c>
      <c r="E769" t="str">
        <f t="shared" si="80"/>
        <v>./d</v>
      </c>
      <c r="F769">
        <f t="shared" si="81"/>
        <v>24933642</v>
      </c>
      <c r="G769">
        <f t="shared" si="82"/>
        <v>0</v>
      </c>
      <c r="H769">
        <f t="shared" si="83"/>
        <v>0</v>
      </c>
    </row>
    <row r="770" spans="2:8">
      <c r="B770" t="e">
        <f t="shared" si="77"/>
        <v>#VALUE!</v>
      </c>
      <c r="C770" t="e">
        <f t="shared" si="78"/>
        <v>#VALUE!</v>
      </c>
      <c r="D770" t="str">
        <f t="shared" si="79"/>
        <v/>
      </c>
      <c r="E770" t="str">
        <f t="shared" si="80"/>
        <v>./d</v>
      </c>
      <c r="F770">
        <f t="shared" si="81"/>
        <v>24933642</v>
      </c>
      <c r="G770">
        <f t="shared" si="82"/>
        <v>0</v>
      </c>
      <c r="H770">
        <f t="shared" si="83"/>
        <v>0</v>
      </c>
    </row>
    <row r="771" spans="2:8">
      <c r="B771" t="e">
        <f t="shared" ref="B771:B834" si="84">LEFT(A771,FIND(" ",A771)-1)</f>
        <v>#VALUE!</v>
      </c>
      <c r="C771" t="e">
        <f t="shared" ref="C771:C834" si="85">IFERROR(MID(A771,LEN(B771)+2,FIND(" ",A771,LEN(B771)+2)-LEN(B771)-2),RIGHT(A771,LEN(A771)-LEN(B771)-1))</f>
        <v>#VALUE!</v>
      </c>
      <c r="D771" t="str">
        <f t="shared" ref="D771:D834" si="86">IFERROR(RIGHT(A771,LEN(A771)-LEN(B771)-LEN(C771)-2),"")</f>
        <v/>
      </c>
      <c r="E771" t="str">
        <f t="shared" ref="E771:E834" si="87">IF(ROW()=2,".",IF(D771="",E770,IF(D771="..",LEFT(E770,FIND(CHAR(134),SUBSTITUTE(E770,"/",CHAR(134),(LEN(E770)-LEN(SUBSTITUTE(E770,"/","")))))-1),E770&amp;"/"&amp;D771)))</f>
        <v>./d</v>
      </c>
      <c r="F771">
        <f t="shared" ref="F771:F834" si="88">IF(ROW()=2,0,IF(E771&lt;&gt;E770,IFERROR(VALUE(B771),0),IFERROR(VALUE(B771)+F770,F770)))</f>
        <v>24933642</v>
      </c>
      <c r="G771">
        <f t="shared" ref="G771:G834" si="89">IF(E771&lt;&gt;E772,F771,0)</f>
        <v>0</v>
      </c>
      <c r="H771">
        <f t="shared" ref="H771:H834" si="90">IF(G771&gt;0,SUMIFS(G:G,E:E,"=*"&amp;E771&amp;"*"),0)</f>
        <v>0</v>
      </c>
    </row>
    <row r="772" spans="2:8">
      <c r="B772" t="e">
        <f t="shared" si="84"/>
        <v>#VALUE!</v>
      </c>
      <c r="C772" t="e">
        <f t="shared" si="85"/>
        <v>#VALUE!</v>
      </c>
      <c r="D772" t="str">
        <f t="shared" si="86"/>
        <v/>
      </c>
      <c r="E772" t="str">
        <f t="shared" si="87"/>
        <v>./d</v>
      </c>
      <c r="F772">
        <f t="shared" si="88"/>
        <v>24933642</v>
      </c>
      <c r="G772">
        <f t="shared" si="89"/>
        <v>0</v>
      </c>
      <c r="H772">
        <f t="shared" si="90"/>
        <v>0</v>
      </c>
    </row>
    <row r="773" spans="2:8">
      <c r="B773" t="e">
        <f t="shared" si="84"/>
        <v>#VALUE!</v>
      </c>
      <c r="C773" t="e">
        <f t="shared" si="85"/>
        <v>#VALUE!</v>
      </c>
      <c r="D773" t="str">
        <f t="shared" si="86"/>
        <v/>
      </c>
      <c r="E773" t="str">
        <f t="shared" si="87"/>
        <v>./d</v>
      </c>
      <c r="F773">
        <f t="shared" si="88"/>
        <v>24933642</v>
      </c>
      <c r="G773">
        <f t="shared" si="89"/>
        <v>0</v>
      </c>
      <c r="H773">
        <f t="shared" si="90"/>
        <v>0</v>
      </c>
    </row>
    <row r="774" spans="2:8">
      <c r="B774" t="e">
        <f t="shared" si="84"/>
        <v>#VALUE!</v>
      </c>
      <c r="C774" t="e">
        <f t="shared" si="85"/>
        <v>#VALUE!</v>
      </c>
      <c r="D774" t="str">
        <f t="shared" si="86"/>
        <v/>
      </c>
      <c r="E774" t="str">
        <f t="shared" si="87"/>
        <v>./d</v>
      </c>
      <c r="F774">
        <f t="shared" si="88"/>
        <v>24933642</v>
      </c>
      <c r="G774">
        <f t="shared" si="89"/>
        <v>0</v>
      </c>
      <c r="H774">
        <f t="shared" si="90"/>
        <v>0</v>
      </c>
    </row>
    <row r="775" spans="2:8">
      <c r="B775" t="e">
        <f t="shared" si="84"/>
        <v>#VALUE!</v>
      </c>
      <c r="C775" t="e">
        <f t="shared" si="85"/>
        <v>#VALUE!</v>
      </c>
      <c r="D775" t="str">
        <f t="shared" si="86"/>
        <v/>
      </c>
      <c r="E775" t="str">
        <f t="shared" si="87"/>
        <v>./d</v>
      </c>
      <c r="F775">
        <f t="shared" si="88"/>
        <v>24933642</v>
      </c>
      <c r="G775">
        <f t="shared" si="89"/>
        <v>0</v>
      </c>
      <c r="H775">
        <f t="shared" si="90"/>
        <v>0</v>
      </c>
    </row>
    <row r="776" spans="2:8">
      <c r="B776" t="e">
        <f t="shared" si="84"/>
        <v>#VALUE!</v>
      </c>
      <c r="C776" t="e">
        <f t="shared" si="85"/>
        <v>#VALUE!</v>
      </c>
      <c r="D776" t="str">
        <f t="shared" si="86"/>
        <v/>
      </c>
      <c r="E776" t="str">
        <f t="shared" si="87"/>
        <v>./d</v>
      </c>
      <c r="F776">
        <f t="shared" si="88"/>
        <v>24933642</v>
      </c>
      <c r="G776">
        <f t="shared" si="89"/>
        <v>0</v>
      </c>
      <c r="H776">
        <f t="shared" si="90"/>
        <v>0</v>
      </c>
    </row>
    <row r="777" spans="2:8">
      <c r="B777" t="e">
        <f t="shared" si="84"/>
        <v>#VALUE!</v>
      </c>
      <c r="C777" t="e">
        <f t="shared" si="85"/>
        <v>#VALUE!</v>
      </c>
      <c r="D777" t="str">
        <f t="shared" si="86"/>
        <v/>
      </c>
      <c r="E777" t="str">
        <f t="shared" si="87"/>
        <v>./d</v>
      </c>
      <c r="F777">
        <f t="shared" si="88"/>
        <v>24933642</v>
      </c>
      <c r="G777">
        <f t="shared" si="89"/>
        <v>0</v>
      </c>
      <c r="H777">
        <f t="shared" si="90"/>
        <v>0</v>
      </c>
    </row>
    <row r="778" spans="2:8">
      <c r="B778" t="e">
        <f t="shared" si="84"/>
        <v>#VALUE!</v>
      </c>
      <c r="C778" t="e">
        <f t="shared" si="85"/>
        <v>#VALUE!</v>
      </c>
      <c r="D778" t="str">
        <f t="shared" si="86"/>
        <v/>
      </c>
      <c r="E778" t="str">
        <f t="shared" si="87"/>
        <v>./d</v>
      </c>
      <c r="F778">
        <f t="shared" si="88"/>
        <v>24933642</v>
      </c>
      <c r="G778">
        <f t="shared" si="89"/>
        <v>0</v>
      </c>
      <c r="H778">
        <f t="shared" si="90"/>
        <v>0</v>
      </c>
    </row>
    <row r="779" spans="2:8">
      <c r="B779" t="e">
        <f t="shared" si="84"/>
        <v>#VALUE!</v>
      </c>
      <c r="C779" t="e">
        <f t="shared" si="85"/>
        <v>#VALUE!</v>
      </c>
      <c r="D779" t="str">
        <f t="shared" si="86"/>
        <v/>
      </c>
      <c r="E779" t="str">
        <f t="shared" si="87"/>
        <v>./d</v>
      </c>
      <c r="F779">
        <f t="shared" si="88"/>
        <v>24933642</v>
      </c>
      <c r="G779">
        <f t="shared" si="89"/>
        <v>0</v>
      </c>
      <c r="H779">
        <f t="shared" si="90"/>
        <v>0</v>
      </c>
    </row>
    <row r="780" spans="2:8">
      <c r="B780" t="e">
        <f t="shared" si="84"/>
        <v>#VALUE!</v>
      </c>
      <c r="C780" t="e">
        <f t="shared" si="85"/>
        <v>#VALUE!</v>
      </c>
      <c r="D780" t="str">
        <f t="shared" si="86"/>
        <v/>
      </c>
      <c r="E780" t="str">
        <f t="shared" si="87"/>
        <v>./d</v>
      </c>
      <c r="F780">
        <f t="shared" si="88"/>
        <v>24933642</v>
      </c>
      <c r="G780">
        <f t="shared" si="89"/>
        <v>0</v>
      </c>
      <c r="H780">
        <f t="shared" si="90"/>
        <v>0</v>
      </c>
    </row>
    <row r="781" spans="2:8">
      <c r="B781" t="e">
        <f t="shared" si="84"/>
        <v>#VALUE!</v>
      </c>
      <c r="C781" t="e">
        <f t="shared" si="85"/>
        <v>#VALUE!</v>
      </c>
      <c r="D781" t="str">
        <f t="shared" si="86"/>
        <v/>
      </c>
      <c r="E781" t="str">
        <f t="shared" si="87"/>
        <v>./d</v>
      </c>
      <c r="F781">
        <f t="shared" si="88"/>
        <v>24933642</v>
      </c>
      <c r="G781">
        <f t="shared" si="89"/>
        <v>0</v>
      </c>
      <c r="H781">
        <f t="shared" si="90"/>
        <v>0</v>
      </c>
    </row>
    <row r="782" spans="2:8">
      <c r="B782" t="e">
        <f t="shared" si="84"/>
        <v>#VALUE!</v>
      </c>
      <c r="C782" t="e">
        <f t="shared" si="85"/>
        <v>#VALUE!</v>
      </c>
      <c r="D782" t="str">
        <f t="shared" si="86"/>
        <v/>
      </c>
      <c r="E782" t="str">
        <f t="shared" si="87"/>
        <v>./d</v>
      </c>
      <c r="F782">
        <f t="shared" si="88"/>
        <v>24933642</v>
      </c>
      <c r="G782">
        <f t="shared" si="89"/>
        <v>0</v>
      </c>
      <c r="H782">
        <f t="shared" si="90"/>
        <v>0</v>
      </c>
    </row>
    <row r="783" spans="2:8">
      <c r="B783" t="e">
        <f t="shared" si="84"/>
        <v>#VALUE!</v>
      </c>
      <c r="C783" t="e">
        <f t="shared" si="85"/>
        <v>#VALUE!</v>
      </c>
      <c r="D783" t="str">
        <f t="shared" si="86"/>
        <v/>
      </c>
      <c r="E783" t="str">
        <f t="shared" si="87"/>
        <v>./d</v>
      </c>
      <c r="F783">
        <f t="shared" si="88"/>
        <v>24933642</v>
      </c>
      <c r="G783">
        <f t="shared" si="89"/>
        <v>0</v>
      </c>
      <c r="H783">
        <f t="shared" si="90"/>
        <v>0</v>
      </c>
    </row>
    <row r="784" spans="2:8">
      <c r="B784" t="e">
        <f t="shared" si="84"/>
        <v>#VALUE!</v>
      </c>
      <c r="C784" t="e">
        <f t="shared" si="85"/>
        <v>#VALUE!</v>
      </c>
      <c r="D784" t="str">
        <f t="shared" si="86"/>
        <v/>
      </c>
      <c r="E784" t="str">
        <f t="shared" si="87"/>
        <v>./d</v>
      </c>
      <c r="F784">
        <f t="shared" si="88"/>
        <v>24933642</v>
      </c>
      <c r="G784">
        <f t="shared" si="89"/>
        <v>0</v>
      </c>
      <c r="H784">
        <f t="shared" si="90"/>
        <v>0</v>
      </c>
    </row>
    <row r="785" spans="2:8">
      <c r="B785" t="e">
        <f t="shared" si="84"/>
        <v>#VALUE!</v>
      </c>
      <c r="C785" t="e">
        <f t="shared" si="85"/>
        <v>#VALUE!</v>
      </c>
      <c r="D785" t="str">
        <f t="shared" si="86"/>
        <v/>
      </c>
      <c r="E785" t="str">
        <f t="shared" si="87"/>
        <v>./d</v>
      </c>
      <c r="F785">
        <f t="shared" si="88"/>
        <v>24933642</v>
      </c>
      <c r="G785">
        <f t="shared" si="89"/>
        <v>0</v>
      </c>
      <c r="H785">
        <f t="shared" si="90"/>
        <v>0</v>
      </c>
    </row>
    <row r="786" spans="2:8">
      <c r="B786" t="e">
        <f t="shared" si="84"/>
        <v>#VALUE!</v>
      </c>
      <c r="C786" t="e">
        <f t="shared" si="85"/>
        <v>#VALUE!</v>
      </c>
      <c r="D786" t="str">
        <f t="shared" si="86"/>
        <v/>
      </c>
      <c r="E786" t="str">
        <f t="shared" si="87"/>
        <v>./d</v>
      </c>
      <c r="F786">
        <f t="shared" si="88"/>
        <v>24933642</v>
      </c>
      <c r="G786">
        <f t="shared" si="89"/>
        <v>0</v>
      </c>
      <c r="H786">
        <f t="shared" si="90"/>
        <v>0</v>
      </c>
    </row>
    <row r="787" spans="2:8">
      <c r="B787" t="e">
        <f t="shared" si="84"/>
        <v>#VALUE!</v>
      </c>
      <c r="C787" t="e">
        <f t="shared" si="85"/>
        <v>#VALUE!</v>
      </c>
      <c r="D787" t="str">
        <f t="shared" si="86"/>
        <v/>
      </c>
      <c r="E787" t="str">
        <f t="shared" si="87"/>
        <v>./d</v>
      </c>
      <c r="F787">
        <f t="shared" si="88"/>
        <v>24933642</v>
      </c>
      <c r="G787">
        <f t="shared" si="89"/>
        <v>0</v>
      </c>
      <c r="H787">
        <f t="shared" si="90"/>
        <v>0</v>
      </c>
    </row>
    <row r="788" spans="2:8">
      <c r="B788" t="e">
        <f t="shared" si="84"/>
        <v>#VALUE!</v>
      </c>
      <c r="C788" t="e">
        <f t="shared" si="85"/>
        <v>#VALUE!</v>
      </c>
      <c r="D788" t="str">
        <f t="shared" si="86"/>
        <v/>
      </c>
      <c r="E788" t="str">
        <f t="shared" si="87"/>
        <v>./d</v>
      </c>
      <c r="F788">
        <f t="shared" si="88"/>
        <v>24933642</v>
      </c>
      <c r="G788">
        <f t="shared" si="89"/>
        <v>0</v>
      </c>
      <c r="H788">
        <f t="shared" si="90"/>
        <v>0</v>
      </c>
    </row>
    <row r="789" spans="2:8">
      <c r="B789" t="e">
        <f t="shared" si="84"/>
        <v>#VALUE!</v>
      </c>
      <c r="C789" t="e">
        <f t="shared" si="85"/>
        <v>#VALUE!</v>
      </c>
      <c r="D789" t="str">
        <f t="shared" si="86"/>
        <v/>
      </c>
      <c r="E789" t="str">
        <f t="shared" si="87"/>
        <v>./d</v>
      </c>
      <c r="F789">
        <f t="shared" si="88"/>
        <v>24933642</v>
      </c>
      <c r="G789">
        <f t="shared" si="89"/>
        <v>0</v>
      </c>
      <c r="H789">
        <f t="shared" si="90"/>
        <v>0</v>
      </c>
    </row>
    <row r="790" spans="2:8">
      <c r="B790" t="e">
        <f t="shared" si="84"/>
        <v>#VALUE!</v>
      </c>
      <c r="C790" t="e">
        <f t="shared" si="85"/>
        <v>#VALUE!</v>
      </c>
      <c r="D790" t="str">
        <f t="shared" si="86"/>
        <v/>
      </c>
      <c r="E790" t="str">
        <f t="shared" si="87"/>
        <v>./d</v>
      </c>
      <c r="F790">
        <f t="shared" si="88"/>
        <v>24933642</v>
      </c>
      <c r="G790">
        <f t="shared" si="89"/>
        <v>0</v>
      </c>
      <c r="H790">
        <f t="shared" si="90"/>
        <v>0</v>
      </c>
    </row>
    <row r="791" spans="2:8">
      <c r="B791" t="e">
        <f t="shared" si="84"/>
        <v>#VALUE!</v>
      </c>
      <c r="C791" t="e">
        <f t="shared" si="85"/>
        <v>#VALUE!</v>
      </c>
      <c r="D791" t="str">
        <f t="shared" si="86"/>
        <v/>
      </c>
      <c r="E791" t="str">
        <f t="shared" si="87"/>
        <v>./d</v>
      </c>
      <c r="F791">
        <f t="shared" si="88"/>
        <v>24933642</v>
      </c>
      <c r="G791">
        <f t="shared" si="89"/>
        <v>0</v>
      </c>
      <c r="H791">
        <f t="shared" si="90"/>
        <v>0</v>
      </c>
    </row>
    <row r="792" spans="2:8">
      <c r="B792" t="e">
        <f t="shared" si="84"/>
        <v>#VALUE!</v>
      </c>
      <c r="C792" t="e">
        <f t="shared" si="85"/>
        <v>#VALUE!</v>
      </c>
      <c r="D792" t="str">
        <f t="shared" si="86"/>
        <v/>
      </c>
      <c r="E792" t="str">
        <f t="shared" si="87"/>
        <v>./d</v>
      </c>
      <c r="F792">
        <f t="shared" si="88"/>
        <v>24933642</v>
      </c>
      <c r="G792">
        <f t="shared" si="89"/>
        <v>0</v>
      </c>
      <c r="H792">
        <f t="shared" si="90"/>
        <v>0</v>
      </c>
    </row>
    <row r="793" spans="2:8">
      <c r="B793" t="e">
        <f t="shared" si="84"/>
        <v>#VALUE!</v>
      </c>
      <c r="C793" t="e">
        <f t="shared" si="85"/>
        <v>#VALUE!</v>
      </c>
      <c r="D793" t="str">
        <f t="shared" si="86"/>
        <v/>
      </c>
      <c r="E793" t="str">
        <f t="shared" si="87"/>
        <v>./d</v>
      </c>
      <c r="F793">
        <f t="shared" si="88"/>
        <v>24933642</v>
      </c>
      <c r="G793">
        <f t="shared" si="89"/>
        <v>0</v>
      </c>
      <c r="H793">
        <f t="shared" si="90"/>
        <v>0</v>
      </c>
    </row>
    <row r="794" spans="2:8">
      <c r="B794" t="e">
        <f t="shared" si="84"/>
        <v>#VALUE!</v>
      </c>
      <c r="C794" t="e">
        <f t="shared" si="85"/>
        <v>#VALUE!</v>
      </c>
      <c r="D794" t="str">
        <f t="shared" si="86"/>
        <v/>
      </c>
      <c r="E794" t="str">
        <f t="shared" si="87"/>
        <v>./d</v>
      </c>
      <c r="F794">
        <f t="shared" si="88"/>
        <v>24933642</v>
      </c>
      <c r="G794">
        <f t="shared" si="89"/>
        <v>0</v>
      </c>
      <c r="H794">
        <f t="shared" si="90"/>
        <v>0</v>
      </c>
    </row>
    <row r="795" spans="2:8">
      <c r="B795" t="e">
        <f t="shared" si="84"/>
        <v>#VALUE!</v>
      </c>
      <c r="C795" t="e">
        <f t="shared" si="85"/>
        <v>#VALUE!</v>
      </c>
      <c r="D795" t="str">
        <f t="shared" si="86"/>
        <v/>
      </c>
      <c r="E795" t="str">
        <f t="shared" si="87"/>
        <v>./d</v>
      </c>
      <c r="F795">
        <f t="shared" si="88"/>
        <v>24933642</v>
      </c>
      <c r="G795">
        <f t="shared" si="89"/>
        <v>0</v>
      </c>
      <c r="H795">
        <f t="shared" si="90"/>
        <v>0</v>
      </c>
    </row>
    <row r="796" spans="2:8">
      <c r="B796" t="e">
        <f t="shared" si="84"/>
        <v>#VALUE!</v>
      </c>
      <c r="C796" t="e">
        <f t="shared" si="85"/>
        <v>#VALUE!</v>
      </c>
      <c r="D796" t="str">
        <f t="shared" si="86"/>
        <v/>
      </c>
      <c r="E796" t="str">
        <f t="shared" si="87"/>
        <v>./d</v>
      </c>
      <c r="F796">
        <f t="shared" si="88"/>
        <v>24933642</v>
      </c>
      <c r="G796">
        <f t="shared" si="89"/>
        <v>0</v>
      </c>
      <c r="H796">
        <f t="shared" si="90"/>
        <v>0</v>
      </c>
    </row>
    <row r="797" spans="2:8">
      <c r="B797" t="e">
        <f t="shared" si="84"/>
        <v>#VALUE!</v>
      </c>
      <c r="C797" t="e">
        <f t="shared" si="85"/>
        <v>#VALUE!</v>
      </c>
      <c r="D797" t="str">
        <f t="shared" si="86"/>
        <v/>
      </c>
      <c r="E797" t="str">
        <f t="shared" si="87"/>
        <v>./d</v>
      </c>
      <c r="F797">
        <f t="shared" si="88"/>
        <v>24933642</v>
      </c>
      <c r="G797">
        <f t="shared" si="89"/>
        <v>0</v>
      </c>
      <c r="H797">
        <f t="shared" si="90"/>
        <v>0</v>
      </c>
    </row>
    <row r="798" spans="2:8">
      <c r="B798" t="e">
        <f t="shared" si="84"/>
        <v>#VALUE!</v>
      </c>
      <c r="C798" t="e">
        <f t="shared" si="85"/>
        <v>#VALUE!</v>
      </c>
      <c r="D798" t="str">
        <f t="shared" si="86"/>
        <v/>
      </c>
      <c r="E798" t="str">
        <f t="shared" si="87"/>
        <v>./d</v>
      </c>
      <c r="F798">
        <f t="shared" si="88"/>
        <v>24933642</v>
      </c>
      <c r="G798">
        <f t="shared" si="89"/>
        <v>0</v>
      </c>
      <c r="H798">
        <f t="shared" si="90"/>
        <v>0</v>
      </c>
    </row>
    <row r="799" spans="2:8">
      <c r="B799" t="e">
        <f t="shared" si="84"/>
        <v>#VALUE!</v>
      </c>
      <c r="C799" t="e">
        <f t="shared" si="85"/>
        <v>#VALUE!</v>
      </c>
      <c r="D799" t="str">
        <f t="shared" si="86"/>
        <v/>
      </c>
      <c r="E799" t="str">
        <f t="shared" si="87"/>
        <v>./d</v>
      </c>
      <c r="F799">
        <f t="shared" si="88"/>
        <v>24933642</v>
      </c>
      <c r="G799">
        <f t="shared" si="89"/>
        <v>0</v>
      </c>
      <c r="H799">
        <f t="shared" si="90"/>
        <v>0</v>
      </c>
    </row>
    <row r="800" spans="2:8">
      <c r="B800" t="e">
        <f t="shared" si="84"/>
        <v>#VALUE!</v>
      </c>
      <c r="C800" t="e">
        <f t="shared" si="85"/>
        <v>#VALUE!</v>
      </c>
      <c r="D800" t="str">
        <f t="shared" si="86"/>
        <v/>
      </c>
      <c r="E800" t="str">
        <f t="shared" si="87"/>
        <v>./d</v>
      </c>
      <c r="F800">
        <f t="shared" si="88"/>
        <v>24933642</v>
      </c>
      <c r="G800">
        <f t="shared" si="89"/>
        <v>0</v>
      </c>
      <c r="H800">
        <f t="shared" si="90"/>
        <v>0</v>
      </c>
    </row>
    <row r="801" spans="2:8">
      <c r="B801" t="e">
        <f t="shared" si="84"/>
        <v>#VALUE!</v>
      </c>
      <c r="C801" t="e">
        <f t="shared" si="85"/>
        <v>#VALUE!</v>
      </c>
      <c r="D801" t="str">
        <f t="shared" si="86"/>
        <v/>
      </c>
      <c r="E801" t="str">
        <f t="shared" si="87"/>
        <v>./d</v>
      </c>
      <c r="F801">
        <f t="shared" si="88"/>
        <v>24933642</v>
      </c>
      <c r="G801">
        <f t="shared" si="89"/>
        <v>0</v>
      </c>
      <c r="H801">
        <f t="shared" si="90"/>
        <v>0</v>
      </c>
    </row>
    <row r="802" spans="2:8">
      <c r="B802" t="e">
        <f t="shared" si="84"/>
        <v>#VALUE!</v>
      </c>
      <c r="C802" t="e">
        <f t="shared" si="85"/>
        <v>#VALUE!</v>
      </c>
      <c r="D802" t="str">
        <f t="shared" si="86"/>
        <v/>
      </c>
      <c r="E802" t="str">
        <f t="shared" si="87"/>
        <v>./d</v>
      </c>
      <c r="F802">
        <f t="shared" si="88"/>
        <v>24933642</v>
      </c>
      <c r="G802">
        <f t="shared" si="89"/>
        <v>0</v>
      </c>
      <c r="H802">
        <f t="shared" si="90"/>
        <v>0</v>
      </c>
    </row>
    <row r="803" spans="2:8">
      <c r="B803" t="e">
        <f t="shared" si="84"/>
        <v>#VALUE!</v>
      </c>
      <c r="C803" t="e">
        <f t="shared" si="85"/>
        <v>#VALUE!</v>
      </c>
      <c r="D803" t="str">
        <f t="shared" si="86"/>
        <v/>
      </c>
      <c r="E803" t="str">
        <f t="shared" si="87"/>
        <v>./d</v>
      </c>
      <c r="F803">
        <f t="shared" si="88"/>
        <v>24933642</v>
      </c>
      <c r="G803">
        <f t="shared" si="89"/>
        <v>0</v>
      </c>
      <c r="H803">
        <f t="shared" si="90"/>
        <v>0</v>
      </c>
    </row>
    <row r="804" spans="2:8">
      <c r="B804" t="e">
        <f t="shared" si="84"/>
        <v>#VALUE!</v>
      </c>
      <c r="C804" t="e">
        <f t="shared" si="85"/>
        <v>#VALUE!</v>
      </c>
      <c r="D804" t="str">
        <f t="shared" si="86"/>
        <v/>
      </c>
      <c r="E804" t="str">
        <f t="shared" si="87"/>
        <v>./d</v>
      </c>
      <c r="F804">
        <f t="shared" si="88"/>
        <v>24933642</v>
      </c>
      <c r="G804">
        <f t="shared" si="89"/>
        <v>0</v>
      </c>
      <c r="H804">
        <f t="shared" si="90"/>
        <v>0</v>
      </c>
    </row>
    <row r="805" spans="2:8">
      <c r="B805" t="e">
        <f t="shared" si="84"/>
        <v>#VALUE!</v>
      </c>
      <c r="C805" t="e">
        <f t="shared" si="85"/>
        <v>#VALUE!</v>
      </c>
      <c r="D805" t="str">
        <f t="shared" si="86"/>
        <v/>
      </c>
      <c r="E805" t="str">
        <f t="shared" si="87"/>
        <v>./d</v>
      </c>
      <c r="F805">
        <f t="shared" si="88"/>
        <v>24933642</v>
      </c>
      <c r="G805">
        <f t="shared" si="89"/>
        <v>0</v>
      </c>
      <c r="H805">
        <f t="shared" si="90"/>
        <v>0</v>
      </c>
    </row>
    <row r="806" spans="2:8">
      <c r="B806" t="e">
        <f t="shared" si="84"/>
        <v>#VALUE!</v>
      </c>
      <c r="C806" t="e">
        <f t="shared" si="85"/>
        <v>#VALUE!</v>
      </c>
      <c r="D806" t="str">
        <f t="shared" si="86"/>
        <v/>
      </c>
      <c r="E806" t="str">
        <f t="shared" si="87"/>
        <v>./d</v>
      </c>
      <c r="F806">
        <f t="shared" si="88"/>
        <v>24933642</v>
      </c>
      <c r="G806">
        <f t="shared" si="89"/>
        <v>0</v>
      </c>
      <c r="H806">
        <f t="shared" si="90"/>
        <v>0</v>
      </c>
    </row>
    <row r="807" spans="2:8">
      <c r="B807" t="e">
        <f t="shared" si="84"/>
        <v>#VALUE!</v>
      </c>
      <c r="C807" t="e">
        <f t="shared" si="85"/>
        <v>#VALUE!</v>
      </c>
      <c r="D807" t="str">
        <f t="shared" si="86"/>
        <v/>
      </c>
      <c r="E807" t="str">
        <f t="shared" si="87"/>
        <v>./d</v>
      </c>
      <c r="F807">
        <f t="shared" si="88"/>
        <v>24933642</v>
      </c>
      <c r="G807">
        <f t="shared" si="89"/>
        <v>0</v>
      </c>
      <c r="H807">
        <f t="shared" si="90"/>
        <v>0</v>
      </c>
    </row>
    <row r="808" spans="2:8">
      <c r="B808" t="e">
        <f t="shared" si="84"/>
        <v>#VALUE!</v>
      </c>
      <c r="C808" t="e">
        <f t="shared" si="85"/>
        <v>#VALUE!</v>
      </c>
      <c r="D808" t="str">
        <f t="shared" si="86"/>
        <v/>
      </c>
      <c r="E808" t="str">
        <f t="shared" si="87"/>
        <v>./d</v>
      </c>
      <c r="F808">
        <f t="shared" si="88"/>
        <v>24933642</v>
      </c>
      <c r="G808">
        <f t="shared" si="89"/>
        <v>0</v>
      </c>
      <c r="H808">
        <f t="shared" si="90"/>
        <v>0</v>
      </c>
    </row>
    <row r="809" spans="2:8">
      <c r="B809" t="e">
        <f t="shared" si="84"/>
        <v>#VALUE!</v>
      </c>
      <c r="C809" t="e">
        <f t="shared" si="85"/>
        <v>#VALUE!</v>
      </c>
      <c r="D809" t="str">
        <f t="shared" si="86"/>
        <v/>
      </c>
      <c r="E809" t="str">
        <f t="shared" si="87"/>
        <v>./d</v>
      </c>
      <c r="F809">
        <f t="shared" si="88"/>
        <v>24933642</v>
      </c>
      <c r="G809">
        <f t="shared" si="89"/>
        <v>0</v>
      </c>
      <c r="H809">
        <f t="shared" si="90"/>
        <v>0</v>
      </c>
    </row>
    <row r="810" spans="2:8">
      <c r="B810" t="e">
        <f t="shared" si="84"/>
        <v>#VALUE!</v>
      </c>
      <c r="C810" t="e">
        <f t="shared" si="85"/>
        <v>#VALUE!</v>
      </c>
      <c r="D810" t="str">
        <f t="shared" si="86"/>
        <v/>
      </c>
      <c r="E810" t="str">
        <f t="shared" si="87"/>
        <v>./d</v>
      </c>
      <c r="F810">
        <f t="shared" si="88"/>
        <v>24933642</v>
      </c>
      <c r="G810">
        <f t="shared" si="89"/>
        <v>0</v>
      </c>
      <c r="H810">
        <f t="shared" si="90"/>
        <v>0</v>
      </c>
    </row>
    <row r="811" spans="2:8">
      <c r="B811" t="e">
        <f t="shared" si="84"/>
        <v>#VALUE!</v>
      </c>
      <c r="C811" t="e">
        <f t="shared" si="85"/>
        <v>#VALUE!</v>
      </c>
      <c r="D811" t="str">
        <f t="shared" si="86"/>
        <v/>
      </c>
      <c r="E811" t="str">
        <f t="shared" si="87"/>
        <v>./d</v>
      </c>
      <c r="F811">
        <f t="shared" si="88"/>
        <v>24933642</v>
      </c>
      <c r="G811">
        <f t="shared" si="89"/>
        <v>0</v>
      </c>
      <c r="H811">
        <f t="shared" si="90"/>
        <v>0</v>
      </c>
    </row>
    <row r="812" spans="2:8">
      <c r="B812" t="e">
        <f t="shared" si="84"/>
        <v>#VALUE!</v>
      </c>
      <c r="C812" t="e">
        <f t="shared" si="85"/>
        <v>#VALUE!</v>
      </c>
      <c r="D812" t="str">
        <f t="shared" si="86"/>
        <v/>
      </c>
      <c r="E812" t="str">
        <f t="shared" si="87"/>
        <v>./d</v>
      </c>
      <c r="F812">
        <f t="shared" si="88"/>
        <v>24933642</v>
      </c>
      <c r="G812">
        <f t="shared" si="89"/>
        <v>0</v>
      </c>
      <c r="H812">
        <f t="shared" si="90"/>
        <v>0</v>
      </c>
    </row>
    <row r="813" spans="2:8">
      <c r="B813" t="e">
        <f t="shared" si="84"/>
        <v>#VALUE!</v>
      </c>
      <c r="C813" t="e">
        <f t="shared" si="85"/>
        <v>#VALUE!</v>
      </c>
      <c r="D813" t="str">
        <f t="shared" si="86"/>
        <v/>
      </c>
      <c r="E813" t="str">
        <f t="shared" si="87"/>
        <v>./d</v>
      </c>
      <c r="F813">
        <f t="shared" si="88"/>
        <v>24933642</v>
      </c>
      <c r="G813">
        <f t="shared" si="89"/>
        <v>0</v>
      </c>
      <c r="H813">
        <f t="shared" si="90"/>
        <v>0</v>
      </c>
    </row>
    <row r="814" spans="2:8">
      <c r="B814" t="e">
        <f t="shared" si="84"/>
        <v>#VALUE!</v>
      </c>
      <c r="C814" t="e">
        <f t="shared" si="85"/>
        <v>#VALUE!</v>
      </c>
      <c r="D814" t="str">
        <f t="shared" si="86"/>
        <v/>
      </c>
      <c r="E814" t="str">
        <f t="shared" si="87"/>
        <v>./d</v>
      </c>
      <c r="F814">
        <f t="shared" si="88"/>
        <v>24933642</v>
      </c>
      <c r="G814">
        <f t="shared" si="89"/>
        <v>0</v>
      </c>
      <c r="H814">
        <f t="shared" si="90"/>
        <v>0</v>
      </c>
    </row>
    <row r="815" spans="2:8">
      <c r="B815" t="e">
        <f t="shared" si="84"/>
        <v>#VALUE!</v>
      </c>
      <c r="C815" t="e">
        <f t="shared" si="85"/>
        <v>#VALUE!</v>
      </c>
      <c r="D815" t="str">
        <f t="shared" si="86"/>
        <v/>
      </c>
      <c r="E815" t="str">
        <f t="shared" si="87"/>
        <v>./d</v>
      </c>
      <c r="F815">
        <f t="shared" si="88"/>
        <v>24933642</v>
      </c>
      <c r="G815">
        <f t="shared" si="89"/>
        <v>0</v>
      </c>
      <c r="H815">
        <f t="shared" si="90"/>
        <v>0</v>
      </c>
    </row>
    <row r="816" spans="2:8">
      <c r="B816" t="e">
        <f t="shared" si="84"/>
        <v>#VALUE!</v>
      </c>
      <c r="C816" t="e">
        <f t="shared" si="85"/>
        <v>#VALUE!</v>
      </c>
      <c r="D816" t="str">
        <f t="shared" si="86"/>
        <v/>
      </c>
      <c r="E816" t="str">
        <f t="shared" si="87"/>
        <v>./d</v>
      </c>
      <c r="F816">
        <f t="shared" si="88"/>
        <v>24933642</v>
      </c>
      <c r="G816">
        <f t="shared" si="89"/>
        <v>0</v>
      </c>
      <c r="H816">
        <f t="shared" si="90"/>
        <v>0</v>
      </c>
    </row>
    <row r="817" spans="2:8">
      <c r="B817" t="e">
        <f t="shared" si="84"/>
        <v>#VALUE!</v>
      </c>
      <c r="C817" t="e">
        <f t="shared" si="85"/>
        <v>#VALUE!</v>
      </c>
      <c r="D817" t="str">
        <f t="shared" si="86"/>
        <v/>
      </c>
      <c r="E817" t="str">
        <f t="shared" si="87"/>
        <v>./d</v>
      </c>
      <c r="F817">
        <f t="shared" si="88"/>
        <v>24933642</v>
      </c>
      <c r="G817">
        <f t="shared" si="89"/>
        <v>0</v>
      </c>
      <c r="H817">
        <f t="shared" si="90"/>
        <v>0</v>
      </c>
    </row>
    <row r="818" spans="2:8">
      <c r="B818" t="e">
        <f t="shared" si="84"/>
        <v>#VALUE!</v>
      </c>
      <c r="C818" t="e">
        <f t="shared" si="85"/>
        <v>#VALUE!</v>
      </c>
      <c r="D818" t="str">
        <f t="shared" si="86"/>
        <v/>
      </c>
      <c r="E818" t="str">
        <f t="shared" si="87"/>
        <v>./d</v>
      </c>
      <c r="F818">
        <f t="shared" si="88"/>
        <v>24933642</v>
      </c>
      <c r="G818">
        <f t="shared" si="89"/>
        <v>0</v>
      </c>
      <c r="H818">
        <f t="shared" si="90"/>
        <v>0</v>
      </c>
    </row>
    <row r="819" spans="2:8">
      <c r="B819" t="e">
        <f t="shared" si="84"/>
        <v>#VALUE!</v>
      </c>
      <c r="C819" t="e">
        <f t="shared" si="85"/>
        <v>#VALUE!</v>
      </c>
      <c r="D819" t="str">
        <f t="shared" si="86"/>
        <v/>
      </c>
      <c r="E819" t="str">
        <f t="shared" si="87"/>
        <v>./d</v>
      </c>
      <c r="F819">
        <f t="shared" si="88"/>
        <v>24933642</v>
      </c>
      <c r="G819">
        <f t="shared" si="89"/>
        <v>0</v>
      </c>
      <c r="H819">
        <f t="shared" si="90"/>
        <v>0</v>
      </c>
    </row>
    <row r="820" spans="2:8">
      <c r="B820" t="e">
        <f t="shared" si="84"/>
        <v>#VALUE!</v>
      </c>
      <c r="C820" t="e">
        <f t="shared" si="85"/>
        <v>#VALUE!</v>
      </c>
      <c r="D820" t="str">
        <f t="shared" si="86"/>
        <v/>
      </c>
      <c r="E820" t="str">
        <f t="shared" si="87"/>
        <v>./d</v>
      </c>
      <c r="F820">
        <f t="shared" si="88"/>
        <v>24933642</v>
      </c>
      <c r="G820">
        <f t="shared" si="89"/>
        <v>0</v>
      </c>
      <c r="H820">
        <f t="shared" si="90"/>
        <v>0</v>
      </c>
    </row>
    <row r="821" spans="2:8">
      <c r="B821" t="e">
        <f t="shared" si="84"/>
        <v>#VALUE!</v>
      </c>
      <c r="C821" t="e">
        <f t="shared" si="85"/>
        <v>#VALUE!</v>
      </c>
      <c r="D821" t="str">
        <f t="shared" si="86"/>
        <v/>
      </c>
      <c r="E821" t="str">
        <f t="shared" si="87"/>
        <v>./d</v>
      </c>
      <c r="F821">
        <f t="shared" si="88"/>
        <v>24933642</v>
      </c>
      <c r="G821">
        <f t="shared" si="89"/>
        <v>0</v>
      </c>
      <c r="H821">
        <f t="shared" si="90"/>
        <v>0</v>
      </c>
    </row>
    <row r="822" spans="2:8">
      <c r="B822" t="e">
        <f t="shared" si="84"/>
        <v>#VALUE!</v>
      </c>
      <c r="C822" t="e">
        <f t="shared" si="85"/>
        <v>#VALUE!</v>
      </c>
      <c r="D822" t="str">
        <f t="shared" si="86"/>
        <v/>
      </c>
      <c r="E822" t="str">
        <f t="shared" si="87"/>
        <v>./d</v>
      </c>
      <c r="F822">
        <f t="shared" si="88"/>
        <v>24933642</v>
      </c>
      <c r="G822">
        <f t="shared" si="89"/>
        <v>0</v>
      </c>
      <c r="H822">
        <f t="shared" si="90"/>
        <v>0</v>
      </c>
    </row>
    <row r="823" spans="2:8">
      <c r="B823" t="e">
        <f t="shared" si="84"/>
        <v>#VALUE!</v>
      </c>
      <c r="C823" t="e">
        <f t="shared" si="85"/>
        <v>#VALUE!</v>
      </c>
      <c r="D823" t="str">
        <f t="shared" si="86"/>
        <v/>
      </c>
      <c r="E823" t="str">
        <f t="shared" si="87"/>
        <v>./d</v>
      </c>
      <c r="F823">
        <f t="shared" si="88"/>
        <v>24933642</v>
      </c>
      <c r="G823">
        <f t="shared" si="89"/>
        <v>0</v>
      </c>
      <c r="H823">
        <f t="shared" si="90"/>
        <v>0</v>
      </c>
    </row>
    <row r="824" spans="2:8">
      <c r="B824" t="e">
        <f t="shared" si="84"/>
        <v>#VALUE!</v>
      </c>
      <c r="C824" t="e">
        <f t="shared" si="85"/>
        <v>#VALUE!</v>
      </c>
      <c r="D824" t="str">
        <f t="shared" si="86"/>
        <v/>
      </c>
      <c r="E824" t="str">
        <f t="shared" si="87"/>
        <v>./d</v>
      </c>
      <c r="F824">
        <f t="shared" si="88"/>
        <v>24933642</v>
      </c>
      <c r="G824">
        <f t="shared" si="89"/>
        <v>0</v>
      </c>
      <c r="H824">
        <f t="shared" si="90"/>
        <v>0</v>
      </c>
    </row>
    <row r="825" spans="2:8">
      <c r="B825" t="e">
        <f t="shared" si="84"/>
        <v>#VALUE!</v>
      </c>
      <c r="C825" t="e">
        <f t="shared" si="85"/>
        <v>#VALUE!</v>
      </c>
      <c r="D825" t="str">
        <f t="shared" si="86"/>
        <v/>
      </c>
      <c r="E825" t="str">
        <f t="shared" si="87"/>
        <v>./d</v>
      </c>
      <c r="F825">
        <f t="shared" si="88"/>
        <v>24933642</v>
      </c>
      <c r="G825">
        <f t="shared" si="89"/>
        <v>0</v>
      </c>
      <c r="H825">
        <f t="shared" si="90"/>
        <v>0</v>
      </c>
    </row>
    <row r="826" spans="2:8">
      <c r="B826" t="e">
        <f t="shared" si="84"/>
        <v>#VALUE!</v>
      </c>
      <c r="C826" t="e">
        <f t="shared" si="85"/>
        <v>#VALUE!</v>
      </c>
      <c r="D826" t="str">
        <f t="shared" si="86"/>
        <v/>
      </c>
      <c r="E826" t="str">
        <f t="shared" si="87"/>
        <v>./d</v>
      </c>
      <c r="F826">
        <f t="shared" si="88"/>
        <v>24933642</v>
      </c>
      <c r="G826">
        <f t="shared" si="89"/>
        <v>0</v>
      </c>
      <c r="H826">
        <f t="shared" si="90"/>
        <v>0</v>
      </c>
    </row>
    <row r="827" spans="2:8">
      <c r="B827" t="e">
        <f t="shared" si="84"/>
        <v>#VALUE!</v>
      </c>
      <c r="C827" t="e">
        <f t="shared" si="85"/>
        <v>#VALUE!</v>
      </c>
      <c r="D827" t="str">
        <f t="shared" si="86"/>
        <v/>
      </c>
      <c r="E827" t="str">
        <f t="shared" si="87"/>
        <v>./d</v>
      </c>
      <c r="F827">
        <f t="shared" si="88"/>
        <v>24933642</v>
      </c>
      <c r="G827">
        <f t="shared" si="89"/>
        <v>0</v>
      </c>
      <c r="H827">
        <f t="shared" si="90"/>
        <v>0</v>
      </c>
    </row>
    <row r="828" spans="2:8">
      <c r="B828" t="e">
        <f t="shared" si="84"/>
        <v>#VALUE!</v>
      </c>
      <c r="C828" t="e">
        <f t="shared" si="85"/>
        <v>#VALUE!</v>
      </c>
      <c r="D828" t="str">
        <f t="shared" si="86"/>
        <v/>
      </c>
      <c r="E828" t="str">
        <f t="shared" si="87"/>
        <v>./d</v>
      </c>
      <c r="F828">
        <f t="shared" si="88"/>
        <v>24933642</v>
      </c>
      <c r="G828">
        <f t="shared" si="89"/>
        <v>0</v>
      </c>
      <c r="H828">
        <f t="shared" si="90"/>
        <v>0</v>
      </c>
    </row>
    <row r="829" spans="2:8">
      <c r="B829" t="e">
        <f t="shared" si="84"/>
        <v>#VALUE!</v>
      </c>
      <c r="C829" t="e">
        <f t="shared" si="85"/>
        <v>#VALUE!</v>
      </c>
      <c r="D829" t="str">
        <f t="shared" si="86"/>
        <v/>
      </c>
      <c r="E829" t="str">
        <f t="shared" si="87"/>
        <v>./d</v>
      </c>
      <c r="F829">
        <f t="shared" si="88"/>
        <v>24933642</v>
      </c>
      <c r="G829">
        <f t="shared" si="89"/>
        <v>0</v>
      </c>
      <c r="H829">
        <f t="shared" si="90"/>
        <v>0</v>
      </c>
    </row>
    <row r="830" spans="2:8">
      <c r="B830" t="e">
        <f t="shared" si="84"/>
        <v>#VALUE!</v>
      </c>
      <c r="C830" t="e">
        <f t="shared" si="85"/>
        <v>#VALUE!</v>
      </c>
      <c r="D830" t="str">
        <f t="shared" si="86"/>
        <v/>
      </c>
      <c r="E830" t="str">
        <f t="shared" si="87"/>
        <v>./d</v>
      </c>
      <c r="F830">
        <f t="shared" si="88"/>
        <v>24933642</v>
      </c>
      <c r="G830">
        <f t="shared" si="89"/>
        <v>0</v>
      </c>
      <c r="H830">
        <f t="shared" si="90"/>
        <v>0</v>
      </c>
    </row>
    <row r="831" spans="2:8">
      <c r="B831" t="e">
        <f t="shared" si="84"/>
        <v>#VALUE!</v>
      </c>
      <c r="C831" t="e">
        <f t="shared" si="85"/>
        <v>#VALUE!</v>
      </c>
      <c r="D831" t="str">
        <f t="shared" si="86"/>
        <v/>
      </c>
      <c r="E831" t="str">
        <f t="shared" si="87"/>
        <v>./d</v>
      </c>
      <c r="F831">
        <f t="shared" si="88"/>
        <v>24933642</v>
      </c>
      <c r="G831">
        <f t="shared" si="89"/>
        <v>0</v>
      </c>
      <c r="H831">
        <f t="shared" si="90"/>
        <v>0</v>
      </c>
    </row>
    <row r="832" spans="2:8">
      <c r="B832" t="e">
        <f t="shared" si="84"/>
        <v>#VALUE!</v>
      </c>
      <c r="C832" t="e">
        <f t="shared" si="85"/>
        <v>#VALUE!</v>
      </c>
      <c r="D832" t="str">
        <f t="shared" si="86"/>
        <v/>
      </c>
      <c r="E832" t="str">
        <f t="shared" si="87"/>
        <v>./d</v>
      </c>
      <c r="F832">
        <f t="shared" si="88"/>
        <v>24933642</v>
      </c>
      <c r="G832">
        <f t="shared" si="89"/>
        <v>0</v>
      </c>
      <c r="H832">
        <f t="shared" si="90"/>
        <v>0</v>
      </c>
    </row>
    <row r="833" spans="2:8">
      <c r="B833" t="e">
        <f t="shared" si="84"/>
        <v>#VALUE!</v>
      </c>
      <c r="C833" t="e">
        <f t="shared" si="85"/>
        <v>#VALUE!</v>
      </c>
      <c r="D833" t="str">
        <f t="shared" si="86"/>
        <v/>
      </c>
      <c r="E833" t="str">
        <f t="shared" si="87"/>
        <v>./d</v>
      </c>
      <c r="F833">
        <f t="shared" si="88"/>
        <v>24933642</v>
      </c>
      <c r="G833">
        <f t="shared" si="89"/>
        <v>0</v>
      </c>
      <c r="H833">
        <f t="shared" si="90"/>
        <v>0</v>
      </c>
    </row>
    <row r="834" spans="2:8">
      <c r="B834" t="e">
        <f t="shared" si="84"/>
        <v>#VALUE!</v>
      </c>
      <c r="C834" t="e">
        <f t="shared" si="85"/>
        <v>#VALUE!</v>
      </c>
      <c r="D834" t="str">
        <f t="shared" si="86"/>
        <v/>
      </c>
      <c r="E834" t="str">
        <f t="shared" si="87"/>
        <v>./d</v>
      </c>
      <c r="F834">
        <f t="shared" si="88"/>
        <v>24933642</v>
      </c>
      <c r="G834">
        <f t="shared" si="89"/>
        <v>0</v>
      </c>
      <c r="H834">
        <f t="shared" si="90"/>
        <v>0</v>
      </c>
    </row>
    <row r="835" spans="2:8">
      <c r="B835" t="e">
        <f t="shared" ref="B835:B898" si="91">LEFT(A835,FIND(" ",A835)-1)</f>
        <v>#VALUE!</v>
      </c>
      <c r="C835" t="e">
        <f t="shared" ref="C835:C898" si="92">IFERROR(MID(A835,LEN(B835)+2,FIND(" ",A835,LEN(B835)+2)-LEN(B835)-2),RIGHT(A835,LEN(A835)-LEN(B835)-1))</f>
        <v>#VALUE!</v>
      </c>
      <c r="D835" t="str">
        <f t="shared" ref="D835:D898" si="93">IFERROR(RIGHT(A835,LEN(A835)-LEN(B835)-LEN(C835)-2),"")</f>
        <v/>
      </c>
      <c r="E835" t="str">
        <f t="shared" ref="E835:E898" si="94">IF(ROW()=2,".",IF(D835="",E834,IF(D835="..",LEFT(E834,FIND(CHAR(134),SUBSTITUTE(E834,"/",CHAR(134),(LEN(E834)-LEN(SUBSTITUTE(E834,"/","")))))-1),E834&amp;"/"&amp;D835)))</f>
        <v>./d</v>
      </c>
      <c r="F835">
        <f t="shared" ref="F835:F898" si="95">IF(ROW()=2,0,IF(E835&lt;&gt;E834,IFERROR(VALUE(B835),0),IFERROR(VALUE(B835)+F834,F834)))</f>
        <v>24933642</v>
      </c>
      <c r="G835">
        <f t="shared" ref="G835:G898" si="96">IF(E835&lt;&gt;E836,F835,0)</f>
        <v>0</v>
      </c>
      <c r="H835">
        <f t="shared" ref="H835:H898" si="97">IF(G835&gt;0,SUMIFS(G:G,E:E,"=*"&amp;E835&amp;"*"),0)</f>
        <v>0</v>
      </c>
    </row>
    <row r="836" spans="2:8">
      <c r="B836" t="e">
        <f t="shared" si="91"/>
        <v>#VALUE!</v>
      </c>
      <c r="C836" t="e">
        <f t="shared" si="92"/>
        <v>#VALUE!</v>
      </c>
      <c r="D836" t="str">
        <f t="shared" si="93"/>
        <v/>
      </c>
      <c r="E836" t="str">
        <f t="shared" si="94"/>
        <v>./d</v>
      </c>
      <c r="F836">
        <f t="shared" si="95"/>
        <v>24933642</v>
      </c>
      <c r="G836">
        <f t="shared" si="96"/>
        <v>0</v>
      </c>
      <c r="H836">
        <f t="shared" si="97"/>
        <v>0</v>
      </c>
    </row>
    <row r="837" spans="2:8">
      <c r="B837" t="e">
        <f t="shared" si="91"/>
        <v>#VALUE!</v>
      </c>
      <c r="C837" t="e">
        <f t="shared" si="92"/>
        <v>#VALUE!</v>
      </c>
      <c r="D837" t="str">
        <f t="shared" si="93"/>
        <v/>
      </c>
      <c r="E837" t="str">
        <f t="shared" si="94"/>
        <v>./d</v>
      </c>
      <c r="F837">
        <f t="shared" si="95"/>
        <v>24933642</v>
      </c>
      <c r="G837">
        <f t="shared" si="96"/>
        <v>0</v>
      </c>
      <c r="H837">
        <f t="shared" si="97"/>
        <v>0</v>
      </c>
    </row>
    <row r="838" spans="2:8">
      <c r="B838" t="e">
        <f t="shared" si="91"/>
        <v>#VALUE!</v>
      </c>
      <c r="C838" t="e">
        <f t="shared" si="92"/>
        <v>#VALUE!</v>
      </c>
      <c r="D838" t="str">
        <f t="shared" si="93"/>
        <v/>
      </c>
      <c r="E838" t="str">
        <f t="shared" si="94"/>
        <v>./d</v>
      </c>
      <c r="F838">
        <f t="shared" si="95"/>
        <v>24933642</v>
      </c>
      <c r="G838">
        <f t="shared" si="96"/>
        <v>0</v>
      </c>
      <c r="H838">
        <f t="shared" si="97"/>
        <v>0</v>
      </c>
    </row>
    <row r="839" spans="2:8">
      <c r="B839" t="e">
        <f t="shared" si="91"/>
        <v>#VALUE!</v>
      </c>
      <c r="C839" t="e">
        <f t="shared" si="92"/>
        <v>#VALUE!</v>
      </c>
      <c r="D839" t="str">
        <f t="shared" si="93"/>
        <v/>
      </c>
      <c r="E839" t="str">
        <f t="shared" si="94"/>
        <v>./d</v>
      </c>
      <c r="F839">
        <f t="shared" si="95"/>
        <v>24933642</v>
      </c>
      <c r="G839">
        <f t="shared" si="96"/>
        <v>0</v>
      </c>
      <c r="H839">
        <f t="shared" si="97"/>
        <v>0</v>
      </c>
    </row>
    <row r="840" spans="2:8">
      <c r="B840" t="e">
        <f t="shared" si="91"/>
        <v>#VALUE!</v>
      </c>
      <c r="C840" t="e">
        <f t="shared" si="92"/>
        <v>#VALUE!</v>
      </c>
      <c r="D840" t="str">
        <f t="shared" si="93"/>
        <v/>
      </c>
      <c r="E840" t="str">
        <f t="shared" si="94"/>
        <v>./d</v>
      </c>
      <c r="F840">
        <f t="shared" si="95"/>
        <v>24933642</v>
      </c>
      <c r="G840">
        <f t="shared" si="96"/>
        <v>0</v>
      </c>
      <c r="H840">
        <f t="shared" si="97"/>
        <v>0</v>
      </c>
    </row>
    <row r="841" spans="2:8">
      <c r="B841" t="e">
        <f t="shared" si="91"/>
        <v>#VALUE!</v>
      </c>
      <c r="C841" t="e">
        <f t="shared" si="92"/>
        <v>#VALUE!</v>
      </c>
      <c r="D841" t="str">
        <f t="shared" si="93"/>
        <v/>
      </c>
      <c r="E841" t="str">
        <f t="shared" si="94"/>
        <v>./d</v>
      </c>
      <c r="F841">
        <f t="shared" si="95"/>
        <v>24933642</v>
      </c>
      <c r="G841">
        <f t="shared" si="96"/>
        <v>0</v>
      </c>
      <c r="H841">
        <f t="shared" si="97"/>
        <v>0</v>
      </c>
    </row>
    <row r="842" spans="2:8">
      <c r="B842" t="e">
        <f t="shared" si="91"/>
        <v>#VALUE!</v>
      </c>
      <c r="C842" t="e">
        <f t="shared" si="92"/>
        <v>#VALUE!</v>
      </c>
      <c r="D842" t="str">
        <f t="shared" si="93"/>
        <v/>
      </c>
      <c r="E842" t="str">
        <f t="shared" si="94"/>
        <v>./d</v>
      </c>
      <c r="F842">
        <f t="shared" si="95"/>
        <v>24933642</v>
      </c>
      <c r="G842">
        <f t="shared" si="96"/>
        <v>0</v>
      </c>
      <c r="H842">
        <f t="shared" si="97"/>
        <v>0</v>
      </c>
    </row>
    <row r="843" spans="2:8">
      <c r="B843" t="e">
        <f t="shared" si="91"/>
        <v>#VALUE!</v>
      </c>
      <c r="C843" t="e">
        <f t="shared" si="92"/>
        <v>#VALUE!</v>
      </c>
      <c r="D843" t="str">
        <f t="shared" si="93"/>
        <v/>
      </c>
      <c r="E843" t="str">
        <f t="shared" si="94"/>
        <v>./d</v>
      </c>
      <c r="F843">
        <f t="shared" si="95"/>
        <v>24933642</v>
      </c>
      <c r="G843">
        <f t="shared" si="96"/>
        <v>0</v>
      </c>
      <c r="H843">
        <f t="shared" si="97"/>
        <v>0</v>
      </c>
    </row>
    <row r="844" spans="2:8">
      <c r="B844" t="e">
        <f t="shared" si="91"/>
        <v>#VALUE!</v>
      </c>
      <c r="C844" t="e">
        <f t="shared" si="92"/>
        <v>#VALUE!</v>
      </c>
      <c r="D844" t="str">
        <f t="shared" si="93"/>
        <v/>
      </c>
      <c r="E844" t="str">
        <f t="shared" si="94"/>
        <v>./d</v>
      </c>
      <c r="F844">
        <f t="shared" si="95"/>
        <v>24933642</v>
      </c>
      <c r="G844">
        <f t="shared" si="96"/>
        <v>0</v>
      </c>
      <c r="H844">
        <f t="shared" si="97"/>
        <v>0</v>
      </c>
    </row>
    <row r="845" spans="2:8">
      <c r="B845" t="e">
        <f t="shared" si="91"/>
        <v>#VALUE!</v>
      </c>
      <c r="C845" t="e">
        <f t="shared" si="92"/>
        <v>#VALUE!</v>
      </c>
      <c r="D845" t="str">
        <f t="shared" si="93"/>
        <v/>
      </c>
      <c r="E845" t="str">
        <f t="shared" si="94"/>
        <v>./d</v>
      </c>
      <c r="F845">
        <f t="shared" si="95"/>
        <v>24933642</v>
      </c>
      <c r="G845">
        <f t="shared" si="96"/>
        <v>0</v>
      </c>
      <c r="H845">
        <f t="shared" si="97"/>
        <v>0</v>
      </c>
    </row>
    <row r="846" spans="2:8">
      <c r="B846" t="e">
        <f t="shared" si="91"/>
        <v>#VALUE!</v>
      </c>
      <c r="C846" t="e">
        <f t="shared" si="92"/>
        <v>#VALUE!</v>
      </c>
      <c r="D846" t="str">
        <f t="shared" si="93"/>
        <v/>
      </c>
      <c r="E846" t="str">
        <f t="shared" si="94"/>
        <v>./d</v>
      </c>
      <c r="F846">
        <f t="shared" si="95"/>
        <v>24933642</v>
      </c>
      <c r="G846">
        <f t="shared" si="96"/>
        <v>0</v>
      </c>
      <c r="H846">
        <f t="shared" si="97"/>
        <v>0</v>
      </c>
    </row>
    <row r="847" spans="2:8">
      <c r="B847" t="e">
        <f t="shared" si="91"/>
        <v>#VALUE!</v>
      </c>
      <c r="C847" t="e">
        <f t="shared" si="92"/>
        <v>#VALUE!</v>
      </c>
      <c r="D847" t="str">
        <f t="shared" si="93"/>
        <v/>
      </c>
      <c r="E847" t="str">
        <f t="shared" si="94"/>
        <v>./d</v>
      </c>
      <c r="F847">
        <f t="shared" si="95"/>
        <v>24933642</v>
      </c>
      <c r="G847">
        <f t="shared" si="96"/>
        <v>0</v>
      </c>
      <c r="H847">
        <f t="shared" si="97"/>
        <v>0</v>
      </c>
    </row>
    <row r="848" spans="2:8">
      <c r="B848" t="e">
        <f t="shared" si="91"/>
        <v>#VALUE!</v>
      </c>
      <c r="C848" t="e">
        <f t="shared" si="92"/>
        <v>#VALUE!</v>
      </c>
      <c r="D848" t="str">
        <f t="shared" si="93"/>
        <v/>
      </c>
      <c r="E848" t="str">
        <f t="shared" si="94"/>
        <v>./d</v>
      </c>
      <c r="F848">
        <f t="shared" si="95"/>
        <v>24933642</v>
      </c>
      <c r="G848">
        <f t="shared" si="96"/>
        <v>0</v>
      </c>
      <c r="H848">
        <f t="shared" si="97"/>
        <v>0</v>
      </c>
    </row>
    <row r="849" spans="2:8">
      <c r="B849" t="e">
        <f t="shared" si="91"/>
        <v>#VALUE!</v>
      </c>
      <c r="C849" t="e">
        <f t="shared" si="92"/>
        <v>#VALUE!</v>
      </c>
      <c r="D849" t="str">
        <f t="shared" si="93"/>
        <v/>
      </c>
      <c r="E849" t="str">
        <f t="shared" si="94"/>
        <v>./d</v>
      </c>
      <c r="F849">
        <f t="shared" si="95"/>
        <v>24933642</v>
      </c>
      <c r="G849">
        <f t="shared" si="96"/>
        <v>0</v>
      </c>
      <c r="H849">
        <f t="shared" si="97"/>
        <v>0</v>
      </c>
    </row>
    <row r="850" spans="2:8">
      <c r="B850" t="e">
        <f t="shared" si="91"/>
        <v>#VALUE!</v>
      </c>
      <c r="C850" t="e">
        <f t="shared" si="92"/>
        <v>#VALUE!</v>
      </c>
      <c r="D850" t="str">
        <f t="shared" si="93"/>
        <v/>
      </c>
      <c r="E850" t="str">
        <f t="shared" si="94"/>
        <v>./d</v>
      </c>
      <c r="F850">
        <f t="shared" si="95"/>
        <v>24933642</v>
      </c>
      <c r="G850">
        <f t="shared" si="96"/>
        <v>0</v>
      </c>
      <c r="H850">
        <f t="shared" si="97"/>
        <v>0</v>
      </c>
    </row>
    <row r="851" spans="2:8">
      <c r="B851" t="e">
        <f t="shared" si="91"/>
        <v>#VALUE!</v>
      </c>
      <c r="C851" t="e">
        <f t="shared" si="92"/>
        <v>#VALUE!</v>
      </c>
      <c r="D851" t="str">
        <f t="shared" si="93"/>
        <v/>
      </c>
      <c r="E851" t="str">
        <f t="shared" si="94"/>
        <v>./d</v>
      </c>
      <c r="F851">
        <f t="shared" si="95"/>
        <v>24933642</v>
      </c>
      <c r="G851">
        <f t="shared" si="96"/>
        <v>0</v>
      </c>
      <c r="H851">
        <f t="shared" si="97"/>
        <v>0</v>
      </c>
    </row>
    <row r="852" spans="2:8">
      <c r="B852" t="e">
        <f t="shared" si="91"/>
        <v>#VALUE!</v>
      </c>
      <c r="C852" t="e">
        <f t="shared" si="92"/>
        <v>#VALUE!</v>
      </c>
      <c r="D852" t="str">
        <f t="shared" si="93"/>
        <v/>
      </c>
      <c r="E852" t="str">
        <f t="shared" si="94"/>
        <v>./d</v>
      </c>
      <c r="F852">
        <f t="shared" si="95"/>
        <v>24933642</v>
      </c>
      <c r="G852">
        <f t="shared" si="96"/>
        <v>0</v>
      </c>
      <c r="H852">
        <f t="shared" si="97"/>
        <v>0</v>
      </c>
    </row>
    <row r="853" spans="2:8">
      <c r="B853" t="e">
        <f t="shared" si="91"/>
        <v>#VALUE!</v>
      </c>
      <c r="C853" t="e">
        <f t="shared" si="92"/>
        <v>#VALUE!</v>
      </c>
      <c r="D853" t="str">
        <f t="shared" si="93"/>
        <v/>
      </c>
      <c r="E853" t="str">
        <f t="shared" si="94"/>
        <v>./d</v>
      </c>
      <c r="F853">
        <f t="shared" si="95"/>
        <v>24933642</v>
      </c>
      <c r="G853">
        <f t="shared" si="96"/>
        <v>0</v>
      </c>
      <c r="H853">
        <f t="shared" si="97"/>
        <v>0</v>
      </c>
    </row>
    <row r="854" spans="2:8">
      <c r="B854" t="e">
        <f t="shared" si="91"/>
        <v>#VALUE!</v>
      </c>
      <c r="C854" t="e">
        <f t="shared" si="92"/>
        <v>#VALUE!</v>
      </c>
      <c r="D854" t="str">
        <f t="shared" si="93"/>
        <v/>
      </c>
      <c r="E854" t="str">
        <f t="shared" si="94"/>
        <v>./d</v>
      </c>
      <c r="F854">
        <f t="shared" si="95"/>
        <v>24933642</v>
      </c>
      <c r="G854">
        <f t="shared" si="96"/>
        <v>0</v>
      </c>
      <c r="H854">
        <f t="shared" si="97"/>
        <v>0</v>
      </c>
    </row>
    <row r="855" spans="2:8">
      <c r="B855" t="e">
        <f t="shared" si="91"/>
        <v>#VALUE!</v>
      </c>
      <c r="C855" t="e">
        <f t="shared" si="92"/>
        <v>#VALUE!</v>
      </c>
      <c r="D855" t="str">
        <f t="shared" si="93"/>
        <v/>
      </c>
      <c r="E855" t="str">
        <f t="shared" si="94"/>
        <v>./d</v>
      </c>
      <c r="F855">
        <f t="shared" si="95"/>
        <v>24933642</v>
      </c>
      <c r="G855">
        <f t="shared" si="96"/>
        <v>0</v>
      </c>
      <c r="H855">
        <f t="shared" si="97"/>
        <v>0</v>
      </c>
    </row>
    <row r="856" spans="2:8">
      <c r="B856" t="e">
        <f t="shared" si="91"/>
        <v>#VALUE!</v>
      </c>
      <c r="C856" t="e">
        <f t="shared" si="92"/>
        <v>#VALUE!</v>
      </c>
      <c r="D856" t="str">
        <f t="shared" si="93"/>
        <v/>
      </c>
      <c r="E856" t="str">
        <f t="shared" si="94"/>
        <v>./d</v>
      </c>
      <c r="F856">
        <f t="shared" si="95"/>
        <v>24933642</v>
      </c>
      <c r="G856">
        <f t="shared" si="96"/>
        <v>0</v>
      </c>
      <c r="H856">
        <f t="shared" si="97"/>
        <v>0</v>
      </c>
    </row>
    <row r="857" spans="2:8">
      <c r="B857" t="e">
        <f t="shared" si="91"/>
        <v>#VALUE!</v>
      </c>
      <c r="C857" t="e">
        <f t="shared" si="92"/>
        <v>#VALUE!</v>
      </c>
      <c r="D857" t="str">
        <f t="shared" si="93"/>
        <v/>
      </c>
      <c r="E857" t="str">
        <f t="shared" si="94"/>
        <v>./d</v>
      </c>
      <c r="F857">
        <f t="shared" si="95"/>
        <v>24933642</v>
      </c>
      <c r="G857">
        <f t="shared" si="96"/>
        <v>0</v>
      </c>
      <c r="H857">
        <f t="shared" si="97"/>
        <v>0</v>
      </c>
    </row>
    <row r="858" spans="2:8">
      <c r="B858" t="e">
        <f t="shared" si="91"/>
        <v>#VALUE!</v>
      </c>
      <c r="C858" t="e">
        <f t="shared" si="92"/>
        <v>#VALUE!</v>
      </c>
      <c r="D858" t="str">
        <f t="shared" si="93"/>
        <v/>
      </c>
      <c r="E858" t="str">
        <f t="shared" si="94"/>
        <v>./d</v>
      </c>
      <c r="F858">
        <f t="shared" si="95"/>
        <v>24933642</v>
      </c>
      <c r="G858">
        <f t="shared" si="96"/>
        <v>0</v>
      </c>
      <c r="H858">
        <f t="shared" si="97"/>
        <v>0</v>
      </c>
    </row>
    <row r="859" spans="2:8">
      <c r="B859" t="e">
        <f t="shared" si="91"/>
        <v>#VALUE!</v>
      </c>
      <c r="C859" t="e">
        <f t="shared" si="92"/>
        <v>#VALUE!</v>
      </c>
      <c r="D859" t="str">
        <f t="shared" si="93"/>
        <v/>
      </c>
      <c r="E859" t="str">
        <f t="shared" si="94"/>
        <v>./d</v>
      </c>
      <c r="F859">
        <f t="shared" si="95"/>
        <v>24933642</v>
      </c>
      <c r="G859">
        <f t="shared" si="96"/>
        <v>0</v>
      </c>
      <c r="H859">
        <f t="shared" si="97"/>
        <v>0</v>
      </c>
    </row>
    <row r="860" spans="2:8">
      <c r="B860" t="e">
        <f t="shared" si="91"/>
        <v>#VALUE!</v>
      </c>
      <c r="C860" t="e">
        <f t="shared" si="92"/>
        <v>#VALUE!</v>
      </c>
      <c r="D860" t="str">
        <f t="shared" si="93"/>
        <v/>
      </c>
      <c r="E860" t="str">
        <f t="shared" si="94"/>
        <v>./d</v>
      </c>
      <c r="F860">
        <f t="shared" si="95"/>
        <v>24933642</v>
      </c>
      <c r="G860">
        <f t="shared" si="96"/>
        <v>0</v>
      </c>
      <c r="H860">
        <f t="shared" si="97"/>
        <v>0</v>
      </c>
    </row>
    <row r="861" spans="2:8">
      <c r="B861" t="e">
        <f t="shared" si="91"/>
        <v>#VALUE!</v>
      </c>
      <c r="C861" t="e">
        <f t="shared" si="92"/>
        <v>#VALUE!</v>
      </c>
      <c r="D861" t="str">
        <f t="shared" si="93"/>
        <v/>
      </c>
      <c r="E861" t="str">
        <f t="shared" si="94"/>
        <v>./d</v>
      </c>
      <c r="F861">
        <f t="shared" si="95"/>
        <v>24933642</v>
      </c>
      <c r="G861">
        <f t="shared" si="96"/>
        <v>0</v>
      </c>
      <c r="H861">
        <f t="shared" si="97"/>
        <v>0</v>
      </c>
    </row>
    <row r="862" spans="2:8">
      <c r="B862" t="e">
        <f t="shared" si="91"/>
        <v>#VALUE!</v>
      </c>
      <c r="C862" t="e">
        <f t="shared" si="92"/>
        <v>#VALUE!</v>
      </c>
      <c r="D862" t="str">
        <f t="shared" si="93"/>
        <v/>
      </c>
      <c r="E862" t="str">
        <f t="shared" si="94"/>
        <v>./d</v>
      </c>
      <c r="F862">
        <f t="shared" si="95"/>
        <v>24933642</v>
      </c>
      <c r="G862">
        <f t="shared" si="96"/>
        <v>0</v>
      </c>
      <c r="H862">
        <f t="shared" si="97"/>
        <v>0</v>
      </c>
    </row>
    <row r="863" spans="2:8">
      <c r="B863" t="e">
        <f t="shared" si="91"/>
        <v>#VALUE!</v>
      </c>
      <c r="C863" t="e">
        <f t="shared" si="92"/>
        <v>#VALUE!</v>
      </c>
      <c r="D863" t="str">
        <f t="shared" si="93"/>
        <v/>
      </c>
      <c r="E863" t="str">
        <f t="shared" si="94"/>
        <v>./d</v>
      </c>
      <c r="F863">
        <f t="shared" si="95"/>
        <v>24933642</v>
      </c>
      <c r="G863">
        <f t="shared" si="96"/>
        <v>0</v>
      </c>
      <c r="H863">
        <f t="shared" si="97"/>
        <v>0</v>
      </c>
    </row>
    <row r="864" spans="2:8">
      <c r="B864" t="e">
        <f t="shared" si="91"/>
        <v>#VALUE!</v>
      </c>
      <c r="C864" t="e">
        <f t="shared" si="92"/>
        <v>#VALUE!</v>
      </c>
      <c r="D864" t="str">
        <f t="shared" si="93"/>
        <v/>
      </c>
      <c r="E864" t="str">
        <f t="shared" si="94"/>
        <v>./d</v>
      </c>
      <c r="F864">
        <f t="shared" si="95"/>
        <v>24933642</v>
      </c>
      <c r="G864">
        <f t="shared" si="96"/>
        <v>0</v>
      </c>
      <c r="H864">
        <f t="shared" si="97"/>
        <v>0</v>
      </c>
    </row>
    <row r="865" spans="2:8">
      <c r="B865" t="e">
        <f t="shared" si="91"/>
        <v>#VALUE!</v>
      </c>
      <c r="C865" t="e">
        <f t="shared" si="92"/>
        <v>#VALUE!</v>
      </c>
      <c r="D865" t="str">
        <f t="shared" si="93"/>
        <v/>
      </c>
      <c r="E865" t="str">
        <f t="shared" si="94"/>
        <v>./d</v>
      </c>
      <c r="F865">
        <f t="shared" si="95"/>
        <v>24933642</v>
      </c>
      <c r="G865">
        <f t="shared" si="96"/>
        <v>0</v>
      </c>
      <c r="H865">
        <f t="shared" si="97"/>
        <v>0</v>
      </c>
    </row>
    <row r="866" spans="2:8">
      <c r="B866" t="e">
        <f t="shared" si="91"/>
        <v>#VALUE!</v>
      </c>
      <c r="C866" t="e">
        <f t="shared" si="92"/>
        <v>#VALUE!</v>
      </c>
      <c r="D866" t="str">
        <f t="shared" si="93"/>
        <v/>
      </c>
      <c r="E866" t="str">
        <f t="shared" si="94"/>
        <v>./d</v>
      </c>
      <c r="F866">
        <f t="shared" si="95"/>
        <v>24933642</v>
      </c>
      <c r="G866">
        <f t="shared" si="96"/>
        <v>0</v>
      </c>
      <c r="H866">
        <f t="shared" si="97"/>
        <v>0</v>
      </c>
    </row>
    <row r="867" spans="2:8">
      <c r="B867" t="e">
        <f t="shared" si="91"/>
        <v>#VALUE!</v>
      </c>
      <c r="C867" t="e">
        <f t="shared" si="92"/>
        <v>#VALUE!</v>
      </c>
      <c r="D867" t="str">
        <f t="shared" si="93"/>
        <v/>
      </c>
      <c r="E867" t="str">
        <f t="shared" si="94"/>
        <v>./d</v>
      </c>
      <c r="F867">
        <f t="shared" si="95"/>
        <v>24933642</v>
      </c>
      <c r="G867">
        <f t="shared" si="96"/>
        <v>0</v>
      </c>
      <c r="H867">
        <f t="shared" si="97"/>
        <v>0</v>
      </c>
    </row>
    <row r="868" spans="2:8">
      <c r="B868" t="e">
        <f t="shared" si="91"/>
        <v>#VALUE!</v>
      </c>
      <c r="C868" t="e">
        <f t="shared" si="92"/>
        <v>#VALUE!</v>
      </c>
      <c r="D868" t="str">
        <f t="shared" si="93"/>
        <v/>
      </c>
      <c r="E868" t="str">
        <f t="shared" si="94"/>
        <v>./d</v>
      </c>
      <c r="F868">
        <f t="shared" si="95"/>
        <v>24933642</v>
      </c>
      <c r="G868">
        <f t="shared" si="96"/>
        <v>0</v>
      </c>
      <c r="H868">
        <f t="shared" si="97"/>
        <v>0</v>
      </c>
    </row>
    <row r="869" spans="2:8">
      <c r="B869" t="e">
        <f t="shared" si="91"/>
        <v>#VALUE!</v>
      </c>
      <c r="C869" t="e">
        <f t="shared" si="92"/>
        <v>#VALUE!</v>
      </c>
      <c r="D869" t="str">
        <f t="shared" si="93"/>
        <v/>
      </c>
      <c r="E869" t="str">
        <f t="shared" si="94"/>
        <v>./d</v>
      </c>
      <c r="F869">
        <f t="shared" si="95"/>
        <v>24933642</v>
      </c>
      <c r="G869">
        <f t="shared" si="96"/>
        <v>0</v>
      </c>
      <c r="H869">
        <f t="shared" si="97"/>
        <v>0</v>
      </c>
    </row>
    <row r="870" spans="2:8">
      <c r="B870" t="e">
        <f t="shared" si="91"/>
        <v>#VALUE!</v>
      </c>
      <c r="C870" t="e">
        <f t="shared" si="92"/>
        <v>#VALUE!</v>
      </c>
      <c r="D870" t="str">
        <f t="shared" si="93"/>
        <v/>
      </c>
      <c r="E870" t="str">
        <f t="shared" si="94"/>
        <v>./d</v>
      </c>
      <c r="F870">
        <f t="shared" si="95"/>
        <v>24933642</v>
      </c>
      <c r="G870">
        <f t="shared" si="96"/>
        <v>0</v>
      </c>
      <c r="H870">
        <f t="shared" si="97"/>
        <v>0</v>
      </c>
    </row>
    <row r="871" spans="2:8">
      <c r="B871" t="e">
        <f t="shared" si="91"/>
        <v>#VALUE!</v>
      </c>
      <c r="C871" t="e">
        <f t="shared" si="92"/>
        <v>#VALUE!</v>
      </c>
      <c r="D871" t="str">
        <f t="shared" si="93"/>
        <v/>
      </c>
      <c r="E871" t="str">
        <f t="shared" si="94"/>
        <v>./d</v>
      </c>
      <c r="F871">
        <f t="shared" si="95"/>
        <v>24933642</v>
      </c>
      <c r="G871">
        <f t="shared" si="96"/>
        <v>0</v>
      </c>
      <c r="H871">
        <f t="shared" si="97"/>
        <v>0</v>
      </c>
    </row>
    <row r="872" spans="2:8">
      <c r="B872" t="e">
        <f t="shared" si="91"/>
        <v>#VALUE!</v>
      </c>
      <c r="C872" t="e">
        <f t="shared" si="92"/>
        <v>#VALUE!</v>
      </c>
      <c r="D872" t="str">
        <f t="shared" si="93"/>
        <v/>
      </c>
      <c r="E872" t="str">
        <f t="shared" si="94"/>
        <v>./d</v>
      </c>
      <c r="F872">
        <f t="shared" si="95"/>
        <v>24933642</v>
      </c>
      <c r="G872">
        <f t="shared" si="96"/>
        <v>0</v>
      </c>
      <c r="H872">
        <f t="shared" si="97"/>
        <v>0</v>
      </c>
    </row>
    <row r="873" spans="2:8">
      <c r="B873" t="e">
        <f t="shared" si="91"/>
        <v>#VALUE!</v>
      </c>
      <c r="C873" t="e">
        <f t="shared" si="92"/>
        <v>#VALUE!</v>
      </c>
      <c r="D873" t="str">
        <f t="shared" si="93"/>
        <v/>
      </c>
      <c r="E873" t="str">
        <f t="shared" si="94"/>
        <v>./d</v>
      </c>
      <c r="F873">
        <f t="shared" si="95"/>
        <v>24933642</v>
      </c>
      <c r="G873">
        <f t="shared" si="96"/>
        <v>0</v>
      </c>
      <c r="H873">
        <f t="shared" si="97"/>
        <v>0</v>
      </c>
    </row>
    <row r="874" spans="2:8">
      <c r="B874" t="e">
        <f t="shared" si="91"/>
        <v>#VALUE!</v>
      </c>
      <c r="C874" t="e">
        <f t="shared" si="92"/>
        <v>#VALUE!</v>
      </c>
      <c r="D874" t="str">
        <f t="shared" si="93"/>
        <v/>
      </c>
      <c r="E874" t="str">
        <f t="shared" si="94"/>
        <v>./d</v>
      </c>
      <c r="F874">
        <f t="shared" si="95"/>
        <v>24933642</v>
      </c>
      <c r="G874">
        <f t="shared" si="96"/>
        <v>0</v>
      </c>
      <c r="H874">
        <f t="shared" si="97"/>
        <v>0</v>
      </c>
    </row>
    <row r="875" spans="2:8">
      <c r="B875" t="e">
        <f t="shared" si="91"/>
        <v>#VALUE!</v>
      </c>
      <c r="C875" t="e">
        <f t="shared" si="92"/>
        <v>#VALUE!</v>
      </c>
      <c r="D875" t="str">
        <f t="shared" si="93"/>
        <v/>
      </c>
      <c r="E875" t="str">
        <f t="shared" si="94"/>
        <v>./d</v>
      </c>
      <c r="F875">
        <f t="shared" si="95"/>
        <v>24933642</v>
      </c>
      <c r="G875">
        <f t="shared" si="96"/>
        <v>0</v>
      </c>
      <c r="H875">
        <f t="shared" si="97"/>
        <v>0</v>
      </c>
    </row>
    <row r="876" spans="2:8">
      <c r="B876" t="e">
        <f t="shared" si="91"/>
        <v>#VALUE!</v>
      </c>
      <c r="C876" t="e">
        <f t="shared" si="92"/>
        <v>#VALUE!</v>
      </c>
      <c r="D876" t="str">
        <f t="shared" si="93"/>
        <v/>
      </c>
      <c r="E876" t="str">
        <f t="shared" si="94"/>
        <v>./d</v>
      </c>
      <c r="F876">
        <f t="shared" si="95"/>
        <v>24933642</v>
      </c>
      <c r="G876">
        <f t="shared" si="96"/>
        <v>0</v>
      </c>
      <c r="H876">
        <f t="shared" si="97"/>
        <v>0</v>
      </c>
    </row>
    <row r="877" spans="2:8">
      <c r="B877" t="e">
        <f t="shared" si="91"/>
        <v>#VALUE!</v>
      </c>
      <c r="C877" t="e">
        <f t="shared" si="92"/>
        <v>#VALUE!</v>
      </c>
      <c r="D877" t="str">
        <f t="shared" si="93"/>
        <v/>
      </c>
      <c r="E877" t="str">
        <f t="shared" si="94"/>
        <v>./d</v>
      </c>
      <c r="F877">
        <f t="shared" si="95"/>
        <v>24933642</v>
      </c>
      <c r="G877">
        <f t="shared" si="96"/>
        <v>0</v>
      </c>
      <c r="H877">
        <f t="shared" si="97"/>
        <v>0</v>
      </c>
    </row>
    <row r="878" spans="2:8">
      <c r="B878" t="e">
        <f t="shared" si="91"/>
        <v>#VALUE!</v>
      </c>
      <c r="C878" t="e">
        <f t="shared" si="92"/>
        <v>#VALUE!</v>
      </c>
      <c r="D878" t="str">
        <f t="shared" si="93"/>
        <v/>
      </c>
      <c r="E878" t="str">
        <f t="shared" si="94"/>
        <v>./d</v>
      </c>
      <c r="F878">
        <f t="shared" si="95"/>
        <v>24933642</v>
      </c>
      <c r="G878">
        <f t="shared" si="96"/>
        <v>0</v>
      </c>
      <c r="H878">
        <f t="shared" si="97"/>
        <v>0</v>
      </c>
    </row>
    <row r="879" spans="2:8">
      <c r="B879" t="e">
        <f t="shared" si="91"/>
        <v>#VALUE!</v>
      </c>
      <c r="C879" t="e">
        <f t="shared" si="92"/>
        <v>#VALUE!</v>
      </c>
      <c r="D879" t="str">
        <f t="shared" si="93"/>
        <v/>
      </c>
      <c r="E879" t="str">
        <f t="shared" si="94"/>
        <v>./d</v>
      </c>
      <c r="F879">
        <f t="shared" si="95"/>
        <v>24933642</v>
      </c>
      <c r="G879">
        <f t="shared" si="96"/>
        <v>0</v>
      </c>
      <c r="H879">
        <f t="shared" si="97"/>
        <v>0</v>
      </c>
    </row>
    <row r="880" spans="2:8">
      <c r="B880" t="e">
        <f t="shared" si="91"/>
        <v>#VALUE!</v>
      </c>
      <c r="C880" t="e">
        <f t="shared" si="92"/>
        <v>#VALUE!</v>
      </c>
      <c r="D880" t="str">
        <f t="shared" si="93"/>
        <v/>
      </c>
      <c r="E880" t="str">
        <f t="shared" si="94"/>
        <v>./d</v>
      </c>
      <c r="F880">
        <f t="shared" si="95"/>
        <v>24933642</v>
      </c>
      <c r="G880">
        <f t="shared" si="96"/>
        <v>0</v>
      </c>
      <c r="H880">
        <f t="shared" si="97"/>
        <v>0</v>
      </c>
    </row>
    <row r="881" spans="2:8">
      <c r="B881" t="e">
        <f t="shared" si="91"/>
        <v>#VALUE!</v>
      </c>
      <c r="C881" t="e">
        <f t="shared" si="92"/>
        <v>#VALUE!</v>
      </c>
      <c r="D881" t="str">
        <f t="shared" si="93"/>
        <v/>
      </c>
      <c r="E881" t="str">
        <f t="shared" si="94"/>
        <v>./d</v>
      </c>
      <c r="F881">
        <f t="shared" si="95"/>
        <v>24933642</v>
      </c>
      <c r="G881">
        <f t="shared" si="96"/>
        <v>0</v>
      </c>
      <c r="H881">
        <f t="shared" si="97"/>
        <v>0</v>
      </c>
    </row>
    <row r="882" spans="2:8">
      <c r="B882" t="e">
        <f t="shared" si="91"/>
        <v>#VALUE!</v>
      </c>
      <c r="C882" t="e">
        <f t="shared" si="92"/>
        <v>#VALUE!</v>
      </c>
      <c r="D882" t="str">
        <f t="shared" si="93"/>
        <v/>
      </c>
      <c r="E882" t="str">
        <f t="shared" si="94"/>
        <v>./d</v>
      </c>
      <c r="F882">
        <f t="shared" si="95"/>
        <v>24933642</v>
      </c>
      <c r="G882">
        <f t="shared" si="96"/>
        <v>0</v>
      </c>
      <c r="H882">
        <f t="shared" si="97"/>
        <v>0</v>
      </c>
    </row>
    <row r="883" spans="2:8">
      <c r="B883" t="e">
        <f t="shared" si="91"/>
        <v>#VALUE!</v>
      </c>
      <c r="C883" t="e">
        <f t="shared" si="92"/>
        <v>#VALUE!</v>
      </c>
      <c r="D883" t="str">
        <f t="shared" si="93"/>
        <v/>
      </c>
      <c r="E883" t="str">
        <f t="shared" si="94"/>
        <v>./d</v>
      </c>
      <c r="F883">
        <f t="shared" si="95"/>
        <v>24933642</v>
      </c>
      <c r="G883">
        <f t="shared" si="96"/>
        <v>0</v>
      </c>
      <c r="H883">
        <f t="shared" si="97"/>
        <v>0</v>
      </c>
    </row>
    <row r="884" spans="2:8">
      <c r="B884" t="e">
        <f t="shared" si="91"/>
        <v>#VALUE!</v>
      </c>
      <c r="C884" t="e">
        <f t="shared" si="92"/>
        <v>#VALUE!</v>
      </c>
      <c r="D884" t="str">
        <f t="shared" si="93"/>
        <v/>
      </c>
      <c r="E884" t="str">
        <f t="shared" si="94"/>
        <v>./d</v>
      </c>
      <c r="F884">
        <f t="shared" si="95"/>
        <v>24933642</v>
      </c>
      <c r="G884">
        <f t="shared" si="96"/>
        <v>0</v>
      </c>
      <c r="H884">
        <f t="shared" si="97"/>
        <v>0</v>
      </c>
    </row>
    <row r="885" spans="2:8">
      <c r="B885" t="e">
        <f t="shared" si="91"/>
        <v>#VALUE!</v>
      </c>
      <c r="C885" t="e">
        <f t="shared" si="92"/>
        <v>#VALUE!</v>
      </c>
      <c r="D885" t="str">
        <f t="shared" si="93"/>
        <v/>
      </c>
      <c r="E885" t="str">
        <f t="shared" si="94"/>
        <v>./d</v>
      </c>
      <c r="F885">
        <f t="shared" si="95"/>
        <v>24933642</v>
      </c>
      <c r="G885">
        <f t="shared" si="96"/>
        <v>0</v>
      </c>
      <c r="H885">
        <f t="shared" si="97"/>
        <v>0</v>
      </c>
    </row>
    <row r="886" spans="2:8">
      <c r="B886" t="e">
        <f t="shared" si="91"/>
        <v>#VALUE!</v>
      </c>
      <c r="C886" t="e">
        <f t="shared" si="92"/>
        <v>#VALUE!</v>
      </c>
      <c r="D886" t="str">
        <f t="shared" si="93"/>
        <v/>
      </c>
      <c r="E886" t="str">
        <f t="shared" si="94"/>
        <v>./d</v>
      </c>
      <c r="F886">
        <f t="shared" si="95"/>
        <v>24933642</v>
      </c>
      <c r="G886">
        <f t="shared" si="96"/>
        <v>0</v>
      </c>
      <c r="H886">
        <f t="shared" si="97"/>
        <v>0</v>
      </c>
    </row>
    <row r="887" spans="2:8">
      <c r="B887" t="e">
        <f t="shared" si="91"/>
        <v>#VALUE!</v>
      </c>
      <c r="C887" t="e">
        <f t="shared" si="92"/>
        <v>#VALUE!</v>
      </c>
      <c r="D887" t="str">
        <f t="shared" si="93"/>
        <v/>
      </c>
      <c r="E887" t="str">
        <f t="shared" si="94"/>
        <v>./d</v>
      </c>
      <c r="F887">
        <f t="shared" si="95"/>
        <v>24933642</v>
      </c>
      <c r="G887">
        <f t="shared" si="96"/>
        <v>0</v>
      </c>
      <c r="H887">
        <f t="shared" si="97"/>
        <v>0</v>
      </c>
    </row>
    <row r="888" spans="2:8">
      <c r="B888" t="e">
        <f t="shared" si="91"/>
        <v>#VALUE!</v>
      </c>
      <c r="C888" t="e">
        <f t="shared" si="92"/>
        <v>#VALUE!</v>
      </c>
      <c r="D888" t="str">
        <f t="shared" si="93"/>
        <v/>
      </c>
      <c r="E888" t="str">
        <f t="shared" si="94"/>
        <v>./d</v>
      </c>
      <c r="F888">
        <f t="shared" si="95"/>
        <v>24933642</v>
      </c>
      <c r="G888">
        <f t="shared" si="96"/>
        <v>0</v>
      </c>
      <c r="H888">
        <f t="shared" si="97"/>
        <v>0</v>
      </c>
    </row>
    <row r="889" spans="2:8">
      <c r="B889" t="e">
        <f t="shared" si="91"/>
        <v>#VALUE!</v>
      </c>
      <c r="C889" t="e">
        <f t="shared" si="92"/>
        <v>#VALUE!</v>
      </c>
      <c r="D889" t="str">
        <f t="shared" si="93"/>
        <v/>
      </c>
      <c r="E889" t="str">
        <f t="shared" si="94"/>
        <v>./d</v>
      </c>
      <c r="F889">
        <f t="shared" si="95"/>
        <v>24933642</v>
      </c>
      <c r="G889">
        <f t="shared" si="96"/>
        <v>0</v>
      </c>
      <c r="H889">
        <f t="shared" si="97"/>
        <v>0</v>
      </c>
    </row>
    <row r="890" spans="2:8">
      <c r="B890" t="e">
        <f t="shared" si="91"/>
        <v>#VALUE!</v>
      </c>
      <c r="C890" t="e">
        <f t="shared" si="92"/>
        <v>#VALUE!</v>
      </c>
      <c r="D890" t="str">
        <f t="shared" si="93"/>
        <v/>
      </c>
      <c r="E890" t="str">
        <f t="shared" si="94"/>
        <v>./d</v>
      </c>
      <c r="F890">
        <f t="shared" si="95"/>
        <v>24933642</v>
      </c>
      <c r="G890">
        <f t="shared" si="96"/>
        <v>0</v>
      </c>
      <c r="H890">
        <f t="shared" si="97"/>
        <v>0</v>
      </c>
    </row>
    <row r="891" spans="2:8">
      <c r="B891" t="e">
        <f t="shared" si="91"/>
        <v>#VALUE!</v>
      </c>
      <c r="C891" t="e">
        <f t="shared" si="92"/>
        <v>#VALUE!</v>
      </c>
      <c r="D891" t="str">
        <f t="shared" si="93"/>
        <v/>
      </c>
      <c r="E891" t="str">
        <f t="shared" si="94"/>
        <v>./d</v>
      </c>
      <c r="F891">
        <f t="shared" si="95"/>
        <v>24933642</v>
      </c>
      <c r="G891">
        <f t="shared" si="96"/>
        <v>0</v>
      </c>
      <c r="H891">
        <f t="shared" si="97"/>
        <v>0</v>
      </c>
    </row>
    <row r="892" spans="2:8">
      <c r="B892" t="e">
        <f t="shared" si="91"/>
        <v>#VALUE!</v>
      </c>
      <c r="C892" t="e">
        <f t="shared" si="92"/>
        <v>#VALUE!</v>
      </c>
      <c r="D892" t="str">
        <f t="shared" si="93"/>
        <v/>
      </c>
      <c r="E892" t="str">
        <f t="shared" si="94"/>
        <v>./d</v>
      </c>
      <c r="F892">
        <f t="shared" si="95"/>
        <v>24933642</v>
      </c>
      <c r="G892">
        <f t="shared" si="96"/>
        <v>0</v>
      </c>
      <c r="H892">
        <f t="shared" si="97"/>
        <v>0</v>
      </c>
    </row>
    <row r="893" spans="2:8">
      <c r="B893" t="e">
        <f t="shared" si="91"/>
        <v>#VALUE!</v>
      </c>
      <c r="C893" t="e">
        <f t="shared" si="92"/>
        <v>#VALUE!</v>
      </c>
      <c r="D893" t="str">
        <f t="shared" si="93"/>
        <v/>
      </c>
      <c r="E893" t="str">
        <f t="shared" si="94"/>
        <v>./d</v>
      </c>
      <c r="F893">
        <f t="shared" si="95"/>
        <v>24933642</v>
      </c>
      <c r="G893">
        <f t="shared" si="96"/>
        <v>0</v>
      </c>
      <c r="H893">
        <f t="shared" si="97"/>
        <v>0</v>
      </c>
    </row>
    <row r="894" spans="2:8">
      <c r="B894" t="e">
        <f t="shared" si="91"/>
        <v>#VALUE!</v>
      </c>
      <c r="C894" t="e">
        <f t="shared" si="92"/>
        <v>#VALUE!</v>
      </c>
      <c r="D894" t="str">
        <f t="shared" si="93"/>
        <v/>
      </c>
      <c r="E894" t="str">
        <f t="shared" si="94"/>
        <v>./d</v>
      </c>
      <c r="F894">
        <f t="shared" si="95"/>
        <v>24933642</v>
      </c>
      <c r="G894">
        <f t="shared" si="96"/>
        <v>0</v>
      </c>
      <c r="H894">
        <f t="shared" si="97"/>
        <v>0</v>
      </c>
    </row>
    <row r="895" spans="2:8">
      <c r="B895" t="e">
        <f t="shared" si="91"/>
        <v>#VALUE!</v>
      </c>
      <c r="C895" t="e">
        <f t="shared" si="92"/>
        <v>#VALUE!</v>
      </c>
      <c r="D895" t="str">
        <f t="shared" si="93"/>
        <v/>
      </c>
      <c r="E895" t="str">
        <f t="shared" si="94"/>
        <v>./d</v>
      </c>
      <c r="F895">
        <f t="shared" si="95"/>
        <v>24933642</v>
      </c>
      <c r="G895">
        <f t="shared" si="96"/>
        <v>0</v>
      </c>
      <c r="H895">
        <f t="shared" si="97"/>
        <v>0</v>
      </c>
    </row>
    <row r="896" spans="2:8">
      <c r="B896" t="e">
        <f t="shared" si="91"/>
        <v>#VALUE!</v>
      </c>
      <c r="C896" t="e">
        <f t="shared" si="92"/>
        <v>#VALUE!</v>
      </c>
      <c r="D896" t="str">
        <f t="shared" si="93"/>
        <v/>
      </c>
      <c r="E896" t="str">
        <f t="shared" si="94"/>
        <v>./d</v>
      </c>
      <c r="F896">
        <f t="shared" si="95"/>
        <v>24933642</v>
      </c>
      <c r="G896">
        <f t="shared" si="96"/>
        <v>0</v>
      </c>
      <c r="H896">
        <f t="shared" si="97"/>
        <v>0</v>
      </c>
    </row>
    <row r="897" spans="2:8">
      <c r="B897" t="e">
        <f t="shared" si="91"/>
        <v>#VALUE!</v>
      </c>
      <c r="C897" t="e">
        <f t="shared" si="92"/>
        <v>#VALUE!</v>
      </c>
      <c r="D897" t="str">
        <f t="shared" si="93"/>
        <v/>
      </c>
      <c r="E897" t="str">
        <f t="shared" si="94"/>
        <v>./d</v>
      </c>
      <c r="F897">
        <f t="shared" si="95"/>
        <v>24933642</v>
      </c>
      <c r="G897">
        <f t="shared" si="96"/>
        <v>0</v>
      </c>
      <c r="H897">
        <f t="shared" si="97"/>
        <v>0</v>
      </c>
    </row>
    <row r="898" spans="2:8">
      <c r="B898" t="e">
        <f t="shared" si="91"/>
        <v>#VALUE!</v>
      </c>
      <c r="C898" t="e">
        <f t="shared" si="92"/>
        <v>#VALUE!</v>
      </c>
      <c r="D898" t="str">
        <f t="shared" si="93"/>
        <v/>
      </c>
      <c r="E898" t="str">
        <f t="shared" si="94"/>
        <v>./d</v>
      </c>
      <c r="F898">
        <f t="shared" si="95"/>
        <v>24933642</v>
      </c>
      <c r="G898">
        <f t="shared" si="96"/>
        <v>0</v>
      </c>
      <c r="H898">
        <f t="shared" si="97"/>
        <v>0</v>
      </c>
    </row>
    <row r="899" spans="2:8">
      <c r="B899" t="e">
        <f t="shared" ref="B899:B962" si="98">LEFT(A899,FIND(" ",A899)-1)</f>
        <v>#VALUE!</v>
      </c>
      <c r="C899" t="e">
        <f t="shared" ref="C899:C962" si="99">IFERROR(MID(A899,LEN(B899)+2,FIND(" ",A899,LEN(B899)+2)-LEN(B899)-2),RIGHT(A899,LEN(A899)-LEN(B899)-1))</f>
        <v>#VALUE!</v>
      </c>
      <c r="D899" t="str">
        <f t="shared" ref="D899:D962" si="100">IFERROR(RIGHT(A899,LEN(A899)-LEN(B899)-LEN(C899)-2),"")</f>
        <v/>
      </c>
      <c r="E899" t="str">
        <f t="shared" ref="E899:E962" si="101">IF(ROW()=2,".",IF(D899="",E898,IF(D899="..",LEFT(E898,FIND(CHAR(134),SUBSTITUTE(E898,"/",CHAR(134),(LEN(E898)-LEN(SUBSTITUTE(E898,"/","")))))-1),E898&amp;"/"&amp;D899)))</f>
        <v>./d</v>
      </c>
      <c r="F899">
        <f t="shared" ref="F899:F962" si="102">IF(ROW()=2,0,IF(E899&lt;&gt;E898,IFERROR(VALUE(B899),0),IFERROR(VALUE(B899)+F898,F898)))</f>
        <v>24933642</v>
      </c>
      <c r="G899">
        <f t="shared" ref="G899:G962" si="103">IF(E899&lt;&gt;E900,F899,0)</f>
        <v>0</v>
      </c>
      <c r="H899">
        <f t="shared" ref="H899:H962" si="104">IF(G899&gt;0,SUMIFS(G:G,E:E,"=*"&amp;E899&amp;"*"),0)</f>
        <v>0</v>
      </c>
    </row>
    <row r="900" spans="2:8">
      <c r="B900" t="e">
        <f t="shared" si="98"/>
        <v>#VALUE!</v>
      </c>
      <c r="C900" t="e">
        <f t="shared" si="99"/>
        <v>#VALUE!</v>
      </c>
      <c r="D900" t="str">
        <f t="shared" si="100"/>
        <v/>
      </c>
      <c r="E900" t="str">
        <f t="shared" si="101"/>
        <v>./d</v>
      </c>
      <c r="F900">
        <f t="shared" si="102"/>
        <v>24933642</v>
      </c>
      <c r="G900">
        <f t="shared" si="103"/>
        <v>0</v>
      </c>
      <c r="H900">
        <f t="shared" si="104"/>
        <v>0</v>
      </c>
    </row>
    <row r="901" spans="2:8">
      <c r="B901" t="e">
        <f t="shared" si="98"/>
        <v>#VALUE!</v>
      </c>
      <c r="C901" t="e">
        <f t="shared" si="99"/>
        <v>#VALUE!</v>
      </c>
      <c r="D901" t="str">
        <f t="shared" si="100"/>
        <v/>
      </c>
      <c r="E901" t="str">
        <f t="shared" si="101"/>
        <v>./d</v>
      </c>
      <c r="F901">
        <f t="shared" si="102"/>
        <v>24933642</v>
      </c>
      <c r="G901">
        <f t="shared" si="103"/>
        <v>0</v>
      </c>
      <c r="H901">
        <f t="shared" si="104"/>
        <v>0</v>
      </c>
    </row>
    <row r="902" spans="2:8">
      <c r="B902" t="e">
        <f t="shared" si="98"/>
        <v>#VALUE!</v>
      </c>
      <c r="C902" t="e">
        <f t="shared" si="99"/>
        <v>#VALUE!</v>
      </c>
      <c r="D902" t="str">
        <f t="shared" si="100"/>
        <v/>
      </c>
      <c r="E902" t="str">
        <f t="shared" si="101"/>
        <v>./d</v>
      </c>
      <c r="F902">
        <f t="shared" si="102"/>
        <v>24933642</v>
      </c>
      <c r="G902">
        <f t="shared" si="103"/>
        <v>0</v>
      </c>
      <c r="H902">
        <f t="shared" si="104"/>
        <v>0</v>
      </c>
    </row>
    <row r="903" spans="2:8">
      <c r="B903" t="e">
        <f t="shared" si="98"/>
        <v>#VALUE!</v>
      </c>
      <c r="C903" t="e">
        <f t="shared" si="99"/>
        <v>#VALUE!</v>
      </c>
      <c r="D903" t="str">
        <f t="shared" si="100"/>
        <v/>
      </c>
      <c r="E903" t="str">
        <f t="shared" si="101"/>
        <v>./d</v>
      </c>
      <c r="F903">
        <f t="shared" si="102"/>
        <v>24933642</v>
      </c>
      <c r="G903">
        <f t="shared" si="103"/>
        <v>0</v>
      </c>
      <c r="H903">
        <f t="shared" si="104"/>
        <v>0</v>
      </c>
    </row>
    <row r="904" spans="2:8">
      <c r="B904" t="e">
        <f t="shared" si="98"/>
        <v>#VALUE!</v>
      </c>
      <c r="C904" t="e">
        <f t="shared" si="99"/>
        <v>#VALUE!</v>
      </c>
      <c r="D904" t="str">
        <f t="shared" si="100"/>
        <v/>
      </c>
      <c r="E904" t="str">
        <f t="shared" si="101"/>
        <v>./d</v>
      </c>
      <c r="F904">
        <f t="shared" si="102"/>
        <v>24933642</v>
      </c>
      <c r="G904">
        <f t="shared" si="103"/>
        <v>0</v>
      </c>
      <c r="H904">
        <f t="shared" si="104"/>
        <v>0</v>
      </c>
    </row>
    <row r="905" spans="2:8">
      <c r="B905" t="e">
        <f t="shared" si="98"/>
        <v>#VALUE!</v>
      </c>
      <c r="C905" t="e">
        <f t="shared" si="99"/>
        <v>#VALUE!</v>
      </c>
      <c r="D905" t="str">
        <f t="shared" si="100"/>
        <v/>
      </c>
      <c r="E905" t="str">
        <f t="shared" si="101"/>
        <v>./d</v>
      </c>
      <c r="F905">
        <f t="shared" si="102"/>
        <v>24933642</v>
      </c>
      <c r="G905">
        <f t="shared" si="103"/>
        <v>0</v>
      </c>
      <c r="H905">
        <f t="shared" si="104"/>
        <v>0</v>
      </c>
    </row>
    <row r="906" spans="2:8">
      <c r="B906" t="e">
        <f t="shared" si="98"/>
        <v>#VALUE!</v>
      </c>
      <c r="C906" t="e">
        <f t="shared" si="99"/>
        <v>#VALUE!</v>
      </c>
      <c r="D906" t="str">
        <f t="shared" si="100"/>
        <v/>
      </c>
      <c r="E906" t="str">
        <f t="shared" si="101"/>
        <v>./d</v>
      </c>
      <c r="F906">
        <f t="shared" si="102"/>
        <v>24933642</v>
      </c>
      <c r="G906">
        <f t="shared" si="103"/>
        <v>0</v>
      </c>
      <c r="H906">
        <f t="shared" si="104"/>
        <v>0</v>
      </c>
    </row>
    <row r="907" spans="2:8">
      <c r="B907" t="e">
        <f t="shared" si="98"/>
        <v>#VALUE!</v>
      </c>
      <c r="C907" t="e">
        <f t="shared" si="99"/>
        <v>#VALUE!</v>
      </c>
      <c r="D907" t="str">
        <f t="shared" si="100"/>
        <v/>
      </c>
      <c r="E907" t="str">
        <f t="shared" si="101"/>
        <v>./d</v>
      </c>
      <c r="F907">
        <f t="shared" si="102"/>
        <v>24933642</v>
      </c>
      <c r="G907">
        <f t="shared" si="103"/>
        <v>0</v>
      </c>
      <c r="H907">
        <f t="shared" si="104"/>
        <v>0</v>
      </c>
    </row>
    <row r="908" spans="2:8">
      <c r="B908" t="e">
        <f t="shared" si="98"/>
        <v>#VALUE!</v>
      </c>
      <c r="C908" t="e">
        <f t="shared" si="99"/>
        <v>#VALUE!</v>
      </c>
      <c r="D908" t="str">
        <f t="shared" si="100"/>
        <v/>
      </c>
      <c r="E908" t="str">
        <f t="shared" si="101"/>
        <v>./d</v>
      </c>
      <c r="F908">
        <f t="shared" si="102"/>
        <v>24933642</v>
      </c>
      <c r="G908">
        <f t="shared" si="103"/>
        <v>0</v>
      </c>
      <c r="H908">
        <f t="shared" si="104"/>
        <v>0</v>
      </c>
    </row>
    <row r="909" spans="2:8">
      <c r="B909" t="e">
        <f t="shared" si="98"/>
        <v>#VALUE!</v>
      </c>
      <c r="C909" t="e">
        <f t="shared" si="99"/>
        <v>#VALUE!</v>
      </c>
      <c r="D909" t="str">
        <f t="shared" si="100"/>
        <v/>
      </c>
      <c r="E909" t="str">
        <f t="shared" si="101"/>
        <v>./d</v>
      </c>
      <c r="F909">
        <f t="shared" si="102"/>
        <v>24933642</v>
      </c>
      <c r="G909">
        <f t="shared" si="103"/>
        <v>0</v>
      </c>
      <c r="H909">
        <f t="shared" si="104"/>
        <v>0</v>
      </c>
    </row>
    <row r="910" spans="2:8">
      <c r="B910" t="e">
        <f t="shared" si="98"/>
        <v>#VALUE!</v>
      </c>
      <c r="C910" t="e">
        <f t="shared" si="99"/>
        <v>#VALUE!</v>
      </c>
      <c r="D910" t="str">
        <f t="shared" si="100"/>
        <v/>
      </c>
      <c r="E910" t="str">
        <f t="shared" si="101"/>
        <v>./d</v>
      </c>
      <c r="F910">
        <f t="shared" si="102"/>
        <v>24933642</v>
      </c>
      <c r="G910">
        <f t="shared" si="103"/>
        <v>0</v>
      </c>
      <c r="H910">
        <f t="shared" si="104"/>
        <v>0</v>
      </c>
    </row>
    <row r="911" spans="2:8">
      <c r="B911" t="e">
        <f t="shared" si="98"/>
        <v>#VALUE!</v>
      </c>
      <c r="C911" t="e">
        <f t="shared" si="99"/>
        <v>#VALUE!</v>
      </c>
      <c r="D911" t="str">
        <f t="shared" si="100"/>
        <v/>
      </c>
      <c r="E911" t="str">
        <f t="shared" si="101"/>
        <v>./d</v>
      </c>
      <c r="F911">
        <f t="shared" si="102"/>
        <v>24933642</v>
      </c>
      <c r="G911">
        <f t="shared" si="103"/>
        <v>0</v>
      </c>
      <c r="H911">
        <f t="shared" si="104"/>
        <v>0</v>
      </c>
    </row>
    <row r="912" spans="2:8">
      <c r="B912" t="e">
        <f t="shared" si="98"/>
        <v>#VALUE!</v>
      </c>
      <c r="C912" t="e">
        <f t="shared" si="99"/>
        <v>#VALUE!</v>
      </c>
      <c r="D912" t="str">
        <f t="shared" si="100"/>
        <v/>
      </c>
      <c r="E912" t="str">
        <f t="shared" si="101"/>
        <v>./d</v>
      </c>
      <c r="F912">
        <f t="shared" si="102"/>
        <v>24933642</v>
      </c>
      <c r="G912">
        <f t="shared" si="103"/>
        <v>0</v>
      </c>
      <c r="H912">
        <f t="shared" si="104"/>
        <v>0</v>
      </c>
    </row>
    <row r="913" spans="2:8">
      <c r="B913" t="e">
        <f t="shared" si="98"/>
        <v>#VALUE!</v>
      </c>
      <c r="C913" t="e">
        <f t="shared" si="99"/>
        <v>#VALUE!</v>
      </c>
      <c r="D913" t="str">
        <f t="shared" si="100"/>
        <v/>
      </c>
      <c r="E913" t="str">
        <f t="shared" si="101"/>
        <v>./d</v>
      </c>
      <c r="F913">
        <f t="shared" si="102"/>
        <v>24933642</v>
      </c>
      <c r="G913">
        <f t="shared" si="103"/>
        <v>0</v>
      </c>
      <c r="H913">
        <f t="shared" si="104"/>
        <v>0</v>
      </c>
    </row>
    <row r="914" spans="2:8">
      <c r="B914" t="e">
        <f t="shared" si="98"/>
        <v>#VALUE!</v>
      </c>
      <c r="C914" t="e">
        <f t="shared" si="99"/>
        <v>#VALUE!</v>
      </c>
      <c r="D914" t="str">
        <f t="shared" si="100"/>
        <v/>
      </c>
      <c r="E914" t="str">
        <f t="shared" si="101"/>
        <v>./d</v>
      </c>
      <c r="F914">
        <f t="shared" si="102"/>
        <v>24933642</v>
      </c>
      <c r="G914">
        <f t="shared" si="103"/>
        <v>0</v>
      </c>
      <c r="H914">
        <f t="shared" si="104"/>
        <v>0</v>
      </c>
    </row>
    <row r="915" spans="2:8">
      <c r="B915" t="e">
        <f t="shared" si="98"/>
        <v>#VALUE!</v>
      </c>
      <c r="C915" t="e">
        <f t="shared" si="99"/>
        <v>#VALUE!</v>
      </c>
      <c r="D915" t="str">
        <f t="shared" si="100"/>
        <v/>
      </c>
      <c r="E915" t="str">
        <f t="shared" si="101"/>
        <v>./d</v>
      </c>
      <c r="F915">
        <f t="shared" si="102"/>
        <v>24933642</v>
      </c>
      <c r="G915">
        <f t="shared" si="103"/>
        <v>0</v>
      </c>
      <c r="H915">
        <f t="shared" si="104"/>
        <v>0</v>
      </c>
    </row>
    <row r="916" spans="2:8">
      <c r="B916" t="e">
        <f t="shared" si="98"/>
        <v>#VALUE!</v>
      </c>
      <c r="C916" t="e">
        <f t="shared" si="99"/>
        <v>#VALUE!</v>
      </c>
      <c r="D916" t="str">
        <f t="shared" si="100"/>
        <v/>
      </c>
      <c r="E916" t="str">
        <f t="shared" si="101"/>
        <v>./d</v>
      </c>
      <c r="F916">
        <f t="shared" si="102"/>
        <v>24933642</v>
      </c>
      <c r="G916">
        <f t="shared" si="103"/>
        <v>0</v>
      </c>
      <c r="H916">
        <f t="shared" si="104"/>
        <v>0</v>
      </c>
    </row>
    <row r="917" spans="2:8">
      <c r="B917" t="e">
        <f t="shared" si="98"/>
        <v>#VALUE!</v>
      </c>
      <c r="C917" t="e">
        <f t="shared" si="99"/>
        <v>#VALUE!</v>
      </c>
      <c r="D917" t="str">
        <f t="shared" si="100"/>
        <v/>
      </c>
      <c r="E917" t="str">
        <f t="shared" si="101"/>
        <v>./d</v>
      </c>
      <c r="F917">
        <f t="shared" si="102"/>
        <v>24933642</v>
      </c>
      <c r="G917">
        <f t="shared" si="103"/>
        <v>0</v>
      </c>
      <c r="H917">
        <f t="shared" si="104"/>
        <v>0</v>
      </c>
    </row>
    <row r="918" spans="2:8">
      <c r="B918" t="e">
        <f t="shared" si="98"/>
        <v>#VALUE!</v>
      </c>
      <c r="C918" t="e">
        <f t="shared" si="99"/>
        <v>#VALUE!</v>
      </c>
      <c r="D918" t="str">
        <f t="shared" si="100"/>
        <v/>
      </c>
      <c r="E918" t="str">
        <f t="shared" si="101"/>
        <v>./d</v>
      </c>
      <c r="F918">
        <f t="shared" si="102"/>
        <v>24933642</v>
      </c>
      <c r="G918">
        <f t="shared" si="103"/>
        <v>0</v>
      </c>
      <c r="H918">
        <f t="shared" si="104"/>
        <v>0</v>
      </c>
    </row>
    <row r="919" spans="2:8">
      <c r="B919" t="e">
        <f t="shared" si="98"/>
        <v>#VALUE!</v>
      </c>
      <c r="C919" t="e">
        <f t="shared" si="99"/>
        <v>#VALUE!</v>
      </c>
      <c r="D919" t="str">
        <f t="shared" si="100"/>
        <v/>
      </c>
      <c r="E919" t="str">
        <f t="shared" si="101"/>
        <v>./d</v>
      </c>
      <c r="F919">
        <f t="shared" si="102"/>
        <v>24933642</v>
      </c>
      <c r="G919">
        <f t="shared" si="103"/>
        <v>0</v>
      </c>
      <c r="H919">
        <f t="shared" si="104"/>
        <v>0</v>
      </c>
    </row>
    <row r="920" spans="2:8">
      <c r="B920" t="e">
        <f t="shared" si="98"/>
        <v>#VALUE!</v>
      </c>
      <c r="C920" t="e">
        <f t="shared" si="99"/>
        <v>#VALUE!</v>
      </c>
      <c r="D920" t="str">
        <f t="shared" si="100"/>
        <v/>
      </c>
      <c r="E920" t="str">
        <f t="shared" si="101"/>
        <v>./d</v>
      </c>
      <c r="F920">
        <f t="shared" si="102"/>
        <v>24933642</v>
      </c>
      <c r="G920">
        <f t="shared" si="103"/>
        <v>0</v>
      </c>
      <c r="H920">
        <f t="shared" si="104"/>
        <v>0</v>
      </c>
    </row>
    <row r="921" spans="2:8">
      <c r="B921" t="e">
        <f t="shared" si="98"/>
        <v>#VALUE!</v>
      </c>
      <c r="C921" t="e">
        <f t="shared" si="99"/>
        <v>#VALUE!</v>
      </c>
      <c r="D921" t="str">
        <f t="shared" si="100"/>
        <v/>
      </c>
      <c r="E921" t="str">
        <f t="shared" si="101"/>
        <v>./d</v>
      </c>
      <c r="F921">
        <f t="shared" si="102"/>
        <v>24933642</v>
      </c>
      <c r="G921">
        <f t="shared" si="103"/>
        <v>0</v>
      </c>
      <c r="H921">
        <f t="shared" si="104"/>
        <v>0</v>
      </c>
    </row>
    <row r="922" spans="2:8">
      <c r="B922" t="e">
        <f t="shared" si="98"/>
        <v>#VALUE!</v>
      </c>
      <c r="C922" t="e">
        <f t="shared" si="99"/>
        <v>#VALUE!</v>
      </c>
      <c r="D922" t="str">
        <f t="shared" si="100"/>
        <v/>
      </c>
      <c r="E922" t="str">
        <f t="shared" si="101"/>
        <v>./d</v>
      </c>
      <c r="F922">
        <f t="shared" si="102"/>
        <v>24933642</v>
      </c>
      <c r="G922">
        <f t="shared" si="103"/>
        <v>0</v>
      </c>
      <c r="H922">
        <f t="shared" si="104"/>
        <v>0</v>
      </c>
    </row>
    <row r="923" spans="2:8">
      <c r="B923" t="e">
        <f t="shared" si="98"/>
        <v>#VALUE!</v>
      </c>
      <c r="C923" t="e">
        <f t="shared" si="99"/>
        <v>#VALUE!</v>
      </c>
      <c r="D923" t="str">
        <f t="shared" si="100"/>
        <v/>
      </c>
      <c r="E923" t="str">
        <f t="shared" si="101"/>
        <v>./d</v>
      </c>
      <c r="F923">
        <f t="shared" si="102"/>
        <v>24933642</v>
      </c>
      <c r="G923">
        <f t="shared" si="103"/>
        <v>0</v>
      </c>
      <c r="H923">
        <f t="shared" si="104"/>
        <v>0</v>
      </c>
    </row>
    <row r="924" spans="2:8">
      <c r="B924" t="e">
        <f t="shared" si="98"/>
        <v>#VALUE!</v>
      </c>
      <c r="C924" t="e">
        <f t="shared" si="99"/>
        <v>#VALUE!</v>
      </c>
      <c r="D924" t="str">
        <f t="shared" si="100"/>
        <v/>
      </c>
      <c r="E924" t="str">
        <f t="shared" si="101"/>
        <v>./d</v>
      </c>
      <c r="F924">
        <f t="shared" si="102"/>
        <v>24933642</v>
      </c>
      <c r="G924">
        <f t="shared" si="103"/>
        <v>0</v>
      </c>
      <c r="H924">
        <f t="shared" si="104"/>
        <v>0</v>
      </c>
    </row>
    <row r="925" spans="2:8">
      <c r="B925" t="e">
        <f t="shared" si="98"/>
        <v>#VALUE!</v>
      </c>
      <c r="C925" t="e">
        <f t="shared" si="99"/>
        <v>#VALUE!</v>
      </c>
      <c r="D925" t="str">
        <f t="shared" si="100"/>
        <v/>
      </c>
      <c r="E925" t="str">
        <f t="shared" si="101"/>
        <v>./d</v>
      </c>
      <c r="F925">
        <f t="shared" si="102"/>
        <v>24933642</v>
      </c>
      <c r="G925">
        <f t="shared" si="103"/>
        <v>0</v>
      </c>
      <c r="H925">
        <f t="shared" si="104"/>
        <v>0</v>
      </c>
    </row>
    <row r="926" spans="2:8">
      <c r="B926" t="e">
        <f t="shared" si="98"/>
        <v>#VALUE!</v>
      </c>
      <c r="C926" t="e">
        <f t="shared" si="99"/>
        <v>#VALUE!</v>
      </c>
      <c r="D926" t="str">
        <f t="shared" si="100"/>
        <v/>
      </c>
      <c r="E926" t="str">
        <f t="shared" si="101"/>
        <v>./d</v>
      </c>
      <c r="F926">
        <f t="shared" si="102"/>
        <v>24933642</v>
      </c>
      <c r="G926">
        <f t="shared" si="103"/>
        <v>0</v>
      </c>
      <c r="H926">
        <f t="shared" si="104"/>
        <v>0</v>
      </c>
    </row>
    <row r="927" spans="2:8">
      <c r="B927" t="e">
        <f t="shared" si="98"/>
        <v>#VALUE!</v>
      </c>
      <c r="C927" t="e">
        <f t="shared" si="99"/>
        <v>#VALUE!</v>
      </c>
      <c r="D927" t="str">
        <f t="shared" si="100"/>
        <v/>
      </c>
      <c r="E927" t="str">
        <f t="shared" si="101"/>
        <v>./d</v>
      </c>
      <c r="F927">
        <f t="shared" si="102"/>
        <v>24933642</v>
      </c>
      <c r="G927">
        <f t="shared" si="103"/>
        <v>0</v>
      </c>
      <c r="H927">
        <f t="shared" si="104"/>
        <v>0</v>
      </c>
    </row>
    <row r="928" spans="2:8">
      <c r="B928" t="e">
        <f t="shared" si="98"/>
        <v>#VALUE!</v>
      </c>
      <c r="C928" t="e">
        <f t="shared" si="99"/>
        <v>#VALUE!</v>
      </c>
      <c r="D928" t="str">
        <f t="shared" si="100"/>
        <v/>
      </c>
      <c r="E928" t="str">
        <f t="shared" si="101"/>
        <v>./d</v>
      </c>
      <c r="F928">
        <f t="shared" si="102"/>
        <v>24933642</v>
      </c>
      <c r="G928">
        <f t="shared" si="103"/>
        <v>0</v>
      </c>
      <c r="H928">
        <f t="shared" si="104"/>
        <v>0</v>
      </c>
    </row>
    <row r="929" spans="2:8">
      <c r="B929" t="e">
        <f t="shared" si="98"/>
        <v>#VALUE!</v>
      </c>
      <c r="C929" t="e">
        <f t="shared" si="99"/>
        <v>#VALUE!</v>
      </c>
      <c r="D929" t="str">
        <f t="shared" si="100"/>
        <v/>
      </c>
      <c r="E929" t="str">
        <f t="shared" si="101"/>
        <v>./d</v>
      </c>
      <c r="F929">
        <f t="shared" si="102"/>
        <v>24933642</v>
      </c>
      <c r="G929">
        <f t="shared" si="103"/>
        <v>0</v>
      </c>
      <c r="H929">
        <f t="shared" si="104"/>
        <v>0</v>
      </c>
    </row>
    <row r="930" spans="2:8">
      <c r="B930" t="e">
        <f t="shared" si="98"/>
        <v>#VALUE!</v>
      </c>
      <c r="C930" t="e">
        <f t="shared" si="99"/>
        <v>#VALUE!</v>
      </c>
      <c r="D930" t="str">
        <f t="shared" si="100"/>
        <v/>
      </c>
      <c r="E930" t="str">
        <f t="shared" si="101"/>
        <v>./d</v>
      </c>
      <c r="F930">
        <f t="shared" si="102"/>
        <v>24933642</v>
      </c>
      <c r="G930">
        <f t="shared" si="103"/>
        <v>0</v>
      </c>
      <c r="H930">
        <f t="shared" si="104"/>
        <v>0</v>
      </c>
    </row>
    <row r="931" spans="2:8">
      <c r="B931" t="e">
        <f t="shared" si="98"/>
        <v>#VALUE!</v>
      </c>
      <c r="C931" t="e">
        <f t="shared" si="99"/>
        <v>#VALUE!</v>
      </c>
      <c r="D931" t="str">
        <f t="shared" si="100"/>
        <v/>
      </c>
      <c r="E931" t="str">
        <f t="shared" si="101"/>
        <v>./d</v>
      </c>
      <c r="F931">
        <f t="shared" si="102"/>
        <v>24933642</v>
      </c>
      <c r="G931">
        <f t="shared" si="103"/>
        <v>0</v>
      </c>
      <c r="H931">
        <f t="shared" si="104"/>
        <v>0</v>
      </c>
    </row>
    <row r="932" spans="2:8">
      <c r="B932" t="e">
        <f t="shared" si="98"/>
        <v>#VALUE!</v>
      </c>
      <c r="C932" t="e">
        <f t="shared" si="99"/>
        <v>#VALUE!</v>
      </c>
      <c r="D932" t="str">
        <f t="shared" si="100"/>
        <v/>
      </c>
      <c r="E932" t="str">
        <f t="shared" si="101"/>
        <v>./d</v>
      </c>
      <c r="F932">
        <f t="shared" si="102"/>
        <v>24933642</v>
      </c>
      <c r="G932">
        <f t="shared" si="103"/>
        <v>0</v>
      </c>
      <c r="H932">
        <f t="shared" si="104"/>
        <v>0</v>
      </c>
    </row>
    <row r="933" spans="2:8">
      <c r="B933" t="e">
        <f t="shared" si="98"/>
        <v>#VALUE!</v>
      </c>
      <c r="C933" t="e">
        <f t="shared" si="99"/>
        <v>#VALUE!</v>
      </c>
      <c r="D933" t="str">
        <f t="shared" si="100"/>
        <v/>
      </c>
      <c r="E933" t="str">
        <f t="shared" si="101"/>
        <v>./d</v>
      </c>
      <c r="F933">
        <f t="shared" si="102"/>
        <v>24933642</v>
      </c>
      <c r="G933">
        <f t="shared" si="103"/>
        <v>0</v>
      </c>
      <c r="H933">
        <f t="shared" si="104"/>
        <v>0</v>
      </c>
    </row>
    <row r="934" spans="2:8">
      <c r="B934" t="e">
        <f t="shared" si="98"/>
        <v>#VALUE!</v>
      </c>
      <c r="C934" t="e">
        <f t="shared" si="99"/>
        <v>#VALUE!</v>
      </c>
      <c r="D934" t="str">
        <f t="shared" si="100"/>
        <v/>
      </c>
      <c r="E934" t="str">
        <f t="shared" si="101"/>
        <v>./d</v>
      </c>
      <c r="F934">
        <f t="shared" si="102"/>
        <v>24933642</v>
      </c>
      <c r="G934">
        <f t="shared" si="103"/>
        <v>0</v>
      </c>
      <c r="H934">
        <f t="shared" si="104"/>
        <v>0</v>
      </c>
    </row>
    <row r="935" spans="2:8">
      <c r="B935" t="e">
        <f t="shared" si="98"/>
        <v>#VALUE!</v>
      </c>
      <c r="C935" t="e">
        <f t="shared" si="99"/>
        <v>#VALUE!</v>
      </c>
      <c r="D935" t="str">
        <f t="shared" si="100"/>
        <v/>
      </c>
      <c r="E935" t="str">
        <f t="shared" si="101"/>
        <v>./d</v>
      </c>
      <c r="F935">
        <f t="shared" si="102"/>
        <v>24933642</v>
      </c>
      <c r="G935">
        <f t="shared" si="103"/>
        <v>0</v>
      </c>
      <c r="H935">
        <f t="shared" si="104"/>
        <v>0</v>
      </c>
    </row>
    <row r="936" spans="2:8">
      <c r="B936" t="e">
        <f t="shared" si="98"/>
        <v>#VALUE!</v>
      </c>
      <c r="C936" t="e">
        <f t="shared" si="99"/>
        <v>#VALUE!</v>
      </c>
      <c r="D936" t="str">
        <f t="shared" si="100"/>
        <v/>
      </c>
      <c r="E936" t="str">
        <f t="shared" si="101"/>
        <v>./d</v>
      </c>
      <c r="F936">
        <f t="shared" si="102"/>
        <v>24933642</v>
      </c>
      <c r="G936">
        <f t="shared" si="103"/>
        <v>0</v>
      </c>
      <c r="H936">
        <f t="shared" si="104"/>
        <v>0</v>
      </c>
    </row>
    <row r="937" spans="2:8">
      <c r="B937" t="e">
        <f t="shared" si="98"/>
        <v>#VALUE!</v>
      </c>
      <c r="C937" t="e">
        <f t="shared" si="99"/>
        <v>#VALUE!</v>
      </c>
      <c r="D937" t="str">
        <f t="shared" si="100"/>
        <v/>
      </c>
      <c r="E937" t="str">
        <f t="shared" si="101"/>
        <v>./d</v>
      </c>
      <c r="F937">
        <f t="shared" si="102"/>
        <v>24933642</v>
      </c>
      <c r="G937">
        <f t="shared" si="103"/>
        <v>0</v>
      </c>
      <c r="H937">
        <f t="shared" si="104"/>
        <v>0</v>
      </c>
    </row>
    <row r="938" spans="2:8">
      <c r="B938" t="e">
        <f t="shared" si="98"/>
        <v>#VALUE!</v>
      </c>
      <c r="C938" t="e">
        <f t="shared" si="99"/>
        <v>#VALUE!</v>
      </c>
      <c r="D938" t="str">
        <f t="shared" si="100"/>
        <v/>
      </c>
      <c r="E938" t="str">
        <f t="shared" si="101"/>
        <v>./d</v>
      </c>
      <c r="F938">
        <f t="shared" si="102"/>
        <v>24933642</v>
      </c>
      <c r="G938">
        <f t="shared" si="103"/>
        <v>0</v>
      </c>
      <c r="H938">
        <f t="shared" si="104"/>
        <v>0</v>
      </c>
    </row>
    <row r="939" spans="2:8">
      <c r="B939" t="e">
        <f t="shared" si="98"/>
        <v>#VALUE!</v>
      </c>
      <c r="C939" t="e">
        <f t="shared" si="99"/>
        <v>#VALUE!</v>
      </c>
      <c r="D939" t="str">
        <f t="shared" si="100"/>
        <v/>
      </c>
      <c r="E939" t="str">
        <f t="shared" si="101"/>
        <v>./d</v>
      </c>
      <c r="F939">
        <f t="shared" si="102"/>
        <v>24933642</v>
      </c>
      <c r="G939">
        <f t="shared" si="103"/>
        <v>0</v>
      </c>
      <c r="H939">
        <f t="shared" si="104"/>
        <v>0</v>
      </c>
    </row>
    <row r="940" spans="2:8">
      <c r="B940" t="e">
        <f t="shared" si="98"/>
        <v>#VALUE!</v>
      </c>
      <c r="C940" t="e">
        <f t="shared" si="99"/>
        <v>#VALUE!</v>
      </c>
      <c r="D940" t="str">
        <f t="shared" si="100"/>
        <v/>
      </c>
      <c r="E940" t="str">
        <f t="shared" si="101"/>
        <v>./d</v>
      </c>
      <c r="F940">
        <f t="shared" si="102"/>
        <v>24933642</v>
      </c>
      <c r="G940">
        <f t="shared" si="103"/>
        <v>0</v>
      </c>
      <c r="H940">
        <f t="shared" si="104"/>
        <v>0</v>
      </c>
    </row>
    <row r="941" spans="2:8">
      <c r="B941" t="e">
        <f t="shared" si="98"/>
        <v>#VALUE!</v>
      </c>
      <c r="C941" t="e">
        <f t="shared" si="99"/>
        <v>#VALUE!</v>
      </c>
      <c r="D941" t="str">
        <f t="shared" si="100"/>
        <v/>
      </c>
      <c r="E941" t="str">
        <f t="shared" si="101"/>
        <v>./d</v>
      </c>
      <c r="F941">
        <f t="shared" si="102"/>
        <v>24933642</v>
      </c>
      <c r="G941">
        <f t="shared" si="103"/>
        <v>0</v>
      </c>
      <c r="H941">
        <f t="shared" si="104"/>
        <v>0</v>
      </c>
    </row>
    <row r="942" spans="2:8">
      <c r="B942" t="e">
        <f t="shared" si="98"/>
        <v>#VALUE!</v>
      </c>
      <c r="C942" t="e">
        <f t="shared" si="99"/>
        <v>#VALUE!</v>
      </c>
      <c r="D942" t="str">
        <f t="shared" si="100"/>
        <v/>
      </c>
      <c r="E942" t="str">
        <f t="shared" si="101"/>
        <v>./d</v>
      </c>
      <c r="F942">
        <f t="shared" si="102"/>
        <v>24933642</v>
      </c>
      <c r="G942">
        <f t="shared" si="103"/>
        <v>0</v>
      </c>
      <c r="H942">
        <f t="shared" si="104"/>
        <v>0</v>
      </c>
    </row>
    <row r="943" spans="2:8">
      <c r="B943" t="e">
        <f t="shared" si="98"/>
        <v>#VALUE!</v>
      </c>
      <c r="C943" t="e">
        <f t="shared" si="99"/>
        <v>#VALUE!</v>
      </c>
      <c r="D943" t="str">
        <f t="shared" si="100"/>
        <v/>
      </c>
      <c r="E943" t="str">
        <f t="shared" si="101"/>
        <v>./d</v>
      </c>
      <c r="F943">
        <f t="shared" si="102"/>
        <v>24933642</v>
      </c>
      <c r="G943">
        <f t="shared" si="103"/>
        <v>0</v>
      </c>
      <c r="H943">
        <f t="shared" si="104"/>
        <v>0</v>
      </c>
    </row>
    <row r="944" spans="2:8">
      <c r="B944" t="e">
        <f t="shared" si="98"/>
        <v>#VALUE!</v>
      </c>
      <c r="C944" t="e">
        <f t="shared" si="99"/>
        <v>#VALUE!</v>
      </c>
      <c r="D944" t="str">
        <f t="shared" si="100"/>
        <v/>
      </c>
      <c r="E944" t="str">
        <f t="shared" si="101"/>
        <v>./d</v>
      </c>
      <c r="F944">
        <f t="shared" si="102"/>
        <v>24933642</v>
      </c>
      <c r="G944">
        <f t="shared" si="103"/>
        <v>0</v>
      </c>
      <c r="H944">
        <f t="shared" si="104"/>
        <v>0</v>
      </c>
    </row>
    <row r="945" spans="2:8">
      <c r="B945" t="e">
        <f t="shared" si="98"/>
        <v>#VALUE!</v>
      </c>
      <c r="C945" t="e">
        <f t="shared" si="99"/>
        <v>#VALUE!</v>
      </c>
      <c r="D945" t="str">
        <f t="shared" si="100"/>
        <v/>
      </c>
      <c r="E945" t="str">
        <f t="shared" si="101"/>
        <v>./d</v>
      </c>
      <c r="F945">
        <f t="shared" si="102"/>
        <v>24933642</v>
      </c>
      <c r="G945">
        <f t="shared" si="103"/>
        <v>0</v>
      </c>
      <c r="H945">
        <f t="shared" si="104"/>
        <v>0</v>
      </c>
    </row>
    <row r="946" spans="2:8">
      <c r="B946" t="e">
        <f t="shared" si="98"/>
        <v>#VALUE!</v>
      </c>
      <c r="C946" t="e">
        <f t="shared" si="99"/>
        <v>#VALUE!</v>
      </c>
      <c r="D946" t="str">
        <f t="shared" si="100"/>
        <v/>
      </c>
      <c r="E946" t="str">
        <f t="shared" si="101"/>
        <v>./d</v>
      </c>
      <c r="F946">
        <f t="shared" si="102"/>
        <v>24933642</v>
      </c>
      <c r="G946">
        <f t="shared" si="103"/>
        <v>0</v>
      </c>
      <c r="H946">
        <f t="shared" si="104"/>
        <v>0</v>
      </c>
    </row>
    <row r="947" spans="2:8">
      <c r="B947" t="e">
        <f t="shared" si="98"/>
        <v>#VALUE!</v>
      </c>
      <c r="C947" t="e">
        <f t="shared" si="99"/>
        <v>#VALUE!</v>
      </c>
      <c r="D947" t="str">
        <f t="shared" si="100"/>
        <v/>
      </c>
      <c r="E947" t="str">
        <f t="shared" si="101"/>
        <v>./d</v>
      </c>
      <c r="F947">
        <f t="shared" si="102"/>
        <v>24933642</v>
      </c>
      <c r="G947">
        <f t="shared" si="103"/>
        <v>0</v>
      </c>
      <c r="H947">
        <f t="shared" si="104"/>
        <v>0</v>
      </c>
    </row>
    <row r="948" spans="2:8">
      <c r="B948" t="e">
        <f t="shared" si="98"/>
        <v>#VALUE!</v>
      </c>
      <c r="C948" t="e">
        <f t="shared" si="99"/>
        <v>#VALUE!</v>
      </c>
      <c r="D948" t="str">
        <f t="shared" si="100"/>
        <v/>
      </c>
      <c r="E948" t="str">
        <f t="shared" si="101"/>
        <v>./d</v>
      </c>
      <c r="F948">
        <f t="shared" si="102"/>
        <v>24933642</v>
      </c>
      <c r="G948">
        <f t="shared" si="103"/>
        <v>0</v>
      </c>
      <c r="H948">
        <f t="shared" si="104"/>
        <v>0</v>
      </c>
    </row>
    <row r="949" spans="2:8">
      <c r="B949" t="e">
        <f t="shared" si="98"/>
        <v>#VALUE!</v>
      </c>
      <c r="C949" t="e">
        <f t="shared" si="99"/>
        <v>#VALUE!</v>
      </c>
      <c r="D949" t="str">
        <f t="shared" si="100"/>
        <v/>
      </c>
      <c r="E949" t="str">
        <f t="shared" si="101"/>
        <v>./d</v>
      </c>
      <c r="F949">
        <f t="shared" si="102"/>
        <v>24933642</v>
      </c>
      <c r="G949">
        <f t="shared" si="103"/>
        <v>0</v>
      </c>
      <c r="H949">
        <f t="shared" si="104"/>
        <v>0</v>
      </c>
    </row>
    <row r="950" spans="2:8">
      <c r="B950" t="e">
        <f t="shared" si="98"/>
        <v>#VALUE!</v>
      </c>
      <c r="C950" t="e">
        <f t="shared" si="99"/>
        <v>#VALUE!</v>
      </c>
      <c r="D950" t="str">
        <f t="shared" si="100"/>
        <v/>
      </c>
      <c r="E950" t="str">
        <f t="shared" si="101"/>
        <v>./d</v>
      </c>
      <c r="F950">
        <f t="shared" si="102"/>
        <v>24933642</v>
      </c>
      <c r="G950">
        <f t="shared" si="103"/>
        <v>0</v>
      </c>
      <c r="H950">
        <f t="shared" si="104"/>
        <v>0</v>
      </c>
    </row>
    <row r="951" spans="2:8">
      <c r="B951" t="e">
        <f t="shared" si="98"/>
        <v>#VALUE!</v>
      </c>
      <c r="C951" t="e">
        <f t="shared" si="99"/>
        <v>#VALUE!</v>
      </c>
      <c r="D951" t="str">
        <f t="shared" si="100"/>
        <v/>
      </c>
      <c r="E951" t="str">
        <f t="shared" si="101"/>
        <v>./d</v>
      </c>
      <c r="F951">
        <f t="shared" si="102"/>
        <v>24933642</v>
      </c>
      <c r="G951">
        <f t="shared" si="103"/>
        <v>0</v>
      </c>
      <c r="H951">
        <f t="shared" si="104"/>
        <v>0</v>
      </c>
    </row>
    <row r="952" spans="2:8">
      <c r="B952" t="e">
        <f t="shared" si="98"/>
        <v>#VALUE!</v>
      </c>
      <c r="C952" t="e">
        <f t="shared" si="99"/>
        <v>#VALUE!</v>
      </c>
      <c r="D952" t="str">
        <f t="shared" si="100"/>
        <v/>
      </c>
      <c r="E952" t="str">
        <f t="shared" si="101"/>
        <v>./d</v>
      </c>
      <c r="F952">
        <f t="shared" si="102"/>
        <v>24933642</v>
      </c>
      <c r="G952">
        <f t="shared" si="103"/>
        <v>0</v>
      </c>
      <c r="H952">
        <f t="shared" si="104"/>
        <v>0</v>
      </c>
    </row>
    <row r="953" spans="2:8">
      <c r="B953" t="e">
        <f t="shared" si="98"/>
        <v>#VALUE!</v>
      </c>
      <c r="C953" t="e">
        <f t="shared" si="99"/>
        <v>#VALUE!</v>
      </c>
      <c r="D953" t="str">
        <f t="shared" si="100"/>
        <v/>
      </c>
      <c r="E953" t="str">
        <f t="shared" si="101"/>
        <v>./d</v>
      </c>
      <c r="F953">
        <f t="shared" si="102"/>
        <v>24933642</v>
      </c>
      <c r="G953">
        <f t="shared" si="103"/>
        <v>0</v>
      </c>
      <c r="H953">
        <f t="shared" si="104"/>
        <v>0</v>
      </c>
    </row>
    <row r="954" spans="2:8">
      <c r="B954" t="e">
        <f t="shared" si="98"/>
        <v>#VALUE!</v>
      </c>
      <c r="C954" t="e">
        <f t="shared" si="99"/>
        <v>#VALUE!</v>
      </c>
      <c r="D954" t="str">
        <f t="shared" si="100"/>
        <v/>
      </c>
      <c r="E954" t="str">
        <f t="shared" si="101"/>
        <v>./d</v>
      </c>
      <c r="F954">
        <f t="shared" si="102"/>
        <v>24933642</v>
      </c>
      <c r="G954">
        <f t="shared" si="103"/>
        <v>0</v>
      </c>
      <c r="H954">
        <f t="shared" si="104"/>
        <v>0</v>
      </c>
    </row>
    <row r="955" spans="2:8">
      <c r="B955" t="e">
        <f t="shared" si="98"/>
        <v>#VALUE!</v>
      </c>
      <c r="C955" t="e">
        <f t="shared" si="99"/>
        <v>#VALUE!</v>
      </c>
      <c r="D955" t="str">
        <f t="shared" si="100"/>
        <v/>
      </c>
      <c r="E955" t="str">
        <f t="shared" si="101"/>
        <v>./d</v>
      </c>
      <c r="F955">
        <f t="shared" si="102"/>
        <v>24933642</v>
      </c>
      <c r="G955">
        <f t="shared" si="103"/>
        <v>0</v>
      </c>
      <c r="H955">
        <f t="shared" si="104"/>
        <v>0</v>
      </c>
    </row>
    <row r="956" spans="2:8">
      <c r="B956" t="e">
        <f t="shared" si="98"/>
        <v>#VALUE!</v>
      </c>
      <c r="C956" t="e">
        <f t="shared" si="99"/>
        <v>#VALUE!</v>
      </c>
      <c r="D956" t="str">
        <f t="shared" si="100"/>
        <v/>
      </c>
      <c r="E956" t="str">
        <f t="shared" si="101"/>
        <v>./d</v>
      </c>
      <c r="F956">
        <f t="shared" si="102"/>
        <v>24933642</v>
      </c>
      <c r="G956">
        <f t="shared" si="103"/>
        <v>0</v>
      </c>
      <c r="H956">
        <f t="shared" si="104"/>
        <v>0</v>
      </c>
    </row>
    <row r="957" spans="2:8">
      <c r="B957" t="e">
        <f t="shared" si="98"/>
        <v>#VALUE!</v>
      </c>
      <c r="C957" t="e">
        <f t="shared" si="99"/>
        <v>#VALUE!</v>
      </c>
      <c r="D957" t="str">
        <f t="shared" si="100"/>
        <v/>
      </c>
      <c r="E957" t="str">
        <f t="shared" si="101"/>
        <v>./d</v>
      </c>
      <c r="F957">
        <f t="shared" si="102"/>
        <v>24933642</v>
      </c>
      <c r="G957">
        <f t="shared" si="103"/>
        <v>0</v>
      </c>
      <c r="H957">
        <f t="shared" si="104"/>
        <v>0</v>
      </c>
    </row>
    <row r="958" spans="2:8">
      <c r="B958" t="e">
        <f t="shared" si="98"/>
        <v>#VALUE!</v>
      </c>
      <c r="C958" t="e">
        <f t="shared" si="99"/>
        <v>#VALUE!</v>
      </c>
      <c r="D958" t="str">
        <f t="shared" si="100"/>
        <v/>
      </c>
      <c r="E958" t="str">
        <f t="shared" si="101"/>
        <v>./d</v>
      </c>
      <c r="F958">
        <f t="shared" si="102"/>
        <v>24933642</v>
      </c>
      <c r="G958">
        <f t="shared" si="103"/>
        <v>0</v>
      </c>
      <c r="H958">
        <f t="shared" si="104"/>
        <v>0</v>
      </c>
    </row>
    <row r="959" spans="2:8">
      <c r="B959" t="e">
        <f t="shared" si="98"/>
        <v>#VALUE!</v>
      </c>
      <c r="C959" t="e">
        <f t="shared" si="99"/>
        <v>#VALUE!</v>
      </c>
      <c r="D959" t="str">
        <f t="shared" si="100"/>
        <v/>
      </c>
      <c r="E959" t="str">
        <f t="shared" si="101"/>
        <v>./d</v>
      </c>
      <c r="F959">
        <f t="shared" si="102"/>
        <v>24933642</v>
      </c>
      <c r="G959">
        <f t="shared" si="103"/>
        <v>0</v>
      </c>
      <c r="H959">
        <f t="shared" si="104"/>
        <v>0</v>
      </c>
    </row>
    <row r="960" spans="2:8">
      <c r="B960" t="e">
        <f t="shared" si="98"/>
        <v>#VALUE!</v>
      </c>
      <c r="C960" t="e">
        <f t="shared" si="99"/>
        <v>#VALUE!</v>
      </c>
      <c r="D960" t="str">
        <f t="shared" si="100"/>
        <v/>
      </c>
      <c r="E960" t="str">
        <f t="shared" si="101"/>
        <v>./d</v>
      </c>
      <c r="F960">
        <f t="shared" si="102"/>
        <v>24933642</v>
      </c>
      <c r="G960">
        <f t="shared" si="103"/>
        <v>0</v>
      </c>
      <c r="H960">
        <f t="shared" si="104"/>
        <v>0</v>
      </c>
    </row>
    <row r="961" spans="2:8">
      <c r="B961" t="e">
        <f t="shared" si="98"/>
        <v>#VALUE!</v>
      </c>
      <c r="C961" t="e">
        <f t="shared" si="99"/>
        <v>#VALUE!</v>
      </c>
      <c r="D961" t="str">
        <f t="shared" si="100"/>
        <v/>
      </c>
      <c r="E961" t="str">
        <f t="shared" si="101"/>
        <v>./d</v>
      </c>
      <c r="F961">
        <f t="shared" si="102"/>
        <v>24933642</v>
      </c>
      <c r="G961">
        <f t="shared" si="103"/>
        <v>0</v>
      </c>
      <c r="H961">
        <f t="shared" si="104"/>
        <v>0</v>
      </c>
    </row>
    <row r="962" spans="2:8">
      <c r="B962" t="e">
        <f t="shared" si="98"/>
        <v>#VALUE!</v>
      </c>
      <c r="C962" t="e">
        <f t="shared" si="99"/>
        <v>#VALUE!</v>
      </c>
      <c r="D962" t="str">
        <f t="shared" si="100"/>
        <v/>
      </c>
      <c r="E962" t="str">
        <f t="shared" si="101"/>
        <v>./d</v>
      </c>
      <c r="F962">
        <f t="shared" si="102"/>
        <v>24933642</v>
      </c>
      <c r="G962">
        <f t="shared" si="103"/>
        <v>0</v>
      </c>
      <c r="H962">
        <f t="shared" si="104"/>
        <v>0</v>
      </c>
    </row>
    <row r="963" spans="2:8">
      <c r="B963" t="e">
        <f t="shared" ref="B963:B1026" si="105">LEFT(A963,FIND(" ",A963)-1)</f>
        <v>#VALUE!</v>
      </c>
      <c r="C963" t="e">
        <f t="shared" ref="C963:C1026" si="106">IFERROR(MID(A963,LEN(B963)+2,FIND(" ",A963,LEN(B963)+2)-LEN(B963)-2),RIGHT(A963,LEN(A963)-LEN(B963)-1))</f>
        <v>#VALUE!</v>
      </c>
      <c r="D963" t="str">
        <f t="shared" ref="D963:D1026" si="107">IFERROR(RIGHT(A963,LEN(A963)-LEN(B963)-LEN(C963)-2),"")</f>
        <v/>
      </c>
      <c r="E963" t="str">
        <f t="shared" ref="E963:E1026" si="108">IF(ROW()=2,".",IF(D963="",E962,IF(D963="..",LEFT(E962,FIND(CHAR(134),SUBSTITUTE(E962,"/",CHAR(134),(LEN(E962)-LEN(SUBSTITUTE(E962,"/","")))))-1),E962&amp;"/"&amp;D963)))</f>
        <v>./d</v>
      </c>
      <c r="F963">
        <f t="shared" ref="F963:F1026" si="109">IF(ROW()=2,0,IF(E963&lt;&gt;E962,IFERROR(VALUE(B963),0),IFERROR(VALUE(B963)+F962,F962)))</f>
        <v>24933642</v>
      </c>
      <c r="G963">
        <f t="shared" ref="G963:G1026" si="110">IF(E963&lt;&gt;E964,F963,0)</f>
        <v>0</v>
      </c>
      <c r="H963">
        <f t="shared" ref="H963:H1026" si="111">IF(G963&gt;0,SUMIFS(G:G,E:E,"=*"&amp;E963&amp;"*"),0)</f>
        <v>0</v>
      </c>
    </row>
    <row r="964" spans="2:8">
      <c r="B964" t="e">
        <f t="shared" si="105"/>
        <v>#VALUE!</v>
      </c>
      <c r="C964" t="e">
        <f t="shared" si="106"/>
        <v>#VALUE!</v>
      </c>
      <c r="D964" t="str">
        <f t="shared" si="107"/>
        <v/>
      </c>
      <c r="E964" t="str">
        <f t="shared" si="108"/>
        <v>./d</v>
      </c>
      <c r="F964">
        <f t="shared" si="109"/>
        <v>24933642</v>
      </c>
      <c r="G964">
        <f t="shared" si="110"/>
        <v>0</v>
      </c>
      <c r="H964">
        <f t="shared" si="111"/>
        <v>0</v>
      </c>
    </row>
    <row r="965" spans="2:8">
      <c r="B965" t="e">
        <f t="shared" si="105"/>
        <v>#VALUE!</v>
      </c>
      <c r="C965" t="e">
        <f t="shared" si="106"/>
        <v>#VALUE!</v>
      </c>
      <c r="D965" t="str">
        <f t="shared" si="107"/>
        <v/>
      </c>
      <c r="E965" t="str">
        <f t="shared" si="108"/>
        <v>./d</v>
      </c>
      <c r="F965">
        <f t="shared" si="109"/>
        <v>24933642</v>
      </c>
      <c r="G965">
        <f t="shared" si="110"/>
        <v>0</v>
      </c>
      <c r="H965">
        <f t="shared" si="111"/>
        <v>0</v>
      </c>
    </row>
    <row r="966" spans="2:8">
      <c r="B966" t="e">
        <f t="shared" si="105"/>
        <v>#VALUE!</v>
      </c>
      <c r="C966" t="e">
        <f t="shared" si="106"/>
        <v>#VALUE!</v>
      </c>
      <c r="D966" t="str">
        <f t="shared" si="107"/>
        <v/>
      </c>
      <c r="E966" t="str">
        <f t="shared" si="108"/>
        <v>./d</v>
      </c>
      <c r="F966">
        <f t="shared" si="109"/>
        <v>24933642</v>
      </c>
      <c r="G966">
        <f t="shared" si="110"/>
        <v>0</v>
      </c>
      <c r="H966">
        <f t="shared" si="111"/>
        <v>0</v>
      </c>
    </row>
    <row r="967" spans="2:8">
      <c r="B967" t="e">
        <f t="shared" si="105"/>
        <v>#VALUE!</v>
      </c>
      <c r="C967" t="e">
        <f t="shared" si="106"/>
        <v>#VALUE!</v>
      </c>
      <c r="D967" t="str">
        <f t="shared" si="107"/>
        <v/>
      </c>
      <c r="E967" t="str">
        <f t="shared" si="108"/>
        <v>./d</v>
      </c>
      <c r="F967">
        <f t="shared" si="109"/>
        <v>24933642</v>
      </c>
      <c r="G967">
        <f t="shared" si="110"/>
        <v>0</v>
      </c>
      <c r="H967">
        <f t="shared" si="111"/>
        <v>0</v>
      </c>
    </row>
    <row r="968" spans="2:8">
      <c r="B968" t="e">
        <f t="shared" si="105"/>
        <v>#VALUE!</v>
      </c>
      <c r="C968" t="e">
        <f t="shared" si="106"/>
        <v>#VALUE!</v>
      </c>
      <c r="D968" t="str">
        <f t="shared" si="107"/>
        <v/>
      </c>
      <c r="E968" t="str">
        <f t="shared" si="108"/>
        <v>./d</v>
      </c>
      <c r="F968">
        <f t="shared" si="109"/>
        <v>24933642</v>
      </c>
      <c r="G968">
        <f t="shared" si="110"/>
        <v>0</v>
      </c>
      <c r="H968">
        <f t="shared" si="111"/>
        <v>0</v>
      </c>
    </row>
    <row r="969" spans="2:8">
      <c r="B969" t="e">
        <f t="shared" si="105"/>
        <v>#VALUE!</v>
      </c>
      <c r="C969" t="e">
        <f t="shared" si="106"/>
        <v>#VALUE!</v>
      </c>
      <c r="D969" t="str">
        <f t="shared" si="107"/>
        <v/>
      </c>
      <c r="E969" t="str">
        <f t="shared" si="108"/>
        <v>./d</v>
      </c>
      <c r="F969">
        <f t="shared" si="109"/>
        <v>24933642</v>
      </c>
      <c r="G969">
        <f t="shared" si="110"/>
        <v>0</v>
      </c>
      <c r="H969">
        <f t="shared" si="111"/>
        <v>0</v>
      </c>
    </row>
    <row r="970" spans="2:8">
      <c r="B970" t="e">
        <f t="shared" si="105"/>
        <v>#VALUE!</v>
      </c>
      <c r="C970" t="e">
        <f t="shared" si="106"/>
        <v>#VALUE!</v>
      </c>
      <c r="D970" t="str">
        <f t="shared" si="107"/>
        <v/>
      </c>
      <c r="E970" t="str">
        <f t="shared" si="108"/>
        <v>./d</v>
      </c>
      <c r="F970">
        <f t="shared" si="109"/>
        <v>24933642</v>
      </c>
      <c r="G970">
        <f t="shared" si="110"/>
        <v>0</v>
      </c>
      <c r="H970">
        <f t="shared" si="111"/>
        <v>0</v>
      </c>
    </row>
    <row r="971" spans="2:8">
      <c r="B971" t="e">
        <f t="shared" si="105"/>
        <v>#VALUE!</v>
      </c>
      <c r="C971" t="e">
        <f t="shared" si="106"/>
        <v>#VALUE!</v>
      </c>
      <c r="D971" t="str">
        <f t="shared" si="107"/>
        <v/>
      </c>
      <c r="E971" t="str">
        <f t="shared" si="108"/>
        <v>./d</v>
      </c>
      <c r="F971">
        <f t="shared" si="109"/>
        <v>24933642</v>
      </c>
      <c r="G971">
        <f t="shared" si="110"/>
        <v>0</v>
      </c>
      <c r="H971">
        <f t="shared" si="111"/>
        <v>0</v>
      </c>
    </row>
    <row r="972" spans="2:8">
      <c r="B972" t="e">
        <f t="shared" si="105"/>
        <v>#VALUE!</v>
      </c>
      <c r="C972" t="e">
        <f t="shared" si="106"/>
        <v>#VALUE!</v>
      </c>
      <c r="D972" t="str">
        <f t="shared" si="107"/>
        <v/>
      </c>
      <c r="E972" t="str">
        <f t="shared" si="108"/>
        <v>./d</v>
      </c>
      <c r="F972">
        <f t="shared" si="109"/>
        <v>24933642</v>
      </c>
      <c r="G972">
        <f t="shared" si="110"/>
        <v>0</v>
      </c>
      <c r="H972">
        <f t="shared" si="111"/>
        <v>0</v>
      </c>
    </row>
    <row r="973" spans="2:8">
      <c r="B973" t="e">
        <f t="shared" si="105"/>
        <v>#VALUE!</v>
      </c>
      <c r="C973" t="e">
        <f t="shared" si="106"/>
        <v>#VALUE!</v>
      </c>
      <c r="D973" t="str">
        <f t="shared" si="107"/>
        <v/>
      </c>
      <c r="E973" t="str">
        <f t="shared" si="108"/>
        <v>./d</v>
      </c>
      <c r="F973">
        <f t="shared" si="109"/>
        <v>24933642</v>
      </c>
      <c r="G973">
        <f t="shared" si="110"/>
        <v>0</v>
      </c>
      <c r="H973">
        <f t="shared" si="111"/>
        <v>0</v>
      </c>
    </row>
    <row r="974" spans="2:8">
      <c r="B974" t="e">
        <f t="shared" si="105"/>
        <v>#VALUE!</v>
      </c>
      <c r="C974" t="e">
        <f t="shared" si="106"/>
        <v>#VALUE!</v>
      </c>
      <c r="D974" t="str">
        <f t="shared" si="107"/>
        <v/>
      </c>
      <c r="E974" t="str">
        <f t="shared" si="108"/>
        <v>./d</v>
      </c>
      <c r="F974">
        <f t="shared" si="109"/>
        <v>24933642</v>
      </c>
      <c r="G974">
        <f t="shared" si="110"/>
        <v>0</v>
      </c>
      <c r="H974">
        <f t="shared" si="111"/>
        <v>0</v>
      </c>
    </row>
    <row r="975" spans="2:8">
      <c r="B975" t="e">
        <f t="shared" si="105"/>
        <v>#VALUE!</v>
      </c>
      <c r="C975" t="e">
        <f t="shared" si="106"/>
        <v>#VALUE!</v>
      </c>
      <c r="D975" t="str">
        <f t="shared" si="107"/>
        <v/>
      </c>
      <c r="E975" t="str">
        <f t="shared" si="108"/>
        <v>./d</v>
      </c>
      <c r="F975">
        <f t="shared" si="109"/>
        <v>24933642</v>
      </c>
      <c r="G975">
        <f t="shared" si="110"/>
        <v>0</v>
      </c>
      <c r="H975">
        <f t="shared" si="111"/>
        <v>0</v>
      </c>
    </row>
    <row r="976" spans="2:8">
      <c r="B976" t="e">
        <f t="shared" si="105"/>
        <v>#VALUE!</v>
      </c>
      <c r="C976" t="e">
        <f t="shared" si="106"/>
        <v>#VALUE!</v>
      </c>
      <c r="D976" t="str">
        <f t="shared" si="107"/>
        <v/>
      </c>
      <c r="E976" t="str">
        <f t="shared" si="108"/>
        <v>./d</v>
      </c>
      <c r="F976">
        <f t="shared" si="109"/>
        <v>24933642</v>
      </c>
      <c r="G976">
        <f t="shared" si="110"/>
        <v>0</v>
      </c>
      <c r="H976">
        <f t="shared" si="111"/>
        <v>0</v>
      </c>
    </row>
    <row r="977" spans="2:8">
      <c r="B977" t="e">
        <f t="shared" si="105"/>
        <v>#VALUE!</v>
      </c>
      <c r="C977" t="e">
        <f t="shared" si="106"/>
        <v>#VALUE!</v>
      </c>
      <c r="D977" t="str">
        <f t="shared" si="107"/>
        <v/>
      </c>
      <c r="E977" t="str">
        <f t="shared" si="108"/>
        <v>./d</v>
      </c>
      <c r="F977">
        <f t="shared" si="109"/>
        <v>24933642</v>
      </c>
      <c r="G977">
        <f t="shared" si="110"/>
        <v>0</v>
      </c>
      <c r="H977">
        <f t="shared" si="111"/>
        <v>0</v>
      </c>
    </row>
    <row r="978" spans="2:8">
      <c r="B978" t="e">
        <f t="shared" si="105"/>
        <v>#VALUE!</v>
      </c>
      <c r="C978" t="e">
        <f t="shared" si="106"/>
        <v>#VALUE!</v>
      </c>
      <c r="D978" t="str">
        <f t="shared" si="107"/>
        <v/>
      </c>
      <c r="E978" t="str">
        <f t="shared" si="108"/>
        <v>./d</v>
      </c>
      <c r="F978">
        <f t="shared" si="109"/>
        <v>24933642</v>
      </c>
      <c r="G978">
        <f t="shared" si="110"/>
        <v>0</v>
      </c>
      <c r="H978">
        <f t="shared" si="111"/>
        <v>0</v>
      </c>
    </row>
    <row r="979" spans="2:8">
      <c r="B979" t="e">
        <f t="shared" si="105"/>
        <v>#VALUE!</v>
      </c>
      <c r="C979" t="e">
        <f t="shared" si="106"/>
        <v>#VALUE!</v>
      </c>
      <c r="D979" t="str">
        <f t="shared" si="107"/>
        <v/>
      </c>
      <c r="E979" t="str">
        <f t="shared" si="108"/>
        <v>./d</v>
      </c>
      <c r="F979">
        <f t="shared" si="109"/>
        <v>24933642</v>
      </c>
      <c r="G979">
        <f t="shared" si="110"/>
        <v>0</v>
      </c>
      <c r="H979">
        <f t="shared" si="111"/>
        <v>0</v>
      </c>
    </row>
    <row r="980" spans="2:8">
      <c r="B980" t="e">
        <f t="shared" si="105"/>
        <v>#VALUE!</v>
      </c>
      <c r="C980" t="e">
        <f t="shared" si="106"/>
        <v>#VALUE!</v>
      </c>
      <c r="D980" t="str">
        <f t="shared" si="107"/>
        <v/>
      </c>
      <c r="E980" t="str">
        <f t="shared" si="108"/>
        <v>./d</v>
      </c>
      <c r="F980">
        <f t="shared" si="109"/>
        <v>24933642</v>
      </c>
      <c r="G980">
        <f t="shared" si="110"/>
        <v>0</v>
      </c>
      <c r="H980">
        <f t="shared" si="111"/>
        <v>0</v>
      </c>
    </row>
    <row r="981" spans="2:8">
      <c r="B981" t="e">
        <f t="shared" si="105"/>
        <v>#VALUE!</v>
      </c>
      <c r="C981" t="e">
        <f t="shared" si="106"/>
        <v>#VALUE!</v>
      </c>
      <c r="D981" t="str">
        <f t="shared" si="107"/>
        <v/>
      </c>
      <c r="E981" t="str">
        <f t="shared" si="108"/>
        <v>./d</v>
      </c>
      <c r="F981">
        <f t="shared" si="109"/>
        <v>24933642</v>
      </c>
      <c r="G981">
        <f t="shared" si="110"/>
        <v>0</v>
      </c>
      <c r="H981">
        <f t="shared" si="111"/>
        <v>0</v>
      </c>
    </row>
    <row r="982" spans="2:8">
      <c r="B982" t="e">
        <f t="shared" si="105"/>
        <v>#VALUE!</v>
      </c>
      <c r="C982" t="e">
        <f t="shared" si="106"/>
        <v>#VALUE!</v>
      </c>
      <c r="D982" t="str">
        <f t="shared" si="107"/>
        <v/>
      </c>
      <c r="E982" t="str">
        <f t="shared" si="108"/>
        <v>./d</v>
      </c>
      <c r="F982">
        <f t="shared" si="109"/>
        <v>24933642</v>
      </c>
      <c r="G982">
        <f t="shared" si="110"/>
        <v>0</v>
      </c>
      <c r="H982">
        <f t="shared" si="111"/>
        <v>0</v>
      </c>
    </row>
    <row r="983" spans="2:8">
      <c r="B983" t="e">
        <f t="shared" si="105"/>
        <v>#VALUE!</v>
      </c>
      <c r="C983" t="e">
        <f t="shared" si="106"/>
        <v>#VALUE!</v>
      </c>
      <c r="D983" t="str">
        <f t="shared" si="107"/>
        <v/>
      </c>
      <c r="E983" t="str">
        <f t="shared" si="108"/>
        <v>./d</v>
      </c>
      <c r="F983">
        <f t="shared" si="109"/>
        <v>24933642</v>
      </c>
      <c r="G983">
        <f t="shared" si="110"/>
        <v>0</v>
      </c>
      <c r="H983">
        <f t="shared" si="111"/>
        <v>0</v>
      </c>
    </row>
    <row r="984" spans="2:8">
      <c r="B984" t="e">
        <f t="shared" si="105"/>
        <v>#VALUE!</v>
      </c>
      <c r="C984" t="e">
        <f t="shared" si="106"/>
        <v>#VALUE!</v>
      </c>
      <c r="D984" t="str">
        <f t="shared" si="107"/>
        <v/>
      </c>
      <c r="E984" t="str">
        <f t="shared" si="108"/>
        <v>./d</v>
      </c>
      <c r="F984">
        <f t="shared" si="109"/>
        <v>24933642</v>
      </c>
      <c r="G984">
        <f t="shared" si="110"/>
        <v>0</v>
      </c>
      <c r="H984">
        <f t="shared" si="111"/>
        <v>0</v>
      </c>
    </row>
    <row r="985" spans="2:8">
      <c r="B985" t="e">
        <f t="shared" si="105"/>
        <v>#VALUE!</v>
      </c>
      <c r="C985" t="e">
        <f t="shared" si="106"/>
        <v>#VALUE!</v>
      </c>
      <c r="D985" t="str">
        <f t="shared" si="107"/>
        <v/>
      </c>
      <c r="E985" t="str">
        <f t="shared" si="108"/>
        <v>./d</v>
      </c>
      <c r="F985">
        <f t="shared" si="109"/>
        <v>24933642</v>
      </c>
      <c r="G985">
        <f t="shared" si="110"/>
        <v>0</v>
      </c>
      <c r="H985">
        <f t="shared" si="111"/>
        <v>0</v>
      </c>
    </row>
    <row r="986" spans="2:8">
      <c r="B986" t="e">
        <f t="shared" si="105"/>
        <v>#VALUE!</v>
      </c>
      <c r="C986" t="e">
        <f t="shared" si="106"/>
        <v>#VALUE!</v>
      </c>
      <c r="D986" t="str">
        <f t="shared" si="107"/>
        <v/>
      </c>
      <c r="E986" t="str">
        <f t="shared" si="108"/>
        <v>./d</v>
      </c>
      <c r="F986">
        <f t="shared" si="109"/>
        <v>24933642</v>
      </c>
      <c r="G986">
        <f t="shared" si="110"/>
        <v>0</v>
      </c>
      <c r="H986">
        <f t="shared" si="111"/>
        <v>0</v>
      </c>
    </row>
    <row r="987" spans="2:8">
      <c r="B987" t="e">
        <f t="shared" si="105"/>
        <v>#VALUE!</v>
      </c>
      <c r="C987" t="e">
        <f t="shared" si="106"/>
        <v>#VALUE!</v>
      </c>
      <c r="D987" t="str">
        <f t="shared" si="107"/>
        <v/>
      </c>
      <c r="E987" t="str">
        <f t="shared" si="108"/>
        <v>./d</v>
      </c>
      <c r="F987">
        <f t="shared" si="109"/>
        <v>24933642</v>
      </c>
      <c r="G987">
        <f t="shared" si="110"/>
        <v>0</v>
      </c>
      <c r="H987">
        <f t="shared" si="111"/>
        <v>0</v>
      </c>
    </row>
    <row r="988" spans="2:8">
      <c r="B988" t="e">
        <f t="shared" si="105"/>
        <v>#VALUE!</v>
      </c>
      <c r="C988" t="e">
        <f t="shared" si="106"/>
        <v>#VALUE!</v>
      </c>
      <c r="D988" t="str">
        <f t="shared" si="107"/>
        <v/>
      </c>
      <c r="E988" t="str">
        <f t="shared" si="108"/>
        <v>./d</v>
      </c>
      <c r="F988">
        <f t="shared" si="109"/>
        <v>24933642</v>
      </c>
      <c r="G988">
        <f t="shared" si="110"/>
        <v>0</v>
      </c>
      <c r="H988">
        <f t="shared" si="111"/>
        <v>0</v>
      </c>
    </row>
    <row r="989" spans="2:8">
      <c r="B989" t="e">
        <f t="shared" si="105"/>
        <v>#VALUE!</v>
      </c>
      <c r="C989" t="e">
        <f t="shared" si="106"/>
        <v>#VALUE!</v>
      </c>
      <c r="D989" t="str">
        <f t="shared" si="107"/>
        <v/>
      </c>
      <c r="E989" t="str">
        <f t="shared" si="108"/>
        <v>./d</v>
      </c>
      <c r="F989">
        <f t="shared" si="109"/>
        <v>24933642</v>
      </c>
      <c r="G989">
        <f t="shared" si="110"/>
        <v>0</v>
      </c>
      <c r="H989">
        <f t="shared" si="111"/>
        <v>0</v>
      </c>
    </row>
    <row r="990" spans="2:8">
      <c r="B990" t="e">
        <f t="shared" si="105"/>
        <v>#VALUE!</v>
      </c>
      <c r="C990" t="e">
        <f t="shared" si="106"/>
        <v>#VALUE!</v>
      </c>
      <c r="D990" t="str">
        <f t="shared" si="107"/>
        <v/>
      </c>
      <c r="E990" t="str">
        <f t="shared" si="108"/>
        <v>./d</v>
      </c>
      <c r="F990">
        <f t="shared" si="109"/>
        <v>24933642</v>
      </c>
      <c r="G990">
        <f t="shared" si="110"/>
        <v>0</v>
      </c>
      <c r="H990">
        <f t="shared" si="111"/>
        <v>0</v>
      </c>
    </row>
    <row r="991" spans="2:8">
      <c r="B991" t="e">
        <f t="shared" si="105"/>
        <v>#VALUE!</v>
      </c>
      <c r="C991" t="e">
        <f t="shared" si="106"/>
        <v>#VALUE!</v>
      </c>
      <c r="D991" t="str">
        <f t="shared" si="107"/>
        <v/>
      </c>
      <c r="E991" t="str">
        <f t="shared" si="108"/>
        <v>./d</v>
      </c>
      <c r="F991">
        <f t="shared" si="109"/>
        <v>24933642</v>
      </c>
      <c r="G991">
        <f t="shared" si="110"/>
        <v>0</v>
      </c>
      <c r="H991">
        <f t="shared" si="111"/>
        <v>0</v>
      </c>
    </row>
    <row r="992" spans="2:8">
      <c r="B992" t="e">
        <f t="shared" si="105"/>
        <v>#VALUE!</v>
      </c>
      <c r="C992" t="e">
        <f t="shared" si="106"/>
        <v>#VALUE!</v>
      </c>
      <c r="D992" t="str">
        <f t="shared" si="107"/>
        <v/>
      </c>
      <c r="E992" t="str">
        <f t="shared" si="108"/>
        <v>./d</v>
      </c>
      <c r="F992">
        <f t="shared" si="109"/>
        <v>24933642</v>
      </c>
      <c r="G992">
        <f t="shared" si="110"/>
        <v>0</v>
      </c>
      <c r="H992">
        <f t="shared" si="111"/>
        <v>0</v>
      </c>
    </row>
    <row r="993" spans="2:8">
      <c r="B993" t="e">
        <f t="shared" si="105"/>
        <v>#VALUE!</v>
      </c>
      <c r="C993" t="e">
        <f t="shared" si="106"/>
        <v>#VALUE!</v>
      </c>
      <c r="D993" t="str">
        <f t="shared" si="107"/>
        <v/>
      </c>
      <c r="E993" t="str">
        <f t="shared" si="108"/>
        <v>./d</v>
      </c>
      <c r="F993">
        <f t="shared" si="109"/>
        <v>24933642</v>
      </c>
      <c r="G993">
        <f t="shared" si="110"/>
        <v>0</v>
      </c>
      <c r="H993">
        <f t="shared" si="111"/>
        <v>0</v>
      </c>
    </row>
    <row r="994" spans="2:8">
      <c r="B994" t="e">
        <f t="shared" si="105"/>
        <v>#VALUE!</v>
      </c>
      <c r="C994" t="e">
        <f t="shared" si="106"/>
        <v>#VALUE!</v>
      </c>
      <c r="D994" t="str">
        <f t="shared" si="107"/>
        <v/>
      </c>
      <c r="E994" t="str">
        <f t="shared" si="108"/>
        <v>./d</v>
      </c>
      <c r="F994">
        <f t="shared" si="109"/>
        <v>24933642</v>
      </c>
      <c r="G994">
        <f t="shared" si="110"/>
        <v>0</v>
      </c>
      <c r="H994">
        <f t="shared" si="111"/>
        <v>0</v>
      </c>
    </row>
    <row r="995" spans="2:8">
      <c r="B995" t="e">
        <f t="shared" si="105"/>
        <v>#VALUE!</v>
      </c>
      <c r="C995" t="e">
        <f t="shared" si="106"/>
        <v>#VALUE!</v>
      </c>
      <c r="D995" t="str">
        <f t="shared" si="107"/>
        <v/>
      </c>
      <c r="E995" t="str">
        <f t="shared" si="108"/>
        <v>./d</v>
      </c>
      <c r="F995">
        <f t="shared" si="109"/>
        <v>24933642</v>
      </c>
      <c r="G995">
        <f t="shared" si="110"/>
        <v>0</v>
      </c>
      <c r="H995">
        <f t="shared" si="111"/>
        <v>0</v>
      </c>
    </row>
    <row r="996" spans="2:8">
      <c r="B996" t="e">
        <f t="shared" si="105"/>
        <v>#VALUE!</v>
      </c>
      <c r="C996" t="e">
        <f t="shared" si="106"/>
        <v>#VALUE!</v>
      </c>
      <c r="D996" t="str">
        <f t="shared" si="107"/>
        <v/>
      </c>
      <c r="E996" t="str">
        <f t="shared" si="108"/>
        <v>./d</v>
      </c>
      <c r="F996">
        <f t="shared" si="109"/>
        <v>24933642</v>
      </c>
      <c r="G996">
        <f t="shared" si="110"/>
        <v>0</v>
      </c>
      <c r="H996">
        <f t="shared" si="111"/>
        <v>0</v>
      </c>
    </row>
    <row r="997" spans="2:8">
      <c r="B997" t="e">
        <f t="shared" si="105"/>
        <v>#VALUE!</v>
      </c>
      <c r="C997" t="e">
        <f t="shared" si="106"/>
        <v>#VALUE!</v>
      </c>
      <c r="D997" t="str">
        <f t="shared" si="107"/>
        <v/>
      </c>
      <c r="E997" t="str">
        <f t="shared" si="108"/>
        <v>./d</v>
      </c>
      <c r="F997">
        <f t="shared" si="109"/>
        <v>24933642</v>
      </c>
      <c r="G997">
        <f t="shared" si="110"/>
        <v>0</v>
      </c>
      <c r="H997">
        <f t="shared" si="111"/>
        <v>0</v>
      </c>
    </row>
    <row r="998" spans="2:8">
      <c r="B998" t="e">
        <f t="shared" si="105"/>
        <v>#VALUE!</v>
      </c>
      <c r="C998" t="e">
        <f t="shared" si="106"/>
        <v>#VALUE!</v>
      </c>
      <c r="D998" t="str">
        <f t="shared" si="107"/>
        <v/>
      </c>
      <c r="E998" t="str">
        <f t="shared" si="108"/>
        <v>./d</v>
      </c>
      <c r="F998">
        <f t="shared" si="109"/>
        <v>24933642</v>
      </c>
      <c r="G998">
        <f t="shared" si="110"/>
        <v>0</v>
      </c>
      <c r="H998">
        <f t="shared" si="111"/>
        <v>0</v>
      </c>
    </row>
    <row r="999" spans="2:8">
      <c r="B999" t="e">
        <f t="shared" si="105"/>
        <v>#VALUE!</v>
      </c>
      <c r="C999" t="e">
        <f t="shared" si="106"/>
        <v>#VALUE!</v>
      </c>
      <c r="D999" t="str">
        <f t="shared" si="107"/>
        <v/>
      </c>
      <c r="E999" t="str">
        <f t="shared" si="108"/>
        <v>./d</v>
      </c>
      <c r="F999">
        <f t="shared" si="109"/>
        <v>24933642</v>
      </c>
      <c r="G999">
        <f t="shared" si="110"/>
        <v>0</v>
      </c>
      <c r="H999">
        <f t="shared" si="111"/>
        <v>0</v>
      </c>
    </row>
    <row r="1000" spans="2:8">
      <c r="B1000" t="e">
        <f t="shared" si="105"/>
        <v>#VALUE!</v>
      </c>
      <c r="C1000" t="e">
        <f t="shared" si="106"/>
        <v>#VALUE!</v>
      </c>
      <c r="D1000" t="str">
        <f t="shared" si="107"/>
        <v/>
      </c>
      <c r="E1000" t="str">
        <f t="shared" si="108"/>
        <v>./d</v>
      </c>
      <c r="F1000">
        <f t="shared" si="109"/>
        <v>24933642</v>
      </c>
      <c r="G1000">
        <f t="shared" si="110"/>
        <v>0</v>
      </c>
      <c r="H1000">
        <f t="shared" si="111"/>
        <v>0</v>
      </c>
    </row>
    <row r="1001" spans="2:8">
      <c r="B1001" t="e">
        <f t="shared" si="105"/>
        <v>#VALUE!</v>
      </c>
      <c r="C1001" t="e">
        <f t="shared" si="106"/>
        <v>#VALUE!</v>
      </c>
      <c r="D1001" t="str">
        <f t="shared" si="107"/>
        <v/>
      </c>
      <c r="E1001" t="str">
        <f t="shared" si="108"/>
        <v>./d</v>
      </c>
      <c r="F1001">
        <f t="shared" si="109"/>
        <v>24933642</v>
      </c>
      <c r="G1001">
        <f t="shared" si="110"/>
        <v>0</v>
      </c>
      <c r="H1001">
        <f t="shared" si="111"/>
        <v>0</v>
      </c>
    </row>
    <row r="1002" spans="2:8">
      <c r="B1002" t="e">
        <f t="shared" si="105"/>
        <v>#VALUE!</v>
      </c>
      <c r="C1002" t="e">
        <f t="shared" si="106"/>
        <v>#VALUE!</v>
      </c>
      <c r="D1002" t="str">
        <f t="shared" si="107"/>
        <v/>
      </c>
      <c r="E1002" t="str">
        <f t="shared" si="108"/>
        <v>./d</v>
      </c>
      <c r="F1002">
        <f t="shared" si="109"/>
        <v>24933642</v>
      </c>
      <c r="G1002">
        <f t="shared" si="110"/>
        <v>0</v>
      </c>
      <c r="H1002">
        <f t="shared" si="111"/>
        <v>0</v>
      </c>
    </row>
    <row r="1003" spans="2:8">
      <c r="B1003" t="e">
        <f t="shared" si="105"/>
        <v>#VALUE!</v>
      </c>
      <c r="C1003" t="e">
        <f t="shared" si="106"/>
        <v>#VALUE!</v>
      </c>
      <c r="D1003" t="str">
        <f t="shared" si="107"/>
        <v/>
      </c>
      <c r="E1003" t="str">
        <f t="shared" si="108"/>
        <v>./d</v>
      </c>
      <c r="F1003">
        <f t="shared" si="109"/>
        <v>24933642</v>
      </c>
      <c r="G1003">
        <f t="shared" si="110"/>
        <v>0</v>
      </c>
      <c r="H1003">
        <f t="shared" si="111"/>
        <v>0</v>
      </c>
    </row>
    <row r="1004" spans="2:8">
      <c r="B1004" t="e">
        <f t="shared" si="105"/>
        <v>#VALUE!</v>
      </c>
      <c r="C1004" t="e">
        <f t="shared" si="106"/>
        <v>#VALUE!</v>
      </c>
      <c r="D1004" t="str">
        <f t="shared" si="107"/>
        <v/>
      </c>
      <c r="E1004" t="str">
        <f t="shared" si="108"/>
        <v>./d</v>
      </c>
      <c r="F1004">
        <f t="shared" si="109"/>
        <v>24933642</v>
      </c>
      <c r="G1004">
        <f t="shared" si="110"/>
        <v>0</v>
      </c>
      <c r="H1004">
        <f t="shared" si="111"/>
        <v>0</v>
      </c>
    </row>
    <row r="1005" spans="2:8">
      <c r="B1005" t="e">
        <f t="shared" si="105"/>
        <v>#VALUE!</v>
      </c>
      <c r="C1005" t="e">
        <f t="shared" si="106"/>
        <v>#VALUE!</v>
      </c>
      <c r="D1005" t="str">
        <f t="shared" si="107"/>
        <v/>
      </c>
      <c r="E1005" t="str">
        <f t="shared" si="108"/>
        <v>./d</v>
      </c>
      <c r="F1005">
        <f t="shared" si="109"/>
        <v>24933642</v>
      </c>
      <c r="G1005">
        <f t="shared" si="110"/>
        <v>0</v>
      </c>
      <c r="H1005">
        <f t="shared" si="111"/>
        <v>0</v>
      </c>
    </row>
    <row r="1006" spans="2:8">
      <c r="B1006" t="e">
        <f t="shared" si="105"/>
        <v>#VALUE!</v>
      </c>
      <c r="C1006" t="e">
        <f t="shared" si="106"/>
        <v>#VALUE!</v>
      </c>
      <c r="D1006" t="str">
        <f t="shared" si="107"/>
        <v/>
      </c>
      <c r="E1006" t="str">
        <f t="shared" si="108"/>
        <v>./d</v>
      </c>
      <c r="F1006">
        <f t="shared" si="109"/>
        <v>24933642</v>
      </c>
      <c r="G1006">
        <f t="shared" si="110"/>
        <v>0</v>
      </c>
      <c r="H1006">
        <f t="shared" si="111"/>
        <v>0</v>
      </c>
    </row>
    <row r="1007" spans="2:8">
      <c r="B1007" t="e">
        <f t="shared" si="105"/>
        <v>#VALUE!</v>
      </c>
      <c r="C1007" t="e">
        <f t="shared" si="106"/>
        <v>#VALUE!</v>
      </c>
      <c r="D1007" t="str">
        <f t="shared" si="107"/>
        <v/>
      </c>
      <c r="E1007" t="str">
        <f t="shared" si="108"/>
        <v>./d</v>
      </c>
      <c r="F1007">
        <f t="shared" si="109"/>
        <v>24933642</v>
      </c>
      <c r="G1007">
        <f t="shared" si="110"/>
        <v>0</v>
      </c>
      <c r="H1007">
        <f t="shared" si="111"/>
        <v>0</v>
      </c>
    </row>
    <row r="1008" spans="2:8">
      <c r="B1008" t="e">
        <f t="shared" si="105"/>
        <v>#VALUE!</v>
      </c>
      <c r="C1008" t="e">
        <f t="shared" si="106"/>
        <v>#VALUE!</v>
      </c>
      <c r="D1008" t="str">
        <f t="shared" si="107"/>
        <v/>
      </c>
      <c r="E1008" t="str">
        <f t="shared" si="108"/>
        <v>./d</v>
      </c>
      <c r="F1008">
        <f t="shared" si="109"/>
        <v>24933642</v>
      </c>
      <c r="G1008">
        <f t="shared" si="110"/>
        <v>0</v>
      </c>
      <c r="H1008">
        <f t="shared" si="111"/>
        <v>0</v>
      </c>
    </row>
    <row r="1009" spans="2:8">
      <c r="B1009" t="e">
        <f t="shared" si="105"/>
        <v>#VALUE!</v>
      </c>
      <c r="C1009" t="e">
        <f t="shared" si="106"/>
        <v>#VALUE!</v>
      </c>
      <c r="D1009" t="str">
        <f t="shared" si="107"/>
        <v/>
      </c>
      <c r="E1009" t="str">
        <f t="shared" si="108"/>
        <v>./d</v>
      </c>
      <c r="F1009">
        <f t="shared" si="109"/>
        <v>24933642</v>
      </c>
      <c r="G1009">
        <f t="shared" si="110"/>
        <v>0</v>
      </c>
      <c r="H1009">
        <f t="shared" si="111"/>
        <v>0</v>
      </c>
    </row>
    <row r="1010" spans="2:8">
      <c r="B1010" t="e">
        <f t="shared" si="105"/>
        <v>#VALUE!</v>
      </c>
      <c r="C1010" t="e">
        <f t="shared" si="106"/>
        <v>#VALUE!</v>
      </c>
      <c r="D1010" t="str">
        <f t="shared" si="107"/>
        <v/>
      </c>
      <c r="E1010" t="str">
        <f t="shared" si="108"/>
        <v>./d</v>
      </c>
      <c r="F1010">
        <f t="shared" si="109"/>
        <v>24933642</v>
      </c>
      <c r="G1010">
        <f t="shared" si="110"/>
        <v>0</v>
      </c>
      <c r="H1010">
        <f t="shared" si="111"/>
        <v>0</v>
      </c>
    </row>
    <row r="1011" spans="2:8">
      <c r="B1011" t="e">
        <f t="shared" si="105"/>
        <v>#VALUE!</v>
      </c>
      <c r="C1011" t="e">
        <f t="shared" si="106"/>
        <v>#VALUE!</v>
      </c>
      <c r="D1011" t="str">
        <f t="shared" si="107"/>
        <v/>
      </c>
      <c r="E1011" t="str">
        <f t="shared" si="108"/>
        <v>./d</v>
      </c>
      <c r="F1011">
        <f t="shared" si="109"/>
        <v>24933642</v>
      </c>
      <c r="G1011">
        <f t="shared" si="110"/>
        <v>0</v>
      </c>
      <c r="H1011">
        <f t="shared" si="111"/>
        <v>0</v>
      </c>
    </row>
    <row r="1012" spans="2:8">
      <c r="B1012" t="e">
        <f t="shared" si="105"/>
        <v>#VALUE!</v>
      </c>
      <c r="C1012" t="e">
        <f t="shared" si="106"/>
        <v>#VALUE!</v>
      </c>
      <c r="D1012" t="str">
        <f t="shared" si="107"/>
        <v/>
      </c>
      <c r="E1012" t="str">
        <f t="shared" si="108"/>
        <v>./d</v>
      </c>
      <c r="F1012">
        <f t="shared" si="109"/>
        <v>24933642</v>
      </c>
      <c r="G1012">
        <f t="shared" si="110"/>
        <v>0</v>
      </c>
      <c r="H1012">
        <f t="shared" si="111"/>
        <v>0</v>
      </c>
    </row>
    <row r="1013" spans="2:8">
      <c r="B1013" t="e">
        <f t="shared" si="105"/>
        <v>#VALUE!</v>
      </c>
      <c r="C1013" t="e">
        <f t="shared" si="106"/>
        <v>#VALUE!</v>
      </c>
      <c r="D1013" t="str">
        <f t="shared" si="107"/>
        <v/>
      </c>
      <c r="E1013" t="str">
        <f t="shared" si="108"/>
        <v>./d</v>
      </c>
      <c r="F1013">
        <f t="shared" si="109"/>
        <v>24933642</v>
      </c>
      <c r="G1013">
        <f t="shared" si="110"/>
        <v>0</v>
      </c>
      <c r="H1013">
        <f t="shared" si="111"/>
        <v>0</v>
      </c>
    </row>
    <row r="1014" spans="2:8">
      <c r="B1014" t="e">
        <f t="shared" si="105"/>
        <v>#VALUE!</v>
      </c>
      <c r="C1014" t="e">
        <f t="shared" si="106"/>
        <v>#VALUE!</v>
      </c>
      <c r="D1014" t="str">
        <f t="shared" si="107"/>
        <v/>
      </c>
      <c r="E1014" t="str">
        <f t="shared" si="108"/>
        <v>./d</v>
      </c>
      <c r="F1014">
        <f t="shared" si="109"/>
        <v>24933642</v>
      </c>
      <c r="G1014">
        <f t="shared" si="110"/>
        <v>0</v>
      </c>
      <c r="H1014">
        <f t="shared" si="111"/>
        <v>0</v>
      </c>
    </row>
    <row r="1015" spans="2:8">
      <c r="B1015" t="e">
        <f t="shared" si="105"/>
        <v>#VALUE!</v>
      </c>
      <c r="C1015" t="e">
        <f t="shared" si="106"/>
        <v>#VALUE!</v>
      </c>
      <c r="D1015" t="str">
        <f t="shared" si="107"/>
        <v/>
      </c>
      <c r="E1015" t="str">
        <f t="shared" si="108"/>
        <v>./d</v>
      </c>
      <c r="F1015">
        <f t="shared" si="109"/>
        <v>24933642</v>
      </c>
      <c r="G1015">
        <f t="shared" si="110"/>
        <v>0</v>
      </c>
      <c r="H1015">
        <f t="shared" si="111"/>
        <v>0</v>
      </c>
    </row>
    <row r="1016" spans="2:8">
      <c r="B1016" t="e">
        <f t="shared" si="105"/>
        <v>#VALUE!</v>
      </c>
      <c r="C1016" t="e">
        <f t="shared" si="106"/>
        <v>#VALUE!</v>
      </c>
      <c r="D1016" t="str">
        <f t="shared" si="107"/>
        <v/>
      </c>
      <c r="E1016" t="str">
        <f t="shared" si="108"/>
        <v>./d</v>
      </c>
      <c r="F1016">
        <f t="shared" si="109"/>
        <v>24933642</v>
      </c>
      <c r="G1016">
        <f t="shared" si="110"/>
        <v>0</v>
      </c>
      <c r="H1016">
        <f t="shared" si="111"/>
        <v>0</v>
      </c>
    </row>
    <row r="1017" spans="2:8">
      <c r="B1017" t="e">
        <f t="shared" si="105"/>
        <v>#VALUE!</v>
      </c>
      <c r="C1017" t="e">
        <f t="shared" si="106"/>
        <v>#VALUE!</v>
      </c>
      <c r="D1017" t="str">
        <f t="shared" si="107"/>
        <v/>
      </c>
      <c r="E1017" t="str">
        <f t="shared" si="108"/>
        <v>./d</v>
      </c>
      <c r="F1017">
        <f t="shared" si="109"/>
        <v>24933642</v>
      </c>
      <c r="G1017">
        <f t="shared" si="110"/>
        <v>0</v>
      </c>
      <c r="H1017">
        <f t="shared" si="111"/>
        <v>0</v>
      </c>
    </row>
    <row r="1018" spans="2:8">
      <c r="B1018" t="e">
        <f t="shared" si="105"/>
        <v>#VALUE!</v>
      </c>
      <c r="C1018" t="e">
        <f t="shared" si="106"/>
        <v>#VALUE!</v>
      </c>
      <c r="D1018" t="str">
        <f t="shared" si="107"/>
        <v/>
      </c>
      <c r="E1018" t="str">
        <f t="shared" si="108"/>
        <v>./d</v>
      </c>
      <c r="F1018">
        <f t="shared" si="109"/>
        <v>24933642</v>
      </c>
      <c r="G1018">
        <f t="shared" si="110"/>
        <v>0</v>
      </c>
      <c r="H1018">
        <f t="shared" si="111"/>
        <v>0</v>
      </c>
    </row>
    <row r="1019" spans="2:8">
      <c r="B1019" t="e">
        <f t="shared" si="105"/>
        <v>#VALUE!</v>
      </c>
      <c r="C1019" t="e">
        <f t="shared" si="106"/>
        <v>#VALUE!</v>
      </c>
      <c r="D1019" t="str">
        <f t="shared" si="107"/>
        <v/>
      </c>
      <c r="E1019" t="str">
        <f t="shared" si="108"/>
        <v>./d</v>
      </c>
      <c r="F1019">
        <f t="shared" si="109"/>
        <v>24933642</v>
      </c>
      <c r="G1019">
        <f t="shared" si="110"/>
        <v>0</v>
      </c>
      <c r="H1019">
        <f t="shared" si="111"/>
        <v>0</v>
      </c>
    </row>
    <row r="1020" spans="2:8">
      <c r="B1020" t="e">
        <f t="shared" si="105"/>
        <v>#VALUE!</v>
      </c>
      <c r="C1020" t="e">
        <f t="shared" si="106"/>
        <v>#VALUE!</v>
      </c>
      <c r="D1020" t="str">
        <f t="shared" si="107"/>
        <v/>
      </c>
      <c r="E1020" t="str">
        <f t="shared" si="108"/>
        <v>./d</v>
      </c>
      <c r="F1020">
        <f t="shared" si="109"/>
        <v>24933642</v>
      </c>
      <c r="G1020">
        <f t="shared" si="110"/>
        <v>0</v>
      </c>
      <c r="H1020">
        <f t="shared" si="111"/>
        <v>0</v>
      </c>
    </row>
    <row r="1021" spans="2:8">
      <c r="B1021" t="e">
        <f t="shared" si="105"/>
        <v>#VALUE!</v>
      </c>
      <c r="C1021" t="e">
        <f t="shared" si="106"/>
        <v>#VALUE!</v>
      </c>
      <c r="D1021" t="str">
        <f t="shared" si="107"/>
        <v/>
      </c>
      <c r="E1021" t="str">
        <f t="shared" si="108"/>
        <v>./d</v>
      </c>
      <c r="F1021">
        <f t="shared" si="109"/>
        <v>24933642</v>
      </c>
      <c r="G1021">
        <f t="shared" si="110"/>
        <v>0</v>
      </c>
      <c r="H1021">
        <f t="shared" si="111"/>
        <v>0</v>
      </c>
    </row>
    <row r="1022" spans="2:8">
      <c r="B1022" t="e">
        <f t="shared" si="105"/>
        <v>#VALUE!</v>
      </c>
      <c r="C1022" t="e">
        <f t="shared" si="106"/>
        <v>#VALUE!</v>
      </c>
      <c r="D1022" t="str">
        <f t="shared" si="107"/>
        <v/>
      </c>
      <c r="E1022" t="str">
        <f t="shared" si="108"/>
        <v>./d</v>
      </c>
      <c r="F1022">
        <f t="shared" si="109"/>
        <v>24933642</v>
      </c>
      <c r="G1022">
        <f t="shared" si="110"/>
        <v>0</v>
      </c>
      <c r="H1022">
        <f t="shared" si="111"/>
        <v>0</v>
      </c>
    </row>
    <row r="1023" spans="2:8">
      <c r="B1023" t="e">
        <f t="shared" si="105"/>
        <v>#VALUE!</v>
      </c>
      <c r="C1023" t="e">
        <f t="shared" si="106"/>
        <v>#VALUE!</v>
      </c>
      <c r="D1023" t="str">
        <f t="shared" si="107"/>
        <v/>
      </c>
      <c r="E1023" t="str">
        <f t="shared" si="108"/>
        <v>./d</v>
      </c>
      <c r="F1023">
        <f t="shared" si="109"/>
        <v>24933642</v>
      </c>
      <c r="G1023">
        <f t="shared" si="110"/>
        <v>0</v>
      </c>
      <c r="H1023">
        <f t="shared" si="111"/>
        <v>0</v>
      </c>
    </row>
    <row r="1024" spans="2:8">
      <c r="B1024" t="e">
        <f t="shared" si="105"/>
        <v>#VALUE!</v>
      </c>
      <c r="C1024" t="e">
        <f t="shared" si="106"/>
        <v>#VALUE!</v>
      </c>
      <c r="D1024" t="str">
        <f t="shared" si="107"/>
        <v/>
      </c>
      <c r="E1024" t="str">
        <f t="shared" si="108"/>
        <v>./d</v>
      </c>
      <c r="F1024">
        <f t="shared" si="109"/>
        <v>24933642</v>
      </c>
      <c r="G1024">
        <f t="shared" si="110"/>
        <v>0</v>
      </c>
      <c r="H1024">
        <f t="shared" si="111"/>
        <v>0</v>
      </c>
    </row>
    <row r="1025" spans="2:8">
      <c r="B1025" t="e">
        <f t="shared" si="105"/>
        <v>#VALUE!</v>
      </c>
      <c r="C1025" t="e">
        <f t="shared" si="106"/>
        <v>#VALUE!</v>
      </c>
      <c r="D1025" t="str">
        <f t="shared" si="107"/>
        <v/>
      </c>
      <c r="E1025" t="str">
        <f t="shared" si="108"/>
        <v>./d</v>
      </c>
      <c r="F1025">
        <f t="shared" si="109"/>
        <v>24933642</v>
      </c>
      <c r="G1025">
        <f t="shared" si="110"/>
        <v>0</v>
      </c>
      <c r="H1025">
        <f t="shared" si="111"/>
        <v>0</v>
      </c>
    </row>
    <row r="1026" spans="2:8">
      <c r="B1026" t="e">
        <f t="shared" si="105"/>
        <v>#VALUE!</v>
      </c>
      <c r="C1026" t="e">
        <f t="shared" si="106"/>
        <v>#VALUE!</v>
      </c>
      <c r="D1026" t="str">
        <f t="shared" si="107"/>
        <v/>
      </c>
      <c r="E1026" t="str">
        <f t="shared" si="108"/>
        <v>./d</v>
      </c>
      <c r="F1026">
        <f t="shared" si="109"/>
        <v>24933642</v>
      </c>
      <c r="G1026">
        <f t="shared" si="110"/>
        <v>0</v>
      </c>
      <c r="H1026">
        <f t="shared" si="111"/>
        <v>0</v>
      </c>
    </row>
    <row r="1027" spans="2:8">
      <c r="B1027" t="e">
        <f t="shared" ref="B1027:B1028" si="112">LEFT(A1027,FIND(" ",A1027)-1)</f>
        <v>#VALUE!</v>
      </c>
      <c r="C1027" t="e">
        <f t="shared" ref="C1027:C1028" si="113">IFERROR(MID(A1027,LEN(B1027)+2,FIND(" ",A1027,LEN(B1027)+2)-LEN(B1027)-2),RIGHT(A1027,LEN(A1027)-LEN(B1027)-1))</f>
        <v>#VALUE!</v>
      </c>
      <c r="D1027" t="str">
        <f t="shared" ref="D1027:D1028" si="114">IFERROR(RIGHT(A1027,LEN(A1027)-LEN(B1027)-LEN(C1027)-2),"")</f>
        <v/>
      </c>
      <c r="E1027" t="str">
        <f t="shared" ref="E1027:E1028" si="115">IF(ROW()=2,".",IF(D1027="",E1026,IF(D1027="..",LEFT(E1026,FIND(CHAR(134),SUBSTITUTE(E1026,"/",CHAR(134),(LEN(E1026)-LEN(SUBSTITUTE(E1026,"/","")))))-1),E1026&amp;"/"&amp;D1027)))</f>
        <v>./d</v>
      </c>
      <c r="F1027">
        <f t="shared" ref="F1027:F1028" si="116">IF(ROW()=2,0,IF(E1027&lt;&gt;E1026,IFERROR(VALUE(B1027),0),IFERROR(VALUE(B1027)+F1026,F1026)))</f>
        <v>24933642</v>
      </c>
      <c r="G1027">
        <f t="shared" ref="G1027:G1028" si="117">IF(E1027&lt;&gt;E1028,F1027,0)</f>
        <v>0</v>
      </c>
      <c r="H1027">
        <f t="shared" ref="H1027:H1028" si="118">IF(G1027&gt;0,SUMIFS(G:G,E:E,"=*"&amp;E1027&amp;"*"),0)</f>
        <v>0</v>
      </c>
    </row>
    <row r="1028" spans="2:8">
      <c r="B1028" t="e">
        <f t="shared" si="112"/>
        <v>#VALUE!</v>
      </c>
      <c r="C1028" t="e">
        <f t="shared" si="113"/>
        <v>#VALUE!</v>
      </c>
      <c r="D1028" t="str">
        <f t="shared" si="114"/>
        <v/>
      </c>
      <c r="E1028" t="str">
        <f t="shared" si="115"/>
        <v>./d</v>
      </c>
      <c r="F1028">
        <f t="shared" si="116"/>
        <v>24933642</v>
      </c>
      <c r="G1028">
        <f t="shared" si="117"/>
        <v>24933642</v>
      </c>
      <c r="H1028">
        <f t="shared" si="118"/>
        <v>24933642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EC1F-91A6-4D88-937F-EB724CE34F9E}">
  <dimension ref="A1:O1028"/>
  <sheetViews>
    <sheetView tabSelected="1" zoomScaleNormal="100" workbookViewId="0">
      <pane ySplit="1" topLeftCell="A2" activePane="bottomLeft" state="frozen"/>
      <selection pane="bottomLeft" activeCell="E7" sqref="E7"/>
    </sheetView>
  </sheetViews>
  <sheetFormatPr defaultRowHeight="15"/>
  <cols>
    <col min="1" max="1" width="20.7109375" bestFit="1" customWidth="1"/>
    <col min="2" max="2" width="16.28515625" bestFit="1" customWidth="1"/>
    <col min="3" max="3" width="12.140625" bestFit="1" customWidth="1"/>
    <col min="5" max="5" width="30.28515625" customWidth="1"/>
    <col min="6" max="6" width="12.140625" bestFit="1" customWidth="1"/>
    <col min="7" max="7" width="11.85546875" customWidth="1"/>
    <col min="8" max="8" width="11.140625" customWidth="1"/>
    <col min="9" max="9" width="11.7109375" customWidth="1"/>
    <col min="10" max="10" width="5" customWidth="1"/>
    <col min="11" max="11" width="12.85546875" customWidth="1"/>
    <col min="13" max="13" width="4.85546875" customWidth="1"/>
  </cols>
  <sheetData>
    <row r="1" spans="1:15" s="1" customFormat="1" ht="45">
      <c r="A1" s="2" t="s">
        <v>557</v>
      </c>
      <c r="B1" s="2" t="s">
        <v>560</v>
      </c>
      <c r="C1" s="2" t="s">
        <v>561</v>
      </c>
      <c r="D1" s="2" t="s">
        <v>562</v>
      </c>
      <c r="E1" s="2" t="s">
        <v>558</v>
      </c>
      <c r="F1" s="2" t="s">
        <v>559</v>
      </c>
      <c r="G1" s="2" t="s">
        <v>564</v>
      </c>
      <c r="H1" s="2" t="s">
        <v>565</v>
      </c>
      <c r="I1" s="2" t="s">
        <v>582</v>
      </c>
      <c r="J1"/>
      <c r="K1" s="3" t="s">
        <v>563</v>
      </c>
      <c r="L1" s="5">
        <f>SUMIFS(H:H,H:H,"&lt;=100000",I:I,"=1" )</f>
        <v>1582412</v>
      </c>
      <c r="N1" s="1" t="s">
        <v>583</v>
      </c>
      <c r="O1" s="5">
        <f>_xlfn.MINIFS(H:H,H:H,"&gt;"&amp;MAX(H:H)-40000000)</f>
        <v>3696336</v>
      </c>
    </row>
    <row r="2" spans="1:15">
      <c r="A2" t="s">
        <v>0</v>
      </c>
      <c r="B2" t="str">
        <f>LEFT(A2,FIND(" ",A2)-1)</f>
        <v>$</v>
      </c>
      <c r="C2" t="str">
        <f>IFERROR(MID(A2,LEN(B2)+2,FIND(" ",A2,LEN(B2)+2)-LEN(B2)-2),RIGHT(A2,LEN(A2)-LEN(B2)-1))</f>
        <v>cd</v>
      </c>
      <c r="D2" t="str">
        <f>IFERROR(RIGHT(A2,LEN(A2)-LEN(B2)-LEN(C2)-2),"")</f>
        <v>/</v>
      </c>
      <c r="E2" t="str">
        <f>IF(ROW()=2,".",IF(D2="",E1,IF(D2="..",LEFT(E1,FIND(CHAR(134),SUBSTITUTE(E1,"/",CHAR(134),(LEN(E1)-LEN(SUBSTITUTE(E1,"/","")))))-1),E1&amp;"/"&amp;D2)))</f>
        <v>.</v>
      </c>
      <c r="F2">
        <f>IF(ROW()=2,0,IF(E2&lt;&gt;E1,IFERROR(VALUE(B2),0),IFERROR(VALUE(B2)+F1,F1)))</f>
        <v>0</v>
      </c>
      <c r="G2">
        <f>IF(E2&lt;&gt;E3,F2,0)</f>
        <v>0</v>
      </c>
      <c r="H2">
        <f>IF(E2&lt;&gt;E3,SUMIFS(G:G,E:E,"=*"&amp;E2&amp;"*"),0)</f>
        <v>0</v>
      </c>
      <c r="I2">
        <f>IF(E2&lt;&gt;E3,COUNTIFS(E$1:E2,"="&amp;E2,H$1:H2,"&gt;0"),0)</f>
        <v>0</v>
      </c>
    </row>
    <row r="3" spans="1:15">
      <c r="A3" t="s">
        <v>1</v>
      </c>
      <c r="B3" t="str">
        <f>LEFT(A3,FIND(" ",A3)-1)</f>
        <v>$</v>
      </c>
      <c r="C3" t="str">
        <f>IFERROR(MID(A3,LEN(B3)+2,FIND(" ",A3,LEN(B3)+2)-LEN(B3)-2),RIGHT(A3,LEN(A3)-LEN(B3)-1))</f>
        <v>ls</v>
      </c>
      <c r="D3" t="str">
        <f>IFERROR(RIGHT(A3,LEN(A3)-LEN(B3)-LEN(C3)-2),"")</f>
        <v/>
      </c>
      <c r="E3" t="str">
        <f>IF(ROW()=2,".",IF(D3="",E2,IF(D3="..",LEFT(E2,FIND(CHAR(134),SUBSTITUTE(E2,"/",CHAR(134),(LEN(E2)-LEN(SUBSTITUTE(E2,"/","")))))-1),E2&amp;"/"&amp;D3)))</f>
        <v>.</v>
      </c>
      <c r="F3">
        <f>IF(ROW()=2,0,IF(E3&lt;&gt;E2,IFERROR(VALUE(B3),0),IFERROR(VALUE(B3)+F2,F2)))</f>
        <v>0</v>
      </c>
      <c r="G3" t="str">
        <f t="shared" ref="G3:G66" si="0">IF(E3&lt;&gt;E4,F3,"")</f>
        <v/>
      </c>
      <c r="H3">
        <f>IF(E3&lt;&gt;E4,SUMIFS(G:G,E:E,"=*"&amp;E3&amp;"*"),0)</f>
        <v>0</v>
      </c>
      <c r="I3">
        <f>IF(E3&lt;&gt;E4,COUNTIFS(E$1:E3,"="&amp;E3,H$1:H3,"&gt;0"),0)</f>
        <v>0</v>
      </c>
    </row>
    <row r="4" spans="1:15">
      <c r="A4" t="s">
        <v>2</v>
      </c>
      <c r="B4" t="str">
        <f>LEFT(A4,FIND(" ",A4)-1)</f>
        <v>268495</v>
      </c>
      <c r="C4" t="str">
        <f>IFERROR(MID(A4,LEN(B4)+2,FIND(" ",A4,LEN(B4)+2)-LEN(B4)-2),RIGHT(A4,LEN(A4)-LEN(B4)-1))</f>
        <v>jgfbgjdb</v>
      </c>
      <c r="D4" t="str">
        <f>IFERROR(RIGHT(A4,LEN(A4)-LEN(B4)-LEN(C4)-2),"")</f>
        <v/>
      </c>
      <c r="E4" t="str">
        <f>IF(ROW()=2,".",IF(D4="",E3,IF(D4="..",LEFT(E3,FIND(CHAR(134),SUBSTITUTE(E3,"/",CHAR(134),(LEN(E3)-LEN(SUBSTITUTE(E3,"/","")))))-1),E3&amp;"/"&amp;D4)))</f>
        <v>.</v>
      </c>
      <c r="F4">
        <f>IF(ROW()=2,0,IF(E4&lt;&gt;E3,IFERROR(VALUE(B4),0),IFERROR(VALUE(B4)+F3,F3)))</f>
        <v>268495</v>
      </c>
      <c r="G4" t="str">
        <f t="shared" si="0"/>
        <v/>
      </c>
      <c r="H4">
        <f>IF(E4&lt;&gt;E5,SUMIFS(G:G,E:E,"=*"&amp;E4&amp;"*"),0)</f>
        <v>0</v>
      </c>
      <c r="I4">
        <f>IF(E4&lt;&gt;E5,COUNTIFS(E$1:E4,"="&amp;E4,H$1:H4,"&gt;0"),0)</f>
        <v>0</v>
      </c>
    </row>
    <row r="5" spans="1:15">
      <c r="A5" t="s">
        <v>3</v>
      </c>
      <c r="B5" t="str">
        <f>LEFT(A5,FIND(" ",A5)-1)</f>
        <v>dir</v>
      </c>
      <c r="C5" t="str">
        <f>IFERROR(MID(A5,LEN(B5)+2,FIND(" ",A5,LEN(B5)+2)-LEN(B5)-2),RIGHT(A5,LEN(A5)-LEN(B5)-1))</f>
        <v>ltcqgnc</v>
      </c>
      <c r="D5" t="str">
        <f>IFERROR(RIGHT(A5,LEN(A5)-LEN(B5)-LEN(C5)-2),"")</f>
        <v/>
      </c>
      <c r="E5" t="str">
        <f>IF(ROW()=2,".",IF(D5="",E4,IF(D5="..",LEFT(E4,FIND(CHAR(134),SUBSTITUTE(E4,"/",CHAR(134),(LEN(E4)-LEN(SUBSTITUTE(E4,"/","")))))-1),E4&amp;"/"&amp;D5)))</f>
        <v>.</v>
      </c>
      <c r="F5">
        <f>IF(ROW()=2,0,IF(E5&lt;&gt;E4,IFERROR(VALUE(B5),0),IFERROR(VALUE(B5)+F4,F4)))</f>
        <v>268495</v>
      </c>
      <c r="G5" t="str">
        <f t="shared" si="0"/>
        <v/>
      </c>
      <c r="H5">
        <f>IF(E5&lt;&gt;E6,SUMIFS(G:G,E:E,"=*"&amp;E5&amp;"*"),0)</f>
        <v>0</v>
      </c>
      <c r="I5">
        <f>IF(E5&lt;&gt;E6,COUNTIFS(E$1:E5,"="&amp;E5,H$1:H5,"&gt;0"),0)</f>
        <v>0</v>
      </c>
    </row>
    <row r="6" spans="1:15">
      <c r="A6" t="s">
        <v>4</v>
      </c>
      <c r="B6" t="str">
        <f>LEFT(A6,FIND(" ",A6)-1)</f>
        <v>272455</v>
      </c>
      <c r="C6" t="str">
        <f>IFERROR(MID(A6,LEN(B6)+2,FIND(" ",A6,LEN(B6)+2)-LEN(B6)-2),RIGHT(A6,LEN(A6)-LEN(B6)-1))</f>
        <v>pct.bbd</v>
      </c>
      <c r="D6" t="str">
        <f>IFERROR(RIGHT(A6,LEN(A6)-LEN(B6)-LEN(C6)-2),"")</f>
        <v/>
      </c>
      <c r="E6" t="str">
        <f>IF(ROW()=2,".",IF(D6="",E5,IF(D6="..",LEFT(E5,FIND(CHAR(134),SUBSTITUTE(E5,"/",CHAR(134),(LEN(E5)-LEN(SUBSTITUTE(E5,"/","")))))-1),E5&amp;"/"&amp;D6)))</f>
        <v>.</v>
      </c>
      <c r="F6">
        <f>IF(ROW()=2,0,IF(E6&lt;&gt;E5,IFERROR(VALUE(B6),0),IFERROR(VALUE(B6)+F5,F5)))</f>
        <v>540950</v>
      </c>
      <c r="G6" t="str">
        <f t="shared" si="0"/>
        <v/>
      </c>
      <c r="H6">
        <f>IF(E6&lt;&gt;E7,SUMIFS(G:G,E:E,"=*"&amp;E6&amp;"*"),0)</f>
        <v>0</v>
      </c>
      <c r="I6">
        <f>IF(E6&lt;&gt;E7,COUNTIFS(E$1:E6,"="&amp;E6,H$1:H6,"&gt;0"),0)</f>
        <v>0</v>
      </c>
    </row>
    <row r="7" spans="1:15">
      <c r="A7" t="s">
        <v>5</v>
      </c>
      <c r="B7" t="str">
        <f>LEFT(A7,FIND(" ",A7)-1)</f>
        <v>200036</v>
      </c>
      <c r="C7" t="str">
        <f>IFERROR(MID(A7,LEN(B7)+2,FIND(" ",A7,LEN(B7)+2)-LEN(B7)-2),RIGHT(A7,LEN(A7)-LEN(B7)-1))</f>
        <v>phthcq</v>
      </c>
      <c r="D7" t="str">
        <f>IFERROR(RIGHT(A7,LEN(A7)-LEN(B7)-LEN(C7)-2),"")</f>
        <v/>
      </c>
      <c r="E7" t="str">
        <f>IF(ROW()=2,".",IF(D7="",E6,IF(D7="..",LEFT(E6,FIND(CHAR(134),SUBSTITUTE(E6,"/",CHAR(134),(LEN(E6)-LEN(SUBSTITUTE(E6,"/","")))))-1),E6&amp;"/"&amp;D7)))</f>
        <v>.</v>
      </c>
      <c r="F7">
        <f>IF(ROW()=2,0,IF(E7&lt;&gt;E6,IFERROR(VALUE(B7),0),IFERROR(VALUE(B7)+F6,F6)))</f>
        <v>740986</v>
      </c>
      <c r="G7" t="str">
        <f t="shared" si="0"/>
        <v/>
      </c>
      <c r="H7">
        <f>IF(E7&lt;&gt;E8,SUMIFS(G:G,E:E,"=*"&amp;E7&amp;"*"),0)</f>
        <v>0</v>
      </c>
      <c r="I7">
        <f>IF(E7&lt;&gt;E8,COUNTIFS(E$1:E7,"="&amp;E7,H$1:H7,"&gt;0"),0)</f>
        <v>0</v>
      </c>
    </row>
    <row r="8" spans="1:15">
      <c r="A8" t="s">
        <v>6</v>
      </c>
      <c r="B8" t="str">
        <f>LEFT(A8,FIND(" ",A8)-1)</f>
        <v>174378</v>
      </c>
      <c r="C8" t="str">
        <f>IFERROR(MID(A8,LEN(B8)+2,FIND(" ",A8,LEN(B8)+2)-LEN(B8)-2),RIGHT(A8,LEN(A8)-LEN(B8)-1))</f>
        <v>qld</v>
      </c>
      <c r="D8" t="str">
        <f>IFERROR(RIGHT(A8,LEN(A8)-LEN(B8)-LEN(C8)-2),"")</f>
        <v/>
      </c>
      <c r="E8" t="str">
        <f>IF(ROW()=2,".",IF(D8="",E7,IF(D8="..",LEFT(E7,FIND(CHAR(134),SUBSTITUTE(E7,"/",CHAR(134),(LEN(E7)-LEN(SUBSTITUTE(E7,"/","")))))-1),E7&amp;"/"&amp;D8)))</f>
        <v>.</v>
      </c>
      <c r="F8">
        <f>IF(ROW()=2,0,IF(E8&lt;&gt;E7,IFERROR(VALUE(B8),0),IFERROR(VALUE(B8)+F7,F7)))</f>
        <v>915364</v>
      </c>
      <c r="G8" t="str">
        <f t="shared" si="0"/>
        <v/>
      </c>
      <c r="H8">
        <f>IF(E8&lt;&gt;E9,SUMIFS(G:G,E:E,"=*"&amp;E8&amp;"*"),0)</f>
        <v>0</v>
      </c>
      <c r="I8">
        <f>IF(E8&lt;&gt;E9,COUNTIFS(E$1:E8,"="&amp;E8,H$1:H8,"&gt;0"),0)</f>
        <v>0</v>
      </c>
    </row>
    <row r="9" spans="1:15">
      <c r="A9" t="s">
        <v>7</v>
      </c>
      <c r="B9" t="str">
        <f>LEFT(A9,FIND(" ",A9)-1)</f>
        <v>dir</v>
      </c>
      <c r="C9" t="str">
        <f>IFERROR(MID(A9,LEN(B9)+2,FIND(" ",A9,LEN(B9)+2)-LEN(B9)-2),RIGHT(A9,LEN(A9)-LEN(B9)-1))</f>
        <v>rbmstsf</v>
      </c>
      <c r="D9" t="str">
        <f>IFERROR(RIGHT(A9,LEN(A9)-LEN(B9)-LEN(C9)-2),"")</f>
        <v/>
      </c>
      <c r="E9" t="str">
        <f>IF(ROW()=2,".",IF(D9="",E8,IF(D9="..",LEFT(E8,FIND(CHAR(134),SUBSTITUTE(E8,"/",CHAR(134),(LEN(E8)-LEN(SUBSTITUTE(E8,"/","")))))-1),E8&amp;"/"&amp;D9)))</f>
        <v>.</v>
      </c>
      <c r="F9">
        <f>IF(ROW()=2,0,IF(E9&lt;&gt;E8,IFERROR(VALUE(B9),0),IFERROR(VALUE(B9)+F8,F8)))</f>
        <v>915364</v>
      </c>
      <c r="G9" t="str">
        <f t="shared" si="0"/>
        <v/>
      </c>
      <c r="H9">
        <f>IF(E9&lt;&gt;E10,SUMIFS(G:G,E:E,"=*"&amp;E9&amp;"*"),0)</f>
        <v>0</v>
      </c>
      <c r="I9">
        <f>IF(E9&lt;&gt;E10,COUNTIFS(E$1:E9,"="&amp;E9,H$1:H9,"&gt;0"),0)</f>
        <v>0</v>
      </c>
    </row>
    <row r="10" spans="1:15">
      <c r="A10" t="s">
        <v>8</v>
      </c>
      <c r="B10" t="str">
        <f>LEFT(A10,FIND(" ",A10)-1)</f>
        <v>130541</v>
      </c>
      <c r="C10" t="str">
        <f>IFERROR(MID(A10,LEN(B10)+2,FIND(" ",A10,LEN(B10)+2)-LEN(B10)-2),RIGHT(A10,LEN(A10)-LEN(B10)-1))</f>
        <v>trhbvp.fmm</v>
      </c>
      <c r="D10" t="str">
        <f>IFERROR(RIGHT(A10,LEN(A10)-LEN(B10)-LEN(C10)-2),"")</f>
        <v/>
      </c>
      <c r="E10" t="str">
        <f>IF(ROW()=2,".",IF(D10="",E9,IF(D10="..",LEFT(E9,FIND(CHAR(134),SUBSTITUTE(E9,"/",CHAR(134),(LEN(E9)-LEN(SUBSTITUTE(E9,"/","")))))-1),E9&amp;"/"&amp;D10)))</f>
        <v>.</v>
      </c>
      <c r="F10">
        <f>IF(ROW()=2,0,IF(E10&lt;&gt;E9,IFERROR(VALUE(B10),0),IFERROR(VALUE(B10)+F9,F9)))</f>
        <v>1045905</v>
      </c>
      <c r="G10" t="str">
        <f t="shared" si="0"/>
        <v/>
      </c>
      <c r="H10">
        <f>IF(E10&lt;&gt;E11,SUMIFS(G:G,E:E,"=*"&amp;E10&amp;"*"),0)</f>
        <v>0</v>
      </c>
      <c r="I10">
        <f>IF(E10&lt;&gt;E11,COUNTIFS(E$1:E10,"="&amp;E10,H$1:H10,"&gt;0"),0)</f>
        <v>0</v>
      </c>
    </row>
    <row r="11" spans="1:15">
      <c r="A11" t="s">
        <v>9</v>
      </c>
      <c r="B11" t="str">
        <f>LEFT(A11,FIND(" ",A11)-1)</f>
        <v>dir</v>
      </c>
      <c r="C11" t="str">
        <f>IFERROR(MID(A11,LEN(B11)+2,FIND(" ",A11,LEN(B11)+2)-LEN(B11)-2),RIGHT(A11,LEN(A11)-LEN(B11)-1))</f>
        <v>twjcmp</v>
      </c>
      <c r="D11" t="str">
        <f>IFERROR(RIGHT(A11,LEN(A11)-LEN(B11)-LEN(C11)-2),"")</f>
        <v/>
      </c>
      <c r="E11" t="str">
        <f>IF(ROW()=2,".",IF(D11="",E10,IF(D11="..",LEFT(E10,FIND(CHAR(134),SUBSTITUTE(E10,"/",CHAR(134),(LEN(E10)-LEN(SUBSTITUTE(E10,"/","")))))-1),E10&amp;"/"&amp;D11)))</f>
        <v>.</v>
      </c>
      <c r="F11">
        <f>IF(ROW()=2,0,IF(E11&lt;&gt;E10,IFERROR(VALUE(B11),0),IFERROR(VALUE(B11)+F10,F10)))</f>
        <v>1045905</v>
      </c>
      <c r="G11">
        <f t="shared" si="0"/>
        <v>1045905</v>
      </c>
      <c r="H11">
        <f>IF(E11&lt;&gt;E12,SUMIFS(G:G,E:E,"=*"&amp;E11&amp;"*"),0)</f>
        <v>43598596</v>
      </c>
      <c r="I11">
        <f>IF(E11&lt;&gt;E12,COUNTIFS(E$1:E11,"="&amp;E11,H$1:H11,"&gt;0"),0)</f>
        <v>1</v>
      </c>
    </row>
    <row r="12" spans="1:15">
      <c r="A12" t="s">
        <v>10</v>
      </c>
      <c r="B12" t="str">
        <f>LEFT(A12,FIND(" ",A12)-1)</f>
        <v>$</v>
      </c>
      <c r="C12" t="str">
        <f>IFERROR(MID(A12,LEN(B12)+2,FIND(" ",A12,LEN(B12)+2)-LEN(B12)-2),RIGHT(A12,LEN(A12)-LEN(B12)-1))</f>
        <v>cd</v>
      </c>
      <c r="D12" t="str">
        <f>IFERROR(RIGHT(A12,LEN(A12)-LEN(B12)-LEN(C12)-2),"")</f>
        <v>ltcqgnc</v>
      </c>
      <c r="E12" t="str">
        <f>IF(ROW()=2,".",IF(D12="",E11,IF(D12="..",LEFT(E11,FIND(CHAR(134),SUBSTITUTE(E11,"/",CHAR(134),(LEN(E11)-LEN(SUBSTITUTE(E11,"/","")))))-1),E11&amp;"/"&amp;D12)))</f>
        <v>./ltcqgnc</v>
      </c>
      <c r="F12">
        <f>IF(ROW()=2,0,IF(E12&lt;&gt;E11,IFERROR(VALUE(B12),0),IFERROR(VALUE(B12)+F11,F11)))</f>
        <v>0</v>
      </c>
      <c r="G12" t="str">
        <f t="shared" si="0"/>
        <v/>
      </c>
      <c r="H12">
        <f>IF(E12&lt;&gt;E13,SUMIFS(G:G,E:E,"=*"&amp;E12&amp;"*"),0)</f>
        <v>0</v>
      </c>
      <c r="I12">
        <f>IF(E12&lt;&gt;E13,COUNTIFS(E$1:E12,"="&amp;E12,H$1:H12,"&gt;0"),0)</f>
        <v>0</v>
      </c>
    </row>
    <row r="13" spans="1:15">
      <c r="A13" t="s">
        <v>1</v>
      </c>
      <c r="B13" t="str">
        <f>LEFT(A13,FIND(" ",A13)-1)</f>
        <v>$</v>
      </c>
      <c r="C13" t="str">
        <f>IFERROR(MID(A13,LEN(B13)+2,FIND(" ",A13,LEN(B13)+2)-LEN(B13)-2),RIGHT(A13,LEN(A13)-LEN(B13)-1))</f>
        <v>ls</v>
      </c>
      <c r="D13" t="str">
        <f>IFERROR(RIGHT(A13,LEN(A13)-LEN(B13)-LEN(C13)-2),"")</f>
        <v/>
      </c>
      <c r="E13" t="str">
        <f>IF(ROW()=2,".",IF(D13="",E12,IF(D13="..",LEFT(E12,FIND(CHAR(134),SUBSTITUTE(E12,"/",CHAR(134),(LEN(E12)-LEN(SUBSTITUTE(E12,"/","")))))-1),E12&amp;"/"&amp;D13)))</f>
        <v>./ltcqgnc</v>
      </c>
      <c r="F13">
        <f>IF(ROW()=2,0,IF(E13&lt;&gt;E12,IFERROR(VALUE(B13),0),IFERROR(VALUE(B13)+F12,F12)))</f>
        <v>0</v>
      </c>
      <c r="G13" t="str">
        <f t="shared" si="0"/>
        <v/>
      </c>
      <c r="H13">
        <f>IF(E13&lt;&gt;E14,SUMIFS(G:G,E:E,"=*"&amp;E13&amp;"*"),0)</f>
        <v>0</v>
      </c>
      <c r="I13">
        <f>IF(E13&lt;&gt;E14,COUNTIFS(E$1:E13,"="&amp;E13,H$1:H13,"&gt;0"),0)</f>
        <v>0</v>
      </c>
    </row>
    <row r="14" spans="1:15">
      <c r="A14" t="s">
        <v>11</v>
      </c>
      <c r="B14" t="str">
        <f>LEFT(A14,FIND(" ",A14)-1)</f>
        <v>227634</v>
      </c>
      <c r="C14" t="str">
        <f>IFERROR(MID(A14,LEN(B14)+2,FIND(" ",A14,LEN(B14)+2)-LEN(B14)-2),RIGHT(A14,LEN(A14)-LEN(B14)-1))</f>
        <v>brjmpbfg.hjh</v>
      </c>
      <c r="D14" t="str">
        <f>IFERROR(RIGHT(A14,LEN(A14)-LEN(B14)-LEN(C14)-2),"")</f>
        <v/>
      </c>
      <c r="E14" t="str">
        <f>IF(ROW()=2,".",IF(D14="",E13,IF(D14="..",LEFT(E13,FIND(CHAR(134),SUBSTITUTE(E13,"/",CHAR(134),(LEN(E13)-LEN(SUBSTITUTE(E13,"/","")))))-1),E13&amp;"/"&amp;D14)))</f>
        <v>./ltcqgnc</v>
      </c>
      <c r="F14">
        <f>IF(ROW()=2,0,IF(E14&lt;&gt;E13,IFERROR(VALUE(B14),0),IFERROR(VALUE(B14)+F13,F13)))</f>
        <v>227634</v>
      </c>
      <c r="G14" t="str">
        <f t="shared" si="0"/>
        <v/>
      </c>
      <c r="H14">
        <f>IF(E14&lt;&gt;E15,SUMIFS(G:G,E:E,"=*"&amp;E14&amp;"*"),0)</f>
        <v>0</v>
      </c>
      <c r="I14">
        <f>IF(E14&lt;&gt;E15,COUNTIFS(E$1:E14,"="&amp;E14,H$1:H14,"&gt;0"),0)</f>
        <v>0</v>
      </c>
    </row>
    <row r="15" spans="1:15">
      <c r="A15" t="s">
        <v>12</v>
      </c>
      <c r="B15" t="str">
        <f>LEFT(A15,FIND(" ",A15)-1)</f>
        <v>dir</v>
      </c>
      <c r="C15" t="str">
        <f>IFERROR(MID(A15,LEN(B15)+2,FIND(" ",A15,LEN(B15)+2)-LEN(B15)-2),RIGHT(A15,LEN(A15)-LEN(B15)-1))</f>
        <v>cmdzcq</v>
      </c>
      <c r="D15" t="str">
        <f>IFERROR(RIGHT(A15,LEN(A15)-LEN(B15)-LEN(C15)-2),"")</f>
        <v/>
      </c>
      <c r="E15" t="str">
        <f>IF(ROW()=2,".",IF(D15="",E14,IF(D15="..",LEFT(E14,FIND(CHAR(134),SUBSTITUTE(E14,"/",CHAR(134),(LEN(E14)-LEN(SUBSTITUTE(E14,"/","")))))-1),E14&amp;"/"&amp;D15)))</f>
        <v>./ltcqgnc</v>
      </c>
      <c r="F15">
        <f>IF(ROW()=2,0,IF(E15&lt;&gt;E14,IFERROR(VALUE(B15),0),IFERROR(VALUE(B15)+F14,F14)))</f>
        <v>227634</v>
      </c>
      <c r="G15" t="str">
        <f t="shared" si="0"/>
        <v/>
      </c>
      <c r="H15">
        <f>IF(E15&lt;&gt;E16,SUMIFS(G:G,E:E,"=*"&amp;E15&amp;"*"),0)</f>
        <v>0</v>
      </c>
      <c r="I15">
        <f>IF(E15&lt;&gt;E16,COUNTIFS(E$1:E15,"="&amp;E15,H$1:H15,"&gt;0"),0)</f>
        <v>0</v>
      </c>
    </row>
    <row r="16" spans="1:15">
      <c r="A16" t="s">
        <v>13</v>
      </c>
      <c r="B16" t="str">
        <f>LEFT(A16,FIND(" ",A16)-1)</f>
        <v>dir</v>
      </c>
      <c r="C16" t="str">
        <f>IFERROR(MID(A16,LEN(B16)+2,FIND(" ",A16,LEN(B16)+2)-LEN(B16)-2),RIGHT(A16,LEN(A16)-LEN(B16)-1))</f>
        <v>dnbf</v>
      </c>
      <c r="D16" t="str">
        <f>IFERROR(RIGHT(A16,LEN(A16)-LEN(B16)-LEN(C16)-2),"")</f>
        <v/>
      </c>
      <c r="E16" t="str">
        <f>IF(ROW()=2,".",IF(D16="",E15,IF(D16="..",LEFT(E15,FIND(CHAR(134),SUBSTITUTE(E15,"/",CHAR(134),(LEN(E15)-LEN(SUBSTITUTE(E15,"/","")))))-1),E15&amp;"/"&amp;D16)))</f>
        <v>./ltcqgnc</v>
      </c>
      <c r="F16">
        <f>IF(ROW()=2,0,IF(E16&lt;&gt;E15,IFERROR(VALUE(B16),0),IFERROR(VALUE(B16)+F15,F15)))</f>
        <v>227634</v>
      </c>
      <c r="G16" t="str">
        <f t="shared" si="0"/>
        <v/>
      </c>
      <c r="H16">
        <f>IF(E16&lt;&gt;E17,SUMIFS(G:G,E:E,"=*"&amp;E16&amp;"*"),0)</f>
        <v>0</v>
      </c>
      <c r="I16">
        <f>IF(E16&lt;&gt;E17,COUNTIFS(E$1:E16,"="&amp;E16,H$1:H16,"&gt;0"),0)</f>
        <v>0</v>
      </c>
    </row>
    <row r="17" spans="1:9">
      <c r="A17" t="s">
        <v>14</v>
      </c>
      <c r="B17" t="str">
        <f>LEFT(A17,FIND(" ",A17)-1)</f>
        <v>203609</v>
      </c>
      <c r="C17" t="str">
        <f>IFERROR(MID(A17,LEN(B17)+2,FIND(" ",A17,LEN(B17)+2)-LEN(B17)-2),RIGHT(A17,LEN(A17)-LEN(B17)-1))</f>
        <v>fpj</v>
      </c>
      <c r="D17" t="str">
        <f>IFERROR(RIGHT(A17,LEN(A17)-LEN(B17)-LEN(C17)-2),"")</f>
        <v/>
      </c>
      <c r="E17" t="str">
        <f>IF(ROW()=2,".",IF(D17="",E16,IF(D17="..",LEFT(E16,FIND(CHAR(134),SUBSTITUTE(E16,"/",CHAR(134),(LEN(E16)-LEN(SUBSTITUTE(E16,"/","")))))-1),E16&amp;"/"&amp;D17)))</f>
        <v>./ltcqgnc</v>
      </c>
      <c r="F17">
        <f>IF(ROW()=2,0,IF(E17&lt;&gt;E16,IFERROR(VALUE(B17),0),IFERROR(VALUE(B17)+F16,F16)))</f>
        <v>431243</v>
      </c>
      <c r="G17" t="str">
        <f t="shared" si="0"/>
        <v/>
      </c>
      <c r="H17">
        <f>IF(E17&lt;&gt;E18,SUMIFS(G:G,E:E,"=*"&amp;E17&amp;"*"),0)</f>
        <v>0</v>
      </c>
      <c r="I17">
        <f>IF(E17&lt;&gt;E18,COUNTIFS(E$1:E17,"="&amp;E17,H$1:H17,"&gt;0"),0)</f>
        <v>0</v>
      </c>
    </row>
    <row r="18" spans="1:9">
      <c r="A18" t="s">
        <v>15</v>
      </c>
      <c r="B18" t="str">
        <f>LEFT(A18,FIND(" ",A18)-1)</f>
        <v>dir</v>
      </c>
      <c r="C18" t="str">
        <f>IFERROR(MID(A18,LEN(B18)+2,FIND(" ",A18,LEN(B18)+2)-LEN(B18)-2),RIGHT(A18,LEN(A18)-LEN(B18)-1))</f>
        <v>frt</v>
      </c>
      <c r="D18" t="str">
        <f>IFERROR(RIGHT(A18,LEN(A18)-LEN(B18)-LEN(C18)-2),"")</f>
        <v/>
      </c>
      <c r="E18" t="str">
        <f>IF(ROW()=2,".",IF(D18="",E17,IF(D18="..",LEFT(E17,FIND(CHAR(134),SUBSTITUTE(E17,"/",CHAR(134),(LEN(E17)-LEN(SUBSTITUTE(E17,"/","")))))-1),E17&amp;"/"&amp;D18)))</f>
        <v>./ltcqgnc</v>
      </c>
      <c r="F18">
        <f>IF(ROW()=2,0,IF(E18&lt;&gt;E17,IFERROR(VALUE(B18),0),IFERROR(VALUE(B18)+F17,F17)))</f>
        <v>431243</v>
      </c>
      <c r="G18" t="str">
        <f t="shared" si="0"/>
        <v/>
      </c>
      <c r="H18">
        <f>IF(E18&lt;&gt;E19,SUMIFS(G:G,E:E,"=*"&amp;E18&amp;"*"),0)</f>
        <v>0</v>
      </c>
      <c r="I18">
        <f>IF(E18&lt;&gt;E19,COUNTIFS(E$1:E18,"="&amp;E18,H$1:H18,"&gt;0"),0)</f>
        <v>0</v>
      </c>
    </row>
    <row r="19" spans="1:9">
      <c r="A19" t="s">
        <v>16</v>
      </c>
      <c r="B19" t="str">
        <f>LEFT(A19,FIND(" ",A19)-1)</f>
        <v>288222</v>
      </c>
      <c r="C19" t="str">
        <f>IFERROR(MID(A19,LEN(B19)+2,FIND(" ",A19,LEN(B19)+2)-LEN(B19)-2),RIGHT(A19,LEN(A19)-LEN(B19)-1))</f>
        <v>lcr.nlr</v>
      </c>
      <c r="D19" t="str">
        <f>IFERROR(RIGHT(A19,LEN(A19)-LEN(B19)-LEN(C19)-2),"")</f>
        <v/>
      </c>
      <c r="E19" t="str">
        <f>IF(ROW()=2,".",IF(D19="",E18,IF(D19="..",LEFT(E18,FIND(CHAR(134),SUBSTITUTE(E18,"/",CHAR(134),(LEN(E18)-LEN(SUBSTITUTE(E18,"/","")))))-1),E18&amp;"/"&amp;D19)))</f>
        <v>./ltcqgnc</v>
      </c>
      <c r="F19">
        <f>IF(ROW()=2,0,IF(E19&lt;&gt;E18,IFERROR(VALUE(B19),0),IFERROR(VALUE(B19)+F18,F18)))</f>
        <v>719465</v>
      </c>
      <c r="G19" t="str">
        <f t="shared" si="0"/>
        <v/>
      </c>
      <c r="H19">
        <f>IF(E19&lt;&gt;E20,SUMIFS(G:G,E:E,"=*"&amp;E19&amp;"*"),0)</f>
        <v>0</v>
      </c>
      <c r="I19">
        <f>IF(E19&lt;&gt;E20,COUNTIFS(E$1:E19,"="&amp;E19,H$1:H19,"&gt;0"),0)</f>
        <v>0</v>
      </c>
    </row>
    <row r="20" spans="1:9">
      <c r="A20" t="s">
        <v>17</v>
      </c>
      <c r="B20" t="str">
        <f>LEFT(A20,FIND(" ",A20)-1)</f>
        <v>dir</v>
      </c>
      <c r="C20" t="str">
        <f>IFERROR(MID(A20,LEN(B20)+2,FIND(" ",A20,LEN(B20)+2)-LEN(B20)-2),RIGHT(A20,LEN(A20)-LEN(B20)-1))</f>
        <v>ngm</v>
      </c>
      <c r="D20" t="str">
        <f>IFERROR(RIGHT(A20,LEN(A20)-LEN(B20)-LEN(C20)-2),"")</f>
        <v/>
      </c>
      <c r="E20" t="str">
        <f>IF(ROW()=2,".",IF(D20="",E19,IF(D20="..",LEFT(E19,FIND(CHAR(134),SUBSTITUTE(E19,"/",CHAR(134),(LEN(E19)-LEN(SUBSTITUTE(E19,"/","")))))-1),E19&amp;"/"&amp;D20)))</f>
        <v>./ltcqgnc</v>
      </c>
      <c r="F20">
        <f>IF(ROW()=2,0,IF(E20&lt;&gt;E19,IFERROR(VALUE(B20),0),IFERROR(VALUE(B20)+F19,F19)))</f>
        <v>719465</v>
      </c>
      <c r="G20" t="str">
        <f t="shared" si="0"/>
        <v/>
      </c>
      <c r="H20">
        <f>IF(E20&lt;&gt;E21,SUMIFS(G:G,E:E,"=*"&amp;E20&amp;"*"),0)</f>
        <v>0</v>
      </c>
      <c r="I20">
        <f>IF(E20&lt;&gt;E21,COUNTIFS(E$1:E20,"="&amp;E20,H$1:H20,"&gt;0"),0)</f>
        <v>0</v>
      </c>
    </row>
    <row r="21" spans="1:9">
      <c r="A21" t="s">
        <v>18</v>
      </c>
      <c r="B21" t="str">
        <f>LEFT(A21,FIND(" ",A21)-1)</f>
        <v>dir</v>
      </c>
      <c r="C21" t="str">
        <f>IFERROR(MID(A21,LEN(B21)+2,FIND(" ",A21,LEN(B21)+2)-LEN(B21)-2),RIGHT(A21,LEN(A21)-LEN(B21)-1))</f>
        <v>ngsrlzc</v>
      </c>
      <c r="D21" t="str">
        <f>IFERROR(RIGHT(A21,LEN(A21)-LEN(B21)-LEN(C21)-2),"")</f>
        <v/>
      </c>
      <c r="E21" t="str">
        <f>IF(ROW()=2,".",IF(D21="",E20,IF(D21="..",LEFT(E20,FIND(CHAR(134),SUBSTITUTE(E20,"/",CHAR(134),(LEN(E20)-LEN(SUBSTITUTE(E20,"/","")))))-1),E20&amp;"/"&amp;D21)))</f>
        <v>./ltcqgnc</v>
      </c>
      <c r="F21">
        <f>IF(ROW()=2,0,IF(E21&lt;&gt;E20,IFERROR(VALUE(B21),0),IFERROR(VALUE(B21)+F20,F20)))</f>
        <v>719465</v>
      </c>
      <c r="G21" t="str">
        <f t="shared" si="0"/>
        <v/>
      </c>
      <c r="H21">
        <f>IF(E21&lt;&gt;E22,SUMIFS(G:G,E:E,"=*"&amp;E21&amp;"*"),0)</f>
        <v>0</v>
      </c>
      <c r="I21">
        <f>IF(E21&lt;&gt;E22,COUNTIFS(E$1:E21,"="&amp;E21,H$1:H21,"&gt;0"),0)</f>
        <v>0</v>
      </c>
    </row>
    <row r="22" spans="1:9">
      <c r="A22" t="s">
        <v>19</v>
      </c>
      <c r="B22" t="str">
        <f>LEFT(A22,FIND(" ",A22)-1)</f>
        <v>5927</v>
      </c>
      <c r="C22" t="str">
        <f>IFERROR(MID(A22,LEN(B22)+2,FIND(" ",A22,LEN(B22)+2)-LEN(B22)-2),RIGHT(A22,LEN(A22)-LEN(B22)-1))</f>
        <v>phrnnw.dzj</v>
      </c>
      <c r="D22" t="str">
        <f>IFERROR(RIGHT(A22,LEN(A22)-LEN(B22)-LEN(C22)-2),"")</f>
        <v/>
      </c>
      <c r="E22" t="str">
        <f>IF(ROW()=2,".",IF(D22="",E21,IF(D22="..",LEFT(E21,FIND(CHAR(134),SUBSTITUTE(E21,"/",CHAR(134),(LEN(E21)-LEN(SUBSTITUTE(E21,"/","")))))-1),E21&amp;"/"&amp;D22)))</f>
        <v>./ltcqgnc</v>
      </c>
      <c r="F22">
        <f>IF(ROW()=2,0,IF(E22&lt;&gt;E21,IFERROR(VALUE(B22),0),IFERROR(VALUE(B22)+F21,F21)))</f>
        <v>725392</v>
      </c>
      <c r="G22" t="str">
        <f t="shared" si="0"/>
        <v/>
      </c>
      <c r="H22">
        <f>IF(E22&lt;&gt;E23,SUMIFS(G:G,E:E,"=*"&amp;E22&amp;"*"),0)</f>
        <v>0</v>
      </c>
      <c r="I22">
        <f>IF(E22&lt;&gt;E23,COUNTIFS(E$1:E22,"="&amp;E22,H$1:H22,"&gt;0"),0)</f>
        <v>0</v>
      </c>
    </row>
    <row r="23" spans="1:9">
      <c r="A23" t="s">
        <v>20</v>
      </c>
      <c r="B23" t="str">
        <f>LEFT(A23,FIND(" ",A23)-1)</f>
        <v>dir</v>
      </c>
      <c r="C23" t="str">
        <f>IFERROR(MID(A23,LEN(B23)+2,FIND(" ",A23,LEN(B23)+2)-LEN(B23)-2),RIGHT(A23,LEN(A23)-LEN(B23)-1))</f>
        <v>shjv</v>
      </c>
      <c r="D23" t="str">
        <f>IFERROR(RIGHT(A23,LEN(A23)-LEN(B23)-LEN(C23)-2),"")</f>
        <v/>
      </c>
      <c r="E23" t="str">
        <f>IF(ROW()=2,".",IF(D23="",E22,IF(D23="..",LEFT(E22,FIND(CHAR(134),SUBSTITUTE(E22,"/",CHAR(134),(LEN(E22)-LEN(SUBSTITUTE(E22,"/","")))))-1),E22&amp;"/"&amp;D23)))</f>
        <v>./ltcqgnc</v>
      </c>
      <c r="F23">
        <f>IF(ROW()=2,0,IF(E23&lt;&gt;E22,IFERROR(VALUE(B23),0),IFERROR(VALUE(B23)+F22,F22)))</f>
        <v>725392</v>
      </c>
      <c r="G23" t="str">
        <f t="shared" si="0"/>
        <v/>
      </c>
      <c r="H23">
        <f>IF(E23&lt;&gt;E24,SUMIFS(G:G,E:E,"=*"&amp;E23&amp;"*"),0)</f>
        <v>0</v>
      </c>
      <c r="I23">
        <f>IF(E23&lt;&gt;E24,COUNTIFS(E$1:E23,"="&amp;E23,H$1:H23,"&gt;0"),0)</f>
        <v>0</v>
      </c>
    </row>
    <row r="24" spans="1:9">
      <c r="A24" t="s">
        <v>21</v>
      </c>
      <c r="B24" t="str">
        <f>LEFT(A24,FIND(" ",A24)-1)</f>
        <v>dir</v>
      </c>
      <c r="C24" t="str">
        <f>IFERROR(MID(A24,LEN(B24)+2,FIND(" ",A24,LEN(B24)+2)-LEN(B24)-2),RIGHT(A24,LEN(A24)-LEN(B24)-1))</f>
        <v>wsvfbb</v>
      </c>
      <c r="D24" t="str">
        <f>IFERROR(RIGHT(A24,LEN(A24)-LEN(B24)-LEN(C24)-2),"")</f>
        <v/>
      </c>
      <c r="E24" t="str">
        <f>IF(ROW()=2,".",IF(D24="",E23,IF(D24="..",LEFT(E23,FIND(CHAR(134),SUBSTITUTE(E23,"/",CHAR(134),(LEN(E23)-LEN(SUBSTITUTE(E23,"/","")))))-1),E23&amp;"/"&amp;D24)))</f>
        <v>./ltcqgnc</v>
      </c>
      <c r="F24">
        <f>IF(ROW()=2,0,IF(E24&lt;&gt;E23,IFERROR(VALUE(B24),0),IFERROR(VALUE(B24)+F23,F23)))</f>
        <v>725392</v>
      </c>
      <c r="G24">
        <f t="shared" si="0"/>
        <v>725392</v>
      </c>
      <c r="H24">
        <f>IF(E24&lt;&gt;E25,SUMIFS(G:G,E:E,"=*"&amp;E24&amp;"*"),0)</f>
        <v>31148261</v>
      </c>
      <c r="I24">
        <f>IF(E24&lt;&gt;E25,COUNTIFS(E$1:E24,"="&amp;E24,H$1:H24,"&gt;0"),0)</f>
        <v>1</v>
      </c>
    </row>
    <row r="25" spans="1:9">
      <c r="A25" t="s">
        <v>22</v>
      </c>
      <c r="B25" t="str">
        <f>LEFT(A25,FIND(" ",A25)-1)</f>
        <v>$</v>
      </c>
      <c r="C25" t="str">
        <f>IFERROR(MID(A25,LEN(B25)+2,FIND(" ",A25,LEN(B25)+2)-LEN(B25)-2),RIGHT(A25,LEN(A25)-LEN(B25)-1))</f>
        <v>cd</v>
      </c>
      <c r="D25" t="str">
        <f>IFERROR(RIGHT(A25,LEN(A25)-LEN(B25)-LEN(C25)-2),"")</f>
        <v>cmdzcq</v>
      </c>
      <c r="E25" t="str">
        <f>IF(ROW()=2,".",IF(D25="",E24,IF(D25="..",LEFT(E24,FIND(CHAR(134),SUBSTITUTE(E24,"/",CHAR(134),(LEN(E24)-LEN(SUBSTITUTE(E24,"/","")))))-1),E24&amp;"/"&amp;D25)))</f>
        <v>./ltcqgnc/cmdzcq</v>
      </c>
      <c r="F25">
        <f>IF(ROW()=2,0,IF(E25&lt;&gt;E24,IFERROR(VALUE(B25),0),IFERROR(VALUE(B25)+F24,F24)))</f>
        <v>0</v>
      </c>
      <c r="G25" t="str">
        <f t="shared" si="0"/>
        <v/>
      </c>
      <c r="H25">
        <f>IF(E25&lt;&gt;E26,SUMIFS(G:G,E:E,"=*"&amp;E25&amp;"*"),0)</f>
        <v>0</v>
      </c>
      <c r="I25">
        <f>IF(E25&lt;&gt;E26,COUNTIFS(E$1:E25,"="&amp;E25,H$1:H25,"&gt;0"),0)</f>
        <v>0</v>
      </c>
    </row>
    <row r="26" spans="1:9">
      <c r="A26" t="s">
        <v>1</v>
      </c>
      <c r="B26" t="str">
        <f>LEFT(A26,FIND(" ",A26)-1)</f>
        <v>$</v>
      </c>
      <c r="C26" t="str">
        <f>IFERROR(MID(A26,LEN(B26)+2,FIND(" ",A26,LEN(B26)+2)-LEN(B26)-2),RIGHT(A26,LEN(A26)-LEN(B26)-1))</f>
        <v>ls</v>
      </c>
      <c r="D26" t="str">
        <f>IFERROR(RIGHT(A26,LEN(A26)-LEN(B26)-LEN(C26)-2),"")</f>
        <v/>
      </c>
      <c r="E26" t="str">
        <f>IF(ROW()=2,".",IF(D26="",E25,IF(D26="..",LEFT(E25,FIND(CHAR(134),SUBSTITUTE(E25,"/",CHAR(134),(LEN(E25)-LEN(SUBSTITUTE(E25,"/","")))))-1),E25&amp;"/"&amp;D26)))</f>
        <v>./ltcqgnc/cmdzcq</v>
      </c>
      <c r="F26">
        <f>IF(ROW()=2,0,IF(E26&lt;&gt;E25,IFERROR(VALUE(B26),0),IFERROR(VALUE(B26)+F25,F25)))</f>
        <v>0</v>
      </c>
      <c r="G26" t="str">
        <f t="shared" si="0"/>
        <v/>
      </c>
      <c r="H26">
        <f>IF(E26&lt;&gt;E27,SUMIFS(G:G,E:E,"=*"&amp;E26&amp;"*"),0)</f>
        <v>0</v>
      </c>
      <c r="I26">
        <f>IF(E26&lt;&gt;E27,COUNTIFS(E$1:E26,"="&amp;E26,H$1:H26,"&gt;0"),0)</f>
        <v>0</v>
      </c>
    </row>
    <row r="27" spans="1:9">
      <c r="A27" t="s">
        <v>23</v>
      </c>
      <c r="B27" t="str">
        <f>LEFT(A27,FIND(" ",A27)-1)</f>
        <v>37316</v>
      </c>
      <c r="C27" t="str">
        <f>IFERROR(MID(A27,LEN(B27)+2,FIND(" ",A27,LEN(B27)+2)-LEN(B27)-2),RIGHT(A27,LEN(A27)-LEN(B27)-1))</f>
        <v>cfvhc.qsw</v>
      </c>
      <c r="D27" t="str">
        <f>IFERROR(RIGHT(A27,LEN(A27)-LEN(B27)-LEN(C27)-2),"")</f>
        <v/>
      </c>
      <c r="E27" t="str">
        <f>IF(ROW()=2,".",IF(D27="",E26,IF(D27="..",LEFT(E26,FIND(CHAR(134),SUBSTITUTE(E26,"/",CHAR(134),(LEN(E26)-LEN(SUBSTITUTE(E26,"/","")))))-1),E26&amp;"/"&amp;D27)))</f>
        <v>./ltcqgnc/cmdzcq</v>
      </c>
      <c r="F27">
        <f>IF(ROW()=2,0,IF(E27&lt;&gt;E26,IFERROR(VALUE(B27),0),IFERROR(VALUE(B27)+F26,F26)))</f>
        <v>37316</v>
      </c>
      <c r="G27" t="str">
        <f t="shared" si="0"/>
        <v/>
      </c>
      <c r="H27">
        <f>IF(E27&lt;&gt;E28,SUMIFS(G:G,E:E,"=*"&amp;E27&amp;"*"),0)</f>
        <v>0</v>
      </c>
      <c r="I27">
        <f>IF(E27&lt;&gt;E28,COUNTIFS(E$1:E27,"="&amp;E27,H$1:H27,"&gt;0"),0)</f>
        <v>0</v>
      </c>
    </row>
    <row r="28" spans="1:9">
      <c r="A28" t="s">
        <v>24</v>
      </c>
      <c r="B28" t="str">
        <f>LEFT(A28,FIND(" ",A28)-1)</f>
        <v>41839</v>
      </c>
      <c r="C28" t="str">
        <f>IFERROR(MID(A28,LEN(B28)+2,FIND(" ",A28,LEN(B28)+2)-LEN(B28)-2),RIGHT(A28,LEN(A28)-LEN(B28)-1))</f>
        <v>mgwlr</v>
      </c>
      <c r="D28" t="str">
        <f>IFERROR(RIGHT(A28,LEN(A28)-LEN(B28)-LEN(C28)-2),"")</f>
        <v/>
      </c>
      <c r="E28" t="str">
        <f>IF(ROW()=2,".",IF(D28="",E27,IF(D28="..",LEFT(E27,FIND(CHAR(134),SUBSTITUTE(E27,"/",CHAR(134),(LEN(E27)-LEN(SUBSTITUTE(E27,"/","")))))-1),E27&amp;"/"&amp;D28)))</f>
        <v>./ltcqgnc/cmdzcq</v>
      </c>
      <c r="F28">
        <f>IF(ROW()=2,0,IF(E28&lt;&gt;E27,IFERROR(VALUE(B28),0),IFERROR(VALUE(B28)+F27,F27)))</f>
        <v>79155</v>
      </c>
      <c r="G28" t="str">
        <f t="shared" si="0"/>
        <v/>
      </c>
      <c r="H28">
        <f>IF(E28&lt;&gt;E29,SUMIFS(G:G,E:E,"=*"&amp;E28&amp;"*"),0)</f>
        <v>0</v>
      </c>
      <c r="I28">
        <f>IF(E28&lt;&gt;E29,COUNTIFS(E$1:E28,"="&amp;E28,H$1:H28,"&gt;0"),0)</f>
        <v>0</v>
      </c>
    </row>
    <row r="29" spans="1:9">
      <c r="A29" t="s">
        <v>25</v>
      </c>
      <c r="B29" t="str">
        <f>LEFT(A29,FIND(" ",A29)-1)</f>
        <v>dir</v>
      </c>
      <c r="C29" t="str">
        <f>IFERROR(MID(A29,LEN(B29)+2,FIND(" ",A29,LEN(B29)+2)-LEN(B29)-2),RIGHT(A29,LEN(A29)-LEN(B29)-1))</f>
        <v>pfmbt</v>
      </c>
      <c r="D29" t="str">
        <f>IFERROR(RIGHT(A29,LEN(A29)-LEN(B29)-LEN(C29)-2),"")</f>
        <v/>
      </c>
      <c r="E29" t="str">
        <f>IF(ROW()=2,".",IF(D29="",E28,IF(D29="..",LEFT(E28,FIND(CHAR(134),SUBSTITUTE(E28,"/",CHAR(134),(LEN(E28)-LEN(SUBSTITUTE(E28,"/","")))))-1),E28&amp;"/"&amp;D29)))</f>
        <v>./ltcqgnc/cmdzcq</v>
      </c>
      <c r="F29">
        <f>IF(ROW()=2,0,IF(E29&lt;&gt;E28,IFERROR(VALUE(B29),0),IFERROR(VALUE(B29)+F28,F28)))</f>
        <v>79155</v>
      </c>
      <c r="G29" t="str">
        <f t="shared" si="0"/>
        <v/>
      </c>
      <c r="H29">
        <f>IF(E29&lt;&gt;E30,SUMIFS(G:G,E:E,"=*"&amp;E29&amp;"*"),0)</f>
        <v>0</v>
      </c>
      <c r="I29">
        <f>IF(E29&lt;&gt;E30,COUNTIFS(E$1:E29,"="&amp;E29,H$1:H29,"&gt;0"),0)</f>
        <v>0</v>
      </c>
    </row>
    <row r="30" spans="1:9">
      <c r="A30" t="s">
        <v>26</v>
      </c>
      <c r="B30" t="str">
        <f>LEFT(A30,FIND(" ",A30)-1)</f>
        <v>281659</v>
      </c>
      <c r="C30" t="str">
        <f>IFERROR(MID(A30,LEN(B30)+2,FIND(" ",A30,LEN(B30)+2)-LEN(B30)-2),RIGHT(A30,LEN(A30)-LEN(B30)-1))</f>
        <v>tlpqzz</v>
      </c>
      <c r="D30" t="str">
        <f>IFERROR(RIGHT(A30,LEN(A30)-LEN(B30)-LEN(C30)-2),"")</f>
        <v/>
      </c>
      <c r="E30" t="str">
        <f>IF(ROW()=2,".",IF(D30="",E29,IF(D30="..",LEFT(E29,FIND(CHAR(134),SUBSTITUTE(E29,"/",CHAR(134),(LEN(E29)-LEN(SUBSTITUTE(E29,"/","")))))-1),E29&amp;"/"&amp;D30)))</f>
        <v>./ltcqgnc/cmdzcq</v>
      </c>
      <c r="F30">
        <f>IF(ROW()=2,0,IF(E30&lt;&gt;E29,IFERROR(VALUE(B30),0),IFERROR(VALUE(B30)+F29,F29)))</f>
        <v>360814</v>
      </c>
      <c r="G30" t="str">
        <f t="shared" si="0"/>
        <v/>
      </c>
      <c r="H30">
        <f>IF(E30&lt;&gt;E31,SUMIFS(G:G,E:E,"=*"&amp;E30&amp;"*"),0)</f>
        <v>0</v>
      </c>
      <c r="I30">
        <f>IF(E30&lt;&gt;E31,COUNTIFS(E$1:E30,"="&amp;E30,H$1:H30,"&gt;0"),0)</f>
        <v>0</v>
      </c>
    </row>
    <row r="31" spans="1:9">
      <c r="A31" t="s">
        <v>27</v>
      </c>
      <c r="B31" t="str">
        <f>LEFT(A31,FIND(" ",A31)-1)</f>
        <v>dir</v>
      </c>
      <c r="C31" t="str">
        <f>IFERROR(MID(A31,LEN(B31)+2,FIND(" ",A31,LEN(B31)+2)-LEN(B31)-2),RIGHT(A31,LEN(A31)-LEN(B31)-1))</f>
        <v>vmd</v>
      </c>
      <c r="D31" t="str">
        <f>IFERROR(RIGHT(A31,LEN(A31)-LEN(B31)-LEN(C31)-2),"")</f>
        <v/>
      </c>
      <c r="E31" t="str">
        <f>IF(ROW()=2,".",IF(D31="",E30,IF(D31="..",LEFT(E30,FIND(CHAR(134),SUBSTITUTE(E30,"/",CHAR(134),(LEN(E30)-LEN(SUBSTITUTE(E30,"/","")))))-1),E30&amp;"/"&amp;D31)))</f>
        <v>./ltcqgnc/cmdzcq</v>
      </c>
      <c r="F31">
        <f>IF(ROW()=2,0,IF(E31&lt;&gt;E30,IFERROR(VALUE(B31),0),IFERROR(VALUE(B31)+F30,F30)))</f>
        <v>360814</v>
      </c>
      <c r="G31" t="str">
        <f t="shared" si="0"/>
        <v/>
      </c>
      <c r="H31">
        <f>IF(E31&lt;&gt;E32,SUMIFS(G:G,E:E,"=*"&amp;E31&amp;"*"),0)</f>
        <v>0</v>
      </c>
      <c r="I31">
        <f>IF(E31&lt;&gt;E32,COUNTIFS(E$1:E31,"="&amp;E31,H$1:H31,"&gt;0"),0)</f>
        <v>0</v>
      </c>
    </row>
    <row r="32" spans="1:9">
      <c r="A32" t="s">
        <v>28</v>
      </c>
      <c r="B32" t="str">
        <f>LEFT(A32,FIND(" ",A32)-1)</f>
        <v>189667</v>
      </c>
      <c r="C32" t="str">
        <f>IFERROR(MID(A32,LEN(B32)+2,FIND(" ",A32,LEN(B32)+2)-LEN(B32)-2),RIGHT(A32,LEN(A32)-LEN(B32)-1))</f>
        <v>zdvj.sbl</v>
      </c>
      <c r="D32" t="str">
        <f>IFERROR(RIGHT(A32,LEN(A32)-LEN(B32)-LEN(C32)-2),"")</f>
        <v/>
      </c>
      <c r="E32" t="str">
        <f>IF(ROW()=2,".",IF(D32="",E31,IF(D32="..",LEFT(E31,FIND(CHAR(134),SUBSTITUTE(E31,"/",CHAR(134),(LEN(E31)-LEN(SUBSTITUTE(E31,"/","")))))-1),E31&amp;"/"&amp;D32)))</f>
        <v>./ltcqgnc/cmdzcq</v>
      </c>
      <c r="F32">
        <f>IF(ROW()=2,0,IF(E32&lt;&gt;E31,IFERROR(VALUE(B32),0),IFERROR(VALUE(B32)+F31,F31)))</f>
        <v>550481</v>
      </c>
      <c r="G32">
        <f t="shared" si="0"/>
        <v>550481</v>
      </c>
      <c r="H32">
        <f>IF(E32&lt;&gt;E33,SUMIFS(G:G,E:E,"=*"&amp;E32&amp;"*"),0)</f>
        <v>3410567</v>
      </c>
      <c r="I32">
        <f>IF(E32&lt;&gt;E33,COUNTIFS(E$1:E32,"="&amp;E32,H$1:H32,"&gt;0"),0)</f>
        <v>1</v>
      </c>
    </row>
    <row r="33" spans="1:9">
      <c r="A33" t="s">
        <v>29</v>
      </c>
      <c r="B33" t="str">
        <f>LEFT(A33,FIND(" ",A33)-1)</f>
        <v>$</v>
      </c>
      <c r="C33" t="str">
        <f>IFERROR(MID(A33,LEN(B33)+2,FIND(" ",A33,LEN(B33)+2)-LEN(B33)-2),RIGHT(A33,LEN(A33)-LEN(B33)-1))</f>
        <v>cd</v>
      </c>
      <c r="D33" t="str">
        <f>IFERROR(RIGHT(A33,LEN(A33)-LEN(B33)-LEN(C33)-2),"")</f>
        <v>pfmbt</v>
      </c>
      <c r="E33" t="str">
        <f>IF(ROW()=2,".",IF(D33="",E32,IF(D33="..",LEFT(E32,FIND(CHAR(134),SUBSTITUTE(E32,"/",CHAR(134),(LEN(E32)-LEN(SUBSTITUTE(E32,"/","")))))-1),E32&amp;"/"&amp;D33)))</f>
        <v>./ltcqgnc/cmdzcq/pfmbt</v>
      </c>
      <c r="F33">
        <f>IF(ROW()=2,0,IF(E33&lt;&gt;E32,IFERROR(VALUE(B33),0),IFERROR(VALUE(B33)+F32,F32)))</f>
        <v>0</v>
      </c>
      <c r="G33" t="str">
        <f t="shared" si="0"/>
        <v/>
      </c>
      <c r="H33">
        <f>IF(E33&lt;&gt;E34,SUMIFS(G:G,E:E,"=*"&amp;E33&amp;"*"),0)</f>
        <v>0</v>
      </c>
      <c r="I33">
        <f>IF(E33&lt;&gt;E34,COUNTIFS(E$1:E33,"="&amp;E33,H$1:H33,"&gt;0"),0)</f>
        <v>0</v>
      </c>
    </row>
    <row r="34" spans="1:9">
      <c r="A34" t="s">
        <v>1</v>
      </c>
      <c r="B34" t="str">
        <f>LEFT(A34,FIND(" ",A34)-1)</f>
        <v>$</v>
      </c>
      <c r="C34" t="str">
        <f>IFERROR(MID(A34,LEN(B34)+2,FIND(" ",A34,LEN(B34)+2)-LEN(B34)-2),RIGHT(A34,LEN(A34)-LEN(B34)-1))</f>
        <v>ls</v>
      </c>
      <c r="D34" t="str">
        <f>IFERROR(RIGHT(A34,LEN(A34)-LEN(B34)-LEN(C34)-2),"")</f>
        <v/>
      </c>
      <c r="E34" t="str">
        <f>IF(ROW()=2,".",IF(D34="",E33,IF(D34="..",LEFT(E33,FIND(CHAR(134),SUBSTITUTE(E33,"/",CHAR(134),(LEN(E33)-LEN(SUBSTITUTE(E33,"/","")))))-1),E33&amp;"/"&amp;D34)))</f>
        <v>./ltcqgnc/cmdzcq/pfmbt</v>
      </c>
      <c r="F34">
        <f>IF(ROW()=2,0,IF(E34&lt;&gt;E33,IFERROR(VALUE(B34),0),IFERROR(VALUE(B34)+F33,F33)))</f>
        <v>0</v>
      </c>
      <c r="G34" t="str">
        <f t="shared" si="0"/>
        <v/>
      </c>
      <c r="H34">
        <f>IF(E34&lt;&gt;E35,SUMIFS(G:G,E:E,"=*"&amp;E34&amp;"*"),0)</f>
        <v>0</v>
      </c>
      <c r="I34">
        <f>IF(E34&lt;&gt;E35,COUNTIFS(E$1:E34,"="&amp;E34,H$1:H34,"&gt;0"),0)</f>
        <v>0</v>
      </c>
    </row>
    <row r="35" spans="1:9">
      <c r="A35" t="s">
        <v>30</v>
      </c>
      <c r="B35" t="str">
        <f>LEFT(A35,FIND(" ",A35)-1)</f>
        <v>120151</v>
      </c>
      <c r="C35" t="str">
        <f>IFERROR(MID(A35,LEN(B35)+2,FIND(" ",A35,LEN(B35)+2)-LEN(B35)-2),RIGHT(A35,LEN(A35)-LEN(B35)-1))</f>
        <v>bhzsnw.gft</v>
      </c>
      <c r="D35" t="str">
        <f>IFERROR(RIGHT(A35,LEN(A35)-LEN(B35)-LEN(C35)-2),"")</f>
        <v/>
      </c>
      <c r="E35" t="str">
        <f>IF(ROW()=2,".",IF(D35="",E34,IF(D35="..",LEFT(E34,FIND(CHAR(134),SUBSTITUTE(E34,"/",CHAR(134),(LEN(E34)-LEN(SUBSTITUTE(E34,"/","")))))-1),E34&amp;"/"&amp;D35)))</f>
        <v>./ltcqgnc/cmdzcq/pfmbt</v>
      </c>
      <c r="F35">
        <f>IF(ROW()=2,0,IF(E35&lt;&gt;E34,IFERROR(VALUE(B35),0),IFERROR(VALUE(B35)+F34,F34)))</f>
        <v>120151</v>
      </c>
      <c r="G35" t="str">
        <f t="shared" si="0"/>
        <v/>
      </c>
      <c r="H35">
        <f>IF(E35&lt;&gt;E36,SUMIFS(G:G,E:E,"=*"&amp;E35&amp;"*"),0)</f>
        <v>0</v>
      </c>
      <c r="I35">
        <f>IF(E35&lt;&gt;E36,COUNTIFS(E$1:E35,"="&amp;E35,H$1:H35,"&gt;0"),0)</f>
        <v>0</v>
      </c>
    </row>
    <row r="36" spans="1:9">
      <c r="A36" t="s">
        <v>31</v>
      </c>
      <c r="B36" t="str">
        <f>LEFT(A36,FIND(" ",A36)-1)</f>
        <v>45035</v>
      </c>
      <c r="C36" t="str">
        <f>IFERROR(MID(A36,LEN(B36)+2,FIND(" ",A36,LEN(B36)+2)-LEN(B36)-2),RIGHT(A36,LEN(A36)-LEN(B36)-1))</f>
        <v>cfvhc.zpp</v>
      </c>
      <c r="D36" t="str">
        <f>IFERROR(RIGHT(A36,LEN(A36)-LEN(B36)-LEN(C36)-2),"")</f>
        <v/>
      </c>
      <c r="E36" t="str">
        <f>IF(ROW()=2,".",IF(D36="",E35,IF(D36="..",LEFT(E35,FIND(CHAR(134),SUBSTITUTE(E35,"/",CHAR(134),(LEN(E35)-LEN(SUBSTITUTE(E35,"/","")))))-1),E35&amp;"/"&amp;D36)))</f>
        <v>./ltcqgnc/cmdzcq/pfmbt</v>
      </c>
      <c r="F36">
        <f>IF(ROW()=2,0,IF(E36&lt;&gt;E35,IFERROR(VALUE(B36),0),IFERROR(VALUE(B36)+F35,F35)))</f>
        <v>165186</v>
      </c>
      <c r="G36">
        <f t="shared" si="0"/>
        <v>165186</v>
      </c>
      <c r="H36">
        <f>IF(E36&lt;&gt;E37,SUMIFS(G:G,E:E,"=*"&amp;E36&amp;"*"),0)</f>
        <v>165186</v>
      </c>
      <c r="I36">
        <f>IF(E36&lt;&gt;E37,COUNTIFS(E$1:E36,"="&amp;E36,H$1:H36,"&gt;0"),0)</f>
        <v>1</v>
      </c>
    </row>
    <row r="37" spans="1:9">
      <c r="A37" t="s">
        <v>32</v>
      </c>
      <c r="B37" t="str">
        <f>LEFT(A37,FIND(" ",A37)-1)</f>
        <v>$</v>
      </c>
      <c r="C37" t="str">
        <f>IFERROR(MID(A37,LEN(B37)+2,FIND(" ",A37,LEN(B37)+2)-LEN(B37)-2),RIGHT(A37,LEN(A37)-LEN(B37)-1))</f>
        <v>cd</v>
      </c>
      <c r="D37" t="str">
        <f>IFERROR(RIGHT(A37,LEN(A37)-LEN(B37)-LEN(C37)-2),"")</f>
        <v>..</v>
      </c>
      <c r="E37" t="str">
        <f>IF(ROW()=2,".",IF(D37="",E36,IF(D37="..",LEFT(E36,FIND(CHAR(134),SUBSTITUTE(E36,"/",CHAR(134),(LEN(E36)-LEN(SUBSTITUTE(E36,"/","")))))-1),E36&amp;"/"&amp;D37)))</f>
        <v>./ltcqgnc/cmdzcq</v>
      </c>
      <c r="F37">
        <f>IF(ROW()=2,0,IF(E37&lt;&gt;E36,IFERROR(VALUE(B37),0),IFERROR(VALUE(B37)+F36,F36)))</f>
        <v>0</v>
      </c>
      <c r="G37">
        <f t="shared" si="0"/>
        <v>0</v>
      </c>
      <c r="H37">
        <f>IF(E37&lt;&gt;E38,SUMIFS(G:G,E:E,"=*"&amp;E37&amp;"*"),0)</f>
        <v>3410567</v>
      </c>
      <c r="I37">
        <f>IF(E37&lt;&gt;E38,COUNTIFS(E$1:E37,"="&amp;E37,H$1:H37,"&gt;0"),0)</f>
        <v>2</v>
      </c>
    </row>
    <row r="38" spans="1:9">
      <c r="A38" t="s">
        <v>33</v>
      </c>
      <c r="B38" t="str">
        <f>LEFT(A38,FIND(" ",A38)-1)</f>
        <v>$</v>
      </c>
      <c r="C38" t="str">
        <f>IFERROR(MID(A38,LEN(B38)+2,FIND(" ",A38,LEN(B38)+2)-LEN(B38)-2),RIGHT(A38,LEN(A38)-LEN(B38)-1))</f>
        <v>cd</v>
      </c>
      <c r="D38" t="str">
        <f>IFERROR(RIGHT(A38,LEN(A38)-LEN(B38)-LEN(C38)-2),"")</f>
        <v>vmd</v>
      </c>
      <c r="E38" t="str">
        <f>IF(ROW()=2,".",IF(D38="",E37,IF(D38="..",LEFT(E37,FIND(CHAR(134),SUBSTITUTE(E37,"/",CHAR(134),(LEN(E37)-LEN(SUBSTITUTE(E37,"/","")))))-1),E37&amp;"/"&amp;D38)))</f>
        <v>./ltcqgnc/cmdzcq/vmd</v>
      </c>
      <c r="F38">
        <f>IF(ROW()=2,0,IF(E38&lt;&gt;E37,IFERROR(VALUE(B38),0),IFERROR(VALUE(B38)+F37,F37)))</f>
        <v>0</v>
      </c>
      <c r="G38" t="str">
        <f t="shared" si="0"/>
        <v/>
      </c>
      <c r="H38">
        <f>IF(E38&lt;&gt;E39,SUMIFS(G:G,E:E,"=*"&amp;E38&amp;"*"),0)</f>
        <v>0</v>
      </c>
      <c r="I38">
        <f>IF(E38&lt;&gt;E39,COUNTIFS(E$1:E38,"="&amp;E38,H$1:H38,"&gt;0"),0)</f>
        <v>0</v>
      </c>
    </row>
    <row r="39" spans="1:9">
      <c r="A39" t="s">
        <v>1</v>
      </c>
      <c r="B39" t="str">
        <f>LEFT(A39,FIND(" ",A39)-1)</f>
        <v>$</v>
      </c>
      <c r="C39" t="str">
        <f>IFERROR(MID(A39,LEN(B39)+2,FIND(" ",A39,LEN(B39)+2)-LEN(B39)-2),RIGHT(A39,LEN(A39)-LEN(B39)-1))</f>
        <v>ls</v>
      </c>
      <c r="D39" t="str">
        <f>IFERROR(RIGHT(A39,LEN(A39)-LEN(B39)-LEN(C39)-2),"")</f>
        <v/>
      </c>
      <c r="E39" t="str">
        <f>IF(ROW()=2,".",IF(D39="",E38,IF(D39="..",LEFT(E38,FIND(CHAR(134),SUBSTITUTE(E38,"/",CHAR(134),(LEN(E38)-LEN(SUBSTITUTE(E38,"/","")))))-1),E38&amp;"/"&amp;D39)))</f>
        <v>./ltcqgnc/cmdzcq/vmd</v>
      </c>
      <c r="F39">
        <f>IF(ROW()=2,0,IF(E39&lt;&gt;E38,IFERROR(VALUE(B39),0),IFERROR(VALUE(B39)+F38,F38)))</f>
        <v>0</v>
      </c>
      <c r="G39" t="str">
        <f t="shared" si="0"/>
        <v/>
      </c>
      <c r="H39">
        <f>IF(E39&lt;&gt;E40,SUMIFS(G:G,E:E,"=*"&amp;E39&amp;"*"),0)</f>
        <v>0</v>
      </c>
      <c r="I39">
        <f>IF(E39&lt;&gt;E40,COUNTIFS(E$1:E39,"="&amp;E39,H$1:H39,"&gt;0"),0)</f>
        <v>0</v>
      </c>
    </row>
    <row r="40" spans="1:9">
      <c r="A40" t="s">
        <v>34</v>
      </c>
      <c r="B40" t="str">
        <f>LEFT(A40,FIND(" ",A40)-1)</f>
        <v>dir</v>
      </c>
      <c r="C40" t="str">
        <f>IFERROR(MID(A40,LEN(B40)+2,FIND(" ",A40,LEN(B40)+2)-LEN(B40)-2),RIGHT(A40,LEN(A40)-LEN(B40)-1))</f>
        <v>dnc</v>
      </c>
      <c r="D40" t="str">
        <f>IFERROR(RIGHT(A40,LEN(A40)-LEN(B40)-LEN(C40)-2),"")</f>
        <v/>
      </c>
      <c r="E40" t="str">
        <f>IF(ROW()=2,".",IF(D40="",E39,IF(D40="..",LEFT(E39,FIND(CHAR(134),SUBSTITUTE(E39,"/",CHAR(134),(LEN(E39)-LEN(SUBSTITUTE(E39,"/","")))))-1),E39&amp;"/"&amp;D40)))</f>
        <v>./ltcqgnc/cmdzcq/vmd</v>
      </c>
      <c r="F40">
        <f>IF(ROW()=2,0,IF(E40&lt;&gt;E39,IFERROR(VALUE(B40),0),IFERROR(VALUE(B40)+F39,F39)))</f>
        <v>0</v>
      </c>
      <c r="G40" t="str">
        <f t="shared" si="0"/>
        <v/>
      </c>
      <c r="H40">
        <f>IF(E40&lt;&gt;E41,SUMIFS(G:G,E:E,"=*"&amp;E40&amp;"*"),0)</f>
        <v>0</v>
      </c>
      <c r="I40">
        <f>IF(E40&lt;&gt;E41,COUNTIFS(E$1:E40,"="&amp;E40,H$1:H40,"&gt;0"),0)</f>
        <v>0</v>
      </c>
    </row>
    <row r="41" spans="1:9">
      <c r="A41" t="s">
        <v>35</v>
      </c>
      <c r="B41" t="str">
        <f>LEFT(A41,FIND(" ",A41)-1)</f>
        <v>dir</v>
      </c>
      <c r="C41" t="str">
        <f>IFERROR(MID(A41,LEN(B41)+2,FIND(" ",A41,LEN(B41)+2)-LEN(B41)-2),RIGHT(A41,LEN(A41)-LEN(B41)-1))</f>
        <v>rgftffp</v>
      </c>
      <c r="D41" t="str">
        <f>IFERROR(RIGHT(A41,LEN(A41)-LEN(B41)-LEN(C41)-2),"")</f>
        <v/>
      </c>
      <c r="E41" t="str">
        <f>IF(ROW()=2,".",IF(D41="",E40,IF(D41="..",LEFT(E40,FIND(CHAR(134),SUBSTITUTE(E40,"/",CHAR(134),(LEN(E40)-LEN(SUBSTITUTE(E40,"/","")))))-1),E40&amp;"/"&amp;D41)))</f>
        <v>./ltcqgnc/cmdzcq/vmd</v>
      </c>
      <c r="F41">
        <f>IF(ROW()=2,0,IF(E41&lt;&gt;E40,IFERROR(VALUE(B41),0),IFERROR(VALUE(B41)+F40,F40)))</f>
        <v>0</v>
      </c>
      <c r="G41">
        <f t="shared" si="0"/>
        <v>0</v>
      </c>
      <c r="H41">
        <f>IF(E41&lt;&gt;E42,SUMIFS(G:G,E:E,"=*"&amp;E41&amp;"*"),0)</f>
        <v>2694900</v>
      </c>
      <c r="I41">
        <f>IF(E41&lt;&gt;E42,COUNTIFS(E$1:E41,"="&amp;E41,H$1:H41,"&gt;0"),0)</f>
        <v>1</v>
      </c>
    </row>
    <row r="42" spans="1:9">
      <c r="A42" t="s">
        <v>36</v>
      </c>
      <c r="B42" t="str">
        <f>LEFT(A42,FIND(" ",A42)-1)</f>
        <v>$</v>
      </c>
      <c r="C42" t="str">
        <f>IFERROR(MID(A42,LEN(B42)+2,FIND(" ",A42,LEN(B42)+2)-LEN(B42)-2),RIGHT(A42,LEN(A42)-LEN(B42)-1))</f>
        <v>cd</v>
      </c>
      <c r="D42" t="str">
        <f>IFERROR(RIGHT(A42,LEN(A42)-LEN(B42)-LEN(C42)-2),"")</f>
        <v>dnc</v>
      </c>
      <c r="E42" t="str">
        <f>IF(ROW()=2,".",IF(D42="",E41,IF(D42="..",LEFT(E41,FIND(CHAR(134),SUBSTITUTE(E41,"/",CHAR(134),(LEN(E41)-LEN(SUBSTITUTE(E41,"/","")))))-1),E41&amp;"/"&amp;D42)))</f>
        <v>./ltcqgnc/cmdzcq/vmd/dnc</v>
      </c>
      <c r="F42">
        <f>IF(ROW()=2,0,IF(E42&lt;&gt;E41,IFERROR(VALUE(B42),0),IFERROR(VALUE(B42)+F41,F41)))</f>
        <v>0</v>
      </c>
      <c r="G42" t="str">
        <f t="shared" si="0"/>
        <v/>
      </c>
      <c r="H42">
        <f>IF(E42&lt;&gt;E43,SUMIFS(G:G,E:E,"=*"&amp;E42&amp;"*"),0)</f>
        <v>0</v>
      </c>
      <c r="I42">
        <f>IF(E42&lt;&gt;E43,COUNTIFS(E$1:E42,"="&amp;E42,H$1:H42,"&gt;0"),0)</f>
        <v>0</v>
      </c>
    </row>
    <row r="43" spans="1:9">
      <c r="A43" t="s">
        <v>1</v>
      </c>
      <c r="B43" t="str">
        <f>LEFT(A43,FIND(" ",A43)-1)</f>
        <v>$</v>
      </c>
      <c r="C43" t="str">
        <f>IFERROR(MID(A43,LEN(B43)+2,FIND(" ",A43,LEN(B43)+2)-LEN(B43)-2),RIGHT(A43,LEN(A43)-LEN(B43)-1))</f>
        <v>ls</v>
      </c>
      <c r="D43" t="str">
        <f>IFERROR(RIGHT(A43,LEN(A43)-LEN(B43)-LEN(C43)-2),"")</f>
        <v/>
      </c>
      <c r="E43" t="str">
        <f>IF(ROW()=2,".",IF(D43="",E42,IF(D43="..",LEFT(E42,FIND(CHAR(134),SUBSTITUTE(E42,"/",CHAR(134),(LEN(E42)-LEN(SUBSTITUTE(E42,"/","")))))-1),E42&amp;"/"&amp;D43)))</f>
        <v>./ltcqgnc/cmdzcq/vmd/dnc</v>
      </c>
      <c r="F43">
        <f>IF(ROW()=2,0,IF(E43&lt;&gt;E42,IFERROR(VALUE(B43),0),IFERROR(VALUE(B43)+F42,F42)))</f>
        <v>0</v>
      </c>
      <c r="G43" t="str">
        <f t="shared" si="0"/>
        <v/>
      </c>
      <c r="H43">
        <f>IF(E43&lt;&gt;E44,SUMIFS(G:G,E:E,"=*"&amp;E43&amp;"*"),0)</f>
        <v>0</v>
      </c>
      <c r="I43">
        <f>IF(E43&lt;&gt;E44,COUNTIFS(E$1:E43,"="&amp;E43,H$1:H43,"&gt;0"),0)</f>
        <v>0</v>
      </c>
    </row>
    <row r="44" spans="1:9">
      <c r="A44" t="s">
        <v>37</v>
      </c>
      <c r="B44" t="str">
        <f>LEFT(A44,FIND(" ",A44)-1)</f>
        <v>dir</v>
      </c>
      <c r="C44" t="str">
        <f>IFERROR(MID(A44,LEN(B44)+2,FIND(" ",A44,LEN(B44)+2)-LEN(B44)-2),RIGHT(A44,LEN(A44)-LEN(B44)-1))</f>
        <v>dvndwjzs</v>
      </c>
      <c r="D44" t="str">
        <f>IFERROR(RIGHT(A44,LEN(A44)-LEN(B44)-LEN(C44)-2),"")</f>
        <v/>
      </c>
      <c r="E44" t="str">
        <f>IF(ROW()=2,".",IF(D44="",E43,IF(D44="..",LEFT(E43,FIND(CHAR(134),SUBSTITUTE(E43,"/",CHAR(134),(LEN(E43)-LEN(SUBSTITUTE(E43,"/","")))))-1),E43&amp;"/"&amp;D44)))</f>
        <v>./ltcqgnc/cmdzcq/vmd/dnc</v>
      </c>
      <c r="F44">
        <f>IF(ROW()=2,0,IF(E44&lt;&gt;E43,IFERROR(VALUE(B44),0),IFERROR(VALUE(B44)+F43,F43)))</f>
        <v>0</v>
      </c>
      <c r="G44" t="str">
        <f t="shared" si="0"/>
        <v/>
      </c>
      <c r="H44">
        <f>IF(E44&lt;&gt;E45,SUMIFS(G:G,E:E,"=*"&amp;E44&amp;"*"),0)</f>
        <v>0</v>
      </c>
      <c r="I44">
        <f>IF(E44&lt;&gt;E45,COUNTIFS(E$1:E44,"="&amp;E44,H$1:H44,"&gt;0"),0)</f>
        <v>0</v>
      </c>
    </row>
    <row r="45" spans="1:9">
      <c r="A45" t="s">
        <v>38</v>
      </c>
      <c r="B45" t="str">
        <f>LEFT(A45,FIND(" ",A45)-1)</f>
        <v>216199</v>
      </c>
      <c r="C45" t="str">
        <f>IFERROR(MID(A45,LEN(B45)+2,FIND(" ",A45,LEN(B45)+2)-LEN(B45)-2),RIGHT(A45,LEN(A45)-LEN(B45)-1))</f>
        <v>fzwrr.ndp</v>
      </c>
      <c r="D45" t="str">
        <f>IFERROR(RIGHT(A45,LEN(A45)-LEN(B45)-LEN(C45)-2),"")</f>
        <v/>
      </c>
      <c r="E45" t="str">
        <f>IF(ROW()=2,".",IF(D45="",E44,IF(D45="..",LEFT(E44,FIND(CHAR(134),SUBSTITUTE(E44,"/",CHAR(134),(LEN(E44)-LEN(SUBSTITUTE(E44,"/","")))))-1),E44&amp;"/"&amp;D45)))</f>
        <v>./ltcqgnc/cmdzcq/vmd/dnc</v>
      </c>
      <c r="F45">
        <f>IF(ROW()=2,0,IF(E45&lt;&gt;E44,IFERROR(VALUE(B45),0),IFERROR(VALUE(B45)+F44,F44)))</f>
        <v>216199</v>
      </c>
      <c r="G45" t="str">
        <f t="shared" si="0"/>
        <v/>
      </c>
      <c r="H45">
        <f>IF(E45&lt;&gt;E46,SUMIFS(G:G,E:E,"=*"&amp;E45&amp;"*"),0)</f>
        <v>0</v>
      </c>
      <c r="I45">
        <f>IF(E45&lt;&gt;E46,COUNTIFS(E$1:E45,"="&amp;E45,H$1:H45,"&gt;0"),0)</f>
        <v>0</v>
      </c>
    </row>
    <row r="46" spans="1:9">
      <c r="A46" t="s">
        <v>39</v>
      </c>
      <c r="B46" t="str">
        <f>LEFT(A46,FIND(" ",A46)-1)</f>
        <v>dir</v>
      </c>
      <c r="C46" t="str">
        <f>IFERROR(MID(A46,LEN(B46)+2,FIND(" ",A46,LEN(B46)+2)-LEN(B46)-2),RIGHT(A46,LEN(A46)-LEN(B46)-1))</f>
        <v>gwhtzlpg</v>
      </c>
      <c r="D46" t="str">
        <f>IFERROR(RIGHT(A46,LEN(A46)-LEN(B46)-LEN(C46)-2),"")</f>
        <v/>
      </c>
      <c r="E46" t="str">
        <f>IF(ROW()=2,".",IF(D46="",E45,IF(D46="..",LEFT(E45,FIND(CHAR(134),SUBSTITUTE(E45,"/",CHAR(134),(LEN(E45)-LEN(SUBSTITUTE(E45,"/","")))))-1),E45&amp;"/"&amp;D46)))</f>
        <v>./ltcqgnc/cmdzcq/vmd/dnc</v>
      </c>
      <c r="F46">
        <f>IF(ROW()=2,0,IF(E46&lt;&gt;E45,IFERROR(VALUE(B46),0),IFERROR(VALUE(B46)+F45,F45)))</f>
        <v>216199</v>
      </c>
      <c r="G46" t="str">
        <f t="shared" si="0"/>
        <v/>
      </c>
      <c r="H46">
        <f>IF(E46&lt;&gt;E47,SUMIFS(G:G,E:E,"=*"&amp;E46&amp;"*"),0)</f>
        <v>0</v>
      </c>
      <c r="I46">
        <f>IF(E46&lt;&gt;E47,COUNTIFS(E$1:E46,"="&amp;E46,H$1:H46,"&gt;0"),0)</f>
        <v>0</v>
      </c>
    </row>
    <row r="47" spans="1:9">
      <c r="A47" t="s">
        <v>40</v>
      </c>
      <c r="B47" t="str">
        <f>LEFT(A47,FIND(" ",A47)-1)</f>
        <v>dir</v>
      </c>
      <c r="C47" t="str">
        <f>IFERROR(MID(A47,LEN(B47)+2,FIND(" ",A47,LEN(B47)+2)-LEN(B47)-2),RIGHT(A47,LEN(A47)-LEN(B47)-1))</f>
        <v>lsfn</v>
      </c>
      <c r="D47" t="str">
        <f>IFERROR(RIGHT(A47,LEN(A47)-LEN(B47)-LEN(C47)-2),"")</f>
        <v/>
      </c>
      <c r="E47" t="str">
        <f>IF(ROW()=2,".",IF(D47="",E46,IF(D47="..",LEFT(E46,FIND(CHAR(134),SUBSTITUTE(E46,"/",CHAR(134),(LEN(E46)-LEN(SUBSTITUTE(E46,"/","")))))-1),E46&amp;"/"&amp;D47)))</f>
        <v>./ltcqgnc/cmdzcq/vmd/dnc</v>
      </c>
      <c r="F47">
        <f>IF(ROW()=2,0,IF(E47&lt;&gt;E46,IFERROR(VALUE(B47),0),IFERROR(VALUE(B47)+F46,F46)))</f>
        <v>216199</v>
      </c>
      <c r="G47" t="str">
        <f t="shared" si="0"/>
        <v/>
      </c>
      <c r="H47">
        <f>IF(E47&lt;&gt;E48,SUMIFS(G:G,E:E,"=*"&amp;E47&amp;"*"),0)</f>
        <v>0</v>
      </c>
      <c r="I47">
        <f>IF(E47&lt;&gt;E48,COUNTIFS(E$1:E47,"="&amp;E47,H$1:H47,"&gt;0"),0)</f>
        <v>0</v>
      </c>
    </row>
    <row r="48" spans="1:9">
      <c r="A48" t="s">
        <v>41</v>
      </c>
      <c r="B48" t="str">
        <f>LEFT(A48,FIND(" ",A48)-1)</f>
        <v>dir</v>
      </c>
      <c r="C48" t="str">
        <f>IFERROR(MID(A48,LEN(B48)+2,FIND(" ",A48,LEN(B48)+2)-LEN(B48)-2),RIGHT(A48,LEN(A48)-LEN(B48)-1))</f>
        <v>lzcv</v>
      </c>
      <c r="D48" t="str">
        <f>IFERROR(RIGHT(A48,LEN(A48)-LEN(B48)-LEN(C48)-2),"")</f>
        <v/>
      </c>
      <c r="E48" t="str">
        <f>IF(ROW()=2,".",IF(D48="",E47,IF(D48="..",LEFT(E47,FIND(CHAR(134),SUBSTITUTE(E47,"/",CHAR(134),(LEN(E47)-LEN(SUBSTITUTE(E47,"/","")))))-1),E47&amp;"/"&amp;D48)))</f>
        <v>./ltcqgnc/cmdzcq/vmd/dnc</v>
      </c>
      <c r="F48">
        <f>IF(ROW()=2,0,IF(E48&lt;&gt;E47,IFERROR(VALUE(B48),0),IFERROR(VALUE(B48)+F47,F47)))</f>
        <v>216199</v>
      </c>
      <c r="G48" t="str">
        <f t="shared" si="0"/>
        <v/>
      </c>
      <c r="H48">
        <f>IF(E48&lt;&gt;E49,SUMIFS(G:G,E:E,"=*"&amp;E48&amp;"*"),0)</f>
        <v>0</v>
      </c>
      <c r="I48">
        <f>IF(E48&lt;&gt;E49,COUNTIFS(E$1:E48,"="&amp;E48,H$1:H48,"&gt;0"),0)</f>
        <v>0</v>
      </c>
    </row>
    <row r="49" spans="1:9">
      <c r="A49" t="s">
        <v>42</v>
      </c>
      <c r="B49" t="str">
        <f>LEFT(A49,FIND(" ",A49)-1)</f>
        <v>237080</v>
      </c>
      <c r="C49" t="str">
        <f>IFERROR(MID(A49,LEN(B49)+2,FIND(" ",A49,LEN(B49)+2)-LEN(B49)-2),RIGHT(A49,LEN(A49)-LEN(B49)-1))</f>
        <v>qld</v>
      </c>
      <c r="D49" t="str">
        <f>IFERROR(RIGHT(A49,LEN(A49)-LEN(B49)-LEN(C49)-2),"")</f>
        <v/>
      </c>
      <c r="E49" t="str">
        <f>IF(ROW()=2,".",IF(D49="",E48,IF(D49="..",LEFT(E48,FIND(CHAR(134),SUBSTITUTE(E48,"/",CHAR(134),(LEN(E48)-LEN(SUBSTITUTE(E48,"/","")))))-1),E48&amp;"/"&amp;D49)))</f>
        <v>./ltcqgnc/cmdzcq/vmd/dnc</v>
      </c>
      <c r="F49">
        <f>IF(ROW()=2,0,IF(E49&lt;&gt;E48,IFERROR(VALUE(B49),0),IFERROR(VALUE(B49)+F48,F48)))</f>
        <v>453279</v>
      </c>
      <c r="G49" t="str">
        <f t="shared" si="0"/>
        <v/>
      </c>
      <c r="H49">
        <f>IF(E49&lt;&gt;E50,SUMIFS(G:G,E:E,"=*"&amp;E49&amp;"*"),0)</f>
        <v>0</v>
      </c>
      <c r="I49">
        <f>IF(E49&lt;&gt;E50,COUNTIFS(E$1:E49,"="&amp;E49,H$1:H49,"&gt;0"),0)</f>
        <v>0</v>
      </c>
    </row>
    <row r="50" spans="1:9">
      <c r="A50" t="s">
        <v>43</v>
      </c>
      <c r="B50" t="str">
        <f>LEFT(A50,FIND(" ",A50)-1)</f>
        <v>131509</v>
      </c>
      <c r="C50" t="str">
        <f>IFERROR(MID(A50,LEN(B50)+2,FIND(" ",A50,LEN(B50)+2)-LEN(B50)-2),RIGHT(A50,LEN(A50)-LEN(B50)-1))</f>
        <v>rwhffw.ldj</v>
      </c>
      <c r="D50" t="str">
        <f>IFERROR(RIGHT(A50,LEN(A50)-LEN(B50)-LEN(C50)-2),"")</f>
        <v/>
      </c>
      <c r="E50" t="str">
        <f>IF(ROW()=2,".",IF(D50="",E49,IF(D50="..",LEFT(E49,FIND(CHAR(134),SUBSTITUTE(E49,"/",CHAR(134),(LEN(E49)-LEN(SUBSTITUTE(E49,"/","")))))-1),E49&amp;"/"&amp;D50)))</f>
        <v>./ltcqgnc/cmdzcq/vmd/dnc</v>
      </c>
      <c r="F50">
        <f>IF(ROW()=2,0,IF(E50&lt;&gt;E49,IFERROR(VALUE(B50),0),IFERROR(VALUE(B50)+F49,F49)))</f>
        <v>584788</v>
      </c>
      <c r="G50" t="str">
        <f t="shared" si="0"/>
        <v/>
      </c>
      <c r="H50">
        <f>IF(E50&lt;&gt;E51,SUMIFS(G:G,E:E,"=*"&amp;E50&amp;"*"),0)</f>
        <v>0</v>
      </c>
      <c r="I50">
        <f>IF(E50&lt;&gt;E51,COUNTIFS(E$1:E50,"="&amp;E50,H$1:H50,"&gt;0"),0)</f>
        <v>0</v>
      </c>
    </row>
    <row r="51" spans="1:9">
      <c r="A51" t="s">
        <v>44</v>
      </c>
      <c r="B51" t="str">
        <f>LEFT(A51,FIND(" ",A51)-1)</f>
        <v>84024</v>
      </c>
      <c r="C51" t="str">
        <f>IFERROR(MID(A51,LEN(B51)+2,FIND(" ",A51,LEN(B51)+2)-LEN(B51)-2),RIGHT(A51,LEN(A51)-LEN(B51)-1))</f>
        <v>wph</v>
      </c>
      <c r="D51" t="str">
        <f>IFERROR(RIGHT(A51,LEN(A51)-LEN(B51)-LEN(C51)-2),"")</f>
        <v/>
      </c>
      <c r="E51" t="str">
        <f>IF(ROW()=2,".",IF(D51="",E50,IF(D51="..",LEFT(E50,FIND(CHAR(134),SUBSTITUTE(E50,"/",CHAR(134),(LEN(E50)-LEN(SUBSTITUTE(E50,"/","")))))-1),E50&amp;"/"&amp;D51)))</f>
        <v>./ltcqgnc/cmdzcq/vmd/dnc</v>
      </c>
      <c r="F51">
        <f>IF(ROW()=2,0,IF(E51&lt;&gt;E50,IFERROR(VALUE(B51),0),IFERROR(VALUE(B51)+F50,F50)))</f>
        <v>668812</v>
      </c>
      <c r="G51">
        <f t="shared" si="0"/>
        <v>668812</v>
      </c>
      <c r="H51">
        <f>IF(E51&lt;&gt;E52,SUMIFS(G:G,E:E,"=*"&amp;E51&amp;"*"),0)</f>
        <v>2435494</v>
      </c>
      <c r="I51">
        <f>IF(E51&lt;&gt;E52,COUNTIFS(E$1:E51,"="&amp;E51,H$1:H51,"&gt;0"),0)</f>
        <v>1</v>
      </c>
    </row>
    <row r="52" spans="1:9">
      <c r="A52" t="s">
        <v>45</v>
      </c>
      <c r="B52" t="str">
        <f>LEFT(A52,FIND(" ",A52)-1)</f>
        <v>$</v>
      </c>
      <c r="C52" t="str">
        <f>IFERROR(MID(A52,LEN(B52)+2,FIND(" ",A52,LEN(B52)+2)-LEN(B52)-2),RIGHT(A52,LEN(A52)-LEN(B52)-1))</f>
        <v>cd</v>
      </c>
      <c r="D52" t="str">
        <f>IFERROR(RIGHT(A52,LEN(A52)-LEN(B52)-LEN(C52)-2),"")</f>
        <v>dvndwjzs</v>
      </c>
      <c r="E52" t="str">
        <f>IF(ROW()=2,".",IF(D52="",E51,IF(D52="..",LEFT(E51,FIND(CHAR(134),SUBSTITUTE(E51,"/",CHAR(134),(LEN(E51)-LEN(SUBSTITUTE(E51,"/","")))))-1),E51&amp;"/"&amp;D52)))</f>
        <v>./ltcqgnc/cmdzcq/vmd/dnc/dvndwjzs</v>
      </c>
      <c r="F52">
        <f>IF(ROW()=2,0,IF(E52&lt;&gt;E51,IFERROR(VALUE(B52),0),IFERROR(VALUE(B52)+F51,F51)))</f>
        <v>0</v>
      </c>
      <c r="G52" t="str">
        <f t="shared" si="0"/>
        <v/>
      </c>
      <c r="H52">
        <f>IF(E52&lt;&gt;E53,SUMIFS(G:G,E:E,"=*"&amp;E52&amp;"*"),0)</f>
        <v>0</v>
      </c>
      <c r="I52">
        <f>IF(E52&lt;&gt;E53,COUNTIFS(E$1:E52,"="&amp;E52,H$1:H52,"&gt;0"),0)</f>
        <v>0</v>
      </c>
    </row>
    <row r="53" spans="1:9">
      <c r="A53" t="s">
        <v>1</v>
      </c>
      <c r="B53" t="str">
        <f>LEFT(A53,FIND(" ",A53)-1)</f>
        <v>$</v>
      </c>
      <c r="C53" t="str">
        <f>IFERROR(MID(A53,LEN(B53)+2,FIND(" ",A53,LEN(B53)+2)-LEN(B53)-2),RIGHT(A53,LEN(A53)-LEN(B53)-1))</f>
        <v>ls</v>
      </c>
      <c r="D53" t="str">
        <f>IFERROR(RIGHT(A53,LEN(A53)-LEN(B53)-LEN(C53)-2),"")</f>
        <v/>
      </c>
      <c r="E53" t="str">
        <f>IF(ROW()=2,".",IF(D53="",E52,IF(D53="..",LEFT(E52,FIND(CHAR(134),SUBSTITUTE(E52,"/",CHAR(134),(LEN(E52)-LEN(SUBSTITUTE(E52,"/","")))))-1),E52&amp;"/"&amp;D53)))</f>
        <v>./ltcqgnc/cmdzcq/vmd/dnc/dvndwjzs</v>
      </c>
      <c r="F53">
        <f>IF(ROW()=2,0,IF(E53&lt;&gt;E52,IFERROR(VALUE(B53),0),IFERROR(VALUE(B53)+F52,F52)))</f>
        <v>0</v>
      </c>
      <c r="G53" t="str">
        <f t="shared" si="0"/>
        <v/>
      </c>
      <c r="H53">
        <f>IF(E53&lt;&gt;E54,SUMIFS(G:G,E:E,"=*"&amp;E53&amp;"*"),0)</f>
        <v>0</v>
      </c>
      <c r="I53">
        <f>IF(E53&lt;&gt;E54,COUNTIFS(E$1:E53,"="&amp;E53,H$1:H53,"&gt;0"),0)</f>
        <v>0</v>
      </c>
    </row>
    <row r="54" spans="1:9">
      <c r="A54" t="s">
        <v>46</v>
      </c>
      <c r="B54" t="str">
        <f>LEFT(A54,FIND(" ",A54)-1)</f>
        <v>264750</v>
      </c>
      <c r="C54" t="str">
        <f>IFERROR(MID(A54,LEN(B54)+2,FIND(" ",A54,LEN(B54)+2)-LEN(B54)-2),RIGHT(A54,LEN(A54)-LEN(B54)-1))</f>
        <v>htjvzrv.plg</v>
      </c>
      <c r="D54" t="str">
        <f>IFERROR(RIGHT(A54,LEN(A54)-LEN(B54)-LEN(C54)-2),"")</f>
        <v/>
      </c>
      <c r="E54" t="str">
        <f>IF(ROW()=2,".",IF(D54="",E53,IF(D54="..",LEFT(E53,FIND(CHAR(134),SUBSTITUTE(E53,"/",CHAR(134),(LEN(E53)-LEN(SUBSTITUTE(E53,"/","")))))-1),E53&amp;"/"&amp;D54)))</f>
        <v>./ltcqgnc/cmdzcq/vmd/dnc/dvndwjzs</v>
      </c>
      <c r="F54">
        <f>IF(ROW()=2,0,IF(E54&lt;&gt;E53,IFERROR(VALUE(B54),0),IFERROR(VALUE(B54)+F53,F53)))</f>
        <v>264750</v>
      </c>
      <c r="G54">
        <f t="shared" si="0"/>
        <v>264750</v>
      </c>
      <c r="H54">
        <f>IF(E54&lt;&gt;E55,SUMIFS(G:G,E:E,"=*"&amp;E54&amp;"*"),0)</f>
        <v>264750</v>
      </c>
      <c r="I54">
        <f>IF(E54&lt;&gt;E55,COUNTIFS(E$1:E54,"="&amp;E54,H$1:H54,"&gt;0"),0)</f>
        <v>1</v>
      </c>
    </row>
    <row r="55" spans="1:9">
      <c r="A55" t="s">
        <v>32</v>
      </c>
      <c r="B55" t="str">
        <f>LEFT(A55,FIND(" ",A55)-1)</f>
        <v>$</v>
      </c>
      <c r="C55" t="str">
        <f>IFERROR(MID(A55,LEN(B55)+2,FIND(" ",A55,LEN(B55)+2)-LEN(B55)-2),RIGHT(A55,LEN(A55)-LEN(B55)-1))</f>
        <v>cd</v>
      </c>
      <c r="D55" t="str">
        <f>IFERROR(RIGHT(A55,LEN(A55)-LEN(B55)-LEN(C55)-2),"")</f>
        <v>..</v>
      </c>
      <c r="E55" t="str">
        <f>IF(ROW()=2,".",IF(D55="",E54,IF(D55="..",LEFT(E54,FIND(CHAR(134),SUBSTITUTE(E54,"/",CHAR(134),(LEN(E54)-LEN(SUBSTITUTE(E54,"/","")))))-1),E54&amp;"/"&amp;D55)))</f>
        <v>./ltcqgnc/cmdzcq/vmd/dnc</v>
      </c>
      <c r="F55">
        <f>IF(ROW()=2,0,IF(E55&lt;&gt;E54,IFERROR(VALUE(B55),0),IFERROR(VALUE(B55)+F54,F54)))</f>
        <v>0</v>
      </c>
      <c r="G55">
        <f t="shared" si="0"/>
        <v>0</v>
      </c>
      <c r="H55">
        <f>IF(E55&lt;&gt;E56,SUMIFS(G:G,E:E,"=*"&amp;E55&amp;"*"),0)</f>
        <v>2435494</v>
      </c>
      <c r="I55">
        <f>IF(E55&lt;&gt;E56,COUNTIFS(E$1:E55,"="&amp;E55,H$1:H55,"&gt;0"),0)</f>
        <v>2</v>
      </c>
    </row>
    <row r="56" spans="1:9">
      <c r="A56" t="s">
        <v>47</v>
      </c>
      <c r="B56" t="str">
        <f>LEFT(A56,FIND(" ",A56)-1)</f>
        <v>$</v>
      </c>
      <c r="C56" t="str">
        <f>IFERROR(MID(A56,LEN(B56)+2,FIND(" ",A56,LEN(B56)+2)-LEN(B56)-2),RIGHT(A56,LEN(A56)-LEN(B56)-1))</f>
        <v>cd</v>
      </c>
      <c r="D56" t="str">
        <f>IFERROR(RIGHT(A56,LEN(A56)-LEN(B56)-LEN(C56)-2),"")</f>
        <v>gwhtzlpg</v>
      </c>
      <c r="E56" t="str">
        <f>IF(ROW()=2,".",IF(D56="",E55,IF(D56="..",LEFT(E55,FIND(CHAR(134),SUBSTITUTE(E55,"/",CHAR(134),(LEN(E55)-LEN(SUBSTITUTE(E55,"/","")))))-1),E55&amp;"/"&amp;D56)))</f>
        <v>./ltcqgnc/cmdzcq/vmd/dnc/gwhtzlpg</v>
      </c>
      <c r="F56">
        <f>IF(ROW()=2,0,IF(E56&lt;&gt;E55,IFERROR(VALUE(B56),0),IFERROR(VALUE(B56)+F55,F55)))</f>
        <v>0</v>
      </c>
      <c r="G56" t="str">
        <f t="shared" si="0"/>
        <v/>
      </c>
      <c r="H56">
        <f>IF(E56&lt;&gt;E57,SUMIFS(G:G,E:E,"=*"&amp;E56&amp;"*"),0)</f>
        <v>0</v>
      </c>
      <c r="I56">
        <f>IF(E56&lt;&gt;E57,COUNTIFS(E$1:E56,"="&amp;E56,H$1:H56,"&gt;0"),0)</f>
        <v>0</v>
      </c>
    </row>
    <row r="57" spans="1:9">
      <c r="A57" t="s">
        <v>1</v>
      </c>
      <c r="B57" t="str">
        <f>LEFT(A57,FIND(" ",A57)-1)</f>
        <v>$</v>
      </c>
      <c r="C57" t="str">
        <f>IFERROR(MID(A57,LEN(B57)+2,FIND(" ",A57,LEN(B57)+2)-LEN(B57)-2),RIGHT(A57,LEN(A57)-LEN(B57)-1))</f>
        <v>ls</v>
      </c>
      <c r="D57" t="str">
        <f>IFERROR(RIGHT(A57,LEN(A57)-LEN(B57)-LEN(C57)-2),"")</f>
        <v/>
      </c>
      <c r="E57" t="str">
        <f>IF(ROW()=2,".",IF(D57="",E56,IF(D57="..",LEFT(E56,FIND(CHAR(134),SUBSTITUTE(E56,"/",CHAR(134),(LEN(E56)-LEN(SUBSTITUTE(E56,"/","")))))-1),E56&amp;"/"&amp;D57)))</f>
        <v>./ltcqgnc/cmdzcq/vmd/dnc/gwhtzlpg</v>
      </c>
      <c r="F57">
        <f>IF(ROW()=2,0,IF(E57&lt;&gt;E56,IFERROR(VALUE(B57),0),IFERROR(VALUE(B57)+F56,F56)))</f>
        <v>0</v>
      </c>
      <c r="G57" t="str">
        <f t="shared" si="0"/>
        <v/>
      </c>
      <c r="H57">
        <f>IF(E57&lt;&gt;E58,SUMIFS(G:G,E:E,"=*"&amp;E57&amp;"*"),0)</f>
        <v>0</v>
      </c>
      <c r="I57">
        <f>IF(E57&lt;&gt;E58,COUNTIFS(E$1:E57,"="&amp;E57,H$1:H57,"&gt;0"),0)</f>
        <v>0</v>
      </c>
    </row>
    <row r="58" spans="1:9">
      <c r="A58" t="s">
        <v>48</v>
      </c>
      <c r="B58" t="str">
        <f>LEFT(A58,FIND(" ",A58)-1)</f>
        <v>dir</v>
      </c>
      <c r="C58" t="str">
        <f>IFERROR(MID(A58,LEN(B58)+2,FIND(" ",A58,LEN(B58)+2)-LEN(B58)-2),RIGHT(A58,LEN(A58)-LEN(B58)-1))</f>
        <v>cfvhc</v>
      </c>
      <c r="D58" t="str">
        <f>IFERROR(RIGHT(A58,LEN(A58)-LEN(B58)-LEN(C58)-2),"")</f>
        <v/>
      </c>
      <c r="E58" t="str">
        <f>IF(ROW()=2,".",IF(D58="",E57,IF(D58="..",LEFT(E57,FIND(CHAR(134),SUBSTITUTE(E57,"/",CHAR(134),(LEN(E57)-LEN(SUBSTITUTE(E57,"/","")))))-1),E57&amp;"/"&amp;D58)))</f>
        <v>./ltcqgnc/cmdzcq/vmd/dnc/gwhtzlpg</v>
      </c>
      <c r="F58">
        <f>IF(ROW()=2,0,IF(E58&lt;&gt;E57,IFERROR(VALUE(B58),0),IFERROR(VALUE(B58)+F57,F57)))</f>
        <v>0</v>
      </c>
      <c r="G58" t="str">
        <f t="shared" si="0"/>
        <v/>
      </c>
      <c r="H58">
        <f>IF(E58&lt;&gt;E59,SUMIFS(G:G,E:E,"=*"&amp;E58&amp;"*"),0)</f>
        <v>0</v>
      </c>
      <c r="I58">
        <f>IF(E58&lt;&gt;E59,COUNTIFS(E$1:E58,"="&amp;E58,H$1:H58,"&gt;0"),0)</f>
        <v>0</v>
      </c>
    </row>
    <row r="59" spans="1:9">
      <c r="A59" t="s">
        <v>49</v>
      </c>
      <c r="B59" t="str">
        <f>LEFT(A59,FIND(" ",A59)-1)</f>
        <v>285900</v>
      </c>
      <c r="C59" t="str">
        <f>IFERROR(MID(A59,LEN(B59)+2,FIND(" ",A59,LEN(B59)+2)-LEN(B59)-2),RIGHT(A59,LEN(A59)-LEN(B59)-1))</f>
        <v>fpj</v>
      </c>
      <c r="D59" t="str">
        <f>IFERROR(RIGHT(A59,LEN(A59)-LEN(B59)-LEN(C59)-2),"")</f>
        <v/>
      </c>
      <c r="E59" t="str">
        <f>IF(ROW()=2,".",IF(D59="",E58,IF(D59="..",LEFT(E58,FIND(CHAR(134),SUBSTITUTE(E58,"/",CHAR(134),(LEN(E58)-LEN(SUBSTITUTE(E58,"/","")))))-1),E58&amp;"/"&amp;D59)))</f>
        <v>./ltcqgnc/cmdzcq/vmd/dnc/gwhtzlpg</v>
      </c>
      <c r="F59">
        <f>IF(ROW()=2,0,IF(E59&lt;&gt;E58,IFERROR(VALUE(B59),0),IFERROR(VALUE(B59)+F58,F58)))</f>
        <v>285900</v>
      </c>
      <c r="G59" t="str">
        <f t="shared" si="0"/>
        <v/>
      </c>
      <c r="H59">
        <f>IF(E59&lt;&gt;E60,SUMIFS(G:G,E:E,"=*"&amp;E59&amp;"*"),0)</f>
        <v>0</v>
      </c>
      <c r="I59">
        <f>IF(E59&lt;&gt;E60,COUNTIFS(E$1:E59,"="&amp;E59,H$1:H59,"&gt;0"),0)</f>
        <v>0</v>
      </c>
    </row>
    <row r="60" spans="1:9">
      <c r="A60" t="s">
        <v>50</v>
      </c>
      <c r="B60" t="str">
        <f>LEFT(A60,FIND(" ",A60)-1)</f>
        <v>112604</v>
      </c>
      <c r="C60" t="str">
        <f>IFERROR(MID(A60,LEN(B60)+2,FIND(" ",A60,LEN(B60)+2)-LEN(B60)-2),RIGHT(A60,LEN(A60)-LEN(B60)-1))</f>
        <v>gqng.zww</v>
      </c>
      <c r="D60" t="str">
        <f>IFERROR(RIGHT(A60,LEN(A60)-LEN(B60)-LEN(C60)-2),"")</f>
        <v/>
      </c>
      <c r="E60" t="str">
        <f>IF(ROW()=2,".",IF(D60="",E59,IF(D60="..",LEFT(E59,FIND(CHAR(134),SUBSTITUTE(E59,"/",CHAR(134),(LEN(E59)-LEN(SUBSTITUTE(E59,"/","")))))-1),E59&amp;"/"&amp;D60)))</f>
        <v>./ltcqgnc/cmdzcq/vmd/dnc/gwhtzlpg</v>
      </c>
      <c r="F60">
        <f>IF(ROW()=2,0,IF(E60&lt;&gt;E59,IFERROR(VALUE(B60),0),IFERROR(VALUE(B60)+F59,F59)))</f>
        <v>398504</v>
      </c>
      <c r="G60" t="str">
        <f t="shared" si="0"/>
        <v/>
      </c>
      <c r="H60">
        <f>IF(E60&lt;&gt;E61,SUMIFS(G:G,E:E,"=*"&amp;E60&amp;"*"),0)</f>
        <v>0</v>
      </c>
      <c r="I60">
        <f>IF(E60&lt;&gt;E61,COUNTIFS(E$1:E60,"="&amp;E60,H$1:H60,"&gt;0"),0)</f>
        <v>0</v>
      </c>
    </row>
    <row r="61" spans="1:9">
      <c r="A61" t="s">
        <v>51</v>
      </c>
      <c r="B61" t="str">
        <f>LEFT(A61,FIND(" ",A61)-1)</f>
        <v>188180</v>
      </c>
      <c r="C61" t="str">
        <f>IFERROR(MID(A61,LEN(B61)+2,FIND(" ",A61,LEN(B61)+2)-LEN(B61)-2),RIGHT(A61,LEN(A61)-LEN(B61)-1))</f>
        <v>phthcq</v>
      </c>
      <c r="D61" t="str">
        <f>IFERROR(RIGHT(A61,LEN(A61)-LEN(B61)-LEN(C61)-2),"")</f>
        <v/>
      </c>
      <c r="E61" t="str">
        <f>IF(ROW()=2,".",IF(D61="",E60,IF(D61="..",LEFT(E60,FIND(CHAR(134),SUBSTITUTE(E60,"/",CHAR(134),(LEN(E60)-LEN(SUBSTITUTE(E60,"/","")))))-1),E60&amp;"/"&amp;D61)))</f>
        <v>./ltcqgnc/cmdzcq/vmd/dnc/gwhtzlpg</v>
      </c>
      <c r="F61">
        <f>IF(ROW()=2,0,IF(E61&lt;&gt;E60,IFERROR(VALUE(B61),0),IFERROR(VALUE(B61)+F60,F60)))</f>
        <v>586684</v>
      </c>
      <c r="G61" t="str">
        <f t="shared" si="0"/>
        <v/>
      </c>
      <c r="H61">
        <f>IF(E61&lt;&gt;E62,SUMIFS(G:G,E:E,"=*"&amp;E61&amp;"*"),0)</f>
        <v>0</v>
      </c>
      <c r="I61">
        <f>IF(E61&lt;&gt;E62,COUNTIFS(E$1:E61,"="&amp;E61,H$1:H61,"&gt;0"),0)</f>
        <v>0</v>
      </c>
    </row>
    <row r="62" spans="1:9">
      <c r="A62" t="s">
        <v>52</v>
      </c>
      <c r="B62" t="str">
        <f>LEFT(A62,FIND(" ",A62)-1)</f>
        <v>dir</v>
      </c>
      <c r="C62" t="str">
        <f>IFERROR(MID(A62,LEN(B62)+2,FIND(" ",A62,LEN(B62)+2)-LEN(B62)-2),RIGHT(A62,LEN(A62)-LEN(B62)-1))</f>
        <v>prgbvj</v>
      </c>
      <c r="D62" t="str">
        <f>IFERROR(RIGHT(A62,LEN(A62)-LEN(B62)-LEN(C62)-2),"")</f>
        <v/>
      </c>
      <c r="E62" t="str">
        <f>IF(ROW()=2,".",IF(D62="",E61,IF(D62="..",LEFT(E61,FIND(CHAR(134),SUBSTITUTE(E61,"/",CHAR(134),(LEN(E61)-LEN(SUBSTITUTE(E61,"/","")))))-1),E61&amp;"/"&amp;D62)))</f>
        <v>./ltcqgnc/cmdzcq/vmd/dnc/gwhtzlpg</v>
      </c>
      <c r="F62">
        <f>IF(ROW()=2,0,IF(E62&lt;&gt;E61,IFERROR(VALUE(B62),0),IFERROR(VALUE(B62)+F61,F61)))</f>
        <v>586684</v>
      </c>
      <c r="G62">
        <f t="shared" si="0"/>
        <v>586684</v>
      </c>
      <c r="H62">
        <f>IF(E62&lt;&gt;E63,SUMIFS(G:G,E:E,"=*"&amp;E62&amp;"*"),0)</f>
        <v>903750</v>
      </c>
      <c r="I62">
        <f>IF(E62&lt;&gt;E63,COUNTIFS(E$1:E62,"="&amp;E62,H$1:H62,"&gt;0"),0)</f>
        <v>1</v>
      </c>
    </row>
    <row r="63" spans="1:9">
      <c r="A63" t="s">
        <v>53</v>
      </c>
      <c r="B63" t="str">
        <f>LEFT(A63,FIND(" ",A63)-1)</f>
        <v>$</v>
      </c>
      <c r="C63" t="str">
        <f>IFERROR(MID(A63,LEN(B63)+2,FIND(" ",A63,LEN(B63)+2)-LEN(B63)-2),RIGHT(A63,LEN(A63)-LEN(B63)-1))</f>
        <v>cd</v>
      </c>
      <c r="D63" t="str">
        <f>IFERROR(RIGHT(A63,LEN(A63)-LEN(B63)-LEN(C63)-2),"")</f>
        <v>cfvhc</v>
      </c>
      <c r="E63" t="str">
        <f>IF(ROW()=2,".",IF(D63="",E62,IF(D63="..",LEFT(E62,FIND(CHAR(134),SUBSTITUTE(E62,"/",CHAR(134),(LEN(E62)-LEN(SUBSTITUTE(E62,"/","")))))-1),E62&amp;"/"&amp;D63)))</f>
        <v>./ltcqgnc/cmdzcq/vmd/dnc/gwhtzlpg/cfvhc</v>
      </c>
      <c r="F63">
        <f>IF(ROW()=2,0,IF(E63&lt;&gt;E62,IFERROR(VALUE(B63),0),IFERROR(VALUE(B63)+F62,F62)))</f>
        <v>0</v>
      </c>
      <c r="G63" t="str">
        <f t="shared" si="0"/>
        <v/>
      </c>
      <c r="H63">
        <f>IF(E63&lt;&gt;E64,SUMIFS(G:G,E:E,"=*"&amp;E63&amp;"*"),0)</f>
        <v>0</v>
      </c>
      <c r="I63">
        <f>IF(E63&lt;&gt;E64,COUNTIFS(E$1:E63,"="&amp;E63,H$1:H63,"&gt;0"),0)</f>
        <v>0</v>
      </c>
    </row>
    <row r="64" spans="1:9">
      <c r="A64" t="s">
        <v>1</v>
      </c>
      <c r="B64" t="str">
        <f>LEFT(A64,FIND(" ",A64)-1)</f>
        <v>$</v>
      </c>
      <c r="C64" t="str">
        <f>IFERROR(MID(A64,LEN(B64)+2,FIND(" ",A64,LEN(B64)+2)-LEN(B64)-2),RIGHT(A64,LEN(A64)-LEN(B64)-1))</f>
        <v>ls</v>
      </c>
      <c r="D64" t="str">
        <f>IFERROR(RIGHT(A64,LEN(A64)-LEN(B64)-LEN(C64)-2),"")</f>
        <v/>
      </c>
      <c r="E64" t="str">
        <f>IF(ROW()=2,".",IF(D64="",E63,IF(D64="..",LEFT(E63,FIND(CHAR(134),SUBSTITUTE(E63,"/",CHAR(134),(LEN(E63)-LEN(SUBSTITUTE(E63,"/","")))))-1),E63&amp;"/"&amp;D64)))</f>
        <v>./ltcqgnc/cmdzcq/vmd/dnc/gwhtzlpg/cfvhc</v>
      </c>
      <c r="F64">
        <f>IF(ROW()=2,0,IF(E64&lt;&gt;E63,IFERROR(VALUE(B64),0),IFERROR(VALUE(B64)+F63,F63)))</f>
        <v>0</v>
      </c>
      <c r="G64" t="str">
        <f t="shared" si="0"/>
        <v/>
      </c>
      <c r="H64">
        <f>IF(E64&lt;&gt;E65,SUMIFS(G:G,E:E,"=*"&amp;E64&amp;"*"),0)</f>
        <v>0</v>
      </c>
      <c r="I64">
        <f>IF(E64&lt;&gt;E65,COUNTIFS(E$1:E64,"="&amp;E64,H$1:H64,"&gt;0"),0)</f>
        <v>0</v>
      </c>
    </row>
    <row r="65" spans="1:9">
      <c r="A65" t="s">
        <v>54</v>
      </c>
      <c r="B65" t="str">
        <f>LEFT(A65,FIND(" ",A65)-1)</f>
        <v>136528</v>
      </c>
      <c r="C65" t="str">
        <f>IFERROR(MID(A65,LEN(B65)+2,FIND(" ",A65,LEN(B65)+2)-LEN(B65)-2),RIGHT(A65,LEN(A65)-LEN(B65)-1))</f>
        <v>bbsmm</v>
      </c>
      <c r="D65" t="str">
        <f>IFERROR(RIGHT(A65,LEN(A65)-LEN(B65)-LEN(C65)-2),"")</f>
        <v/>
      </c>
      <c r="E65" t="str">
        <f>IF(ROW()=2,".",IF(D65="",E64,IF(D65="..",LEFT(E64,FIND(CHAR(134),SUBSTITUTE(E64,"/",CHAR(134),(LEN(E64)-LEN(SUBSTITUTE(E64,"/","")))))-1),E64&amp;"/"&amp;D65)))</f>
        <v>./ltcqgnc/cmdzcq/vmd/dnc/gwhtzlpg/cfvhc</v>
      </c>
      <c r="F65">
        <f>IF(ROW()=2,0,IF(E65&lt;&gt;E64,IFERROR(VALUE(B65),0),IFERROR(VALUE(B65)+F64,F64)))</f>
        <v>136528</v>
      </c>
      <c r="G65">
        <f t="shared" si="0"/>
        <v>136528</v>
      </c>
      <c r="H65">
        <f>IF(E65&lt;&gt;E66,SUMIFS(G:G,E:E,"=*"&amp;E65&amp;"*"),0)</f>
        <v>136528</v>
      </c>
      <c r="I65">
        <f>IF(E65&lt;&gt;E66,COUNTIFS(E$1:E65,"="&amp;E65,H$1:H65,"&gt;0"),0)</f>
        <v>1</v>
      </c>
    </row>
    <row r="66" spans="1:9">
      <c r="A66" t="s">
        <v>32</v>
      </c>
      <c r="B66" t="str">
        <f>LEFT(A66,FIND(" ",A66)-1)</f>
        <v>$</v>
      </c>
      <c r="C66" t="str">
        <f>IFERROR(MID(A66,LEN(B66)+2,FIND(" ",A66,LEN(B66)+2)-LEN(B66)-2),RIGHT(A66,LEN(A66)-LEN(B66)-1))</f>
        <v>cd</v>
      </c>
      <c r="D66" t="str">
        <f>IFERROR(RIGHT(A66,LEN(A66)-LEN(B66)-LEN(C66)-2),"")</f>
        <v>..</v>
      </c>
      <c r="E66" t="str">
        <f>IF(ROW()=2,".",IF(D66="",E65,IF(D66="..",LEFT(E65,FIND(CHAR(134),SUBSTITUTE(E65,"/",CHAR(134),(LEN(E65)-LEN(SUBSTITUTE(E65,"/","")))))-1),E65&amp;"/"&amp;D66)))</f>
        <v>./ltcqgnc/cmdzcq/vmd/dnc/gwhtzlpg</v>
      </c>
      <c r="F66">
        <f>IF(ROW()=2,0,IF(E66&lt;&gt;E65,IFERROR(VALUE(B66),0),IFERROR(VALUE(B66)+F65,F65)))</f>
        <v>0</v>
      </c>
      <c r="G66">
        <f t="shared" si="0"/>
        <v>0</v>
      </c>
      <c r="H66">
        <f>IF(E66&lt;&gt;E67,SUMIFS(G:G,E:E,"=*"&amp;E66&amp;"*"),0)</f>
        <v>903750</v>
      </c>
      <c r="I66">
        <f>IF(E66&lt;&gt;E67,COUNTIFS(E$1:E66,"="&amp;E66,H$1:H66,"&gt;0"),0)</f>
        <v>2</v>
      </c>
    </row>
    <row r="67" spans="1:9">
      <c r="A67" t="s">
        <v>55</v>
      </c>
      <c r="B67" t="str">
        <f>LEFT(A67,FIND(" ",A67)-1)</f>
        <v>$</v>
      </c>
      <c r="C67" t="str">
        <f>IFERROR(MID(A67,LEN(B67)+2,FIND(" ",A67,LEN(B67)+2)-LEN(B67)-2),RIGHT(A67,LEN(A67)-LEN(B67)-1))</f>
        <v>cd</v>
      </c>
      <c r="D67" t="str">
        <f>IFERROR(RIGHT(A67,LEN(A67)-LEN(B67)-LEN(C67)-2),"")</f>
        <v>prgbvj</v>
      </c>
      <c r="E67" t="str">
        <f>IF(ROW()=2,".",IF(D67="",E66,IF(D67="..",LEFT(E66,FIND(CHAR(134),SUBSTITUTE(E66,"/",CHAR(134),(LEN(E66)-LEN(SUBSTITUTE(E66,"/","")))))-1),E66&amp;"/"&amp;D67)))</f>
        <v>./ltcqgnc/cmdzcq/vmd/dnc/gwhtzlpg/prgbvj</v>
      </c>
      <c r="F67">
        <f>IF(ROW()=2,0,IF(E67&lt;&gt;E66,IFERROR(VALUE(B67),0),IFERROR(VALUE(B67)+F66,F66)))</f>
        <v>0</v>
      </c>
      <c r="G67" t="str">
        <f t="shared" ref="G67:G130" si="1">IF(E67&lt;&gt;E68,F67,"")</f>
        <v/>
      </c>
      <c r="H67">
        <f>IF(E67&lt;&gt;E68,SUMIFS(G:G,E:E,"=*"&amp;E67&amp;"*"),0)</f>
        <v>0</v>
      </c>
      <c r="I67">
        <f>IF(E67&lt;&gt;E68,COUNTIFS(E$1:E67,"="&amp;E67,H$1:H67,"&gt;0"),0)</f>
        <v>0</v>
      </c>
    </row>
    <row r="68" spans="1:9">
      <c r="A68" t="s">
        <v>1</v>
      </c>
      <c r="B68" t="str">
        <f>LEFT(A68,FIND(" ",A68)-1)</f>
        <v>$</v>
      </c>
      <c r="C68" t="str">
        <f>IFERROR(MID(A68,LEN(B68)+2,FIND(" ",A68,LEN(B68)+2)-LEN(B68)-2),RIGHT(A68,LEN(A68)-LEN(B68)-1))</f>
        <v>ls</v>
      </c>
      <c r="D68" t="str">
        <f>IFERROR(RIGHT(A68,LEN(A68)-LEN(B68)-LEN(C68)-2),"")</f>
        <v/>
      </c>
      <c r="E68" t="str">
        <f>IF(ROW()=2,".",IF(D68="",E67,IF(D68="..",LEFT(E67,FIND(CHAR(134),SUBSTITUTE(E67,"/",CHAR(134),(LEN(E67)-LEN(SUBSTITUTE(E67,"/","")))))-1),E67&amp;"/"&amp;D68)))</f>
        <v>./ltcqgnc/cmdzcq/vmd/dnc/gwhtzlpg/prgbvj</v>
      </c>
      <c r="F68">
        <f>IF(ROW()=2,0,IF(E68&lt;&gt;E67,IFERROR(VALUE(B68),0),IFERROR(VALUE(B68)+F67,F67)))</f>
        <v>0</v>
      </c>
      <c r="G68" t="str">
        <f t="shared" si="1"/>
        <v/>
      </c>
      <c r="H68">
        <f>IF(E68&lt;&gt;E69,SUMIFS(G:G,E:E,"=*"&amp;E68&amp;"*"),0)</f>
        <v>0</v>
      </c>
      <c r="I68">
        <f>IF(E68&lt;&gt;E69,COUNTIFS(E$1:E68,"="&amp;E68,H$1:H68,"&gt;0"),0)</f>
        <v>0</v>
      </c>
    </row>
    <row r="69" spans="1:9">
      <c r="A69" t="s">
        <v>56</v>
      </c>
      <c r="B69" t="str">
        <f>LEFT(A69,FIND(" ",A69)-1)</f>
        <v>180538</v>
      </c>
      <c r="C69" t="str">
        <f>IFERROR(MID(A69,LEN(B69)+2,FIND(" ",A69,LEN(B69)+2)-LEN(B69)-2),RIGHT(A69,LEN(A69)-LEN(B69)-1))</f>
        <v>hfgg.fbm</v>
      </c>
      <c r="D69" t="str">
        <f>IFERROR(RIGHT(A69,LEN(A69)-LEN(B69)-LEN(C69)-2),"")</f>
        <v/>
      </c>
      <c r="E69" t="str">
        <f>IF(ROW()=2,".",IF(D69="",E68,IF(D69="..",LEFT(E68,FIND(CHAR(134),SUBSTITUTE(E68,"/",CHAR(134),(LEN(E68)-LEN(SUBSTITUTE(E68,"/","")))))-1),E68&amp;"/"&amp;D69)))</f>
        <v>./ltcqgnc/cmdzcq/vmd/dnc/gwhtzlpg/prgbvj</v>
      </c>
      <c r="F69">
        <f>IF(ROW()=2,0,IF(E69&lt;&gt;E68,IFERROR(VALUE(B69),0),IFERROR(VALUE(B69)+F68,F68)))</f>
        <v>180538</v>
      </c>
      <c r="G69">
        <f t="shared" si="1"/>
        <v>180538</v>
      </c>
      <c r="H69">
        <f>IF(E69&lt;&gt;E70,SUMIFS(G:G,E:E,"=*"&amp;E69&amp;"*"),0)</f>
        <v>180538</v>
      </c>
      <c r="I69">
        <f>IF(E69&lt;&gt;E70,COUNTIFS(E$1:E69,"="&amp;E69,H$1:H69,"&gt;0"),0)</f>
        <v>1</v>
      </c>
    </row>
    <row r="70" spans="1:9">
      <c r="A70" t="s">
        <v>32</v>
      </c>
      <c r="B70" t="str">
        <f>LEFT(A70,FIND(" ",A70)-1)</f>
        <v>$</v>
      </c>
      <c r="C70" t="str">
        <f>IFERROR(MID(A70,LEN(B70)+2,FIND(" ",A70,LEN(B70)+2)-LEN(B70)-2),RIGHT(A70,LEN(A70)-LEN(B70)-1))</f>
        <v>cd</v>
      </c>
      <c r="D70" t="str">
        <f>IFERROR(RIGHT(A70,LEN(A70)-LEN(B70)-LEN(C70)-2),"")</f>
        <v>..</v>
      </c>
      <c r="E70" t="str">
        <f>IF(ROW()=2,".",IF(D70="",E69,IF(D70="..",LEFT(E69,FIND(CHAR(134),SUBSTITUTE(E69,"/",CHAR(134),(LEN(E69)-LEN(SUBSTITUTE(E69,"/","")))))-1),E69&amp;"/"&amp;D70)))</f>
        <v>./ltcqgnc/cmdzcq/vmd/dnc/gwhtzlpg</v>
      </c>
      <c r="F70">
        <f>IF(ROW()=2,0,IF(E70&lt;&gt;E69,IFERROR(VALUE(B70),0),IFERROR(VALUE(B70)+F69,F69)))</f>
        <v>0</v>
      </c>
      <c r="G70">
        <f t="shared" si="1"/>
        <v>0</v>
      </c>
      <c r="H70">
        <f>IF(E70&lt;&gt;E71,SUMIFS(G:G,E:E,"=*"&amp;E70&amp;"*"),0)</f>
        <v>903750</v>
      </c>
      <c r="I70">
        <f>IF(E70&lt;&gt;E71,COUNTIFS(E$1:E70,"="&amp;E70,H$1:H70,"&gt;0"),0)</f>
        <v>3</v>
      </c>
    </row>
    <row r="71" spans="1:9">
      <c r="A71" t="s">
        <v>32</v>
      </c>
      <c r="B71" t="str">
        <f>LEFT(A71,FIND(" ",A71)-1)</f>
        <v>$</v>
      </c>
      <c r="C71" t="str">
        <f>IFERROR(MID(A71,LEN(B71)+2,FIND(" ",A71,LEN(B71)+2)-LEN(B71)-2),RIGHT(A71,LEN(A71)-LEN(B71)-1))</f>
        <v>cd</v>
      </c>
      <c r="D71" t="str">
        <f>IFERROR(RIGHT(A71,LEN(A71)-LEN(B71)-LEN(C71)-2),"")</f>
        <v>..</v>
      </c>
      <c r="E71" t="str">
        <f>IF(ROW()=2,".",IF(D71="",E70,IF(D71="..",LEFT(E70,FIND(CHAR(134),SUBSTITUTE(E70,"/",CHAR(134),(LEN(E70)-LEN(SUBSTITUTE(E70,"/","")))))-1),E70&amp;"/"&amp;D71)))</f>
        <v>./ltcqgnc/cmdzcq/vmd/dnc</v>
      </c>
      <c r="F71">
        <f>IF(ROW()=2,0,IF(E71&lt;&gt;E70,IFERROR(VALUE(B71),0),IFERROR(VALUE(B71)+F70,F70)))</f>
        <v>0</v>
      </c>
      <c r="G71">
        <f t="shared" si="1"/>
        <v>0</v>
      </c>
      <c r="H71">
        <f>IF(E71&lt;&gt;E72,SUMIFS(G:G,E:E,"=*"&amp;E71&amp;"*"),0)</f>
        <v>2435494</v>
      </c>
      <c r="I71">
        <f>IF(E71&lt;&gt;E72,COUNTIFS(E$1:E71,"="&amp;E71,H$1:H71,"&gt;0"),0)</f>
        <v>3</v>
      </c>
    </row>
    <row r="72" spans="1:9">
      <c r="A72" t="s">
        <v>57</v>
      </c>
      <c r="B72" t="str">
        <f>LEFT(A72,FIND(" ",A72)-1)</f>
        <v>$</v>
      </c>
      <c r="C72" t="str">
        <f>IFERROR(MID(A72,LEN(B72)+2,FIND(" ",A72,LEN(B72)+2)-LEN(B72)-2),RIGHT(A72,LEN(A72)-LEN(B72)-1))</f>
        <v>cd</v>
      </c>
      <c r="D72" t="str">
        <f>IFERROR(RIGHT(A72,LEN(A72)-LEN(B72)-LEN(C72)-2),"")</f>
        <v>lsfn</v>
      </c>
      <c r="E72" t="str">
        <f>IF(ROW()=2,".",IF(D72="",E71,IF(D72="..",LEFT(E71,FIND(CHAR(134),SUBSTITUTE(E71,"/",CHAR(134),(LEN(E71)-LEN(SUBSTITUTE(E71,"/","")))))-1),E71&amp;"/"&amp;D72)))</f>
        <v>./ltcqgnc/cmdzcq/vmd/dnc/lsfn</v>
      </c>
      <c r="F72">
        <f>IF(ROW()=2,0,IF(E72&lt;&gt;E71,IFERROR(VALUE(B72),0),IFERROR(VALUE(B72)+F71,F71)))</f>
        <v>0</v>
      </c>
      <c r="G72" t="str">
        <f t="shared" si="1"/>
        <v/>
      </c>
      <c r="H72">
        <f>IF(E72&lt;&gt;E73,SUMIFS(G:G,E:E,"=*"&amp;E72&amp;"*"),0)</f>
        <v>0</v>
      </c>
      <c r="I72">
        <f>IF(E72&lt;&gt;E73,COUNTIFS(E$1:E72,"="&amp;E72,H$1:H72,"&gt;0"),0)</f>
        <v>0</v>
      </c>
    </row>
    <row r="73" spans="1:9">
      <c r="A73" t="s">
        <v>1</v>
      </c>
      <c r="B73" t="str">
        <f>LEFT(A73,FIND(" ",A73)-1)</f>
        <v>$</v>
      </c>
      <c r="C73" t="str">
        <f>IFERROR(MID(A73,LEN(B73)+2,FIND(" ",A73,LEN(B73)+2)-LEN(B73)-2),RIGHT(A73,LEN(A73)-LEN(B73)-1))</f>
        <v>ls</v>
      </c>
      <c r="D73" t="str">
        <f>IFERROR(RIGHT(A73,LEN(A73)-LEN(B73)-LEN(C73)-2),"")</f>
        <v/>
      </c>
      <c r="E73" t="str">
        <f>IF(ROW()=2,".",IF(D73="",E72,IF(D73="..",LEFT(E72,FIND(CHAR(134),SUBSTITUTE(E72,"/",CHAR(134),(LEN(E72)-LEN(SUBSTITUTE(E72,"/","")))))-1),E72&amp;"/"&amp;D73)))</f>
        <v>./ltcqgnc/cmdzcq/vmd/dnc/lsfn</v>
      </c>
      <c r="F73">
        <f>IF(ROW()=2,0,IF(E73&lt;&gt;E72,IFERROR(VALUE(B73),0),IFERROR(VALUE(B73)+F72,F72)))</f>
        <v>0</v>
      </c>
      <c r="G73" t="str">
        <f t="shared" si="1"/>
        <v/>
      </c>
      <c r="H73">
        <f>IF(E73&lt;&gt;E74,SUMIFS(G:G,E:E,"=*"&amp;E73&amp;"*"),0)</f>
        <v>0</v>
      </c>
      <c r="I73">
        <f>IF(E73&lt;&gt;E74,COUNTIFS(E$1:E73,"="&amp;E73,H$1:H73,"&gt;0"),0)</f>
        <v>0</v>
      </c>
    </row>
    <row r="74" spans="1:9">
      <c r="A74" t="s">
        <v>58</v>
      </c>
      <c r="B74" t="str">
        <f>LEFT(A74,FIND(" ",A74)-1)</f>
        <v>133375</v>
      </c>
      <c r="C74" t="str">
        <f>IFERROR(MID(A74,LEN(B74)+2,FIND(" ",A74,LEN(B74)+2)-LEN(B74)-2),RIGHT(A74,LEN(A74)-LEN(B74)-1))</f>
        <v>fzwrr.ndp</v>
      </c>
      <c r="D74" t="str">
        <f>IFERROR(RIGHT(A74,LEN(A74)-LEN(B74)-LEN(C74)-2),"")</f>
        <v/>
      </c>
      <c r="E74" t="str">
        <f>IF(ROW()=2,".",IF(D74="",E73,IF(D74="..",LEFT(E73,FIND(CHAR(134),SUBSTITUTE(E73,"/",CHAR(134),(LEN(E73)-LEN(SUBSTITUTE(E73,"/","")))))-1),E73&amp;"/"&amp;D74)))</f>
        <v>./ltcqgnc/cmdzcq/vmd/dnc/lsfn</v>
      </c>
      <c r="F74">
        <f>IF(ROW()=2,0,IF(E74&lt;&gt;E73,IFERROR(VALUE(B74),0),IFERROR(VALUE(B74)+F73,F73)))</f>
        <v>133375</v>
      </c>
      <c r="G74" t="str">
        <f t="shared" si="1"/>
        <v/>
      </c>
      <c r="H74">
        <f>IF(E74&lt;&gt;E75,SUMIFS(G:G,E:E,"=*"&amp;E74&amp;"*"),0)</f>
        <v>0</v>
      </c>
      <c r="I74">
        <f>IF(E74&lt;&gt;E75,COUNTIFS(E$1:E74,"="&amp;E74,H$1:H74,"&gt;0"),0)</f>
        <v>0</v>
      </c>
    </row>
    <row r="75" spans="1:9">
      <c r="A75" t="s">
        <v>59</v>
      </c>
      <c r="B75" t="str">
        <f>LEFT(A75,FIND(" ",A75)-1)</f>
        <v>242940</v>
      </c>
      <c r="C75" t="str">
        <f>IFERROR(MID(A75,LEN(B75)+2,FIND(" ",A75,LEN(B75)+2)-LEN(B75)-2),RIGHT(A75,LEN(A75)-LEN(B75)-1))</f>
        <v>gcftj.nlb</v>
      </c>
      <c r="D75" t="str">
        <f>IFERROR(RIGHT(A75,LEN(A75)-LEN(B75)-LEN(C75)-2),"")</f>
        <v/>
      </c>
      <c r="E75" t="str">
        <f>IF(ROW()=2,".",IF(D75="",E74,IF(D75="..",LEFT(E74,FIND(CHAR(134),SUBSTITUTE(E74,"/",CHAR(134),(LEN(E74)-LEN(SUBSTITUTE(E74,"/","")))))-1),E74&amp;"/"&amp;D75)))</f>
        <v>./ltcqgnc/cmdzcq/vmd/dnc/lsfn</v>
      </c>
      <c r="F75">
        <f>IF(ROW()=2,0,IF(E75&lt;&gt;E74,IFERROR(VALUE(B75),0),IFERROR(VALUE(B75)+F74,F74)))</f>
        <v>376315</v>
      </c>
      <c r="G75">
        <f t="shared" si="1"/>
        <v>376315</v>
      </c>
      <c r="H75">
        <f>IF(E75&lt;&gt;E76,SUMIFS(G:G,E:E,"=*"&amp;E75&amp;"*"),0)</f>
        <v>376315</v>
      </c>
      <c r="I75">
        <f>IF(E75&lt;&gt;E76,COUNTIFS(E$1:E75,"="&amp;E75,H$1:H75,"&gt;0"),0)</f>
        <v>1</v>
      </c>
    </row>
    <row r="76" spans="1:9">
      <c r="A76" t="s">
        <v>32</v>
      </c>
      <c r="B76" t="str">
        <f>LEFT(A76,FIND(" ",A76)-1)</f>
        <v>$</v>
      </c>
      <c r="C76" t="str">
        <f>IFERROR(MID(A76,LEN(B76)+2,FIND(" ",A76,LEN(B76)+2)-LEN(B76)-2),RIGHT(A76,LEN(A76)-LEN(B76)-1))</f>
        <v>cd</v>
      </c>
      <c r="D76" t="str">
        <f>IFERROR(RIGHT(A76,LEN(A76)-LEN(B76)-LEN(C76)-2),"")</f>
        <v>..</v>
      </c>
      <c r="E76" t="str">
        <f>IF(ROW()=2,".",IF(D76="",E75,IF(D76="..",LEFT(E75,FIND(CHAR(134),SUBSTITUTE(E75,"/",CHAR(134),(LEN(E75)-LEN(SUBSTITUTE(E75,"/","")))))-1),E75&amp;"/"&amp;D76)))</f>
        <v>./ltcqgnc/cmdzcq/vmd/dnc</v>
      </c>
      <c r="F76">
        <f>IF(ROW()=2,0,IF(E76&lt;&gt;E75,IFERROR(VALUE(B76),0),IFERROR(VALUE(B76)+F75,F75)))</f>
        <v>0</v>
      </c>
      <c r="G76">
        <f t="shared" si="1"/>
        <v>0</v>
      </c>
      <c r="H76">
        <f>IF(E76&lt;&gt;E77,SUMIFS(G:G,E:E,"=*"&amp;E76&amp;"*"),0)</f>
        <v>2435494</v>
      </c>
      <c r="I76">
        <f>IF(E76&lt;&gt;E77,COUNTIFS(E$1:E76,"="&amp;E76,H$1:H76,"&gt;0"),0)</f>
        <v>4</v>
      </c>
    </row>
    <row r="77" spans="1:9">
      <c r="A77" t="s">
        <v>60</v>
      </c>
      <c r="B77" t="str">
        <f>LEFT(A77,FIND(" ",A77)-1)</f>
        <v>$</v>
      </c>
      <c r="C77" t="str">
        <f>IFERROR(MID(A77,LEN(B77)+2,FIND(" ",A77,LEN(B77)+2)-LEN(B77)-2),RIGHT(A77,LEN(A77)-LEN(B77)-1))</f>
        <v>cd</v>
      </c>
      <c r="D77" t="str">
        <f>IFERROR(RIGHT(A77,LEN(A77)-LEN(B77)-LEN(C77)-2),"")</f>
        <v>lzcv</v>
      </c>
      <c r="E77" t="str">
        <f>IF(ROW()=2,".",IF(D77="",E76,IF(D77="..",LEFT(E76,FIND(CHAR(134),SUBSTITUTE(E76,"/",CHAR(134),(LEN(E76)-LEN(SUBSTITUTE(E76,"/","")))))-1),E76&amp;"/"&amp;D77)))</f>
        <v>./ltcqgnc/cmdzcq/vmd/dnc/lzcv</v>
      </c>
      <c r="F77">
        <f>IF(ROW()=2,0,IF(E77&lt;&gt;E76,IFERROR(VALUE(B77),0),IFERROR(VALUE(B77)+F76,F76)))</f>
        <v>0</v>
      </c>
      <c r="G77" t="str">
        <f t="shared" si="1"/>
        <v/>
      </c>
      <c r="H77">
        <f>IF(E77&lt;&gt;E78,SUMIFS(G:G,E:E,"=*"&amp;E77&amp;"*"),0)</f>
        <v>0</v>
      </c>
      <c r="I77">
        <f>IF(E77&lt;&gt;E78,COUNTIFS(E$1:E77,"="&amp;E77,H$1:H77,"&gt;0"),0)</f>
        <v>0</v>
      </c>
    </row>
    <row r="78" spans="1:9">
      <c r="A78" t="s">
        <v>1</v>
      </c>
      <c r="B78" t="str">
        <f>LEFT(A78,FIND(" ",A78)-1)</f>
        <v>$</v>
      </c>
      <c r="C78" t="str">
        <f>IFERROR(MID(A78,LEN(B78)+2,FIND(" ",A78,LEN(B78)+2)-LEN(B78)-2),RIGHT(A78,LEN(A78)-LEN(B78)-1))</f>
        <v>ls</v>
      </c>
      <c r="D78" t="str">
        <f>IFERROR(RIGHT(A78,LEN(A78)-LEN(B78)-LEN(C78)-2),"")</f>
        <v/>
      </c>
      <c r="E78" t="str">
        <f>IF(ROW()=2,".",IF(D78="",E77,IF(D78="..",LEFT(E77,FIND(CHAR(134),SUBSTITUTE(E77,"/",CHAR(134),(LEN(E77)-LEN(SUBSTITUTE(E77,"/","")))))-1),E77&amp;"/"&amp;D78)))</f>
        <v>./ltcqgnc/cmdzcq/vmd/dnc/lzcv</v>
      </c>
      <c r="F78">
        <f>IF(ROW()=2,0,IF(E78&lt;&gt;E77,IFERROR(VALUE(B78),0),IFERROR(VALUE(B78)+F77,F77)))</f>
        <v>0</v>
      </c>
      <c r="G78" t="str">
        <f t="shared" si="1"/>
        <v/>
      </c>
      <c r="H78">
        <f>IF(E78&lt;&gt;E79,SUMIFS(G:G,E:E,"=*"&amp;E78&amp;"*"),0)</f>
        <v>0</v>
      </c>
      <c r="I78">
        <f>IF(E78&lt;&gt;E79,COUNTIFS(E$1:E78,"="&amp;E78,H$1:H78,"&gt;0"),0)</f>
        <v>0</v>
      </c>
    </row>
    <row r="79" spans="1:9">
      <c r="A79" t="s">
        <v>61</v>
      </c>
      <c r="B79" t="str">
        <f>LEFT(A79,FIND(" ",A79)-1)</f>
        <v>121565</v>
      </c>
      <c r="C79" t="str">
        <f>IFERROR(MID(A79,LEN(B79)+2,FIND(" ",A79,LEN(B79)+2)-LEN(B79)-2),RIGHT(A79,LEN(A79)-LEN(B79)-1))</f>
        <v>plnqnqq.zwr</v>
      </c>
      <c r="D79" t="str">
        <f>IFERROR(RIGHT(A79,LEN(A79)-LEN(B79)-LEN(C79)-2),"")</f>
        <v/>
      </c>
      <c r="E79" t="str">
        <f>IF(ROW()=2,".",IF(D79="",E78,IF(D79="..",LEFT(E78,FIND(CHAR(134),SUBSTITUTE(E78,"/",CHAR(134),(LEN(E78)-LEN(SUBSTITUTE(E78,"/","")))))-1),E78&amp;"/"&amp;D79)))</f>
        <v>./ltcqgnc/cmdzcq/vmd/dnc/lzcv</v>
      </c>
      <c r="F79">
        <f>IF(ROW()=2,0,IF(E79&lt;&gt;E78,IFERROR(VALUE(B79),0),IFERROR(VALUE(B79)+F78,F78)))</f>
        <v>121565</v>
      </c>
      <c r="G79" t="str">
        <f t="shared" si="1"/>
        <v/>
      </c>
      <c r="H79">
        <f>IF(E79&lt;&gt;E80,SUMIFS(G:G,E:E,"=*"&amp;E79&amp;"*"),0)</f>
        <v>0</v>
      </c>
      <c r="I79">
        <f>IF(E79&lt;&gt;E80,COUNTIFS(E$1:E79,"="&amp;E79,H$1:H79,"&gt;0"),0)</f>
        <v>0</v>
      </c>
    </row>
    <row r="80" spans="1:9">
      <c r="A80" t="s">
        <v>62</v>
      </c>
      <c r="B80" t="str">
        <f>LEFT(A80,FIND(" ",A80)-1)</f>
        <v>100302</v>
      </c>
      <c r="C80" t="str">
        <f>IFERROR(MID(A80,LEN(B80)+2,FIND(" ",A80,LEN(B80)+2)-LEN(B80)-2),RIGHT(A80,LEN(A80)-LEN(B80)-1))</f>
        <v>wdmqc</v>
      </c>
      <c r="D80" t="str">
        <f>IFERROR(RIGHT(A80,LEN(A80)-LEN(B80)-LEN(C80)-2),"")</f>
        <v/>
      </c>
      <c r="E80" t="str">
        <f>IF(ROW()=2,".",IF(D80="",E79,IF(D80="..",LEFT(E79,FIND(CHAR(134),SUBSTITUTE(E79,"/",CHAR(134),(LEN(E79)-LEN(SUBSTITUTE(E79,"/","")))))-1),E79&amp;"/"&amp;D80)))</f>
        <v>./ltcqgnc/cmdzcq/vmd/dnc/lzcv</v>
      </c>
      <c r="F80">
        <f>IF(ROW()=2,0,IF(E80&lt;&gt;E79,IFERROR(VALUE(B80),0),IFERROR(VALUE(B80)+F79,F79)))</f>
        <v>221867</v>
      </c>
      <c r="G80">
        <f t="shared" si="1"/>
        <v>221867</v>
      </c>
      <c r="H80">
        <f>IF(E80&lt;&gt;E81,SUMIFS(G:G,E:E,"=*"&amp;E80&amp;"*"),0)</f>
        <v>221867</v>
      </c>
      <c r="I80">
        <f>IF(E80&lt;&gt;E81,COUNTIFS(E$1:E80,"="&amp;E80,H$1:H80,"&gt;0"),0)</f>
        <v>1</v>
      </c>
    </row>
    <row r="81" spans="1:9">
      <c r="A81" t="s">
        <v>32</v>
      </c>
      <c r="B81" t="str">
        <f>LEFT(A81,FIND(" ",A81)-1)</f>
        <v>$</v>
      </c>
      <c r="C81" t="str">
        <f>IFERROR(MID(A81,LEN(B81)+2,FIND(" ",A81,LEN(B81)+2)-LEN(B81)-2),RIGHT(A81,LEN(A81)-LEN(B81)-1))</f>
        <v>cd</v>
      </c>
      <c r="D81" t="str">
        <f>IFERROR(RIGHT(A81,LEN(A81)-LEN(B81)-LEN(C81)-2),"")</f>
        <v>..</v>
      </c>
      <c r="E81" t="str">
        <f>IF(ROW()=2,".",IF(D81="",E80,IF(D81="..",LEFT(E80,FIND(CHAR(134),SUBSTITUTE(E80,"/",CHAR(134),(LEN(E80)-LEN(SUBSTITUTE(E80,"/","")))))-1),E80&amp;"/"&amp;D81)))</f>
        <v>./ltcqgnc/cmdzcq/vmd/dnc</v>
      </c>
      <c r="F81">
        <f>IF(ROW()=2,0,IF(E81&lt;&gt;E80,IFERROR(VALUE(B81),0),IFERROR(VALUE(B81)+F80,F80)))</f>
        <v>0</v>
      </c>
      <c r="G81">
        <f t="shared" si="1"/>
        <v>0</v>
      </c>
      <c r="H81">
        <f>IF(E81&lt;&gt;E82,SUMIFS(G:G,E:E,"=*"&amp;E81&amp;"*"),0)</f>
        <v>2435494</v>
      </c>
      <c r="I81">
        <f>IF(E81&lt;&gt;E82,COUNTIFS(E$1:E81,"="&amp;E81,H$1:H81,"&gt;0"),0)</f>
        <v>5</v>
      </c>
    </row>
    <row r="82" spans="1:9">
      <c r="A82" t="s">
        <v>32</v>
      </c>
      <c r="B82" t="str">
        <f>LEFT(A82,FIND(" ",A82)-1)</f>
        <v>$</v>
      </c>
      <c r="C82" t="str">
        <f>IFERROR(MID(A82,LEN(B82)+2,FIND(" ",A82,LEN(B82)+2)-LEN(B82)-2),RIGHT(A82,LEN(A82)-LEN(B82)-1))</f>
        <v>cd</v>
      </c>
      <c r="D82" t="str">
        <f>IFERROR(RIGHT(A82,LEN(A82)-LEN(B82)-LEN(C82)-2),"")</f>
        <v>..</v>
      </c>
      <c r="E82" t="str">
        <f>IF(ROW()=2,".",IF(D82="",E81,IF(D82="..",LEFT(E81,FIND(CHAR(134),SUBSTITUTE(E81,"/",CHAR(134),(LEN(E81)-LEN(SUBSTITUTE(E81,"/","")))))-1),E81&amp;"/"&amp;D82)))</f>
        <v>./ltcqgnc/cmdzcq/vmd</v>
      </c>
      <c r="F82">
        <f>IF(ROW()=2,0,IF(E82&lt;&gt;E81,IFERROR(VALUE(B82),0),IFERROR(VALUE(B82)+F81,F81)))</f>
        <v>0</v>
      </c>
      <c r="G82">
        <f t="shared" si="1"/>
        <v>0</v>
      </c>
      <c r="H82">
        <f>IF(E82&lt;&gt;E83,SUMIFS(G:G,E:E,"=*"&amp;E82&amp;"*"),0)</f>
        <v>2694900</v>
      </c>
      <c r="I82">
        <f>IF(E82&lt;&gt;E83,COUNTIFS(E$1:E82,"="&amp;E82,H$1:H82,"&gt;0"),0)</f>
        <v>2</v>
      </c>
    </row>
    <row r="83" spans="1:9">
      <c r="A83" t="s">
        <v>63</v>
      </c>
      <c r="B83" t="str">
        <f>LEFT(A83,FIND(" ",A83)-1)</f>
        <v>$</v>
      </c>
      <c r="C83" t="str">
        <f>IFERROR(MID(A83,LEN(B83)+2,FIND(" ",A83,LEN(B83)+2)-LEN(B83)-2),RIGHT(A83,LEN(A83)-LEN(B83)-1))</f>
        <v>cd</v>
      </c>
      <c r="D83" t="str">
        <f>IFERROR(RIGHT(A83,LEN(A83)-LEN(B83)-LEN(C83)-2),"")</f>
        <v>rgftffp</v>
      </c>
      <c r="E83" t="str">
        <f>IF(ROW()=2,".",IF(D83="",E82,IF(D83="..",LEFT(E82,FIND(CHAR(134),SUBSTITUTE(E82,"/",CHAR(134),(LEN(E82)-LEN(SUBSTITUTE(E82,"/","")))))-1),E82&amp;"/"&amp;D83)))</f>
        <v>./ltcqgnc/cmdzcq/vmd/rgftffp</v>
      </c>
      <c r="F83">
        <f>IF(ROW()=2,0,IF(E83&lt;&gt;E82,IFERROR(VALUE(B83),0),IFERROR(VALUE(B83)+F82,F82)))</f>
        <v>0</v>
      </c>
      <c r="G83" t="str">
        <f t="shared" si="1"/>
        <v/>
      </c>
      <c r="H83">
        <f>IF(E83&lt;&gt;E84,SUMIFS(G:G,E:E,"=*"&amp;E83&amp;"*"),0)</f>
        <v>0</v>
      </c>
      <c r="I83">
        <f>IF(E83&lt;&gt;E84,COUNTIFS(E$1:E83,"="&amp;E83,H$1:H83,"&gt;0"),0)</f>
        <v>0</v>
      </c>
    </row>
    <row r="84" spans="1:9">
      <c r="A84" t="s">
        <v>1</v>
      </c>
      <c r="B84" t="str">
        <f>LEFT(A84,FIND(" ",A84)-1)</f>
        <v>$</v>
      </c>
      <c r="C84" t="str">
        <f>IFERROR(MID(A84,LEN(B84)+2,FIND(" ",A84,LEN(B84)+2)-LEN(B84)-2),RIGHT(A84,LEN(A84)-LEN(B84)-1))</f>
        <v>ls</v>
      </c>
      <c r="D84" t="str">
        <f>IFERROR(RIGHT(A84,LEN(A84)-LEN(B84)-LEN(C84)-2),"")</f>
        <v/>
      </c>
      <c r="E84" t="str">
        <f>IF(ROW()=2,".",IF(D84="",E83,IF(D84="..",LEFT(E83,FIND(CHAR(134),SUBSTITUTE(E83,"/",CHAR(134),(LEN(E83)-LEN(SUBSTITUTE(E83,"/","")))))-1),E83&amp;"/"&amp;D84)))</f>
        <v>./ltcqgnc/cmdzcq/vmd/rgftffp</v>
      </c>
      <c r="F84">
        <f>IF(ROW()=2,0,IF(E84&lt;&gt;E83,IFERROR(VALUE(B84),0),IFERROR(VALUE(B84)+F83,F83)))</f>
        <v>0</v>
      </c>
      <c r="G84" t="str">
        <f t="shared" si="1"/>
        <v/>
      </c>
      <c r="H84">
        <f>IF(E84&lt;&gt;E85,SUMIFS(G:G,E:E,"=*"&amp;E84&amp;"*"),0)</f>
        <v>0</v>
      </c>
      <c r="I84">
        <f>IF(E84&lt;&gt;E85,COUNTIFS(E$1:E84,"="&amp;E84,H$1:H84,"&gt;0"),0)</f>
        <v>0</v>
      </c>
    </row>
    <row r="85" spans="1:9">
      <c r="A85" t="s">
        <v>64</v>
      </c>
      <c r="B85" t="str">
        <f>LEFT(A85,FIND(" ",A85)-1)</f>
        <v>259406</v>
      </c>
      <c r="C85" t="str">
        <f>IFERROR(MID(A85,LEN(B85)+2,FIND(" ",A85,LEN(B85)+2)-LEN(B85)-2),RIGHT(A85,LEN(A85)-LEN(B85)-1))</f>
        <v>rwhffw</v>
      </c>
      <c r="D85" t="str">
        <f>IFERROR(RIGHT(A85,LEN(A85)-LEN(B85)-LEN(C85)-2),"")</f>
        <v/>
      </c>
      <c r="E85" t="str">
        <f>IF(ROW()=2,".",IF(D85="",E84,IF(D85="..",LEFT(E84,FIND(CHAR(134),SUBSTITUTE(E84,"/",CHAR(134),(LEN(E84)-LEN(SUBSTITUTE(E84,"/","")))))-1),E84&amp;"/"&amp;D85)))</f>
        <v>./ltcqgnc/cmdzcq/vmd/rgftffp</v>
      </c>
      <c r="F85">
        <f>IF(ROW()=2,0,IF(E85&lt;&gt;E84,IFERROR(VALUE(B85),0),IFERROR(VALUE(B85)+F84,F84)))</f>
        <v>259406</v>
      </c>
      <c r="G85">
        <f t="shared" si="1"/>
        <v>259406</v>
      </c>
      <c r="H85">
        <f>IF(E85&lt;&gt;E86,SUMIFS(G:G,E:E,"=*"&amp;E85&amp;"*"),0)</f>
        <v>259406</v>
      </c>
      <c r="I85">
        <f>IF(E85&lt;&gt;E86,COUNTIFS(E$1:E85,"="&amp;E85,H$1:H85,"&gt;0"),0)</f>
        <v>1</v>
      </c>
    </row>
    <row r="86" spans="1:9">
      <c r="A86" t="s">
        <v>32</v>
      </c>
      <c r="B86" t="str">
        <f>LEFT(A86,FIND(" ",A86)-1)</f>
        <v>$</v>
      </c>
      <c r="C86" t="str">
        <f>IFERROR(MID(A86,LEN(B86)+2,FIND(" ",A86,LEN(B86)+2)-LEN(B86)-2),RIGHT(A86,LEN(A86)-LEN(B86)-1))</f>
        <v>cd</v>
      </c>
      <c r="D86" t="str">
        <f>IFERROR(RIGHT(A86,LEN(A86)-LEN(B86)-LEN(C86)-2),"")</f>
        <v>..</v>
      </c>
      <c r="E86" t="str">
        <f>IF(ROW()=2,".",IF(D86="",E85,IF(D86="..",LEFT(E85,FIND(CHAR(134),SUBSTITUTE(E85,"/",CHAR(134),(LEN(E85)-LEN(SUBSTITUTE(E85,"/","")))))-1),E85&amp;"/"&amp;D86)))</f>
        <v>./ltcqgnc/cmdzcq/vmd</v>
      </c>
      <c r="F86">
        <f>IF(ROW()=2,0,IF(E86&lt;&gt;E85,IFERROR(VALUE(B86),0),IFERROR(VALUE(B86)+F85,F85)))</f>
        <v>0</v>
      </c>
      <c r="G86">
        <f t="shared" si="1"/>
        <v>0</v>
      </c>
      <c r="H86">
        <f>IF(E86&lt;&gt;E87,SUMIFS(G:G,E:E,"=*"&amp;E86&amp;"*"),0)</f>
        <v>2694900</v>
      </c>
      <c r="I86">
        <f>IF(E86&lt;&gt;E87,COUNTIFS(E$1:E86,"="&amp;E86,H$1:H86,"&gt;0"),0)</f>
        <v>3</v>
      </c>
    </row>
    <row r="87" spans="1:9">
      <c r="A87" t="s">
        <v>32</v>
      </c>
      <c r="B87" t="str">
        <f>LEFT(A87,FIND(" ",A87)-1)</f>
        <v>$</v>
      </c>
      <c r="C87" t="str">
        <f>IFERROR(MID(A87,LEN(B87)+2,FIND(" ",A87,LEN(B87)+2)-LEN(B87)-2),RIGHT(A87,LEN(A87)-LEN(B87)-1))</f>
        <v>cd</v>
      </c>
      <c r="D87" t="str">
        <f>IFERROR(RIGHT(A87,LEN(A87)-LEN(B87)-LEN(C87)-2),"")</f>
        <v>..</v>
      </c>
      <c r="E87" t="str">
        <f>IF(ROW()=2,".",IF(D87="",E86,IF(D87="..",LEFT(E86,FIND(CHAR(134),SUBSTITUTE(E86,"/",CHAR(134),(LEN(E86)-LEN(SUBSTITUTE(E86,"/","")))))-1),E86&amp;"/"&amp;D87)))</f>
        <v>./ltcqgnc/cmdzcq</v>
      </c>
      <c r="F87">
        <f>IF(ROW()=2,0,IF(E87&lt;&gt;E86,IFERROR(VALUE(B87),0),IFERROR(VALUE(B87)+F86,F86)))</f>
        <v>0</v>
      </c>
      <c r="G87">
        <f t="shared" si="1"/>
        <v>0</v>
      </c>
      <c r="H87">
        <f>IF(E87&lt;&gt;E88,SUMIFS(G:G,E:E,"=*"&amp;E87&amp;"*"),0)</f>
        <v>3410567</v>
      </c>
      <c r="I87">
        <f>IF(E87&lt;&gt;E88,COUNTIFS(E$1:E87,"="&amp;E87,H$1:H87,"&gt;0"),0)</f>
        <v>3</v>
      </c>
    </row>
    <row r="88" spans="1:9">
      <c r="A88" t="s">
        <v>32</v>
      </c>
      <c r="B88" t="str">
        <f>LEFT(A88,FIND(" ",A88)-1)</f>
        <v>$</v>
      </c>
      <c r="C88" t="str">
        <f>IFERROR(MID(A88,LEN(B88)+2,FIND(" ",A88,LEN(B88)+2)-LEN(B88)-2),RIGHT(A88,LEN(A88)-LEN(B88)-1))</f>
        <v>cd</v>
      </c>
      <c r="D88" t="str">
        <f>IFERROR(RIGHT(A88,LEN(A88)-LEN(B88)-LEN(C88)-2),"")</f>
        <v>..</v>
      </c>
      <c r="E88" t="str">
        <f>IF(ROW()=2,".",IF(D88="",E87,IF(D88="..",LEFT(E87,FIND(CHAR(134),SUBSTITUTE(E87,"/",CHAR(134),(LEN(E87)-LEN(SUBSTITUTE(E87,"/","")))))-1),E87&amp;"/"&amp;D88)))</f>
        <v>./ltcqgnc</v>
      </c>
      <c r="F88">
        <f>IF(ROW()=2,0,IF(E88&lt;&gt;E87,IFERROR(VALUE(B88),0),IFERROR(VALUE(B88)+F87,F87)))</f>
        <v>0</v>
      </c>
      <c r="G88">
        <f t="shared" si="1"/>
        <v>0</v>
      </c>
      <c r="H88">
        <f>IF(E88&lt;&gt;E89,SUMIFS(G:G,E:E,"=*"&amp;E88&amp;"*"),0)</f>
        <v>31148261</v>
      </c>
      <c r="I88">
        <f>IF(E88&lt;&gt;E89,COUNTIFS(E$1:E88,"="&amp;E88,H$1:H88,"&gt;0"),0)</f>
        <v>2</v>
      </c>
    </row>
    <row r="89" spans="1:9">
      <c r="A89" t="s">
        <v>65</v>
      </c>
      <c r="B89" t="str">
        <f>LEFT(A89,FIND(" ",A89)-1)</f>
        <v>$</v>
      </c>
      <c r="C89" t="str">
        <f>IFERROR(MID(A89,LEN(B89)+2,FIND(" ",A89,LEN(B89)+2)-LEN(B89)-2),RIGHT(A89,LEN(A89)-LEN(B89)-1))</f>
        <v>cd</v>
      </c>
      <c r="D89" t="str">
        <f>IFERROR(RIGHT(A89,LEN(A89)-LEN(B89)-LEN(C89)-2),"")</f>
        <v>dnbf</v>
      </c>
      <c r="E89" t="str">
        <f>IF(ROW()=2,".",IF(D89="",E88,IF(D89="..",LEFT(E88,FIND(CHAR(134),SUBSTITUTE(E88,"/",CHAR(134),(LEN(E88)-LEN(SUBSTITUTE(E88,"/","")))))-1),E88&amp;"/"&amp;D89)))</f>
        <v>./ltcqgnc/dnbf</v>
      </c>
      <c r="F89">
        <f>IF(ROW()=2,0,IF(E89&lt;&gt;E88,IFERROR(VALUE(B89),0),IFERROR(VALUE(B89)+F88,F88)))</f>
        <v>0</v>
      </c>
      <c r="G89" t="str">
        <f t="shared" si="1"/>
        <v/>
      </c>
      <c r="H89">
        <f>IF(E89&lt;&gt;E90,SUMIFS(G:G,E:E,"=*"&amp;E89&amp;"*"),0)</f>
        <v>0</v>
      </c>
      <c r="I89">
        <f>IF(E89&lt;&gt;E90,COUNTIFS(E$1:E89,"="&amp;E89,H$1:H89,"&gt;0"),0)</f>
        <v>0</v>
      </c>
    </row>
    <row r="90" spans="1:9">
      <c r="A90" t="s">
        <v>1</v>
      </c>
      <c r="B90" t="str">
        <f>LEFT(A90,FIND(" ",A90)-1)</f>
        <v>$</v>
      </c>
      <c r="C90" t="str">
        <f>IFERROR(MID(A90,LEN(B90)+2,FIND(" ",A90,LEN(B90)+2)-LEN(B90)-2),RIGHT(A90,LEN(A90)-LEN(B90)-1))</f>
        <v>ls</v>
      </c>
      <c r="D90" t="str">
        <f>IFERROR(RIGHT(A90,LEN(A90)-LEN(B90)-LEN(C90)-2),"")</f>
        <v/>
      </c>
      <c r="E90" t="str">
        <f>IF(ROW()=2,".",IF(D90="",E89,IF(D90="..",LEFT(E89,FIND(CHAR(134),SUBSTITUTE(E89,"/",CHAR(134),(LEN(E89)-LEN(SUBSTITUTE(E89,"/","")))))-1),E89&amp;"/"&amp;D90)))</f>
        <v>./ltcqgnc/dnbf</v>
      </c>
      <c r="F90">
        <f>IF(ROW()=2,0,IF(E90&lt;&gt;E89,IFERROR(VALUE(B90),0),IFERROR(VALUE(B90)+F89,F89)))</f>
        <v>0</v>
      </c>
      <c r="G90" t="str">
        <f t="shared" si="1"/>
        <v/>
      </c>
      <c r="H90">
        <f>IF(E90&lt;&gt;E91,SUMIFS(G:G,E:E,"=*"&amp;E90&amp;"*"),0)</f>
        <v>0</v>
      </c>
      <c r="I90">
        <f>IF(E90&lt;&gt;E91,COUNTIFS(E$1:E90,"="&amp;E90,H$1:H90,"&gt;0"),0)</f>
        <v>0</v>
      </c>
    </row>
    <row r="91" spans="1:9">
      <c r="A91" t="s">
        <v>66</v>
      </c>
      <c r="B91" t="str">
        <f>LEFT(A91,FIND(" ",A91)-1)</f>
        <v>dir</v>
      </c>
      <c r="C91" t="str">
        <f>IFERROR(MID(A91,LEN(B91)+2,FIND(" ",A91,LEN(B91)+2)-LEN(B91)-2),RIGHT(A91,LEN(A91)-LEN(B91)-1))</f>
        <v>bft</v>
      </c>
      <c r="D91" t="str">
        <f>IFERROR(RIGHT(A91,LEN(A91)-LEN(B91)-LEN(C91)-2),"")</f>
        <v/>
      </c>
      <c r="E91" t="str">
        <f>IF(ROW()=2,".",IF(D91="",E90,IF(D91="..",LEFT(E90,FIND(CHAR(134),SUBSTITUTE(E90,"/",CHAR(134),(LEN(E90)-LEN(SUBSTITUTE(E90,"/","")))))-1),E90&amp;"/"&amp;D91)))</f>
        <v>./ltcqgnc/dnbf</v>
      </c>
      <c r="F91">
        <f>IF(ROW()=2,0,IF(E91&lt;&gt;E90,IFERROR(VALUE(B91),0),IFERROR(VALUE(B91)+F90,F90)))</f>
        <v>0</v>
      </c>
      <c r="G91" t="str">
        <f t="shared" si="1"/>
        <v/>
      </c>
      <c r="H91">
        <f>IF(E91&lt;&gt;E92,SUMIFS(G:G,E:E,"=*"&amp;E91&amp;"*"),0)</f>
        <v>0</v>
      </c>
      <c r="I91">
        <f>IF(E91&lt;&gt;E92,COUNTIFS(E$1:E91,"="&amp;E91,H$1:H91,"&gt;0"),0)</f>
        <v>0</v>
      </c>
    </row>
    <row r="92" spans="1:9">
      <c r="A92" t="s">
        <v>67</v>
      </c>
      <c r="B92" t="str">
        <f>LEFT(A92,FIND(" ",A92)-1)</f>
        <v>219468</v>
      </c>
      <c r="C92" t="str">
        <f>IFERROR(MID(A92,LEN(B92)+2,FIND(" ",A92,LEN(B92)+2)-LEN(B92)-2),RIGHT(A92,LEN(A92)-LEN(B92)-1))</f>
        <v>czjvl.brj</v>
      </c>
      <c r="D92" t="str">
        <f>IFERROR(RIGHT(A92,LEN(A92)-LEN(B92)-LEN(C92)-2),"")</f>
        <v/>
      </c>
      <c r="E92" t="str">
        <f>IF(ROW()=2,".",IF(D92="",E91,IF(D92="..",LEFT(E91,FIND(CHAR(134),SUBSTITUTE(E91,"/",CHAR(134),(LEN(E91)-LEN(SUBSTITUTE(E91,"/","")))))-1),E91&amp;"/"&amp;D92)))</f>
        <v>./ltcqgnc/dnbf</v>
      </c>
      <c r="F92">
        <f>IF(ROW()=2,0,IF(E92&lt;&gt;E91,IFERROR(VALUE(B92),0),IFERROR(VALUE(B92)+F91,F91)))</f>
        <v>219468</v>
      </c>
      <c r="G92" t="str">
        <f t="shared" si="1"/>
        <v/>
      </c>
      <c r="H92">
        <f>IF(E92&lt;&gt;E93,SUMIFS(G:G,E:E,"=*"&amp;E92&amp;"*"),0)</f>
        <v>0</v>
      </c>
      <c r="I92">
        <f>IF(E92&lt;&gt;E93,COUNTIFS(E$1:E92,"="&amp;E92,H$1:H92,"&gt;0"),0)</f>
        <v>0</v>
      </c>
    </row>
    <row r="93" spans="1:9">
      <c r="A93" t="s">
        <v>68</v>
      </c>
      <c r="B93" t="str">
        <f>LEFT(A93,FIND(" ",A93)-1)</f>
        <v>130503</v>
      </c>
      <c r="C93" t="str">
        <f>IFERROR(MID(A93,LEN(B93)+2,FIND(" ",A93,LEN(B93)+2)-LEN(B93)-2),RIGHT(A93,LEN(A93)-LEN(B93)-1))</f>
        <v>fpj</v>
      </c>
      <c r="D93" t="str">
        <f>IFERROR(RIGHT(A93,LEN(A93)-LEN(B93)-LEN(C93)-2),"")</f>
        <v/>
      </c>
      <c r="E93" t="str">
        <f>IF(ROW()=2,".",IF(D93="",E92,IF(D93="..",LEFT(E92,FIND(CHAR(134),SUBSTITUTE(E92,"/",CHAR(134),(LEN(E92)-LEN(SUBSTITUTE(E92,"/","")))))-1),E92&amp;"/"&amp;D93)))</f>
        <v>./ltcqgnc/dnbf</v>
      </c>
      <c r="F93">
        <f>IF(ROW()=2,0,IF(E93&lt;&gt;E92,IFERROR(VALUE(B93),0),IFERROR(VALUE(B93)+F92,F92)))</f>
        <v>349971</v>
      </c>
      <c r="G93" t="str">
        <f t="shared" si="1"/>
        <v/>
      </c>
      <c r="H93">
        <f>IF(E93&lt;&gt;E94,SUMIFS(G:G,E:E,"=*"&amp;E93&amp;"*"),0)</f>
        <v>0</v>
      </c>
      <c r="I93">
        <f>IF(E93&lt;&gt;E94,COUNTIFS(E$1:E93,"="&amp;E93,H$1:H93,"&gt;0"),0)</f>
        <v>0</v>
      </c>
    </row>
    <row r="94" spans="1:9">
      <c r="A94" t="s">
        <v>69</v>
      </c>
      <c r="B94" t="str">
        <f>LEFT(A94,FIND(" ",A94)-1)</f>
        <v>120522</v>
      </c>
      <c r="C94" t="str">
        <f>IFERROR(MID(A94,LEN(B94)+2,FIND(" ",A94,LEN(B94)+2)-LEN(B94)-2),RIGHT(A94,LEN(A94)-LEN(B94)-1))</f>
        <v>rwhffw.hrn</v>
      </c>
      <c r="D94" t="str">
        <f>IFERROR(RIGHT(A94,LEN(A94)-LEN(B94)-LEN(C94)-2),"")</f>
        <v/>
      </c>
      <c r="E94" t="str">
        <f>IF(ROW()=2,".",IF(D94="",E93,IF(D94="..",LEFT(E93,FIND(CHAR(134),SUBSTITUTE(E93,"/",CHAR(134),(LEN(E93)-LEN(SUBSTITUTE(E93,"/","")))))-1),E93&amp;"/"&amp;D94)))</f>
        <v>./ltcqgnc/dnbf</v>
      </c>
      <c r="F94">
        <f>IF(ROW()=2,0,IF(E94&lt;&gt;E93,IFERROR(VALUE(B94),0),IFERROR(VALUE(B94)+F93,F93)))</f>
        <v>470493</v>
      </c>
      <c r="G94" t="str">
        <f t="shared" si="1"/>
        <v/>
      </c>
      <c r="H94">
        <f>IF(E94&lt;&gt;E95,SUMIFS(G:G,E:E,"=*"&amp;E94&amp;"*"),0)</f>
        <v>0</v>
      </c>
      <c r="I94">
        <f>IF(E94&lt;&gt;E95,COUNTIFS(E$1:E94,"="&amp;E94,H$1:H94,"&gt;0"),0)</f>
        <v>0</v>
      </c>
    </row>
    <row r="95" spans="1:9">
      <c r="A95" t="s">
        <v>70</v>
      </c>
      <c r="B95" t="str">
        <f>LEFT(A95,FIND(" ",A95)-1)</f>
        <v>92338</v>
      </c>
      <c r="C95" t="str">
        <f>IFERROR(MID(A95,LEN(B95)+2,FIND(" ",A95,LEN(B95)+2)-LEN(B95)-2),RIGHT(A95,LEN(A95)-LEN(B95)-1))</f>
        <v>sngz.qsd</v>
      </c>
      <c r="D95" t="str">
        <f>IFERROR(RIGHT(A95,LEN(A95)-LEN(B95)-LEN(C95)-2),"")</f>
        <v/>
      </c>
      <c r="E95" t="str">
        <f>IF(ROW()=2,".",IF(D95="",E94,IF(D95="..",LEFT(E94,FIND(CHAR(134),SUBSTITUTE(E94,"/",CHAR(134),(LEN(E94)-LEN(SUBSTITUTE(E94,"/","")))))-1),E94&amp;"/"&amp;D95)))</f>
        <v>./ltcqgnc/dnbf</v>
      </c>
      <c r="F95">
        <f>IF(ROW()=2,0,IF(E95&lt;&gt;E94,IFERROR(VALUE(B95),0),IFERROR(VALUE(B95)+F94,F94)))</f>
        <v>562831</v>
      </c>
      <c r="G95" t="str">
        <f t="shared" si="1"/>
        <v/>
      </c>
      <c r="H95">
        <f>IF(E95&lt;&gt;E96,SUMIFS(G:G,E:E,"=*"&amp;E95&amp;"*"),0)</f>
        <v>0</v>
      </c>
      <c r="I95">
        <f>IF(E95&lt;&gt;E96,COUNTIFS(E$1:E95,"="&amp;E95,H$1:H95,"&gt;0"),0)</f>
        <v>0</v>
      </c>
    </row>
    <row r="96" spans="1:9">
      <c r="A96" t="s">
        <v>71</v>
      </c>
      <c r="B96" t="str">
        <f>LEFT(A96,FIND(" ",A96)-1)</f>
        <v>dir</v>
      </c>
      <c r="C96" t="str">
        <f>IFERROR(MID(A96,LEN(B96)+2,FIND(" ",A96,LEN(B96)+2)-LEN(B96)-2),RIGHT(A96,LEN(A96)-LEN(B96)-1))</f>
        <v>vpmvnmfj</v>
      </c>
      <c r="D96" t="str">
        <f>IFERROR(RIGHT(A96,LEN(A96)-LEN(B96)-LEN(C96)-2),"")</f>
        <v/>
      </c>
      <c r="E96" t="str">
        <f>IF(ROW()=2,".",IF(D96="",E95,IF(D96="..",LEFT(E95,FIND(CHAR(134),SUBSTITUTE(E95,"/",CHAR(134),(LEN(E95)-LEN(SUBSTITUTE(E95,"/","")))))-1),E95&amp;"/"&amp;D96)))</f>
        <v>./ltcqgnc/dnbf</v>
      </c>
      <c r="F96">
        <f>IF(ROW()=2,0,IF(E96&lt;&gt;E95,IFERROR(VALUE(B96),0),IFERROR(VALUE(B96)+F95,F95)))</f>
        <v>562831</v>
      </c>
      <c r="G96">
        <f t="shared" si="1"/>
        <v>562831</v>
      </c>
      <c r="H96">
        <f>IF(E96&lt;&gt;E97,SUMIFS(G:G,E:E,"=*"&amp;E96&amp;"*"),0)</f>
        <v>1387204</v>
      </c>
      <c r="I96">
        <f>IF(E96&lt;&gt;E97,COUNTIFS(E$1:E96,"="&amp;E96,H$1:H96,"&gt;0"),0)</f>
        <v>1</v>
      </c>
    </row>
    <row r="97" spans="1:9">
      <c r="A97" t="s">
        <v>72</v>
      </c>
      <c r="B97" t="str">
        <f>LEFT(A97,FIND(" ",A97)-1)</f>
        <v>$</v>
      </c>
      <c r="C97" t="str">
        <f>IFERROR(MID(A97,LEN(B97)+2,FIND(" ",A97,LEN(B97)+2)-LEN(B97)-2),RIGHT(A97,LEN(A97)-LEN(B97)-1))</f>
        <v>cd</v>
      </c>
      <c r="D97" t="str">
        <f>IFERROR(RIGHT(A97,LEN(A97)-LEN(B97)-LEN(C97)-2),"")</f>
        <v>bft</v>
      </c>
      <c r="E97" t="str">
        <f>IF(ROW()=2,".",IF(D97="",E96,IF(D97="..",LEFT(E96,FIND(CHAR(134),SUBSTITUTE(E96,"/",CHAR(134),(LEN(E96)-LEN(SUBSTITUTE(E96,"/","")))))-1),E96&amp;"/"&amp;D97)))</f>
        <v>./ltcqgnc/dnbf/bft</v>
      </c>
      <c r="F97">
        <f>IF(ROW()=2,0,IF(E97&lt;&gt;E96,IFERROR(VALUE(B97),0),IFERROR(VALUE(B97)+F96,F96)))</f>
        <v>0</v>
      </c>
      <c r="G97" t="str">
        <f t="shared" si="1"/>
        <v/>
      </c>
      <c r="H97">
        <f>IF(E97&lt;&gt;E98,SUMIFS(G:G,E:E,"=*"&amp;E97&amp;"*"),0)</f>
        <v>0</v>
      </c>
      <c r="I97">
        <f>IF(E97&lt;&gt;E98,COUNTIFS(E$1:E97,"="&amp;E97,H$1:H97,"&gt;0"),0)</f>
        <v>0</v>
      </c>
    </row>
    <row r="98" spans="1:9">
      <c r="A98" t="s">
        <v>1</v>
      </c>
      <c r="B98" t="str">
        <f>LEFT(A98,FIND(" ",A98)-1)</f>
        <v>$</v>
      </c>
      <c r="C98" t="str">
        <f>IFERROR(MID(A98,LEN(B98)+2,FIND(" ",A98,LEN(B98)+2)-LEN(B98)-2),RIGHT(A98,LEN(A98)-LEN(B98)-1))</f>
        <v>ls</v>
      </c>
      <c r="D98" t="str">
        <f>IFERROR(RIGHT(A98,LEN(A98)-LEN(B98)-LEN(C98)-2),"")</f>
        <v/>
      </c>
      <c r="E98" t="str">
        <f>IF(ROW()=2,".",IF(D98="",E97,IF(D98="..",LEFT(E97,FIND(CHAR(134),SUBSTITUTE(E97,"/",CHAR(134),(LEN(E97)-LEN(SUBSTITUTE(E97,"/","")))))-1),E97&amp;"/"&amp;D98)))</f>
        <v>./ltcqgnc/dnbf/bft</v>
      </c>
      <c r="F98">
        <f>IF(ROW()=2,0,IF(E98&lt;&gt;E97,IFERROR(VALUE(B98),0),IFERROR(VALUE(B98)+F97,F97)))</f>
        <v>0</v>
      </c>
      <c r="G98" t="str">
        <f t="shared" si="1"/>
        <v/>
      </c>
      <c r="H98">
        <f>IF(E98&lt;&gt;E99,SUMIFS(G:G,E:E,"=*"&amp;E98&amp;"*"),0)</f>
        <v>0</v>
      </c>
      <c r="I98">
        <f>IF(E98&lt;&gt;E99,COUNTIFS(E$1:E98,"="&amp;E98,H$1:H98,"&gt;0"),0)</f>
        <v>0</v>
      </c>
    </row>
    <row r="99" spans="1:9">
      <c r="A99" t="s">
        <v>73</v>
      </c>
      <c r="B99" t="str">
        <f>LEFT(A99,FIND(" ",A99)-1)</f>
        <v>dir</v>
      </c>
      <c r="C99" t="str">
        <f>IFERROR(MID(A99,LEN(B99)+2,FIND(" ",A99,LEN(B99)+2)-LEN(B99)-2),RIGHT(A99,LEN(A99)-LEN(B99)-1))</f>
        <v>zdvj</v>
      </c>
      <c r="D99" t="str">
        <f>IFERROR(RIGHT(A99,LEN(A99)-LEN(B99)-LEN(C99)-2),"")</f>
        <v/>
      </c>
      <c r="E99" t="str">
        <f>IF(ROW()=2,".",IF(D99="",E98,IF(D99="..",LEFT(E98,FIND(CHAR(134),SUBSTITUTE(E98,"/",CHAR(134),(LEN(E98)-LEN(SUBSTITUTE(E98,"/","")))))-1),E98&amp;"/"&amp;D99)))</f>
        <v>./ltcqgnc/dnbf/bft</v>
      </c>
      <c r="F99">
        <f>IF(ROW()=2,0,IF(E99&lt;&gt;E98,IFERROR(VALUE(B99),0),IFERROR(VALUE(B99)+F98,F98)))</f>
        <v>0</v>
      </c>
      <c r="G99">
        <f t="shared" si="1"/>
        <v>0</v>
      </c>
      <c r="H99">
        <f>IF(E99&lt;&gt;E100,SUMIFS(G:G,E:E,"=*"&amp;E99&amp;"*"),0)</f>
        <v>50020</v>
      </c>
      <c r="I99">
        <f>IF(E99&lt;&gt;E100,COUNTIFS(E$1:E99,"="&amp;E99,H$1:H99,"&gt;0"),0)</f>
        <v>1</v>
      </c>
    </row>
    <row r="100" spans="1:9">
      <c r="A100" t="s">
        <v>74</v>
      </c>
      <c r="B100" t="str">
        <f>LEFT(A100,FIND(" ",A100)-1)</f>
        <v>$</v>
      </c>
      <c r="C100" t="str">
        <f>IFERROR(MID(A100,LEN(B100)+2,FIND(" ",A100,LEN(B100)+2)-LEN(B100)-2),RIGHT(A100,LEN(A100)-LEN(B100)-1))</f>
        <v>cd</v>
      </c>
      <c r="D100" t="str">
        <f>IFERROR(RIGHT(A100,LEN(A100)-LEN(B100)-LEN(C100)-2),"")</f>
        <v>zdvj</v>
      </c>
      <c r="E100" t="str">
        <f>IF(ROW()=2,".",IF(D100="",E99,IF(D100="..",LEFT(E99,FIND(CHAR(134),SUBSTITUTE(E99,"/",CHAR(134),(LEN(E99)-LEN(SUBSTITUTE(E99,"/","")))))-1),E99&amp;"/"&amp;D100)))</f>
        <v>./ltcqgnc/dnbf/bft/zdvj</v>
      </c>
      <c r="F100">
        <f>IF(ROW()=2,0,IF(E100&lt;&gt;E99,IFERROR(VALUE(B100),0),IFERROR(VALUE(B100)+F99,F99)))</f>
        <v>0</v>
      </c>
      <c r="G100" t="str">
        <f t="shared" si="1"/>
        <v/>
      </c>
      <c r="H100">
        <f>IF(E100&lt;&gt;E101,SUMIFS(G:G,E:E,"=*"&amp;E100&amp;"*"),0)</f>
        <v>0</v>
      </c>
      <c r="I100">
        <f>IF(E100&lt;&gt;E101,COUNTIFS(E$1:E100,"="&amp;E100,H$1:H100,"&gt;0"),0)</f>
        <v>0</v>
      </c>
    </row>
    <row r="101" spans="1:9">
      <c r="A101" t="s">
        <v>1</v>
      </c>
      <c r="B101" t="str">
        <f>LEFT(A101,FIND(" ",A101)-1)</f>
        <v>$</v>
      </c>
      <c r="C101" t="str">
        <f>IFERROR(MID(A101,LEN(B101)+2,FIND(" ",A101,LEN(B101)+2)-LEN(B101)-2),RIGHT(A101,LEN(A101)-LEN(B101)-1))</f>
        <v>ls</v>
      </c>
      <c r="D101" t="str">
        <f>IFERROR(RIGHT(A101,LEN(A101)-LEN(B101)-LEN(C101)-2),"")</f>
        <v/>
      </c>
      <c r="E101" t="str">
        <f>IF(ROW()=2,".",IF(D101="",E100,IF(D101="..",LEFT(E100,FIND(CHAR(134),SUBSTITUTE(E100,"/",CHAR(134),(LEN(E100)-LEN(SUBSTITUTE(E100,"/","")))))-1),E100&amp;"/"&amp;D101)))</f>
        <v>./ltcqgnc/dnbf/bft/zdvj</v>
      </c>
      <c r="F101">
        <f>IF(ROW()=2,0,IF(E101&lt;&gt;E100,IFERROR(VALUE(B101),0),IFERROR(VALUE(B101)+F100,F100)))</f>
        <v>0</v>
      </c>
      <c r="G101" t="str">
        <f t="shared" si="1"/>
        <v/>
      </c>
      <c r="H101">
        <f>IF(E101&lt;&gt;E102,SUMIFS(G:G,E:E,"=*"&amp;E101&amp;"*"),0)</f>
        <v>0</v>
      </c>
      <c r="I101">
        <f>IF(E101&lt;&gt;E102,COUNTIFS(E$1:E101,"="&amp;E101,H$1:H101,"&gt;0"),0)</f>
        <v>0</v>
      </c>
    </row>
    <row r="102" spans="1:9">
      <c r="A102" t="s">
        <v>75</v>
      </c>
      <c r="B102" t="str">
        <f>LEFT(A102,FIND(" ",A102)-1)</f>
        <v>50020</v>
      </c>
      <c r="C102" t="str">
        <f>IFERROR(MID(A102,LEN(B102)+2,FIND(" ",A102,LEN(B102)+2)-LEN(B102)-2),RIGHT(A102,LEN(A102)-LEN(B102)-1))</f>
        <v>sngz.qsd</v>
      </c>
      <c r="D102" t="str">
        <f>IFERROR(RIGHT(A102,LEN(A102)-LEN(B102)-LEN(C102)-2),"")</f>
        <v/>
      </c>
      <c r="E102" t="str">
        <f>IF(ROW()=2,".",IF(D102="",E101,IF(D102="..",LEFT(E101,FIND(CHAR(134),SUBSTITUTE(E101,"/",CHAR(134),(LEN(E101)-LEN(SUBSTITUTE(E101,"/","")))))-1),E101&amp;"/"&amp;D102)))</f>
        <v>./ltcqgnc/dnbf/bft/zdvj</v>
      </c>
      <c r="F102">
        <f>IF(ROW()=2,0,IF(E102&lt;&gt;E101,IFERROR(VALUE(B102),0),IFERROR(VALUE(B102)+F101,F101)))</f>
        <v>50020</v>
      </c>
      <c r="G102">
        <f t="shared" si="1"/>
        <v>50020</v>
      </c>
      <c r="H102">
        <f>IF(E102&lt;&gt;E103,SUMIFS(G:G,E:E,"=*"&amp;E102&amp;"*"),0)</f>
        <v>50020</v>
      </c>
      <c r="I102">
        <f>IF(E102&lt;&gt;E103,COUNTIFS(E$1:E102,"="&amp;E102,H$1:H102,"&gt;0"),0)</f>
        <v>1</v>
      </c>
    </row>
    <row r="103" spans="1:9">
      <c r="A103" t="s">
        <v>32</v>
      </c>
      <c r="B103" t="str">
        <f>LEFT(A103,FIND(" ",A103)-1)</f>
        <v>$</v>
      </c>
      <c r="C103" t="str">
        <f>IFERROR(MID(A103,LEN(B103)+2,FIND(" ",A103,LEN(B103)+2)-LEN(B103)-2),RIGHT(A103,LEN(A103)-LEN(B103)-1))</f>
        <v>cd</v>
      </c>
      <c r="D103" t="str">
        <f>IFERROR(RIGHT(A103,LEN(A103)-LEN(B103)-LEN(C103)-2),"")</f>
        <v>..</v>
      </c>
      <c r="E103" t="str">
        <f>IF(ROW()=2,".",IF(D103="",E102,IF(D103="..",LEFT(E102,FIND(CHAR(134),SUBSTITUTE(E102,"/",CHAR(134),(LEN(E102)-LEN(SUBSTITUTE(E102,"/","")))))-1),E102&amp;"/"&amp;D103)))</f>
        <v>./ltcqgnc/dnbf/bft</v>
      </c>
      <c r="F103">
        <f>IF(ROW()=2,0,IF(E103&lt;&gt;E102,IFERROR(VALUE(B103),0),IFERROR(VALUE(B103)+F102,F102)))</f>
        <v>0</v>
      </c>
      <c r="G103">
        <f t="shared" si="1"/>
        <v>0</v>
      </c>
      <c r="H103">
        <f>IF(E103&lt;&gt;E104,SUMIFS(G:G,E:E,"=*"&amp;E103&amp;"*"),0)</f>
        <v>50020</v>
      </c>
      <c r="I103">
        <f>IF(E103&lt;&gt;E104,COUNTIFS(E$1:E103,"="&amp;E103,H$1:H103,"&gt;0"),0)</f>
        <v>2</v>
      </c>
    </row>
    <row r="104" spans="1:9">
      <c r="A104" t="s">
        <v>32</v>
      </c>
      <c r="B104" t="str">
        <f>LEFT(A104,FIND(" ",A104)-1)</f>
        <v>$</v>
      </c>
      <c r="C104" t="str">
        <f>IFERROR(MID(A104,LEN(B104)+2,FIND(" ",A104,LEN(B104)+2)-LEN(B104)-2),RIGHT(A104,LEN(A104)-LEN(B104)-1))</f>
        <v>cd</v>
      </c>
      <c r="D104" t="str">
        <f>IFERROR(RIGHT(A104,LEN(A104)-LEN(B104)-LEN(C104)-2),"")</f>
        <v>..</v>
      </c>
      <c r="E104" t="str">
        <f>IF(ROW()=2,".",IF(D104="",E103,IF(D104="..",LEFT(E103,FIND(CHAR(134),SUBSTITUTE(E103,"/",CHAR(134),(LEN(E103)-LEN(SUBSTITUTE(E103,"/","")))))-1),E103&amp;"/"&amp;D104)))</f>
        <v>./ltcqgnc/dnbf</v>
      </c>
      <c r="F104">
        <f>IF(ROW()=2,0,IF(E104&lt;&gt;E103,IFERROR(VALUE(B104),0),IFERROR(VALUE(B104)+F103,F103)))</f>
        <v>0</v>
      </c>
      <c r="G104">
        <f t="shared" si="1"/>
        <v>0</v>
      </c>
      <c r="H104">
        <f>IF(E104&lt;&gt;E105,SUMIFS(G:G,E:E,"=*"&amp;E104&amp;"*"),0)</f>
        <v>1387204</v>
      </c>
      <c r="I104">
        <f>IF(E104&lt;&gt;E105,COUNTIFS(E$1:E104,"="&amp;E104,H$1:H104,"&gt;0"),0)</f>
        <v>2</v>
      </c>
    </row>
    <row r="105" spans="1:9">
      <c r="A105" t="s">
        <v>76</v>
      </c>
      <c r="B105" t="str">
        <f>LEFT(A105,FIND(" ",A105)-1)</f>
        <v>$</v>
      </c>
      <c r="C105" t="str">
        <f>IFERROR(MID(A105,LEN(B105)+2,FIND(" ",A105,LEN(B105)+2)-LEN(B105)-2),RIGHT(A105,LEN(A105)-LEN(B105)-1))</f>
        <v>cd</v>
      </c>
      <c r="D105" t="str">
        <f>IFERROR(RIGHT(A105,LEN(A105)-LEN(B105)-LEN(C105)-2),"")</f>
        <v>vpmvnmfj</v>
      </c>
      <c r="E105" t="str">
        <f>IF(ROW()=2,".",IF(D105="",E104,IF(D105="..",LEFT(E104,FIND(CHAR(134),SUBSTITUTE(E104,"/",CHAR(134),(LEN(E104)-LEN(SUBSTITUTE(E104,"/","")))))-1),E104&amp;"/"&amp;D105)))</f>
        <v>./ltcqgnc/dnbf/vpmvnmfj</v>
      </c>
      <c r="F105">
        <f>IF(ROW()=2,0,IF(E105&lt;&gt;E104,IFERROR(VALUE(B105),0),IFERROR(VALUE(B105)+F104,F104)))</f>
        <v>0</v>
      </c>
      <c r="G105" t="str">
        <f t="shared" si="1"/>
        <v/>
      </c>
      <c r="H105">
        <f>IF(E105&lt;&gt;E106,SUMIFS(G:G,E:E,"=*"&amp;E105&amp;"*"),0)</f>
        <v>0</v>
      </c>
      <c r="I105">
        <f>IF(E105&lt;&gt;E106,COUNTIFS(E$1:E105,"="&amp;E105,H$1:H105,"&gt;0"),0)</f>
        <v>0</v>
      </c>
    </row>
    <row r="106" spans="1:9">
      <c r="A106" t="s">
        <v>1</v>
      </c>
      <c r="B106" t="str">
        <f>LEFT(A106,FIND(" ",A106)-1)</f>
        <v>$</v>
      </c>
      <c r="C106" t="str">
        <f>IFERROR(MID(A106,LEN(B106)+2,FIND(" ",A106,LEN(B106)+2)-LEN(B106)-2),RIGHT(A106,LEN(A106)-LEN(B106)-1))</f>
        <v>ls</v>
      </c>
      <c r="D106" t="str">
        <f>IFERROR(RIGHT(A106,LEN(A106)-LEN(B106)-LEN(C106)-2),"")</f>
        <v/>
      </c>
      <c r="E106" t="str">
        <f>IF(ROW()=2,".",IF(D106="",E105,IF(D106="..",LEFT(E105,FIND(CHAR(134),SUBSTITUTE(E105,"/",CHAR(134),(LEN(E105)-LEN(SUBSTITUTE(E105,"/","")))))-1),E105&amp;"/"&amp;D106)))</f>
        <v>./ltcqgnc/dnbf/vpmvnmfj</v>
      </c>
      <c r="F106">
        <f>IF(ROW()=2,0,IF(E106&lt;&gt;E105,IFERROR(VALUE(B106),0),IFERROR(VALUE(B106)+F105,F105)))</f>
        <v>0</v>
      </c>
      <c r="G106" t="str">
        <f t="shared" si="1"/>
        <v/>
      </c>
      <c r="H106">
        <f>IF(E106&lt;&gt;E107,SUMIFS(G:G,E:E,"=*"&amp;E106&amp;"*"),0)</f>
        <v>0</v>
      </c>
      <c r="I106">
        <f>IF(E106&lt;&gt;E107,COUNTIFS(E$1:E106,"="&amp;E106,H$1:H106,"&gt;0"),0)</f>
        <v>0</v>
      </c>
    </row>
    <row r="107" spans="1:9">
      <c r="A107" t="s">
        <v>77</v>
      </c>
      <c r="B107" t="str">
        <f>LEFT(A107,FIND(" ",A107)-1)</f>
        <v>78395</v>
      </c>
      <c r="C107" t="str">
        <f>IFERROR(MID(A107,LEN(B107)+2,FIND(" ",A107,LEN(B107)+2)-LEN(B107)-2),RIGHT(A107,LEN(A107)-LEN(B107)-1))</f>
        <v>dlch.vfb</v>
      </c>
      <c r="D107" t="str">
        <f>IFERROR(RIGHT(A107,LEN(A107)-LEN(B107)-LEN(C107)-2),"")</f>
        <v/>
      </c>
      <c r="E107" t="str">
        <f>IF(ROW()=2,".",IF(D107="",E106,IF(D107="..",LEFT(E106,FIND(CHAR(134),SUBSTITUTE(E106,"/",CHAR(134),(LEN(E106)-LEN(SUBSTITUTE(E106,"/","")))))-1),E106&amp;"/"&amp;D107)))</f>
        <v>./ltcqgnc/dnbf/vpmvnmfj</v>
      </c>
      <c r="F107">
        <f>IF(ROW()=2,0,IF(E107&lt;&gt;E106,IFERROR(VALUE(B107),0),IFERROR(VALUE(B107)+F106,F106)))</f>
        <v>78395</v>
      </c>
      <c r="G107" t="str">
        <f t="shared" si="1"/>
        <v/>
      </c>
      <c r="H107">
        <f>IF(E107&lt;&gt;E108,SUMIFS(G:G,E:E,"=*"&amp;E107&amp;"*"),0)</f>
        <v>0</v>
      </c>
      <c r="I107">
        <f>IF(E107&lt;&gt;E108,COUNTIFS(E$1:E107,"="&amp;E107,H$1:H107,"&gt;0"),0)</f>
        <v>0</v>
      </c>
    </row>
    <row r="108" spans="1:9">
      <c r="A108" t="s">
        <v>78</v>
      </c>
      <c r="B108" t="str">
        <f>LEFT(A108,FIND(" ",A108)-1)</f>
        <v>270867</v>
      </c>
      <c r="C108" t="str">
        <f>IFERROR(MID(A108,LEN(B108)+2,FIND(" ",A108,LEN(B108)+2)-LEN(B108)-2),RIGHT(A108,LEN(A108)-LEN(B108)-1))</f>
        <v>hnmq</v>
      </c>
      <c r="D108" t="str">
        <f>IFERROR(RIGHT(A108,LEN(A108)-LEN(B108)-LEN(C108)-2),"")</f>
        <v/>
      </c>
      <c r="E108" t="str">
        <f>IF(ROW()=2,".",IF(D108="",E107,IF(D108="..",LEFT(E107,FIND(CHAR(134),SUBSTITUTE(E107,"/",CHAR(134),(LEN(E107)-LEN(SUBSTITUTE(E107,"/","")))))-1),E107&amp;"/"&amp;D108)))</f>
        <v>./ltcqgnc/dnbf/vpmvnmfj</v>
      </c>
      <c r="F108">
        <f>IF(ROW()=2,0,IF(E108&lt;&gt;E107,IFERROR(VALUE(B108),0),IFERROR(VALUE(B108)+F107,F107)))</f>
        <v>349262</v>
      </c>
      <c r="G108" t="str">
        <f t="shared" si="1"/>
        <v/>
      </c>
      <c r="H108">
        <f>IF(E108&lt;&gt;E109,SUMIFS(G:G,E:E,"=*"&amp;E108&amp;"*"),0)</f>
        <v>0</v>
      </c>
      <c r="I108">
        <f>IF(E108&lt;&gt;E109,COUNTIFS(E$1:E108,"="&amp;E108,H$1:H108,"&gt;0"),0)</f>
        <v>0</v>
      </c>
    </row>
    <row r="109" spans="1:9">
      <c r="A109" t="s">
        <v>79</v>
      </c>
      <c r="B109" t="str">
        <f>LEFT(A109,FIND(" ",A109)-1)</f>
        <v>172551</v>
      </c>
      <c r="C109" t="str">
        <f>IFERROR(MID(A109,LEN(B109)+2,FIND(" ",A109,LEN(B109)+2)-LEN(B109)-2),RIGHT(A109,LEN(A109)-LEN(B109)-1))</f>
        <v>pct.bbd</v>
      </c>
      <c r="D109" t="str">
        <f>IFERROR(RIGHT(A109,LEN(A109)-LEN(B109)-LEN(C109)-2),"")</f>
        <v/>
      </c>
      <c r="E109" t="str">
        <f>IF(ROW()=2,".",IF(D109="",E108,IF(D109="..",LEFT(E108,FIND(CHAR(134),SUBSTITUTE(E108,"/",CHAR(134),(LEN(E108)-LEN(SUBSTITUTE(E108,"/","")))))-1),E108&amp;"/"&amp;D109)))</f>
        <v>./ltcqgnc/dnbf/vpmvnmfj</v>
      </c>
      <c r="F109">
        <f>IF(ROW()=2,0,IF(E109&lt;&gt;E108,IFERROR(VALUE(B109),0),IFERROR(VALUE(B109)+F108,F108)))</f>
        <v>521813</v>
      </c>
      <c r="G109" t="str">
        <f t="shared" si="1"/>
        <v/>
      </c>
      <c r="H109">
        <f>IF(E109&lt;&gt;E110,SUMIFS(G:G,E:E,"=*"&amp;E109&amp;"*"),0)</f>
        <v>0</v>
      </c>
      <c r="I109">
        <f>IF(E109&lt;&gt;E110,COUNTIFS(E$1:E109,"="&amp;E109,H$1:H109,"&gt;0"),0)</f>
        <v>0</v>
      </c>
    </row>
    <row r="110" spans="1:9">
      <c r="A110" t="s">
        <v>80</v>
      </c>
      <c r="B110" t="str">
        <f>LEFT(A110,FIND(" ",A110)-1)</f>
        <v>186790</v>
      </c>
      <c r="C110" t="str">
        <f>IFERROR(MID(A110,LEN(B110)+2,FIND(" ",A110,LEN(B110)+2)-LEN(B110)-2),RIGHT(A110,LEN(A110)-LEN(B110)-1))</f>
        <v>phthcq</v>
      </c>
      <c r="D110" t="str">
        <f>IFERROR(RIGHT(A110,LEN(A110)-LEN(B110)-LEN(C110)-2),"")</f>
        <v/>
      </c>
      <c r="E110" t="str">
        <f>IF(ROW()=2,".",IF(D110="",E109,IF(D110="..",LEFT(E109,FIND(CHAR(134),SUBSTITUTE(E109,"/",CHAR(134),(LEN(E109)-LEN(SUBSTITUTE(E109,"/","")))))-1),E109&amp;"/"&amp;D110)))</f>
        <v>./ltcqgnc/dnbf/vpmvnmfj</v>
      </c>
      <c r="F110">
        <f>IF(ROW()=2,0,IF(E110&lt;&gt;E109,IFERROR(VALUE(B110),0),IFERROR(VALUE(B110)+F109,F109)))</f>
        <v>708603</v>
      </c>
      <c r="G110" t="str">
        <f t="shared" si="1"/>
        <v/>
      </c>
      <c r="H110">
        <f>IF(E110&lt;&gt;E111,SUMIFS(G:G,E:E,"=*"&amp;E110&amp;"*"),0)</f>
        <v>0</v>
      </c>
      <c r="I110">
        <f>IF(E110&lt;&gt;E111,COUNTIFS(E$1:E110,"="&amp;E110,H$1:H110,"&gt;0"),0)</f>
        <v>0</v>
      </c>
    </row>
    <row r="111" spans="1:9">
      <c r="A111" t="s">
        <v>81</v>
      </c>
      <c r="B111" t="str">
        <f>LEFT(A111,FIND(" ",A111)-1)</f>
        <v>65750</v>
      </c>
      <c r="C111" t="str">
        <f>IFERROR(MID(A111,LEN(B111)+2,FIND(" ",A111,LEN(B111)+2)-LEN(B111)-2),RIGHT(A111,LEN(A111)-LEN(B111)-1))</f>
        <v>sjjlnf.bjn</v>
      </c>
      <c r="D111" t="str">
        <f>IFERROR(RIGHT(A111,LEN(A111)-LEN(B111)-LEN(C111)-2),"")</f>
        <v/>
      </c>
      <c r="E111" t="str">
        <f>IF(ROW()=2,".",IF(D111="",E110,IF(D111="..",LEFT(E110,FIND(CHAR(134),SUBSTITUTE(E110,"/",CHAR(134),(LEN(E110)-LEN(SUBSTITUTE(E110,"/","")))))-1),E110&amp;"/"&amp;D111)))</f>
        <v>./ltcqgnc/dnbf/vpmvnmfj</v>
      </c>
      <c r="F111">
        <f>IF(ROW()=2,0,IF(E111&lt;&gt;E110,IFERROR(VALUE(B111),0),IFERROR(VALUE(B111)+F110,F110)))</f>
        <v>774353</v>
      </c>
      <c r="G111">
        <f t="shared" si="1"/>
        <v>774353</v>
      </c>
      <c r="H111">
        <f>IF(E111&lt;&gt;E112,SUMIFS(G:G,E:E,"=*"&amp;E111&amp;"*"),0)</f>
        <v>774353</v>
      </c>
      <c r="I111">
        <f>IF(E111&lt;&gt;E112,COUNTIFS(E$1:E111,"="&amp;E111,H$1:H111,"&gt;0"),0)</f>
        <v>1</v>
      </c>
    </row>
    <row r="112" spans="1:9">
      <c r="A112" t="s">
        <v>32</v>
      </c>
      <c r="B112" t="str">
        <f>LEFT(A112,FIND(" ",A112)-1)</f>
        <v>$</v>
      </c>
      <c r="C112" t="str">
        <f>IFERROR(MID(A112,LEN(B112)+2,FIND(" ",A112,LEN(B112)+2)-LEN(B112)-2),RIGHT(A112,LEN(A112)-LEN(B112)-1))</f>
        <v>cd</v>
      </c>
      <c r="D112" t="str">
        <f>IFERROR(RIGHT(A112,LEN(A112)-LEN(B112)-LEN(C112)-2),"")</f>
        <v>..</v>
      </c>
      <c r="E112" t="str">
        <f>IF(ROW()=2,".",IF(D112="",E111,IF(D112="..",LEFT(E111,FIND(CHAR(134),SUBSTITUTE(E111,"/",CHAR(134),(LEN(E111)-LEN(SUBSTITUTE(E111,"/","")))))-1),E111&amp;"/"&amp;D112)))</f>
        <v>./ltcqgnc/dnbf</v>
      </c>
      <c r="F112">
        <f>IF(ROW()=2,0,IF(E112&lt;&gt;E111,IFERROR(VALUE(B112),0),IFERROR(VALUE(B112)+F111,F111)))</f>
        <v>0</v>
      </c>
      <c r="G112">
        <f t="shared" si="1"/>
        <v>0</v>
      </c>
      <c r="H112">
        <f>IF(E112&lt;&gt;E113,SUMIFS(G:G,E:E,"=*"&amp;E112&amp;"*"),0)</f>
        <v>1387204</v>
      </c>
      <c r="I112">
        <f>IF(E112&lt;&gt;E113,COUNTIFS(E$1:E112,"="&amp;E112,H$1:H112,"&gt;0"),0)</f>
        <v>3</v>
      </c>
    </row>
    <row r="113" spans="1:9">
      <c r="A113" t="s">
        <v>32</v>
      </c>
      <c r="B113" t="str">
        <f>LEFT(A113,FIND(" ",A113)-1)</f>
        <v>$</v>
      </c>
      <c r="C113" t="str">
        <f>IFERROR(MID(A113,LEN(B113)+2,FIND(" ",A113,LEN(B113)+2)-LEN(B113)-2),RIGHT(A113,LEN(A113)-LEN(B113)-1))</f>
        <v>cd</v>
      </c>
      <c r="D113" t="str">
        <f>IFERROR(RIGHT(A113,LEN(A113)-LEN(B113)-LEN(C113)-2),"")</f>
        <v>..</v>
      </c>
      <c r="E113" t="str">
        <f>IF(ROW()=2,".",IF(D113="",E112,IF(D113="..",LEFT(E112,FIND(CHAR(134),SUBSTITUTE(E112,"/",CHAR(134),(LEN(E112)-LEN(SUBSTITUTE(E112,"/","")))))-1),E112&amp;"/"&amp;D113)))</f>
        <v>./ltcqgnc</v>
      </c>
      <c r="F113">
        <f>IF(ROW()=2,0,IF(E113&lt;&gt;E112,IFERROR(VALUE(B113),0),IFERROR(VALUE(B113)+F112,F112)))</f>
        <v>0</v>
      </c>
      <c r="G113">
        <f t="shared" si="1"/>
        <v>0</v>
      </c>
      <c r="H113">
        <f>IF(E113&lt;&gt;E114,SUMIFS(G:G,E:E,"=*"&amp;E113&amp;"*"),0)</f>
        <v>31148261</v>
      </c>
      <c r="I113">
        <f>IF(E113&lt;&gt;E114,COUNTIFS(E$1:E113,"="&amp;E113,H$1:H113,"&gt;0"),0)</f>
        <v>3</v>
      </c>
    </row>
    <row r="114" spans="1:9">
      <c r="A114" t="s">
        <v>82</v>
      </c>
      <c r="B114" t="str">
        <f>LEFT(A114,FIND(" ",A114)-1)</f>
        <v>$</v>
      </c>
      <c r="C114" t="str">
        <f>IFERROR(MID(A114,LEN(B114)+2,FIND(" ",A114,LEN(B114)+2)-LEN(B114)-2),RIGHT(A114,LEN(A114)-LEN(B114)-1))</f>
        <v>cd</v>
      </c>
      <c r="D114" t="str">
        <f>IFERROR(RIGHT(A114,LEN(A114)-LEN(B114)-LEN(C114)-2),"")</f>
        <v>frt</v>
      </c>
      <c r="E114" t="str">
        <f>IF(ROW()=2,".",IF(D114="",E113,IF(D114="..",LEFT(E113,FIND(CHAR(134),SUBSTITUTE(E113,"/",CHAR(134),(LEN(E113)-LEN(SUBSTITUTE(E113,"/","")))))-1),E113&amp;"/"&amp;D114)))</f>
        <v>./ltcqgnc/frt</v>
      </c>
      <c r="F114">
        <f>IF(ROW()=2,0,IF(E114&lt;&gt;E113,IFERROR(VALUE(B114),0),IFERROR(VALUE(B114)+F113,F113)))</f>
        <v>0</v>
      </c>
      <c r="G114" t="str">
        <f t="shared" si="1"/>
        <v/>
      </c>
      <c r="H114">
        <f>IF(E114&lt;&gt;E115,SUMIFS(G:G,E:E,"=*"&amp;E114&amp;"*"),0)</f>
        <v>0</v>
      </c>
      <c r="I114">
        <f>IF(E114&lt;&gt;E115,COUNTIFS(E$1:E114,"="&amp;E114,H$1:H114,"&gt;0"),0)</f>
        <v>0</v>
      </c>
    </row>
    <row r="115" spans="1:9">
      <c r="A115" t="s">
        <v>1</v>
      </c>
      <c r="B115" t="str">
        <f>LEFT(A115,FIND(" ",A115)-1)</f>
        <v>$</v>
      </c>
      <c r="C115" t="str">
        <f>IFERROR(MID(A115,LEN(B115)+2,FIND(" ",A115,LEN(B115)+2)-LEN(B115)-2),RIGHT(A115,LEN(A115)-LEN(B115)-1))</f>
        <v>ls</v>
      </c>
      <c r="D115" t="str">
        <f>IFERROR(RIGHT(A115,LEN(A115)-LEN(B115)-LEN(C115)-2),"")</f>
        <v/>
      </c>
      <c r="E115" t="str">
        <f>IF(ROW()=2,".",IF(D115="",E114,IF(D115="..",LEFT(E114,FIND(CHAR(134),SUBSTITUTE(E114,"/",CHAR(134),(LEN(E114)-LEN(SUBSTITUTE(E114,"/","")))))-1),E114&amp;"/"&amp;D115)))</f>
        <v>./ltcqgnc/frt</v>
      </c>
      <c r="F115">
        <f>IF(ROW()=2,0,IF(E115&lt;&gt;E114,IFERROR(VALUE(B115),0),IFERROR(VALUE(B115)+F114,F114)))</f>
        <v>0</v>
      </c>
      <c r="G115" t="str">
        <f t="shared" si="1"/>
        <v/>
      </c>
      <c r="H115">
        <f>IF(E115&lt;&gt;E116,SUMIFS(G:G,E:E,"=*"&amp;E115&amp;"*"),0)</f>
        <v>0</v>
      </c>
      <c r="I115">
        <f>IF(E115&lt;&gt;E116,COUNTIFS(E$1:E115,"="&amp;E115,H$1:H115,"&gt;0"),0)</f>
        <v>0</v>
      </c>
    </row>
    <row r="116" spans="1:9">
      <c r="A116" t="s">
        <v>83</v>
      </c>
      <c r="B116" t="str">
        <f>LEFT(A116,FIND(" ",A116)-1)</f>
        <v>dir</v>
      </c>
      <c r="C116" t="str">
        <f>IFERROR(MID(A116,LEN(B116)+2,FIND(" ",A116,LEN(B116)+2)-LEN(B116)-2),RIGHT(A116,LEN(A116)-LEN(B116)-1))</f>
        <v>bbsmm</v>
      </c>
      <c r="D116" t="str">
        <f>IFERROR(RIGHT(A116,LEN(A116)-LEN(B116)-LEN(C116)-2),"")</f>
        <v/>
      </c>
      <c r="E116" t="str">
        <f>IF(ROW()=2,".",IF(D116="",E115,IF(D116="..",LEFT(E115,FIND(CHAR(134),SUBSTITUTE(E115,"/",CHAR(134),(LEN(E115)-LEN(SUBSTITUTE(E115,"/","")))))-1),E115&amp;"/"&amp;D116)))</f>
        <v>./ltcqgnc/frt</v>
      </c>
      <c r="F116">
        <f>IF(ROW()=2,0,IF(E116&lt;&gt;E115,IFERROR(VALUE(B116),0),IFERROR(VALUE(B116)+F115,F115)))</f>
        <v>0</v>
      </c>
      <c r="G116" t="str">
        <f t="shared" si="1"/>
        <v/>
      </c>
      <c r="H116">
        <f>IF(E116&lt;&gt;E117,SUMIFS(G:G,E:E,"=*"&amp;E116&amp;"*"),0)</f>
        <v>0</v>
      </c>
      <c r="I116">
        <f>IF(E116&lt;&gt;E117,COUNTIFS(E$1:E116,"="&amp;E116,H$1:H116,"&gt;0"),0)</f>
        <v>0</v>
      </c>
    </row>
    <row r="117" spans="1:9">
      <c r="A117" t="s">
        <v>48</v>
      </c>
      <c r="B117" t="str">
        <f>LEFT(A117,FIND(" ",A117)-1)</f>
        <v>dir</v>
      </c>
      <c r="C117" t="str">
        <f>IFERROR(MID(A117,LEN(B117)+2,FIND(" ",A117,LEN(B117)+2)-LEN(B117)-2),RIGHT(A117,LEN(A117)-LEN(B117)-1))</f>
        <v>cfvhc</v>
      </c>
      <c r="D117" t="str">
        <f>IFERROR(RIGHT(A117,LEN(A117)-LEN(B117)-LEN(C117)-2),"")</f>
        <v/>
      </c>
      <c r="E117" t="str">
        <f>IF(ROW()=2,".",IF(D117="",E116,IF(D117="..",LEFT(E116,FIND(CHAR(134),SUBSTITUTE(E116,"/",CHAR(134),(LEN(E116)-LEN(SUBSTITUTE(E116,"/","")))))-1),E116&amp;"/"&amp;D117)))</f>
        <v>./ltcqgnc/frt</v>
      </c>
      <c r="F117">
        <f>IF(ROW()=2,0,IF(E117&lt;&gt;E116,IFERROR(VALUE(B117),0),IFERROR(VALUE(B117)+F116,F116)))</f>
        <v>0</v>
      </c>
      <c r="G117" t="str">
        <f t="shared" si="1"/>
        <v/>
      </c>
      <c r="H117">
        <f>IF(E117&lt;&gt;E118,SUMIFS(G:G,E:E,"=*"&amp;E117&amp;"*"),0)</f>
        <v>0</v>
      </c>
      <c r="I117">
        <f>IF(E117&lt;&gt;E118,COUNTIFS(E$1:E117,"="&amp;E117,H$1:H117,"&gt;0"),0)</f>
        <v>0</v>
      </c>
    </row>
    <row r="118" spans="1:9">
      <c r="A118" t="s">
        <v>84</v>
      </c>
      <c r="B118" t="str">
        <f>LEFT(A118,FIND(" ",A118)-1)</f>
        <v>22983</v>
      </c>
      <c r="C118" t="str">
        <f>IFERROR(MID(A118,LEN(B118)+2,FIND(" ",A118,LEN(B118)+2)-LEN(B118)-2),RIGHT(A118,LEN(A118)-LEN(B118)-1))</f>
        <v>dpvmzlv</v>
      </c>
      <c r="D118" t="str">
        <f>IFERROR(RIGHT(A118,LEN(A118)-LEN(B118)-LEN(C118)-2),"")</f>
        <v/>
      </c>
      <c r="E118" t="str">
        <f>IF(ROW()=2,".",IF(D118="",E117,IF(D118="..",LEFT(E117,FIND(CHAR(134),SUBSTITUTE(E117,"/",CHAR(134),(LEN(E117)-LEN(SUBSTITUTE(E117,"/","")))))-1),E117&amp;"/"&amp;D118)))</f>
        <v>./ltcqgnc/frt</v>
      </c>
      <c r="F118">
        <f>IF(ROW()=2,0,IF(E118&lt;&gt;E117,IFERROR(VALUE(B118),0),IFERROR(VALUE(B118)+F117,F117)))</f>
        <v>22983</v>
      </c>
      <c r="G118" t="str">
        <f t="shared" si="1"/>
        <v/>
      </c>
      <c r="H118">
        <f>IF(E118&lt;&gt;E119,SUMIFS(G:G,E:E,"=*"&amp;E118&amp;"*"),0)</f>
        <v>0</v>
      </c>
      <c r="I118">
        <f>IF(E118&lt;&gt;E119,COUNTIFS(E$1:E118,"="&amp;E118,H$1:H118,"&gt;0"),0)</f>
        <v>0</v>
      </c>
    </row>
    <row r="119" spans="1:9">
      <c r="A119" t="s">
        <v>85</v>
      </c>
      <c r="B119" t="str">
        <f>LEFT(A119,FIND(" ",A119)-1)</f>
        <v>dir</v>
      </c>
      <c r="C119" t="str">
        <f>IFERROR(MID(A119,LEN(B119)+2,FIND(" ",A119,LEN(B119)+2)-LEN(B119)-2),RIGHT(A119,LEN(A119)-LEN(B119)-1))</f>
        <v>fptlqh</v>
      </c>
      <c r="D119" t="str">
        <f>IFERROR(RIGHT(A119,LEN(A119)-LEN(B119)-LEN(C119)-2),"")</f>
        <v/>
      </c>
      <c r="E119" t="str">
        <f>IF(ROW()=2,".",IF(D119="",E118,IF(D119="..",LEFT(E118,FIND(CHAR(134),SUBSTITUTE(E118,"/",CHAR(134),(LEN(E118)-LEN(SUBSTITUTE(E118,"/","")))))-1),E118&amp;"/"&amp;D119)))</f>
        <v>./ltcqgnc/frt</v>
      </c>
      <c r="F119">
        <f>IF(ROW()=2,0,IF(E119&lt;&gt;E118,IFERROR(VALUE(B119),0),IFERROR(VALUE(B119)+F118,F118)))</f>
        <v>22983</v>
      </c>
      <c r="G119" t="str">
        <f t="shared" si="1"/>
        <v/>
      </c>
      <c r="H119">
        <f>IF(E119&lt;&gt;E120,SUMIFS(G:G,E:E,"=*"&amp;E119&amp;"*"),0)</f>
        <v>0</v>
      </c>
      <c r="I119">
        <f>IF(E119&lt;&gt;E120,COUNTIFS(E$1:E119,"="&amp;E119,H$1:H119,"&gt;0"),0)</f>
        <v>0</v>
      </c>
    </row>
    <row r="120" spans="1:9">
      <c r="A120" t="s">
        <v>86</v>
      </c>
      <c r="B120" t="str">
        <f>LEFT(A120,FIND(" ",A120)-1)</f>
        <v>290097</v>
      </c>
      <c r="C120" t="str">
        <f>IFERROR(MID(A120,LEN(B120)+2,FIND(" ",A120,LEN(B120)+2)-LEN(B120)-2),RIGHT(A120,LEN(A120)-LEN(B120)-1))</f>
        <v>fzwrr.ndp</v>
      </c>
      <c r="D120" t="str">
        <f>IFERROR(RIGHT(A120,LEN(A120)-LEN(B120)-LEN(C120)-2),"")</f>
        <v/>
      </c>
      <c r="E120" t="str">
        <f>IF(ROW()=2,".",IF(D120="",E119,IF(D120="..",LEFT(E119,FIND(CHAR(134),SUBSTITUTE(E119,"/",CHAR(134),(LEN(E119)-LEN(SUBSTITUTE(E119,"/","")))))-1),E119&amp;"/"&amp;D120)))</f>
        <v>./ltcqgnc/frt</v>
      </c>
      <c r="F120">
        <f>IF(ROW()=2,0,IF(E120&lt;&gt;E119,IFERROR(VALUE(B120),0),IFERROR(VALUE(B120)+F119,F119)))</f>
        <v>313080</v>
      </c>
      <c r="G120" t="str">
        <f t="shared" si="1"/>
        <v/>
      </c>
      <c r="H120">
        <f>IF(E120&lt;&gt;E121,SUMIFS(G:G,E:E,"=*"&amp;E120&amp;"*"),0)</f>
        <v>0</v>
      </c>
      <c r="I120">
        <f>IF(E120&lt;&gt;E121,COUNTIFS(E$1:E120,"="&amp;E120,H$1:H120,"&gt;0"),0)</f>
        <v>0</v>
      </c>
    </row>
    <row r="121" spans="1:9">
      <c r="A121" t="s">
        <v>87</v>
      </c>
      <c r="B121" t="str">
        <f>LEFT(A121,FIND(" ",A121)-1)</f>
        <v>dir</v>
      </c>
      <c r="C121" t="str">
        <f>IFERROR(MID(A121,LEN(B121)+2,FIND(" ",A121,LEN(B121)+2)-LEN(B121)-2),RIGHT(A121,LEN(A121)-LEN(B121)-1))</f>
        <v>hvwdzbsw</v>
      </c>
      <c r="D121" t="str">
        <f>IFERROR(RIGHT(A121,LEN(A121)-LEN(B121)-LEN(C121)-2),"")</f>
        <v/>
      </c>
      <c r="E121" t="str">
        <f>IF(ROW()=2,".",IF(D121="",E120,IF(D121="..",LEFT(E120,FIND(CHAR(134),SUBSTITUTE(E120,"/",CHAR(134),(LEN(E120)-LEN(SUBSTITUTE(E120,"/","")))))-1),E120&amp;"/"&amp;D121)))</f>
        <v>./ltcqgnc/frt</v>
      </c>
      <c r="F121">
        <f>IF(ROW()=2,0,IF(E121&lt;&gt;E120,IFERROR(VALUE(B121),0),IFERROR(VALUE(B121)+F120,F120)))</f>
        <v>313080</v>
      </c>
      <c r="G121" t="str">
        <f t="shared" si="1"/>
        <v/>
      </c>
      <c r="H121">
        <f>IF(E121&lt;&gt;E122,SUMIFS(G:G,E:E,"=*"&amp;E121&amp;"*"),0)</f>
        <v>0</v>
      </c>
      <c r="I121">
        <f>IF(E121&lt;&gt;E122,COUNTIFS(E$1:E121,"="&amp;E121,H$1:H121,"&gt;0"),0)</f>
        <v>0</v>
      </c>
    </row>
    <row r="122" spans="1:9">
      <c r="A122" t="s">
        <v>88</v>
      </c>
      <c r="B122" t="str">
        <f>LEFT(A122,FIND(" ",A122)-1)</f>
        <v>dir</v>
      </c>
      <c r="C122" t="str">
        <f>IFERROR(MID(A122,LEN(B122)+2,FIND(" ",A122,LEN(B122)+2)-LEN(B122)-2),RIGHT(A122,LEN(A122)-LEN(B122)-1))</f>
        <v>nlm</v>
      </c>
      <c r="D122" t="str">
        <f>IFERROR(RIGHT(A122,LEN(A122)-LEN(B122)-LEN(C122)-2),"")</f>
        <v/>
      </c>
      <c r="E122" t="str">
        <f>IF(ROW()=2,".",IF(D122="",E121,IF(D122="..",LEFT(E121,FIND(CHAR(134),SUBSTITUTE(E121,"/",CHAR(134),(LEN(E121)-LEN(SUBSTITUTE(E121,"/","")))))-1),E121&amp;"/"&amp;D122)))</f>
        <v>./ltcqgnc/frt</v>
      </c>
      <c r="F122">
        <f>IF(ROW()=2,0,IF(E122&lt;&gt;E121,IFERROR(VALUE(B122),0),IFERROR(VALUE(B122)+F121,F121)))</f>
        <v>313080</v>
      </c>
      <c r="G122" t="str">
        <f t="shared" si="1"/>
        <v/>
      </c>
      <c r="H122">
        <f>IF(E122&lt;&gt;E123,SUMIFS(G:G,E:E,"=*"&amp;E122&amp;"*"),0)</f>
        <v>0</v>
      </c>
      <c r="I122">
        <f>IF(E122&lt;&gt;E123,COUNTIFS(E$1:E122,"="&amp;E122,H$1:H122,"&gt;0"),0)</f>
        <v>0</v>
      </c>
    </row>
    <row r="123" spans="1:9">
      <c r="A123" t="s">
        <v>89</v>
      </c>
      <c r="B123" t="str">
        <f>LEFT(A123,FIND(" ",A123)-1)</f>
        <v>57046</v>
      </c>
      <c r="C123" t="str">
        <f>IFERROR(MID(A123,LEN(B123)+2,FIND(" ",A123,LEN(B123)+2)-LEN(B123)-2),RIGHT(A123,LEN(A123)-LEN(B123)-1))</f>
        <v>pct.bbd</v>
      </c>
      <c r="D123" t="str">
        <f>IFERROR(RIGHT(A123,LEN(A123)-LEN(B123)-LEN(C123)-2),"")</f>
        <v/>
      </c>
      <c r="E123" t="str">
        <f>IF(ROW()=2,".",IF(D123="",E122,IF(D123="..",LEFT(E122,FIND(CHAR(134),SUBSTITUTE(E122,"/",CHAR(134),(LEN(E122)-LEN(SUBSTITUTE(E122,"/","")))))-1),E122&amp;"/"&amp;D123)))</f>
        <v>./ltcqgnc/frt</v>
      </c>
      <c r="F123">
        <f>IF(ROW()=2,0,IF(E123&lt;&gt;E122,IFERROR(VALUE(B123),0),IFERROR(VALUE(B123)+F122,F122)))</f>
        <v>370126</v>
      </c>
      <c r="G123" t="str">
        <f t="shared" si="1"/>
        <v/>
      </c>
      <c r="H123">
        <f>IF(E123&lt;&gt;E124,SUMIFS(G:G,E:E,"=*"&amp;E123&amp;"*"),0)</f>
        <v>0</v>
      </c>
      <c r="I123">
        <f>IF(E123&lt;&gt;E124,COUNTIFS(E$1:E123,"="&amp;E123,H$1:H123,"&gt;0"),0)</f>
        <v>0</v>
      </c>
    </row>
    <row r="124" spans="1:9">
      <c r="A124" t="s">
        <v>90</v>
      </c>
      <c r="B124" t="str">
        <f>LEFT(A124,FIND(" ",A124)-1)</f>
        <v>208565</v>
      </c>
      <c r="C124" t="str">
        <f>IFERROR(MID(A124,LEN(B124)+2,FIND(" ",A124,LEN(B124)+2)-LEN(B124)-2),RIGHT(A124,LEN(A124)-LEN(B124)-1))</f>
        <v>qld.mms</v>
      </c>
      <c r="D124" t="str">
        <f>IFERROR(RIGHT(A124,LEN(A124)-LEN(B124)-LEN(C124)-2),"")</f>
        <v/>
      </c>
      <c r="E124" t="str">
        <f>IF(ROW()=2,".",IF(D124="",E123,IF(D124="..",LEFT(E123,FIND(CHAR(134),SUBSTITUTE(E123,"/",CHAR(134),(LEN(E123)-LEN(SUBSTITUTE(E123,"/","")))))-1),E123&amp;"/"&amp;D124)))</f>
        <v>./ltcqgnc/frt</v>
      </c>
      <c r="F124">
        <f>IF(ROW()=2,0,IF(E124&lt;&gt;E123,IFERROR(VALUE(B124),0),IFERROR(VALUE(B124)+F123,F123)))</f>
        <v>578691</v>
      </c>
      <c r="G124" t="str">
        <f t="shared" si="1"/>
        <v/>
      </c>
      <c r="H124">
        <f>IF(E124&lt;&gt;E125,SUMIFS(G:G,E:E,"=*"&amp;E124&amp;"*"),0)</f>
        <v>0</v>
      </c>
      <c r="I124">
        <f>IF(E124&lt;&gt;E125,COUNTIFS(E$1:E124,"="&amp;E124,H$1:H124,"&gt;0"),0)</f>
        <v>0</v>
      </c>
    </row>
    <row r="125" spans="1:9">
      <c r="A125" t="s">
        <v>91</v>
      </c>
      <c r="B125" t="str">
        <f>LEFT(A125,FIND(" ",A125)-1)</f>
        <v>261556</v>
      </c>
      <c r="C125" t="str">
        <f>IFERROR(MID(A125,LEN(B125)+2,FIND(" ",A125,LEN(B125)+2)-LEN(B125)-2),RIGHT(A125,LEN(A125)-LEN(B125)-1))</f>
        <v>wcfvpmz</v>
      </c>
      <c r="D125" t="str">
        <f>IFERROR(RIGHT(A125,LEN(A125)-LEN(B125)-LEN(C125)-2),"")</f>
        <v/>
      </c>
      <c r="E125" t="str">
        <f>IF(ROW()=2,".",IF(D125="",E124,IF(D125="..",LEFT(E124,FIND(CHAR(134),SUBSTITUTE(E124,"/",CHAR(134),(LEN(E124)-LEN(SUBSTITUTE(E124,"/","")))))-1),E124&amp;"/"&amp;D125)))</f>
        <v>./ltcqgnc/frt</v>
      </c>
      <c r="F125">
        <f>IF(ROW()=2,0,IF(E125&lt;&gt;E124,IFERROR(VALUE(B125),0),IFERROR(VALUE(B125)+F124,F124)))</f>
        <v>840247</v>
      </c>
      <c r="G125">
        <f t="shared" si="1"/>
        <v>840247</v>
      </c>
      <c r="H125">
        <f>IF(E125&lt;&gt;E126,SUMIFS(G:G,E:E,"=*"&amp;E125&amp;"*"),0)</f>
        <v>9946870</v>
      </c>
      <c r="I125">
        <f>IF(E125&lt;&gt;E126,COUNTIFS(E$1:E125,"="&amp;E125,H$1:H125,"&gt;0"),0)</f>
        <v>1</v>
      </c>
    </row>
    <row r="126" spans="1:9">
      <c r="A126" t="s">
        <v>92</v>
      </c>
      <c r="B126" t="str">
        <f>LEFT(A126,FIND(" ",A126)-1)</f>
        <v>$</v>
      </c>
      <c r="C126" t="str">
        <f>IFERROR(MID(A126,LEN(B126)+2,FIND(" ",A126,LEN(B126)+2)-LEN(B126)-2),RIGHT(A126,LEN(A126)-LEN(B126)-1))</f>
        <v>cd</v>
      </c>
      <c r="D126" t="str">
        <f>IFERROR(RIGHT(A126,LEN(A126)-LEN(B126)-LEN(C126)-2),"")</f>
        <v>bbsmm</v>
      </c>
      <c r="E126" t="str">
        <f>IF(ROW()=2,".",IF(D126="",E125,IF(D126="..",LEFT(E125,FIND(CHAR(134),SUBSTITUTE(E125,"/",CHAR(134),(LEN(E125)-LEN(SUBSTITUTE(E125,"/","")))))-1),E125&amp;"/"&amp;D126)))</f>
        <v>./ltcqgnc/frt/bbsmm</v>
      </c>
      <c r="F126">
        <f>IF(ROW()=2,0,IF(E126&lt;&gt;E125,IFERROR(VALUE(B126),0),IFERROR(VALUE(B126)+F125,F125)))</f>
        <v>0</v>
      </c>
      <c r="G126" t="str">
        <f t="shared" si="1"/>
        <v/>
      </c>
      <c r="H126">
        <f>IF(E126&lt;&gt;E127,SUMIFS(G:G,E:E,"=*"&amp;E126&amp;"*"),0)</f>
        <v>0</v>
      </c>
      <c r="I126">
        <f>IF(E126&lt;&gt;E127,COUNTIFS(E$1:E126,"="&amp;E126,H$1:H126,"&gt;0"),0)</f>
        <v>0</v>
      </c>
    </row>
    <row r="127" spans="1:9">
      <c r="A127" t="s">
        <v>1</v>
      </c>
      <c r="B127" t="str">
        <f>LEFT(A127,FIND(" ",A127)-1)</f>
        <v>$</v>
      </c>
      <c r="C127" t="str">
        <f>IFERROR(MID(A127,LEN(B127)+2,FIND(" ",A127,LEN(B127)+2)-LEN(B127)-2),RIGHT(A127,LEN(A127)-LEN(B127)-1))</f>
        <v>ls</v>
      </c>
      <c r="D127" t="str">
        <f>IFERROR(RIGHT(A127,LEN(A127)-LEN(B127)-LEN(C127)-2),"")</f>
        <v/>
      </c>
      <c r="E127" t="str">
        <f>IF(ROW()=2,".",IF(D127="",E126,IF(D127="..",LEFT(E126,FIND(CHAR(134),SUBSTITUTE(E126,"/",CHAR(134),(LEN(E126)-LEN(SUBSTITUTE(E126,"/","")))))-1),E126&amp;"/"&amp;D127)))</f>
        <v>./ltcqgnc/frt/bbsmm</v>
      </c>
      <c r="F127">
        <f>IF(ROW()=2,0,IF(E127&lt;&gt;E126,IFERROR(VALUE(B127),0),IFERROR(VALUE(B127)+F126,F126)))</f>
        <v>0</v>
      </c>
      <c r="G127" t="str">
        <f t="shared" si="1"/>
        <v/>
      </c>
      <c r="H127">
        <f>IF(E127&lt;&gt;E128,SUMIFS(G:G,E:E,"=*"&amp;E127&amp;"*"),0)</f>
        <v>0</v>
      </c>
      <c r="I127">
        <f>IF(E127&lt;&gt;E128,COUNTIFS(E$1:E127,"="&amp;E127,H$1:H127,"&gt;0"),0)</f>
        <v>0</v>
      </c>
    </row>
    <row r="128" spans="1:9">
      <c r="A128" t="s">
        <v>83</v>
      </c>
      <c r="B128" t="str">
        <f>LEFT(A128,FIND(" ",A128)-1)</f>
        <v>dir</v>
      </c>
      <c r="C128" t="str">
        <f>IFERROR(MID(A128,LEN(B128)+2,FIND(" ",A128,LEN(B128)+2)-LEN(B128)-2),RIGHT(A128,LEN(A128)-LEN(B128)-1))</f>
        <v>bbsmm</v>
      </c>
      <c r="D128" t="str">
        <f>IFERROR(RIGHT(A128,LEN(A128)-LEN(B128)-LEN(C128)-2),"")</f>
        <v/>
      </c>
      <c r="E128" t="str">
        <f>IF(ROW()=2,".",IF(D128="",E127,IF(D128="..",LEFT(E127,FIND(CHAR(134),SUBSTITUTE(E127,"/",CHAR(134),(LEN(E127)-LEN(SUBSTITUTE(E127,"/","")))))-1),E127&amp;"/"&amp;D128)))</f>
        <v>./ltcqgnc/frt/bbsmm</v>
      </c>
      <c r="F128">
        <f>IF(ROW()=2,0,IF(E128&lt;&gt;E127,IFERROR(VALUE(B128),0),IFERROR(VALUE(B128)+F127,F127)))</f>
        <v>0</v>
      </c>
      <c r="G128" t="str">
        <f t="shared" si="1"/>
        <v/>
      </c>
      <c r="H128">
        <f>IF(E128&lt;&gt;E129,SUMIFS(G:G,E:E,"=*"&amp;E128&amp;"*"),0)</f>
        <v>0</v>
      </c>
      <c r="I128">
        <f>IF(E128&lt;&gt;E129,COUNTIFS(E$1:E128,"="&amp;E128,H$1:H128,"&gt;0"),0)</f>
        <v>0</v>
      </c>
    </row>
    <row r="129" spans="1:9">
      <c r="A129" t="s">
        <v>93</v>
      </c>
      <c r="B129" t="str">
        <f>LEFT(A129,FIND(" ",A129)-1)</f>
        <v>238522</v>
      </c>
      <c r="C129" t="str">
        <f>IFERROR(MID(A129,LEN(B129)+2,FIND(" ",A129,LEN(B129)+2)-LEN(B129)-2),RIGHT(A129,LEN(A129)-LEN(B129)-1))</f>
        <v>hmjvg.pfn</v>
      </c>
      <c r="D129" t="str">
        <f>IFERROR(RIGHT(A129,LEN(A129)-LEN(B129)-LEN(C129)-2),"")</f>
        <v/>
      </c>
      <c r="E129" t="str">
        <f>IF(ROW()=2,".",IF(D129="",E128,IF(D129="..",LEFT(E128,FIND(CHAR(134),SUBSTITUTE(E128,"/",CHAR(134),(LEN(E128)-LEN(SUBSTITUTE(E128,"/","")))))-1),E128&amp;"/"&amp;D129)))</f>
        <v>./ltcqgnc/frt/bbsmm</v>
      </c>
      <c r="F129">
        <f>IF(ROW()=2,0,IF(E129&lt;&gt;E128,IFERROR(VALUE(B129),0),IFERROR(VALUE(B129)+F128,F128)))</f>
        <v>238522</v>
      </c>
      <c r="G129" t="str">
        <f t="shared" si="1"/>
        <v/>
      </c>
      <c r="H129">
        <f>IF(E129&lt;&gt;E130,SUMIFS(G:G,E:E,"=*"&amp;E129&amp;"*"),0)</f>
        <v>0</v>
      </c>
      <c r="I129">
        <f>IF(E129&lt;&gt;E130,COUNTIFS(E$1:E129,"="&amp;E129,H$1:H129,"&gt;0"),0)</f>
        <v>0</v>
      </c>
    </row>
    <row r="130" spans="1:9">
      <c r="A130" t="s">
        <v>94</v>
      </c>
      <c r="B130" t="str">
        <f>LEFT(A130,FIND(" ",A130)-1)</f>
        <v>228873</v>
      </c>
      <c r="C130" t="str">
        <f>IFERROR(MID(A130,LEN(B130)+2,FIND(" ",A130,LEN(B130)+2)-LEN(B130)-2),RIGHT(A130,LEN(A130)-LEN(B130)-1))</f>
        <v>nvvsml.bcg</v>
      </c>
      <c r="D130" t="str">
        <f>IFERROR(RIGHT(A130,LEN(A130)-LEN(B130)-LEN(C130)-2),"")</f>
        <v/>
      </c>
      <c r="E130" t="str">
        <f>IF(ROW()=2,".",IF(D130="",E129,IF(D130="..",LEFT(E129,FIND(CHAR(134),SUBSTITUTE(E129,"/",CHAR(134),(LEN(E129)-LEN(SUBSTITUTE(E129,"/","")))))-1),E129&amp;"/"&amp;D130)))</f>
        <v>./ltcqgnc/frt/bbsmm</v>
      </c>
      <c r="F130">
        <f>IF(ROW()=2,0,IF(E130&lt;&gt;E129,IFERROR(VALUE(B130),0),IFERROR(VALUE(B130)+F129,F129)))</f>
        <v>467395</v>
      </c>
      <c r="G130" t="str">
        <f t="shared" si="1"/>
        <v/>
      </c>
      <c r="H130">
        <f>IF(E130&lt;&gt;E131,SUMIFS(G:G,E:E,"=*"&amp;E130&amp;"*"),0)</f>
        <v>0</v>
      </c>
      <c r="I130">
        <f>IF(E130&lt;&gt;E131,COUNTIFS(E$1:E130,"="&amp;E130,H$1:H130,"&gt;0"),0)</f>
        <v>0</v>
      </c>
    </row>
    <row r="131" spans="1:9">
      <c r="A131" t="s">
        <v>95</v>
      </c>
      <c r="B131" t="str">
        <f>LEFT(A131,FIND(" ",A131)-1)</f>
        <v>dir</v>
      </c>
      <c r="C131" t="str">
        <f>IFERROR(MID(A131,LEN(B131)+2,FIND(" ",A131,LEN(B131)+2)-LEN(B131)-2),RIGHT(A131,LEN(A131)-LEN(B131)-1))</f>
        <v>rwhffw</v>
      </c>
      <c r="D131" t="str">
        <f>IFERROR(RIGHT(A131,LEN(A131)-LEN(B131)-LEN(C131)-2),"")</f>
        <v/>
      </c>
      <c r="E131" t="str">
        <f>IF(ROW()=2,".",IF(D131="",E130,IF(D131="..",LEFT(E130,FIND(CHAR(134),SUBSTITUTE(E130,"/",CHAR(134),(LEN(E130)-LEN(SUBSTITUTE(E130,"/","")))))-1),E130&amp;"/"&amp;D131)))</f>
        <v>./ltcqgnc/frt/bbsmm</v>
      </c>
      <c r="F131">
        <f>IF(ROW()=2,0,IF(E131&lt;&gt;E130,IFERROR(VALUE(B131),0),IFERROR(VALUE(B131)+F130,F130)))</f>
        <v>467395</v>
      </c>
      <c r="G131" t="str">
        <f t="shared" ref="G131:G194" si="2">IF(E131&lt;&gt;E132,F131,"")</f>
        <v/>
      </c>
      <c r="H131">
        <f>IF(E131&lt;&gt;E132,SUMIFS(G:G,E:E,"=*"&amp;E131&amp;"*"),0)</f>
        <v>0</v>
      </c>
      <c r="I131">
        <f>IF(E131&lt;&gt;E132,COUNTIFS(E$1:E131,"="&amp;E131,H$1:H131,"&gt;0"),0)</f>
        <v>0</v>
      </c>
    </row>
    <row r="132" spans="1:9">
      <c r="A132" t="s">
        <v>96</v>
      </c>
      <c r="B132" t="str">
        <f>LEFT(A132,FIND(" ",A132)-1)</f>
        <v>dir</v>
      </c>
      <c r="C132" t="str">
        <f>IFERROR(MID(A132,LEN(B132)+2,FIND(" ",A132,LEN(B132)+2)-LEN(B132)-2),RIGHT(A132,LEN(A132)-LEN(B132)-1))</f>
        <v>sgbnzbqt</v>
      </c>
      <c r="D132" t="str">
        <f>IFERROR(RIGHT(A132,LEN(A132)-LEN(B132)-LEN(C132)-2),"")</f>
        <v/>
      </c>
      <c r="E132" t="str">
        <f>IF(ROW()=2,".",IF(D132="",E131,IF(D132="..",LEFT(E131,FIND(CHAR(134),SUBSTITUTE(E131,"/",CHAR(134),(LEN(E131)-LEN(SUBSTITUTE(E131,"/","")))))-1),E131&amp;"/"&amp;D132)))</f>
        <v>./ltcqgnc/frt/bbsmm</v>
      </c>
      <c r="F132">
        <f>IF(ROW()=2,0,IF(E132&lt;&gt;E131,IFERROR(VALUE(B132),0),IFERROR(VALUE(B132)+F131,F131)))</f>
        <v>467395</v>
      </c>
      <c r="G132">
        <f t="shared" si="2"/>
        <v>467395</v>
      </c>
      <c r="H132">
        <f>IF(E132&lt;&gt;E133,SUMIFS(G:G,E:E,"=*"&amp;E132&amp;"*"),0)</f>
        <v>2544222</v>
      </c>
      <c r="I132">
        <f>IF(E132&lt;&gt;E133,COUNTIFS(E$1:E132,"="&amp;E132,H$1:H132,"&gt;0"),0)</f>
        <v>1</v>
      </c>
    </row>
    <row r="133" spans="1:9">
      <c r="A133" t="s">
        <v>92</v>
      </c>
      <c r="B133" t="str">
        <f>LEFT(A133,FIND(" ",A133)-1)</f>
        <v>$</v>
      </c>
      <c r="C133" t="str">
        <f>IFERROR(MID(A133,LEN(B133)+2,FIND(" ",A133,LEN(B133)+2)-LEN(B133)-2),RIGHT(A133,LEN(A133)-LEN(B133)-1))</f>
        <v>cd</v>
      </c>
      <c r="D133" t="str">
        <f>IFERROR(RIGHT(A133,LEN(A133)-LEN(B133)-LEN(C133)-2),"")</f>
        <v>bbsmm</v>
      </c>
      <c r="E133" t="str">
        <f>IF(ROW()=2,".",IF(D133="",E132,IF(D133="..",LEFT(E132,FIND(CHAR(134),SUBSTITUTE(E132,"/",CHAR(134),(LEN(E132)-LEN(SUBSTITUTE(E132,"/","")))))-1),E132&amp;"/"&amp;D133)))</f>
        <v>./ltcqgnc/frt/bbsmm/bbsmm</v>
      </c>
      <c r="F133">
        <f>IF(ROW()=2,0,IF(E133&lt;&gt;E132,IFERROR(VALUE(B133),0),IFERROR(VALUE(B133)+F132,F132)))</f>
        <v>0</v>
      </c>
      <c r="G133" t="str">
        <f t="shared" si="2"/>
        <v/>
      </c>
      <c r="H133">
        <f>IF(E133&lt;&gt;E134,SUMIFS(G:G,E:E,"=*"&amp;E133&amp;"*"),0)</f>
        <v>0</v>
      </c>
      <c r="I133">
        <f>IF(E133&lt;&gt;E134,COUNTIFS(E$1:E133,"="&amp;E133,H$1:H133,"&gt;0"),0)</f>
        <v>0</v>
      </c>
    </row>
    <row r="134" spans="1:9">
      <c r="A134" t="s">
        <v>1</v>
      </c>
      <c r="B134" t="str">
        <f>LEFT(A134,FIND(" ",A134)-1)</f>
        <v>$</v>
      </c>
      <c r="C134" t="str">
        <f>IFERROR(MID(A134,LEN(B134)+2,FIND(" ",A134,LEN(B134)+2)-LEN(B134)-2),RIGHT(A134,LEN(A134)-LEN(B134)-1))</f>
        <v>ls</v>
      </c>
      <c r="D134" t="str">
        <f>IFERROR(RIGHT(A134,LEN(A134)-LEN(B134)-LEN(C134)-2),"")</f>
        <v/>
      </c>
      <c r="E134" t="str">
        <f>IF(ROW()=2,".",IF(D134="",E133,IF(D134="..",LEFT(E133,FIND(CHAR(134),SUBSTITUTE(E133,"/",CHAR(134),(LEN(E133)-LEN(SUBSTITUTE(E133,"/","")))))-1),E133&amp;"/"&amp;D134)))</f>
        <v>./ltcqgnc/frt/bbsmm/bbsmm</v>
      </c>
      <c r="F134">
        <f>IF(ROW()=2,0,IF(E134&lt;&gt;E133,IFERROR(VALUE(B134),0),IFERROR(VALUE(B134)+F133,F133)))</f>
        <v>0</v>
      </c>
      <c r="G134" t="str">
        <f t="shared" si="2"/>
        <v/>
      </c>
      <c r="H134">
        <f>IF(E134&lt;&gt;E135,SUMIFS(G:G,E:E,"=*"&amp;E134&amp;"*"),0)</f>
        <v>0</v>
      </c>
      <c r="I134">
        <f>IF(E134&lt;&gt;E135,COUNTIFS(E$1:E134,"="&amp;E134,H$1:H134,"&gt;0"),0)</f>
        <v>0</v>
      </c>
    </row>
    <row r="135" spans="1:9">
      <c r="A135" t="s">
        <v>97</v>
      </c>
      <c r="B135" t="str">
        <f>LEFT(A135,FIND(" ",A135)-1)</f>
        <v>dir</v>
      </c>
      <c r="C135" t="str">
        <f>IFERROR(MID(A135,LEN(B135)+2,FIND(" ",A135,LEN(B135)+2)-LEN(B135)-2),RIGHT(A135,LEN(A135)-LEN(B135)-1))</f>
        <v>lnz</v>
      </c>
      <c r="D135" t="str">
        <f>IFERROR(RIGHT(A135,LEN(A135)-LEN(B135)-LEN(C135)-2),"")</f>
        <v/>
      </c>
      <c r="E135" t="str">
        <f>IF(ROW()=2,".",IF(D135="",E134,IF(D135="..",LEFT(E134,FIND(CHAR(134),SUBSTITUTE(E134,"/",CHAR(134),(LEN(E134)-LEN(SUBSTITUTE(E134,"/","")))))-1),E134&amp;"/"&amp;D135)))</f>
        <v>./ltcqgnc/frt/bbsmm/bbsmm</v>
      </c>
      <c r="F135">
        <f>IF(ROW()=2,0,IF(E135&lt;&gt;E134,IFERROR(VALUE(B135),0),IFERROR(VALUE(B135)+F134,F134)))</f>
        <v>0</v>
      </c>
      <c r="G135" t="str">
        <f t="shared" si="2"/>
        <v/>
      </c>
      <c r="H135">
        <f>IF(E135&lt;&gt;E136,SUMIFS(G:G,E:E,"=*"&amp;E135&amp;"*"),0)</f>
        <v>0</v>
      </c>
      <c r="I135">
        <f>IF(E135&lt;&gt;E136,COUNTIFS(E$1:E135,"="&amp;E135,H$1:H135,"&gt;0"),0)</f>
        <v>0</v>
      </c>
    </row>
    <row r="136" spans="1:9">
      <c r="A136" t="s">
        <v>98</v>
      </c>
      <c r="B136" t="str">
        <f>LEFT(A136,FIND(" ",A136)-1)</f>
        <v>dir</v>
      </c>
      <c r="C136" t="str">
        <f>IFERROR(MID(A136,LEN(B136)+2,FIND(" ",A136,LEN(B136)+2)-LEN(B136)-2),RIGHT(A136,LEN(A136)-LEN(B136)-1))</f>
        <v>msmpndgh</v>
      </c>
      <c r="D136" t="str">
        <f>IFERROR(RIGHT(A136,LEN(A136)-LEN(B136)-LEN(C136)-2),"")</f>
        <v/>
      </c>
      <c r="E136" t="str">
        <f>IF(ROW()=2,".",IF(D136="",E135,IF(D136="..",LEFT(E135,FIND(CHAR(134),SUBSTITUTE(E135,"/",CHAR(134),(LEN(E135)-LEN(SUBSTITUTE(E135,"/","")))))-1),E135&amp;"/"&amp;D136)))</f>
        <v>./ltcqgnc/frt/bbsmm/bbsmm</v>
      </c>
      <c r="F136">
        <f>IF(ROW()=2,0,IF(E136&lt;&gt;E135,IFERROR(VALUE(B136),0),IFERROR(VALUE(B136)+F135,F135)))</f>
        <v>0</v>
      </c>
      <c r="G136" t="str">
        <f t="shared" si="2"/>
        <v/>
      </c>
      <c r="H136">
        <f>IF(E136&lt;&gt;E137,SUMIFS(G:G,E:E,"=*"&amp;E136&amp;"*"),0)</f>
        <v>0</v>
      </c>
      <c r="I136">
        <f>IF(E136&lt;&gt;E137,COUNTIFS(E$1:E136,"="&amp;E136,H$1:H136,"&gt;0"),0)</f>
        <v>0</v>
      </c>
    </row>
    <row r="137" spans="1:9">
      <c r="A137" t="s">
        <v>99</v>
      </c>
      <c r="B137" t="str">
        <f>LEFT(A137,FIND(" ",A137)-1)</f>
        <v>dir</v>
      </c>
      <c r="C137" t="str">
        <f>IFERROR(MID(A137,LEN(B137)+2,FIND(" ",A137,LEN(B137)+2)-LEN(B137)-2),RIGHT(A137,LEN(A137)-LEN(B137)-1))</f>
        <v>ncpbn</v>
      </c>
      <c r="D137" t="str">
        <f>IFERROR(RIGHT(A137,LEN(A137)-LEN(B137)-LEN(C137)-2),"")</f>
        <v/>
      </c>
      <c r="E137" t="str">
        <f>IF(ROW()=2,".",IF(D137="",E136,IF(D137="..",LEFT(E136,FIND(CHAR(134),SUBSTITUTE(E136,"/",CHAR(134),(LEN(E136)-LEN(SUBSTITUTE(E136,"/","")))))-1),E136&amp;"/"&amp;D137)))</f>
        <v>./ltcqgnc/frt/bbsmm/bbsmm</v>
      </c>
      <c r="F137">
        <f>IF(ROW()=2,0,IF(E137&lt;&gt;E136,IFERROR(VALUE(B137),0),IFERROR(VALUE(B137)+F136,F136)))</f>
        <v>0</v>
      </c>
      <c r="G137" t="str">
        <f t="shared" si="2"/>
        <v/>
      </c>
      <c r="H137">
        <f>IF(E137&lt;&gt;E138,SUMIFS(G:G,E:E,"=*"&amp;E137&amp;"*"),0)</f>
        <v>0</v>
      </c>
      <c r="I137">
        <f>IF(E137&lt;&gt;E138,COUNTIFS(E$1:E137,"="&amp;E137,H$1:H137,"&gt;0"),0)</f>
        <v>0</v>
      </c>
    </row>
    <row r="138" spans="1:9">
      <c r="A138" t="s">
        <v>100</v>
      </c>
      <c r="B138" t="str">
        <f>LEFT(A138,FIND(" ",A138)-1)</f>
        <v>dir</v>
      </c>
      <c r="C138" t="str">
        <f>IFERROR(MID(A138,LEN(B138)+2,FIND(" ",A138,LEN(B138)+2)-LEN(B138)-2),RIGHT(A138,LEN(A138)-LEN(B138)-1))</f>
        <v>wfr</v>
      </c>
      <c r="D138" t="str">
        <f>IFERROR(RIGHT(A138,LEN(A138)-LEN(B138)-LEN(C138)-2),"")</f>
        <v/>
      </c>
      <c r="E138" t="str">
        <f>IF(ROW()=2,".",IF(D138="",E137,IF(D138="..",LEFT(E137,FIND(CHAR(134),SUBSTITUTE(E137,"/",CHAR(134),(LEN(E137)-LEN(SUBSTITUTE(E137,"/","")))))-1),E137&amp;"/"&amp;D138)))</f>
        <v>./ltcqgnc/frt/bbsmm/bbsmm</v>
      </c>
      <c r="F138">
        <f>IF(ROW()=2,0,IF(E138&lt;&gt;E137,IFERROR(VALUE(B138),0),IFERROR(VALUE(B138)+F137,F137)))</f>
        <v>0</v>
      </c>
      <c r="G138">
        <f t="shared" si="2"/>
        <v>0</v>
      </c>
      <c r="H138">
        <f>IF(E138&lt;&gt;E139,SUMIFS(G:G,E:E,"=*"&amp;E138&amp;"*"),0)</f>
        <v>1653670</v>
      </c>
      <c r="I138">
        <f>IF(E138&lt;&gt;E139,COUNTIFS(E$1:E138,"="&amp;E138,H$1:H138,"&gt;0"),0)</f>
        <v>1</v>
      </c>
    </row>
    <row r="139" spans="1:9">
      <c r="A139" t="s">
        <v>101</v>
      </c>
      <c r="B139" t="str">
        <f>LEFT(A139,FIND(" ",A139)-1)</f>
        <v>$</v>
      </c>
      <c r="C139" t="str">
        <f>IFERROR(MID(A139,LEN(B139)+2,FIND(" ",A139,LEN(B139)+2)-LEN(B139)-2),RIGHT(A139,LEN(A139)-LEN(B139)-1))</f>
        <v>cd</v>
      </c>
      <c r="D139" t="str">
        <f>IFERROR(RIGHT(A139,LEN(A139)-LEN(B139)-LEN(C139)-2),"")</f>
        <v>lnz</v>
      </c>
      <c r="E139" t="str">
        <f>IF(ROW()=2,".",IF(D139="",E138,IF(D139="..",LEFT(E138,FIND(CHAR(134),SUBSTITUTE(E138,"/",CHAR(134),(LEN(E138)-LEN(SUBSTITUTE(E138,"/","")))))-1),E138&amp;"/"&amp;D139)))</f>
        <v>./ltcqgnc/frt/bbsmm/bbsmm/lnz</v>
      </c>
      <c r="F139">
        <f>IF(ROW()=2,0,IF(E139&lt;&gt;E138,IFERROR(VALUE(B139),0),IFERROR(VALUE(B139)+F138,F138)))</f>
        <v>0</v>
      </c>
      <c r="G139" t="str">
        <f t="shared" si="2"/>
        <v/>
      </c>
      <c r="H139">
        <f>IF(E139&lt;&gt;E140,SUMIFS(G:G,E:E,"=*"&amp;E139&amp;"*"),0)</f>
        <v>0</v>
      </c>
      <c r="I139">
        <f>IF(E139&lt;&gt;E140,COUNTIFS(E$1:E139,"="&amp;E139,H$1:H139,"&gt;0"),0)</f>
        <v>0</v>
      </c>
    </row>
    <row r="140" spans="1:9">
      <c r="A140" t="s">
        <v>1</v>
      </c>
      <c r="B140" t="str">
        <f>LEFT(A140,FIND(" ",A140)-1)</f>
        <v>$</v>
      </c>
      <c r="C140" t="str">
        <f>IFERROR(MID(A140,LEN(B140)+2,FIND(" ",A140,LEN(B140)+2)-LEN(B140)-2),RIGHT(A140,LEN(A140)-LEN(B140)-1))</f>
        <v>ls</v>
      </c>
      <c r="D140" t="str">
        <f>IFERROR(RIGHT(A140,LEN(A140)-LEN(B140)-LEN(C140)-2),"")</f>
        <v/>
      </c>
      <c r="E140" t="str">
        <f>IF(ROW()=2,".",IF(D140="",E139,IF(D140="..",LEFT(E139,FIND(CHAR(134),SUBSTITUTE(E139,"/",CHAR(134),(LEN(E139)-LEN(SUBSTITUTE(E139,"/","")))))-1),E139&amp;"/"&amp;D140)))</f>
        <v>./ltcqgnc/frt/bbsmm/bbsmm/lnz</v>
      </c>
      <c r="F140">
        <f>IF(ROW()=2,0,IF(E140&lt;&gt;E139,IFERROR(VALUE(B140),0),IFERROR(VALUE(B140)+F139,F139)))</f>
        <v>0</v>
      </c>
      <c r="G140" t="str">
        <f t="shared" si="2"/>
        <v/>
      </c>
      <c r="H140">
        <f>IF(E140&lt;&gt;E141,SUMIFS(G:G,E:E,"=*"&amp;E140&amp;"*"),0)</f>
        <v>0</v>
      </c>
      <c r="I140">
        <f>IF(E140&lt;&gt;E141,COUNTIFS(E$1:E140,"="&amp;E140,H$1:H140,"&gt;0"),0)</f>
        <v>0</v>
      </c>
    </row>
    <row r="141" spans="1:9">
      <c r="A141" t="s">
        <v>102</v>
      </c>
      <c r="B141" t="str">
        <f>LEFT(A141,FIND(" ",A141)-1)</f>
        <v>99970</v>
      </c>
      <c r="C141" t="str">
        <f>IFERROR(MID(A141,LEN(B141)+2,FIND(" ",A141,LEN(B141)+2)-LEN(B141)-2),RIGHT(A141,LEN(A141)-LEN(B141)-1))</f>
        <v>fjbmpmrz.ldw</v>
      </c>
      <c r="D141" t="str">
        <f>IFERROR(RIGHT(A141,LEN(A141)-LEN(B141)-LEN(C141)-2),"")</f>
        <v/>
      </c>
      <c r="E141" t="str">
        <f>IF(ROW()=2,".",IF(D141="",E140,IF(D141="..",LEFT(E140,FIND(CHAR(134),SUBSTITUTE(E140,"/",CHAR(134),(LEN(E140)-LEN(SUBSTITUTE(E140,"/","")))))-1),E140&amp;"/"&amp;D141)))</f>
        <v>./ltcqgnc/frt/bbsmm/bbsmm/lnz</v>
      </c>
      <c r="F141">
        <f>IF(ROW()=2,0,IF(E141&lt;&gt;E140,IFERROR(VALUE(B141),0),IFERROR(VALUE(B141)+F140,F140)))</f>
        <v>99970</v>
      </c>
      <c r="G141">
        <f t="shared" si="2"/>
        <v>99970</v>
      </c>
      <c r="H141">
        <f>IF(E141&lt;&gt;E142,SUMIFS(G:G,E:E,"=*"&amp;E141&amp;"*"),0)</f>
        <v>99970</v>
      </c>
      <c r="I141">
        <f>IF(E141&lt;&gt;E142,COUNTIFS(E$1:E141,"="&amp;E141,H$1:H141,"&gt;0"),0)</f>
        <v>1</v>
      </c>
    </row>
    <row r="142" spans="1:9">
      <c r="A142" t="s">
        <v>32</v>
      </c>
      <c r="B142" t="str">
        <f>LEFT(A142,FIND(" ",A142)-1)</f>
        <v>$</v>
      </c>
      <c r="C142" t="str">
        <f>IFERROR(MID(A142,LEN(B142)+2,FIND(" ",A142,LEN(B142)+2)-LEN(B142)-2),RIGHT(A142,LEN(A142)-LEN(B142)-1))</f>
        <v>cd</v>
      </c>
      <c r="D142" t="str">
        <f>IFERROR(RIGHT(A142,LEN(A142)-LEN(B142)-LEN(C142)-2),"")</f>
        <v>..</v>
      </c>
      <c r="E142" t="str">
        <f>IF(ROW()=2,".",IF(D142="",E141,IF(D142="..",LEFT(E141,FIND(CHAR(134),SUBSTITUTE(E141,"/",CHAR(134),(LEN(E141)-LEN(SUBSTITUTE(E141,"/","")))))-1),E141&amp;"/"&amp;D142)))</f>
        <v>./ltcqgnc/frt/bbsmm/bbsmm</v>
      </c>
      <c r="F142">
        <f>IF(ROW()=2,0,IF(E142&lt;&gt;E141,IFERROR(VALUE(B142),0),IFERROR(VALUE(B142)+F141,F141)))</f>
        <v>0</v>
      </c>
      <c r="G142">
        <f t="shared" si="2"/>
        <v>0</v>
      </c>
      <c r="H142">
        <f>IF(E142&lt;&gt;E143,SUMIFS(G:G,E:E,"=*"&amp;E142&amp;"*"),0)</f>
        <v>1653670</v>
      </c>
      <c r="I142">
        <f>IF(E142&lt;&gt;E143,COUNTIFS(E$1:E142,"="&amp;E142,H$1:H142,"&gt;0"),0)</f>
        <v>2</v>
      </c>
    </row>
    <row r="143" spans="1:9">
      <c r="A143" t="s">
        <v>103</v>
      </c>
      <c r="B143" t="str">
        <f>LEFT(A143,FIND(" ",A143)-1)</f>
        <v>$</v>
      </c>
      <c r="C143" t="str">
        <f>IFERROR(MID(A143,LEN(B143)+2,FIND(" ",A143,LEN(B143)+2)-LEN(B143)-2),RIGHT(A143,LEN(A143)-LEN(B143)-1))</f>
        <v>cd</v>
      </c>
      <c r="D143" t="str">
        <f>IFERROR(RIGHT(A143,LEN(A143)-LEN(B143)-LEN(C143)-2),"")</f>
        <v>msmpndgh</v>
      </c>
      <c r="E143" t="str">
        <f>IF(ROW()=2,".",IF(D143="",E142,IF(D143="..",LEFT(E142,FIND(CHAR(134),SUBSTITUTE(E142,"/",CHAR(134),(LEN(E142)-LEN(SUBSTITUTE(E142,"/","")))))-1),E142&amp;"/"&amp;D143)))</f>
        <v>./ltcqgnc/frt/bbsmm/bbsmm/msmpndgh</v>
      </c>
      <c r="F143">
        <f>IF(ROW()=2,0,IF(E143&lt;&gt;E142,IFERROR(VALUE(B143),0),IFERROR(VALUE(B143)+F142,F142)))</f>
        <v>0</v>
      </c>
      <c r="G143" t="str">
        <f t="shared" si="2"/>
        <v/>
      </c>
      <c r="H143">
        <f>IF(E143&lt;&gt;E144,SUMIFS(G:G,E:E,"=*"&amp;E143&amp;"*"),0)</f>
        <v>0</v>
      </c>
      <c r="I143">
        <f>IF(E143&lt;&gt;E144,COUNTIFS(E$1:E143,"="&amp;E143,H$1:H143,"&gt;0"),0)</f>
        <v>0</v>
      </c>
    </row>
    <row r="144" spans="1:9">
      <c r="A144" t="s">
        <v>1</v>
      </c>
      <c r="B144" t="str">
        <f>LEFT(A144,FIND(" ",A144)-1)</f>
        <v>$</v>
      </c>
      <c r="C144" t="str">
        <f>IFERROR(MID(A144,LEN(B144)+2,FIND(" ",A144,LEN(B144)+2)-LEN(B144)-2),RIGHT(A144,LEN(A144)-LEN(B144)-1))</f>
        <v>ls</v>
      </c>
      <c r="D144" t="str">
        <f>IFERROR(RIGHT(A144,LEN(A144)-LEN(B144)-LEN(C144)-2),"")</f>
        <v/>
      </c>
      <c r="E144" t="str">
        <f>IF(ROW()=2,".",IF(D144="",E143,IF(D144="..",LEFT(E143,FIND(CHAR(134),SUBSTITUTE(E143,"/",CHAR(134),(LEN(E143)-LEN(SUBSTITUTE(E143,"/","")))))-1),E143&amp;"/"&amp;D144)))</f>
        <v>./ltcqgnc/frt/bbsmm/bbsmm/msmpndgh</v>
      </c>
      <c r="F144">
        <f>IF(ROW()=2,0,IF(E144&lt;&gt;E143,IFERROR(VALUE(B144),0),IFERROR(VALUE(B144)+F143,F143)))</f>
        <v>0</v>
      </c>
      <c r="G144" t="str">
        <f t="shared" si="2"/>
        <v/>
      </c>
      <c r="H144">
        <f>IF(E144&lt;&gt;E145,SUMIFS(G:G,E:E,"=*"&amp;E144&amp;"*"),0)</f>
        <v>0</v>
      </c>
      <c r="I144">
        <f>IF(E144&lt;&gt;E145,COUNTIFS(E$1:E144,"="&amp;E144,H$1:H144,"&gt;0"),0)</f>
        <v>0</v>
      </c>
    </row>
    <row r="145" spans="1:9">
      <c r="A145" t="s">
        <v>104</v>
      </c>
      <c r="B145" t="str">
        <f>LEFT(A145,FIND(" ",A145)-1)</f>
        <v>dir</v>
      </c>
      <c r="C145" t="str">
        <f>IFERROR(MID(A145,LEN(B145)+2,FIND(" ",A145,LEN(B145)+2)-LEN(B145)-2),RIGHT(A145,LEN(A145)-LEN(B145)-1))</f>
        <v>sfsqwrhg</v>
      </c>
      <c r="D145" t="str">
        <f>IFERROR(RIGHT(A145,LEN(A145)-LEN(B145)-LEN(C145)-2),"")</f>
        <v/>
      </c>
      <c r="E145" t="str">
        <f>IF(ROW()=2,".",IF(D145="",E144,IF(D145="..",LEFT(E144,FIND(CHAR(134),SUBSTITUTE(E144,"/",CHAR(134),(LEN(E144)-LEN(SUBSTITUTE(E144,"/","")))))-1),E144&amp;"/"&amp;D145)))</f>
        <v>./ltcqgnc/frt/bbsmm/bbsmm/msmpndgh</v>
      </c>
      <c r="F145">
        <f>IF(ROW()=2,0,IF(E145&lt;&gt;E144,IFERROR(VALUE(B145),0),IFERROR(VALUE(B145)+F144,F144)))</f>
        <v>0</v>
      </c>
      <c r="G145">
        <f t="shared" si="2"/>
        <v>0</v>
      </c>
      <c r="H145">
        <f>IF(E145&lt;&gt;E146,SUMIFS(G:G,E:E,"=*"&amp;E145&amp;"*"),0)</f>
        <v>17855</v>
      </c>
      <c r="I145">
        <f>IF(E145&lt;&gt;E146,COUNTIFS(E$1:E145,"="&amp;E145,H$1:H145,"&gt;0"),0)</f>
        <v>1</v>
      </c>
    </row>
    <row r="146" spans="1:9">
      <c r="A146" t="s">
        <v>105</v>
      </c>
      <c r="B146" t="str">
        <f>LEFT(A146,FIND(" ",A146)-1)</f>
        <v>$</v>
      </c>
      <c r="C146" t="str">
        <f>IFERROR(MID(A146,LEN(B146)+2,FIND(" ",A146,LEN(B146)+2)-LEN(B146)-2),RIGHT(A146,LEN(A146)-LEN(B146)-1))</f>
        <v>cd</v>
      </c>
      <c r="D146" t="str">
        <f>IFERROR(RIGHT(A146,LEN(A146)-LEN(B146)-LEN(C146)-2),"")</f>
        <v>sfsqwrhg</v>
      </c>
      <c r="E146" t="str">
        <f>IF(ROW()=2,".",IF(D146="",E145,IF(D146="..",LEFT(E145,FIND(CHAR(134),SUBSTITUTE(E145,"/",CHAR(134),(LEN(E145)-LEN(SUBSTITUTE(E145,"/","")))))-1),E145&amp;"/"&amp;D146)))</f>
        <v>./ltcqgnc/frt/bbsmm/bbsmm/msmpndgh/sfsqwrhg</v>
      </c>
      <c r="F146">
        <f>IF(ROW()=2,0,IF(E146&lt;&gt;E145,IFERROR(VALUE(B146),0),IFERROR(VALUE(B146)+F145,F145)))</f>
        <v>0</v>
      </c>
      <c r="G146" t="str">
        <f t="shared" si="2"/>
        <v/>
      </c>
      <c r="H146">
        <f>IF(E146&lt;&gt;E147,SUMIFS(G:G,E:E,"=*"&amp;E146&amp;"*"),0)</f>
        <v>0</v>
      </c>
      <c r="I146">
        <f>IF(E146&lt;&gt;E147,COUNTIFS(E$1:E146,"="&amp;E146,H$1:H146,"&gt;0"),0)</f>
        <v>0</v>
      </c>
    </row>
    <row r="147" spans="1:9">
      <c r="A147" t="s">
        <v>1</v>
      </c>
      <c r="B147" t="str">
        <f>LEFT(A147,FIND(" ",A147)-1)</f>
        <v>$</v>
      </c>
      <c r="C147" t="str">
        <f>IFERROR(MID(A147,LEN(B147)+2,FIND(" ",A147,LEN(B147)+2)-LEN(B147)-2),RIGHT(A147,LEN(A147)-LEN(B147)-1))</f>
        <v>ls</v>
      </c>
      <c r="D147" t="str">
        <f>IFERROR(RIGHT(A147,LEN(A147)-LEN(B147)-LEN(C147)-2),"")</f>
        <v/>
      </c>
      <c r="E147" t="str">
        <f>IF(ROW()=2,".",IF(D147="",E146,IF(D147="..",LEFT(E146,FIND(CHAR(134),SUBSTITUTE(E146,"/",CHAR(134),(LEN(E146)-LEN(SUBSTITUTE(E146,"/","")))))-1),E146&amp;"/"&amp;D147)))</f>
        <v>./ltcqgnc/frt/bbsmm/bbsmm/msmpndgh/sfsqwrhg</v>
      </c>
      <c r="F147">
        <f>IF(ROW()=2,0,IF(E147&lt;&gt;E146,IFERROR(VALUE(B147),0),IFERROR(VALUE(B147)+F146,F146)))</f>
        <v>0</v>
      </c>
      <c r="G147" t="str">
        <f t="shared" si="2"/>
        <v/>
      </c>
      <c r="H147">
        <f>IF(E147&lt;&gt;E148,SUMIFS(G:G,E:E,"=*"&amp;E147&amp;"*"),0)</f>
        <v>0</v>
      </c>
      <c r="I147">
        <f>IF(E147&lt;&gt;E148,COUNTIFS(E$1:E147,"="&amp;E147,H$1:H147,"&gt;0"),0)</f>
        <v>0</v>
      </c>
    </row>
    <row r="148" spans="1:9">
      <c r="A148" t="s">
        <v>106</v>
      </c>
      <c r="B148" t="str">
        <f>LEFT(A148,FIND(" ",A148)-1)</f>
        <v>dir</v>
      </c>
      <c r="C148" t="str">
        <f>IFERROR(MID(A148,LEN(B148)+2,FIND(" ",A148,LEN(B148)+2)-LEN(B148)-2),RIGHT(A148,LEN(A148)-LEN(B148)-1))</f>
        <v>vfqg</v>
      </c>
      <c r="D148" t="str">
        <f>IFERROR(RIGHT(A148,LEN(A148)-LEN(B148)-LEN(C148)-2),"")</f>
        <v/>
      </c>
      <c r="E148" t="str">
        <f>IF(ROW()=2,".",IF(D148="",E147,IF(D148="..",LEFT(E147,FIND(CHAR(134),SUBSTITUTE(E147,"/",CHAR(134),(LEN(E147)-LEN(SUBSTITUTE(E147,"/","")))))-1),E147&amp;"/"&amp;D148)))</f>
        <v>./ltcqgnc/frt/bbsmm/bbsmm/msmpndgh/sfsqwrhg</v>
      </c>
      <c r="F148">
        <f>IF(ROW()=2,0,IF(E148&lt;&gt;E147,IFERROR(VALUE(B148),0),IFERROR(VALUE(B148)+F147,F147)))</f>
        <v>0</v>
      </c>
      <c r="G148">
        <f t="shared" si="2"/>
        <v>0</v>
      </c>
      <c r="H148">
        <f>IF(E148&lt;&gt;E149,SUMIFS(G:G,E:E,"=*"&amp;E148&amp;"*"),0)</f>
        <v>17855</v>
      </c>
      <c r="I148">
        <f>IF(E148&lt;&gt;E149,COUNTIFS(E$1:E148,"="&amp;E148,H$1:H148,"&gt;0"),0)</f>
        <v>1</v>
      </c>
    </row>
    <row r="149" spans="1:9">
      <c r="A149" t="s">
        <v>107</v>
      </c>
      <c r="B149" t="str">
        <f>LEFT(A149,FIND(" ",A149)-1)</f>
        <v>$</v>
      </c>
      <c r="C149" t="str">
        <f>IFERROR(MID(A149,LEN(B149)+2,FIND(" ",A149,LEN(B149)+2)-LEN(B149)-2),RIGHT(A149,LEN(A149)-LEN(B149)-1))</f>
        <v>cd</v>
      </c>
      <c r="D149" t="str">
        <f>IFERROR(RIGHT(A149,LEN(A149)-LEN(B149)-LEN(C149)-2),"")</f>
        <v>vfqg</v>
      </c>
      <c r="E149" t="str">
        <f>IF(ROW()=2,".",IF(D149="",E148,IF(D149="..",LEFT(E148,FIND(CHAR(134),SUBSTITUTE(E148,"/",CHAR(134),(LEN(E148)-LEN(SUBSTITUTE(E148,"/","")))))-1),E148&amp;"/"&amp;D149)))</f>
        <v>./ltcqgnc/frt/bbsmm/bbsmm/msmpndgh/sfsqwrhg/vfqg</v>
      </c>
      <c r="F149">
        <f>IF(ROW()=2,0,IF(E149&lt;&gt;E148,IFERROR(VALUE(B149),0),IFERROR(VALUE(B149)+F148,F148)))</f>
        <v>0</v>
      </c>
      <c r="G149" t="str">
        <f t="shared" si="2"/>
        <v/>
      </c>
      <c r="H149">
        <f>IF(E149&lt;&gt;E150,SUMIFS(G:G,E:E,"=*"&amp;E149&amp;"*"),0)</f>
        <v>0</v>
      </c>
      <c r="I149">
        <f>IF(E149&lt;&gt;E150,COUNTIFS(E$1:E149,"="&amp;E149,H$1:H149,"&gt;0"),0)</f>
        <v>0</v>
      </c>
    </row>
    <row r="150" spans="1:9">
      <c r="A150" t="s">
        <v>1</v>
      </c>
      <c r="B150" t="str">
        <f>LEFT(A150,FIND(" ",A150)-1)</f>
        <v>$</v>
      </c>
      <c r="C150" t="str">
        <f>IFERROR(MID(A150,LEN(B150)+2,FIND(" ",A150,LEN(B150)+2)-LEN(B150)-2),RIGHT(A150,LEN(A150)-LEN(B150)-1))</f>
        <v>ls</v>
      </c>
      <c r="D150" t="str">
        <f>IFERROR(RIGHT(A150,LEN(A150)-LEN(B150)-LEN(C150)-2),"")</f>
        <v/>
      </c>
      <c r="E150" t="str">
        <f>IF(ROW()=2,".",IF(D150="",E149,IF(D150="..",LEFT(E149,FIND(CHAR(134),SUBSTITUTE(E149,"/",CHAR(134),(LEN(E149)-LEN(SUBSTITUTE(E149,"/","")))))-1),E149&amp;"/"&amp;D150)))</f>
        <v>./ltcqgnc/frt/bbsmm/bbsmm/msmpndgh/sfsqwrhg/vfqg</v>
      </c>
      <c r="F150">
        <f>IF(ROW()=2,0,IF(E150&lt;&gt;E149,IFERROR(VALUE(B150),0),IFERROR(VALUE(B150)+F149,F149)))</f>
        <v>0</v>
      </c>
      <c r="G150" t="str">
        <f t="shared" si="2"/>
        <v/>
      </c>
      <c r="H150">
        <f>IF(E150&lt;&gt;E151,SUMIFS(G:G,E:E,"=*"&amp;E150&amp;"*"),0)</f>
        <v>0</v>
      </c>
      <c r="I150">
        <f>IF(E150&lt;&gt;E151,COUNTIFS(E$1:E150,"="&amp;E150,H$1:H150,"&gt;0"),0)</f>
        <v>0</v>
      </c>
    </row>
    <row r="151" spans="1:9">
      <c r="A151" t="s">
        <v>108</v>
      </c>
      <c r="B151" t="str">
        <f>LEFT(A151,FIND(" ",A151)-1)</f>
        <v>17855</v>
      </c>
      <c r="C151" t="str">
        <f>IFERROR(MID(A151,LEN(B151)+2,FIND(" ",A151,LEN(B151)+2)-LEN(B151)-2),RIGHT(A151,LEN(A151)-LEN(B151)-1))</f>
        <v>bbsmm</v>
      </c>
      <c r="D151" t="str">
        <f>IFERROR(RIGHT(A151,LEN(A151)-LEN(B151)-LEN(C151)-2),"")</f>
        <v/>
      </c>
      <c r="E151" t="str">
        <f>IF(ROW()=2,".",IF(D151="",E150,IF(D151="..",LEFT(E150,FIND(CHAR(134),SUBSTITUTE(E150,"/",CHAR(134),(LEN(E150)-LEN(SUBSTITUTE(E150,"/","")))))-1),E150&amp;"/"&amp;D151)))</f>
        <v>./ltcqgnc/frt/bbsmm/bbsmm/msmpndgh/sfsqwrhg/vfqg</v>
      </c>
      <c r="F151">
        <f>IF(ROW()=2,0,IF(E151&lt;&gt;E150,IFERROR(VALUE(B151),0),IFERROR(VALUE(B151)+F150,F150)))</f>
        <v>17855</v>
      </c>
      <c r="G151">
        <f t="shared" si="2"/>
        <v>17855</v>
      </c>
      <c r="H151">
        <f>IF(E151&lt;&gt;E152,SUMIFS(G:G,E:E,"=*"&amp;E151&amp;"*"),0)</f>
        <v>17855</v>
      </c>
      <c r="I151">
        <f>IF(E151&lt;&gt;E152,COUNTIFS(E$1:E151,"="&amp;E151,H$1:H151,"&gt;0"),0)</f>
        <v>1</v>
      </c>
    </row>
    <row r="152" spans="1:9">
      <c r="A152" t="s">
        <v>32</v>
      </c>
      <c r="B152" t="str">
        <f>LEFT(A152,FIND(" ",A152)-1)</f>
        <v>$</v>
      </c>
      <c r="C152" t="str">
        <f>IFERROR(MID(A152,LEN(B152)+2,FIND(" ",A152,LEN(B152)+2)-LEN(B152)-2),RIGHT(A152,LEN(A152)-LEN(B152)-1))</f>
        <v>cd</v>
      </c>
      <c r="D152" t="str">
        <f>IFERROR(RIGHT(A152,LEN(A152)-LEN(B152)-LEN(C152)-2),"")</f>
        <v>..</v>
      </c>
      <c r="E152" t="str">
        <f>IF(ROW()=2,".",IF(D152="",E151,IF(D152="..",LEFT(E151,FIND(CHAR(134),SUBSTITUTE(E151,"/",CHAR(134),(LEN(E151)-LEN(SUBSTITUTE(E151,"/","")))))-1),E151&amp;"/"&amp;D152)))</f>
        <v>./ltcqgnc/frt/bbsmm/bbsmm/msmpndgh/sfsqwrhg</v>
      </c>
      <c r="F152">
        <f>IF(ROW()=2,0,IF(E152&lt;&gt;E151,IFERROR(VALUE(B152),0),IFERROR(VALUE(B152)+F151,F151)))</f>
        <v>0</v>
      </c>
      <c r="G152">
        <f t="shared" si="2"/>
        <v>0</v>
      </c>
      <c r="H152">
        <f>IF(E152&lt;&gt;E153,SUMIFS(G:G,E:E,"=*"&amp;E152&amp;"*"),0)</f>
        <v>17855</v>
      </c>
      <c r="I152">
        <f>IF(E152&lt;&gt;E153,COUNTIFS(E$1:E152,"="&amp;E152,H$1:H152,"&gt;0"),0)</f>
        <v>2</v>
      </c>
    </row>
    <row r="153" spans="1:9">
      <c r="A153" t="s">
        <v>32</v>
      </c>
      <c r="B153" t="str">
        <f>LEFT(A153,FIND(" ",A153)-1)</f>
        <v>$</v>
      </c>
      <c r="C153" t="str">
        <f>IFERROR(MID(A153,LEN(B153)+2,FIND(" ",A153,LEN(B153)+2)-LEN(B153)-2),RIGHT(A153,LEN(A153)-LEN(B153)-1))</f>
        <v>cd</v>
      </c>
      <c r="D153" t="str">
        <f>IFERROR(RIGHT(A153,LEN(A153)-LEN(B153)-LEN(C153)-2),"")</f>
        <v>..</v>
      </c>
      <c r="E153" t="str">
        <f>IF(ROW()=2,".",IF(D153="",E152,IF(D153="..",LEFT(E152,FIND(CHAR(134),SUBSTITUTE(E152,"/",CHAR(134),(LEN(E152)-LEN(SUBSTITUTE(E152,"/","")))))-1),E152&amp;"/"&amp;D153)))</f>
        <v>./ltcqgnc/frt/bbsmm/bbsmm/msmpndgh</v>
      </c>
      <c r="F153">
        <f>IF(ROW()=2,0,IF(E153&lt;&gt;E152,IFERROR(VALUE(B153),0),IFERROR(VALUE(B153)+F152,F152)))</f>
        <v>0</v>
      </c>
      <c r="G153">
        <f t="shared" si="2"/>
        <v>0</v>
      </c>
      <c r="H153">
        <f>IF(E153&lt;&gt;E154,SUMIFS(G:G,E:E,"=*"&amp;E153&amp;"*"),0)</f>
        <v>17855</v>
      </c>
      <c r="I153">
        <f>IF(E153&lt;&gt;E154,COUNTIFS(E$1:E153,"="&amp;E153,H$1:H153,"&gt;0"),0)</f>
        <v>2</v>
      </c>
    </row>
    <row r="154" spans="1:9">
      <c r="A154" t="s">
        <v>32</v>
      </c>
      <c r="B154" t="str">
        <f>LEFT(A154,FIND(" ",A154)-1)</f>
        <v>$</v>
      </c>
      <c r="C154" t="str">
        <f>IFERROR(MID(A154,LEN(B154)+2,FIND(" ",A154,LEN(B154)+2)-LEN(B154)-2),RIGHT(A154,LEN(A154)-LEN(B154)-1))</f>
        <v>cd</v>
      </c>
      <c r="D154" t="str">
        <f>IFERROR(RIGHT(A154,LEN(A154)-LEN(B154)-LEN(C154)-2),"")</f>
        <v>..</v>
      </c>
      <c r="E154" t="str">
        <f>IF(ROW()=2,".",IF(D154="",E153,IF(D154="..",LEFT(E153,FIND(CHAR(134),SUBSTITUTE(E153,"/",CHAR(134),(LEN(E153)-LEN(SUBSTITUTE(E153,"/","")))))-1),E153&amp;"/"&amp;D154)))</f>
        <v>./ltcqgnc/frt/bbsmm/bbsmm</v>
      </c>
      <c r="F154">
        <f>IF(ROW()=2,0,IF(E154&lt;&gt;E153,IFERROR(VALUE(B154),0),IFERROR(VALUE(B154)+F153,F153)))</f>
        <v>0</v>
      </c>
      <c r="G154">
        <f t="shared" si="2"/>
        <v>0</v>
      </c>
      <c r="H154">
        <f>IF(E154&lt;&gt;E155,SUMIFS(G:G,E:E,"=*"&amp;E154&amp;"*"),0)</f>
        <v>1653670</v>
      </c>
      <c r="I154">
        <f>IF(E154&lt;&gt;E155,COUNTIFS(E$1:E154,"="&amp;E154,H$1:H154,"&gt;0"),0)</f>
        <v>3</v>
      </c>
    </row>
    <row r="155" spans="1:9">
      <c r="A155" t="s">
        <v>109</v>
      </c>
      <c r="B155" t="str">
        <f>LEFT(A155,FIND(" ",A155)-1)</f>
        <v>$</v>
      </c>
      <c r="C155" t="str">
        <f>IFERROR(MID(A155,LEN(B155)+2,FIND(" ",A155,LEN(B155)+2)-LEN(B155)-2),RIGHT(A155,LEN(A155)-LEN(B155)-1))</f>
        <v>cd</v>
      </c>
      <c r="D155" t="str">
        <f>IFERROR(RIGHT(A155,LEN(A155)-LEN(B155)-LEN(C155)-2),"")</f>
        <v>ncpbn</v>
      </c>
      <c r="E155" t="str">
        <f>IF(ROW()=2,".",IF(D155="",E154,IF(D155="..",LEFT(E154,FIND(CHAR(134),SUBSTITUTE(E154,"/",CHAR(134),(LEN(E154)-LEN(SUBSTITUTE(E154,"/","")))))-1),E154&amp;"/"&amp;D155)))</f>
        <v>./ltcqgnc/frt/bbsmm/bbsmm/ncpbn</v>
      </c>
      <c r="F155">
        <f>IF(ROW()=2,0,IF(E155&lt;&gt;E154,IFERROR(VALUE(B155),0),IFERROR(VALUE(B155)+F154,F154)))</f>
        <v>0</v>
      </c>
      <c r="G155" t="str">
        <f t="shared" si="2"/>
        <v/>
      </c>
      <c r="H155">
        <f>IF(E155&lt;&gt;E156,SUMIFS(G:G,E:E,"=*"&amp;E155&amp;"*"),0)</f>
        <v>0</v>
      </c>
      <c r="I155">
        <f>IF(E155&lt;&gt;E156,COUNTIFS(E$1:E155,"="&amp;E155,H$1:H155,"&gt;0"),0)</f>
        <v>0</v>
      </c>
    </row>
    <row r="156" spans="1:9">
      <c r="A156" t="s">
        <v>1</v>
      </c>
      <c r="B156" t="str">
        <f>LEFT(A156,FIND(" ",A156)-1)</f>
        <v>$</v>
      </c>
      <c r="C156" t="str">
        <f>IFERROR(MID(A156,LEN(B156)+2,FIND(" ",A156,LEN(B156)+2)-LEN(B156)-2),RIGHT(A156,LEN(A156)-LEN(B156)-1))</f>
        <v>ls</v>
      </c>
      <c r="D156" t="str">
        <f>IFERROR(RIGHT(A156,LEN(A156)-LEN(B156)-LEN(C156)-2),"")</f>
        <v/>
      </c>
      <c r="E156" t="str">
        <f>IF(ROW()=2,".",IF(D156="",E155,IF(D156="..",LEFT(E155,FIND(CHAR(134),SUBSTITUTE(E155,"/",CHAR(134),(LEN(E155)-LEN(SUBSTITUTE(E155,"/","")))))-1),E155&amp;"/"&amp;D156)))</f>
        <v>./ltcqgnc/frt/bbsmm/bbsmm/ncpbn</v>
      </c>
      <c r="F156">
        <f>IF(ROW()=2,0,IF(E156&lt;&gt;E155,IFERROR(VALUE(B156),0),IFERROR(VALUE(B156)+F155,F155)))</f>
        <v>0</v>
      </c>
      <c r="G156" t="str">
        <f t="shared" si="2"/>
        <v/>
      </c>
      <c r="H156">
        <f>IF(E156&lt;&gt;E157,SUMIFS(G:G,E:E,"=*"&amp;E156&amp;"*"),0)</f>
        <v>0</v>
      </c>
      <c r="I156">
        <f>IF(E156&lt;&gt;E157,COUNTIFS(E$1:E156,"="&amp;E156,H$1:H156,"&gt;0"),0)</f>
        <v>0</v>
      </c>
    </row>
    <row r="157" spans="1:9">
      <c r="A157" t="s">
        <v>110</v>
      </c>
      <c r="B157" t="str">
        <f>LEFT(A157,FIND(" ",A157)-1)</f>
        <v>dir</v>
      </c>
      <c r="C157" t="str">
        <f>IFERROR(MID(A157,LEN(B157)+2,FIND(" ",A157,LEN(B157)+2)-LEN(B157)-2),RIGHT(A157,LEN(A157)-LEN(B157)-1))</f>
        <v>nltglc</v>
      </c>
      <c r="D157" t="str">
        <f>IFERROR(RIGHT(A157,LEN(A157)-LEN(B157)-LEN(C157)-2),"")</f>
        <v/>
      </c>
      <c r="E157" t="str">
        <f>IF(ROW()=2,".",IF(D157="",E156,IF(D157="..",LEFT(E156,FIND(CHAR(134),SUBSTITUTE(E156,"/",CHAR(134),(LEN(E156)-LEN(SUBSTITUTE(E156,"/","")))))-1),E156&amp;"/"&amp;D157)))</f>
        <v>./ltcqgnc/frt/bbsmm/bbsmm/ncpbn</v>
      </c>
      <c r="F157">
        <f>IF(ROW()=2,0,IF(E157&lt;&gt;E156,IFERROR(VALUE(B157),0),IFERROR(VALUE(B157)+F156,F156)))</f>
        <v>0</v>
      </c>
      <c r="G157">
        <f t="shared" si="2"/>
        <v>0</v>
      </c>
      <c r="H157">
        <f>IF(E157&lt;&gt;E158,SUMIFS(G:G,E:E,"=*"&amp;E157&amp;"*"),0)</f>
        <v>247577</v>
      </c>
      <c r="I157">
        <f>IF(E157&lt;&gt;E158,COUNTIFS(E$1:E157,"="&amp;E157,H$1:H157,"&gt;0"),0)</f>
        <v>1</v>
      </c>
    </row>
    <row r="158" spans="1:9">
      <c r="A158" t="s">
        <v>111</v>
      </c>
      <c r="B158" t="str">
        <f>LEFT(A158,FIND(" ",A158)-1)</f>
        <v>$</v>
      </c>
      <c r="C158" t="str">
        <f>IFERROR(MID(A158,LEN(B158)+2,FIND(" ",A158,LEN(B158)+2)-LEN(B158)-2),RIGHT(A158,LEN(A158)-LEN(B158)-1))</f>
        <v>cd</v>
      </c>
      <c r="D158" t="str">
        <f>IFERROR(RIGHT(A158,LEN(A158)-LEN(B158)-LEN(C158)-2),"")</f>
        <v>nltglc</v>
      </c>
      <c r="E158" t="str">
        <f>IF(ROW()=2,".",IF(D158="",E157,IF(D158="..",LEFT(E157,FIND(CHAR(134),SUBSTITUTE(E157,"/",CHAR(134),(LEN(E157)-LEN(SUBSTITUTE(E157,"/","")))))-1),E157&amp;"/"&amp;D158)))</f>
        <v>./ltcqgnc/frt/bbsmm/bbsmm/ncpbn/nltglc</v>
      </c>
      <c r="F158">
        <f>IF(ROW()=2,0,IF(E158&lt;&gt;E157,IFERROR(VALUE(B158),0),IFERROR(VALUE(B158)+F157,F157)))</f>
        <v>0</v>
      </c>
      <c r="G158" t="str">
        <f t="shared" si="2"/>
        <v/>
      </c>
      <c r="H158">
        <f>IF(E158&lt;&gt;E159,SUMIFS(G:G,E:E,"=*"&amp;E158&amp;"*"),0)</f>
        <v>0</v>
      </c>
      <c r="I158">
        <f>IF(E158&lt;&gt;E159,COUNTIFS(E$1:E158,"="&amp;E158,H$1:H158,"&gt;0"),0)</f>
        <v>0</v>
      </c>
    </row>
    <row r="159" spans="1:9">
      <c r="A159" t="s">
        <v>1</v>
      </c>
      <c r="B159" t="str">
        <f>LEFT(A159,FIND(" ",A159)-1)</f>
        <v>$</v>
      </c>
      <c r="C159" t="str">
        <f>IFERROR(MID(A159,LEN(B159)+2,FIND(" ",A159,LEN(B159)+2)-LEN(B159)-2),RIGHT(A159,LEN(A159)-LEN(B159)-1))</f>
        <v>ls</v>
      </c>
      <c r="D159" t="str">
        <f>IFERROR(RIGHT(A159,LEN(A159)-LEN(B159)-LEN(C159)-2),"")</f>
        <v/>
      </c>
      <c r="E159" t="str">
        <f>IF(ROW()=2,".",IF(D159="",E158,IF(D159="..",LEFT(E158,FIND(CHAR(134),SUBSTITUTE(E158,"/",CHAR(134),(LEN(E158)-LEN(SUBSTITUTE(E158,"/","")))))-1),E158&amp;"/"&amp;D159)))</f>
        <v>./ltcqgnc/frt/bbsmm/bbsmm/ncpbn/nltglc</v>
      </c>
      <c r="F159">
        <f>IF(ROW()=2,0,IF(E159&lt;&gt;E158,IFERROR(VALUE(B159),0),IFERROR(VALUE(B159)+F158,F158)))</f>
        <v>0</v>
      </c>
      <c r="G159" t="str">
        <f t="shared" si="2"/>
        <v/>
      </c>
      <c r="H159">
        <f>IF(E159&lt;&gt;E160,SUMIFS(G:G,E:E,"=*"&amp;E159&amp;"*"),0)</f>
        <v>0</v>
      </c>
      <c r="I159">
        <f>IF(E159&lt;&gt;E160,COUNTIFS(E$1:E159,"="&amp;E159,H$1:H159,"&gt;0"),0)</f>
        <v>0</v>
      </c>
    </row>
    <row r="160" spans="1:9">
      <c r="A160" t="s">
        <v>112</v>
      </c>
      <c r="B160" t="str">
        <f>LEFT(A160,FIND(" ",A160)-1)</f>
        <v>247577</v>
      </c>
      <c r="C160" t="str">
        <f>IFERROR(MID(A160,LEN(B160)+2,FIND(" ",A160,LEN(B160)+2)-LEN(B160)-2),RIGHT(A160,LEN(A160)-LEN(B160)-1))</f>
        <v>qld.vjz</v>
      </c>
      <c r="D160" t="str">
        <f>IFERROR(RIGHT(A160,LEN(A160)-LEN(B160)-LEN(C160)-2),"")</f>
        <v/>
      </c>
      <c r="E160" t="str">
        <f>IF(ROW()=2,".",IF(D160="",E159,IF(D160="..",LEFT(E159,FIND(CHAR(134),SUBSTITUTE(E159,"/",CHAR(134),(LEN(E159)-LEN(SUBSTITUTE(E159,"/","")))))-1),E159&amp;"/"&amp;D160)))</f>
        <v>./ltcqgnc/frt/bbsmm/bbsmm/ncpbn/nltglc</v>
      </c>
      <c r="F160">
        <f>IF(ROW()=2,0,IF(E160&lt;&gt;E159,IFERROR(VALUE(B160),0),IFERROR(VALUE(B160)+F159,F159)))</f>
        <v>247577</v>
      </c>
      <c r="G160">
        <f t="shared" si="2"/>
        <v>247577</v>
      </c>
      <c r="H160">
        <f>IF(E160&lt;&gt;E161,SUMIFS(G:G,E:E,"=*"&amp;E160&amp;"*"),0)</f>
        <v>247577</v>
      </c>
      <c r="I160">
        <f>IF(E160&lt;&gt;E161,COUNTIFS(E$1:E160,"="&amp;E160,H$1:H160,"&gt;0"),0)</f>
        <v>1</v>
      </c>
    </row>
    <row r="161" spans="1:9">
      <c r="A161" t="s">
        <v>32</v>
      </c>
      <c r="B161" t="str">
        <f>LEFT(A161,FIND(" ",A161)-1)</f>
        <v>$</v>
      </c>
      <c r="C161" t="str">
        <f>IFERROR(MID(A161,LEN(B161)+2,FIND(" ",A161,LEN(B161)+2)-LEN(B161)-2),RIGHT(A161,LEN(A161)-LEN(B161)-1))</f>
        <v>cd</v>
      </c>
      <c r="D161" t="str">
        <f>IFERROR(RIGHT(A161,LEN(A161)-LEN(B161)-LEN(C161)-2),"")</f>
        <v>..</v>
      </c>
      <c r="E161" t="str">
        <f>IF(ROW()=2,".",IF(D161="",E160,IF(D161="..",LEFT(E160,FIND(CHAR(134),SUBSTITUTE(E160,"/",CHAR(134),(LEN(E160)-LEN(SUBSTITUTE(E160,"/","")))))-1),E160&amp;"/"&amp;D161)))</f>
        <v>./ltcqgnc/frt/bbsmm/bbsmm/ncpbn</v>
      </c>
      <c r="F161">
        <f>IF(ROW()=2,0,IF(E161&lt;&gt;E160,IFERROR(VALUE(B161),0),IFERROR(VALUE(B161)+F160,F160)))</f>
        <v>0</v>
      </c>
      <c r="G161">
        <f t="shared" si="2"/>
        <v>0</v>
      </c>
      <c r="H161">
        <f>IF(E161&lt;&gt;E162,SUMIFS(G:G,E:E,"=*"&amp;E161&amp;"*"),0)</f>
        <v>247577</v>
      </c>
      <c r="I161">
        <f>IF(E161&lt;&gt;E162,COUNTIFS(E$1:E161,"="&amp;E161,H$1:H161,"&gt;0"),0)</f>
        <v>2</v>
      </c>
    </row>
    <row r="162" spans="1:9">
      <c r="A162" t="s">
        <v>32</v>
      </c>
      <c r="B162" t="str">
        <f>LEFT(A162,FIND(" ",A162)-1)</f>
        <v>$</v>
      </c>
      <c r="C162" t="str">
        <f>IFERROR(MID(A162,LEN(B162)+2,FIND(" ",A162,LEN(B162)+2)-LEN(B162)-2),RIGHT(A162,LEN(A162)-LEN(B162)-1))</f>
        <v>cd</v>
      </c>
      <c r="D162" t="str">
        <f>IFERROR(RIGHT(A162,LEN(A162)-LEN(B162)-LEN(C162)-2),"")</f>
        <v>..</v>
      </c>
      <c r="E162" t="str">
        <f>IF(ROW()=2,".",IF(D162="",E161,IF(D162="..",LEFT(E161,FIND(CHAR(134),SUBSTITUTE(E161,"/",CHAR(134),(LEN(E161)-LEN(SUBSTITUTE(E161,"/","")))))-1),E161&amp;"/"&amp;D162)))</f>
        <v>./ltcqgnc/frt/bbsmm/bbsmm</v>
      </c>
      <c r="F162">
        <f>IF(ROW()=2,0,IF(E162&lt;&gt;E161,IFERROR(VALUE(B162),0),IFERROR(VALUE(B162)+F161,F161)))</f>
        <v>0</v>
      </c>
      <c r="G162">
        <f t="shared" si="2"/>
        <v>0</v>
      </c>
      <c r="H162">
        <f>IF(E162&lt;&gt;E163,SUMIFS(G:G,E:E,"=*"&amp;E162&amp;"*"),0)</f>
        <v>1653670</v>
      </c>
      <c r="I162">
        <f>IF(E162&lt;&gt;E163,COUNTIFS(E$1:E162,"="&amp;E162,H$1:H162,"&gt;0"),0)</f>
        <v>4</v>
      </c>
    </row>
    <row r="163" spans="1:9">
      <c r="A163" t="s">
        <v>113</v>
      </c>
      <c r="B163" t="str">
        <f>LEFT(A163,FIND(" ",A163)-1)</f>
        <v>$</v>
      </c>
      <c r="C163" t="str">
        <f>IFERROR(MID(A163,LEN(B163)+2,FIND(" ",A163,LEN(B163)+2)-LEN(B163)-2),RIGHT(A163,LEN(A163)-LEN(B163)-1))</f>
        <v>cd</v>
      </c>
      <c r="D163" t="str">
        <f>IFERROR(RIGHT(A163,LEN(A163)-LEN(B163)-LEN(C163)-2),"")</f>
        <v>wfr</v>
      </c>
      <c r="E163" t="str">
        <f>IF(ROW()=2,".",IF(D163="",E162,IF(D163="..",LEFT(E162,FIND(CHAR(134),SUBSTITUTE(E162,"/",CHAR(134),(LEN(E162)-LEN(SUBSTITUTE(E162,"/","")))))-1),E162&amp;"/"&amp;D163)))</f>
        <v>./ltcqgnc/frt/bbsmm/bbsmm/wfr</v>
      </c>
      <c r="F163">
        <f>IF(ROW()=2,0,IF(E163&lt;&gt;E162,IFERROR(VALUE(B163),0),IFERROR(VALUE(B163)+F162,F162)))</f>
        <v>0</v>
      </c>
      <c r="G163" t="str">
        <f t="shared" si="2"/>
        <v/>
      </c>
      <c r="H163">
        <f>IF(E163&lt;&gt;E164,SUMIFS(G:G,E:E,"=*"&amp;E163&amp;"*"),0)</f>
        <v>0</v>
      </c>
      <c r="I163">
        <f>IF(E163&lt;&gt;E164,COUNTIFS(E$1:E163,"="&amp;E163,H$1:H163,"&gt;0"),0)</f>
        <v>0</v>
      </c>
    </row>
    <row r="164" spans="1:9">
      <c r="A164" t="s">
        <v>1</v>
      </c>
      <c r="B164" t="str">
        <f>LEFT(A164,FIND(" ",A164)-1)</f>
        <v>$</v>
      </c>
      <c r="C164" t="str">
        <f>IFERROR(MID(A164,LEN(B164)+2,FIND(" ",A164,LEN(B164)+2)-LEN(B164)-2),RIGHT(A164,LEN(A164)-LEN(B164)-1))</f>
        <v>ls</v>
      </c>
      <c r="D164" t="str">
        <f>IFERROR(RIGHT(A164,LEN(A164)-LEN(B164)-LEN(C164)-2),"")</f>
        <v/>
      </c>
      <c r="E164" t="str">
        <f>IF(ROW()=2,".",IF(D164="",E163,IF(D164="..",LEFT(E163,FIND(CHAR(134),SUBSTITUTE(E163,"/",CHAR(134),(LEN(E163)-LEN(SUBSTITUTE(E163,"/","")))))-1),E163&amp;"/"&amp;D164)))</f>
        <v>./ltcqgnc/frt/bbsmm/bbsmm/wfr</v>
      </c>
      <c r="F164">
        <f>IF(ROW()=2,0,IF(E164&lt;&gt;E163,IFERROR(VALUE(B164),0),IFERROR(VALUE(B164)+F163,F163)))</f>
        <v>0</v>
      </c>
      <c r="G164" t="str">
        <f t="shared" si="2"/>
        <v/>
      </c>
      <c r="H164">
        <f>IF(E164&lt;&gt;E165,SUMIFS(G:G,E:E,"=*"&amp;E164&amp;"*"),0)</f>
        <v>0</v>
      </c>
      <c r="I164">
        <f>IF(E164&lt;&gt;E165,COUNTIFS(E$1:E164,"="&amp;E164,H$1:H164,"&gt;0"),0)</f>
        <v>0</v>
      </c>
    </row>
    <row r="165" spans="1:9">
      <c r="A165" t="s">
        <v>114</v>
      </c>
      <c r="B165" t="str">
        <f>LEFT(A165,FIND(" ",A165)-1)</f>
        <v>135424</v>
      </c>
      <c r="C165" t="str">
        <f>IFERROR(MID(A165,LEN(B165)+2,FIND(" ",A165,LEN(B165)+2)-LEN(B165)-2),RIGHT(A165,LEN(A165)-LEN(B165)-1))</f>
        <v>bbps</v>
      </c>
      <c r="D165" t="str">
        <f>IFERROR(RIGHT(A165,LEN(A165)-LEN(B165)-LEN(C165)-2),"")</f>
        <v/>
      </c>
      <c r="E165" t="str">
        <f>IF(ROW()=2,".",IF(D165="",E164,IF(D165="..",LEFT(E164,FIND(CHAR(134),SUBSTITUTE(E164,"/",CHAR(134),(LEN(E164)-LEN(SUBSTITUTE(E164,"/","")))))-1),E164&amp;"/"&amp;D165)))</f>
        <v>./ltcqgnc/frt/bbsmm/bbsmm/wfr</v>
      </c>
      <c r="F165">
        <f>IF(ROW()=2,0,IF(E165&lt;&gt;E164,IFERROR(VALUE(B165),0),IFERROR(VALUE(B165)+F164,F164)))</f>
        <v>135424</v>
      </c>
      <c r="G165" t="str">
        <f t="shared" si="2"/>
        <v/>
      </c>
      <c r="H165">
        <f>IF(E165&lt;&gt;E166,SUMIFS(G:G,E:E,"=*"&amp;E165&amp;"*"),0)</f>
        <v>0</v>
      </c>
      <c r="I165">
        <f>IF(E165&lt;&gt;E166,COUNTIFS(E$1:E165,"="&amp;E165,H$1:H165,"&gt;0"),0)</f>
        <v>0</v>
      </c>
    </row>
    <row r="166" spans="1:9">
      <c r="A166" t="s">
        <v>115</v>
      </c>
      <c r="B166" t="str">
        <f>LEFT(A166,FIND(" ",A166)-1)</f>
        <v>243274</v>
      </c>
      <c r="C166" t="str">
        <f>IFERROR(MID(A166,LEN(B166)+2,FIND(" ",A166,LEN(B166)+2)-LEN(B166)-2),RIGHT(A166,LEN(A166)-LEN(B166)-1))</f>
        <v>hsvjddff.nfw</v>
      </c>
      <c r="D166" t="str">
        <f>IFERROR(RIGHT(A166,LEN(A166)-LEN(B166)-LEN(C166)-2),"")</f>
        <v/>
      </c>
      <c r="E166" t="str">
        <f>IF(ROW()=2,".",IF(D166="",E165,IF(D166="..",LEFT(E165,FIND(CHAR(134),SUBSTITUTE(E165,"/",CHAR(134),(LEN(E165)-LEN(SUBSTITUTE(E165,"/","")))))-1),E165&amp;"/"&amp;D166)))</f>
        <v>./ltcqgnc/frt/bbsmm/bbsmm/wfr</v>
      </c>
      <c r="F166">
        <f>IF(ROW()=2,0,IF(E166&lt;&gt;E165,IFERROR(VALUE(B166),0),IFERROR(VALUE(B166)+F165,F165)))</f>
        <v>378698</v>
      </c>
      <c r="G166" t="str">
        <f t="shared" si="2"/>
        <v/>
      </c>
      <c r="H166">
        <f>IF(E166&lt;&gt;E167,SUMIFS(G:G,E:E,"=*"&amp;E166&amp;"*"),0)</f>
        <v>0</v>
      </c>
      <c r="I166">
        <f>IF(E166&lt;&gt;E167,COUNTIFS(E$1:E166,"="&amp;E166,H$1:H166,"&gt;0"),0)</f>
        <v>0</v>
      </c>
    </row>
    <row r="167" spans="1:9">
      <c r="A167" t="s">
        <v>116</v>
      </c>
      <c r="B167" t="str">
        <f>LEFT(A167,FIND(" ",A167)-1)</f>
        <v>dir</v>
      </c>
      <c r="C167" t="str">
        <f>IFERROR(MID(A167,LEN(B167)+2,FIND(" ",A167,LEN(B167)+2)-LEN(B167)-2),RIGHT(A167,LEN(A167)-LEN(B167)-1))</f>
        <v>prg</v>
      </c>
      <c r="D167" t="str">
        <f>IFERROR(RIGHT(A167,LEN(A167)-LEN(B167)-LEN(C167)-2),"")</f>
        <v/>
      </c>
      <c r="E167" t="str">
        <f>IF(ROW()=2,".",IF(D167="",E166,IF(D167="..",LEFT(E166,FIND(CHAR(134),SUBSTITUTE(E166,"/",CHAR(134),(LEN(E166)-LEN(SUBSTITUTE(E166,"/","")))))-1),E166&amp;"/"&amp;D167)))</f>
        <v>./ltcqgnc/frt/bbsmm/bbsmm/wfr</v>
      </c>
      <c r="F167">
        <f>IF(ROW()=2,0,IF(E167&lt;&gt;E166,IFERROR(VALUE(B167),0),IFERROR(VALUE(B167)+F166,F166)))</f>
        <v>378698</v>
      </c>
      <c r="G167" t="str">
        <f t="shared" si="2"/>
        <v/>
      </c>
      <c r="H167">
        <f>IF(E167&lt;&gt;E168,SUMIFS(G:G,E:E,"=*"&amp;E167&amp;"*"),0)</f>
        <v>0</v>
      </c>
      <c r="I167">
        <f>IF(E167&lt;&gt;E168,COUNTIFS(E$1:E167,"="&amp;E167,H$1:H167,"&gt;0"),0)</f>
        <v>0</v>
      </c>
    </row>
    <row r="168" spans="1:9">
      <c r="A168" t="s">
        <v>117</v>
      </c>
      <c r="B168" t="str">
        <f>LEFT(A168,FIND(" ",A168)-1)</f>
        <v>158111</v>
      </c>
      <c r="C168" t="str">
        <f>IFERROR(MID(A168,LEN(B168)+2,FIND(" ",A168,LEN(B168)+2)-LEN(B168)-2),RIGHT(A168,LEN(A168)-LEN(B168)-1))</f>
        <v>qld.zff</v>
      </c>
      <c r="D168" t="str">
        <f>IFERROR(RIGHT(A168,LEN(A168)-LEN(B168)-LEN(C168)-2),"")</f>
        <v/>
      </c>
      <c r="E168" t="str">
        <f>IF(ROW()=2,".",IF(D168="",E167,IF(D168="..",LEFT(E167,FIND(CHAR(134),SUBSTITUTE(E167,"/",CHAR(134),(LEN(E167)-LEN(SUBSTITUTE(E167,"/","")))))-1),E167&amp;"/"&amp;D168)))</f>
        <v>./ltcqgnc/frt/bbsmm/bbsmm/wfr</v>
      </c>
      <c r="F168">
        <f>IF(ROW()=2,0,IF(E168&lt;&gt;E167,IFERROR(VALUE(B168),0),IFERROR(VALUE(B168)+F167,F167)))</f>
        <v>536809</v>
      </c>
      <c r="G168" t="str">
        <f t="shared" si="2"/>
        <v/>
      </c>
      <c r="H168">
        <f>IF(E168&lt;&gt;E169,SUMIFS(G:G,E:E,"=*"&amp;E168&amp;"*"),0)</f>
        <v>0</v>
      </c>
      <c r="I168">
        <f>IF(E168&lt;&gt;E169,COUNTIFS(E$1:E168,"="&amp;E168,H$1:H168,"&gt;0"),0)</f>
        <v>0</v>
      </c>
    </row>
    <row r="169" spans="1:9">
      <c r="A169" t="s">
        <v>95</v>
      </c>
      <c r="B169" t="str">
        <f>LEFT(A169,FIND(" ",A169)-1)</f>
        <v>dir</v>
      </c>
      <c r="C169" t="str">
        <f>IFERROR(MID(A169,LEN(B169)+2,FIND(" ",A169,LEN(B169)+2)-LEN(B169)-2),RIGHT(A169,LEN(A169)-LEN(B169)-1))</f>
        <v>rwhffw</v>
      </c>
      <c r="D169" t="str">
        <f>IFERROR(RIGHT(A169,LEN(A169)-LEN(B169)-LEN(C169)-2),"")</f>
        <v/>
      </c>
      <c r="E169" t="str">
        <f>IF(ROW()=2,".",IF(D169="",E168,IF(D169="..",LEFT(E168,FIND(CHAR(134),SUBSTITUTE(E168,"/",CHAR(134),(LEN(E168)-LEN(SUBSTITUTE(E168,"/","")))))-1),E168&amp;"/"&amp;D169)))</f>
        <v>./ltcqgnc/frt/bbsmm/bbsmm/wfr</v>
      </c>
      <c r="F169">
        <f>IF(ROW()=2,0,IF(E169&lt;&gt;E168,IFERROR(VALUE(B169),0),IFERROR(VALUE(B169)+F168,F168)))</f>
        <v>536809</v>
      </c>
      <c r="G169">
        <f t="shared" si="2"/>
        <v>536809</v>
      </c>
      <c r="H169">
        <f>IF(E169&lt;&gt;E170,SUMIFS(G:G,E:E,"=*"&amp;E169&amp;"*"),0)</f>
        <v>1288268</v>
      </c>
      <c r="I169">
        <f>IF(E169&lt;&gt;E170,COUNTIFS(E$1:E169,"="&amp;E169,H$1:H169,"&gt;0"),0)</f>
        <v>1</v>
      </c>
    </row>
    <row r="170" spans="1:9">
      <c r="A170" t="s">
        <v>118</v>
      </c>
      <c r="B170" t="str">
        <f>LEFT(A170,FIND(" ",A170)-1)</f>
        <v>$</v>
      </c>
      <c r="C170" t="str">
        <f>IFERROR(MID(A170,LEN(B170)+2,FIND(" ",A170,LEN(B170)+2)-LEN(B170)-2),RIGHT(A170,LEN(A170)-LEN(B170)-1))</f>
        <v>cd</v>
      </c>
      <c r="D170" t="str">
        <f>IFERROR(RIGHT(A170,LEN(A170)-LEN(B170)-LEN(C170)-2),"")</f>
        <v>prg</v>
      </c>
      <c r="E170" t="str">
        <f>IF(ROW()=2,".",IF(D170="",E169,IF(D170="..",LEFT(E169,FIND(CHAR(134),SUBSTITUTE(E169,"/",CHAR(134),(LEN(E169)-LEN(SUBSTITUTE(E169,"/","")))))-1),E169&amp;"/"&amp;D170)))</f>
        <v>./ltcqgnc/frt/bbsmm/bbsmm/wfr/prg</v>
      </c>
      <c r="F170">
        <f>IF(ROW()=2,0,IF(E170&lt;&gt;E169,IFERROR(VALUE(B170),0),IFERROR(VALUE(B170)+F169,F169)))</f>
        <v>0</v>
      </c>
      <c r="G170" t="str">
        <f t="shared" si="2"/>
        <v/>
      </c>
      <c r="H170">
        <f>IF(E170&lt;&gt;E171,SUMIFS(G:G,E:E,"=*"&amp;E170&amp;"*"),0)</f>
        <v>0</v>
      </c>
      <c r="I170">
        <f>IF(E170&lt;&gt;E171,COUNTIFS(E$1:E170,"="&amp;E170,H$1:H170,"&gt;0"),0)</f>
        <v>0</v>
      </c>
    </row>
    <row r="171" spans="1:9">
      <c r="A171" t="s">
        <v>1</v>
      </c>
      <c r="B171" t="str">
        <f>LEFT(A171,FIND(" ",A171)-1)</f>
        <v>$</v>
      </c>
      <c r="C171" t="str">
        <f>IFERROR(MID(A171,LEN(B171)+2,FIND(" ",A171,LEN(B171)+2)-LEN(B171)-2),RIGHT(A171,LEN(A171)-LEN(B171)-1))</f>
        <v>ls</v>
      </c>
      <c r="D171" t="str">
        <f>IFERROR(RIGHT(A171,LEN(A171)-LEN(B171)-LEN(C171)-2),"")</f>
        <v/>
      </c>
      <c r="E171" t="str">
        <f>IF(ROW()=2,".",IF(D171="",E170,IF(D171="..",LEFT(E170,FIND(CHAR(134),SUBSTITUTE(E170,"/",CHAR(134),(LEN(E170)-LEN(SUBSTITUTE(E170,"/","")))))-1),E170&amp;"/"&amp;D171)))</f>
        <v>./ltcqgnc/frt/bbsmm/bbsmm/wfr/prg</v>
      </c>
      <c r="F171">
        <f>IF(ROW()=2,0,IF(E171&lt;&gt;E170,IFERROR(VALUE(B171),0),IFERROR(VALUE(B171)+F170,F170)))</f>
        <v>0</v>
      </c>
      <c r="G171" t="str">
        <f t="shared" si="2"/>
        <v/>
      </c>
      <c r="H171">
        <f>IF(E171&lt;&gt;E172,SUMIFS(G:G,E:E,"=*"&amp;E171&amp;"*"),0)</f>
        <v>0</v>
      </c>
      <c r="I171">
        <f>IF(E171&lt;&gt;E172,COUNTIFS(E$1:E171,"="&amp;E171,H$1:H171,"&gt;0"),0)</f>
        <v>0</v>
      </c>
    </row>
    <row r="172" spans="1:9">
      <c r="A172" t="s">
        <v>119</v>
      </c>
      <c r="B172" t="str">
        <f>LEFT(A172,FIND(" ",A172)-1)</f>
        <v>214834</v>
      </c>
      <c r="C172" t="str">
        <f>IFERROR(MID(A172,LEN(B172)+2,FIND(" ",A172,LEN(B172)+2)-LEN(B172)-2),RIGHT(A172,LEN(A172)-LEN(B172)-1))</f>
        <v>lfpqlt.bdt</v>
      </c>
      <c r="D172" t="str">
        <f>IFERROR(RIGHT(A172,LEN(A172)-LEN(B172)-LEN(C172)-2),"")</f>
        <v/>
      </c>
      <c r="E172" t="str">
        <f>IF(ROW()=2,".",IF(D172="",E171,IF(D172="..",LEFT(E171,FIND(CHAR(134),SUBSTITUTE(E171,"/",CHAR(134),(LEN(E171)-LEN(SUBSTITUTE(E171,"/","")))))-1),E171&amp;"/"&amp;D172)))</f>
        <v>./ltcqgnc/frt/bbsmm/bbsmm/wfr/prg</v>
      </c>
      <c r="F172">
        <f>IF(ROW()=2,0,IF(E172&lt;&gt;E171,IFERROR(VALUE(B172),0),IFERROR(VALUE(B172)+F171,F171)))</f>
        <v>214834</v>
      </c>
      <c r="G172" t="str">
        <f t="shared" si="2"/>
        <v/>
      </c>
      <c r="H172">
        <f>IF(E172&lt;&gt;E173,SUMIFS(G:G,E:E,"=*"&amp;E172&amp;"*"),0)</f>
        <v>0</v>
      </c>
      <c r="I172">
        <f>IF(E172&lt;&gt;E173,COUNTIFS(E$1:E172,"="&amp;E172,H$1:H172,"&gt;0"),0)</f>
        <v>0</v>
      </c>
    </row>
    <row r="173" spans="1:9">
      <c r="A173" t="s">
        <v>120</v>
      </c>
      <c r="B173" t="str">
        <f>LEFT(A173,FIND(" ",A173)-1)</f>
        <v>dir</v>
      </c>
      <c r="C173" t="str">
        <f>IFERROR(MID(A173,LEN(B173)+2,FIND(" ",A173,LEN(B173)+2)-LEN(B173)-2),RIGHT(A173,LEN(A173)-LEN(B173)-1))</f>
        <v>nclpwh</v>
      </c>
      <c r="D173" t="str">
        <f>IFERROR(RIGHT(A173,LEN(A173)-LEN(B173)-LEN(C173)-2),"")</f>
        <v/>
      </c>
      <c r="E173" t="str">
        <f>IF(ROW()=2,".",IF(D173="",E172,IF(D173="..",LEFT(E172,FIND(CHAR(134),SUBSTITUTE(E172,"/",CHAR(134),(LEN(E172)-LEN(SUBSTITUTE(E172,"/","")))))-1),E172&amp;"/"&amp;D173)))</f>
        <v>./ltcqgnc/frt/bbsmm/bbsmm/wfr/prg</v>
      </c>
      <c r="F173">
        <f>IF(ROW()=2,0,IF(E173&lt;&gt;E172,IFERROR(VALUE(B173),0),IFERROR(VALUE(B173)+F172,F172)))</f>
        <v>214834</v>
      </c>
      <c r="G173" t="str">
        <f t="shared" si="2"/>
        <v/>
      </c>
      <c r="H173">
        <f>IF(E173&lt;&gt;E174,SUMIFS(G:G,E:E,"=*"&amp;E173&amp;"*"),0)</f>
        <v>0</v>
      </c>
      <c r="I173">
        <f>IF(E173&lt;&gt;E174,COUNTIFS(E$1:E173,"="&amp;E173,H$1:H173,"&gt;0"),0)</f>
        <v>0</v>
      </c>
    </row>
    <row r="174" spans="1:9">
      <c r="A174" t="s">
        <v>121</v>
      </c>
      <c r="B174" t="str">
        <f>LEFT(A174,FIND(" ",A174)-1)</f>
        <v>104870</v>
      </c>
      <c r="C174" t="str">
        <f>IFERROR(MID(A174,LEN(B174)+2,FIND(" ",A174,LEN(B174)+2)-LEN(B174)-2),RIGHT(A174,LEN(A174)-LEN(B174)-1))</f>
        <v>phthcq</v>
      </c>
      <c r="D174" t="str">
        <f>IFERROR(RIGHT(A174,LEN(A174)-LEN(B174)-LEN(C174)-2),"")</f>
        <v/>
      </c>
      <c r="E174" t="str">
        <f>IF(ROW()=2,".",IF(D174="",E173,IF(D174="..",LEFT(E173,FIND(CHAR(134),SUBSTITUTE(E173,"/",CHAR(134),(LEN(E173)-LEN(SUBSTITUTE(E173,"/","")))))-1),E173&amp;"/"&amp;D174)))</f>
        <v>./ltcqgnc/frt/bbsmm/bbsmm/wfr/prg</v>
      </c>
      <c r="F174">
        <f>IF(ROW()=2,0,IF(E174&lt;&gt;E173,IFERROR(VALUE(B174),0),IFERROR(VALUE(B174)+F173,F173)))</f>
        <v>319704</v>
      </c>
      <c r="G174" t="str">
        <f t="shared" si="2"/>
        <v/>
      </c>
      <c r="H174">
        <f>IF(E174&lt;&gt;E175,SUMIFS(G:G,E:E,"=*"&amp;E174&amp;"*"),0)</f>
        <v>0</v>
      </c>
      <c r="I174">
        <f>IF(E174&lt;&gt;E175,COUNTIFS(E$1:E174,"="&amp;E174,H$1:H174,"&gt;0"),0)</f>
        <v>0</v>
      </c>
    </row>
    <row r="175" spans="1:9">
      <c r="A175" t="s">
        <v>122</v>
      </c>
      <c r="B175" t="str">
        <f>LEFT(A175,FIND(" ",A175)-1)</f>
        <v>dir</v>
      </c>
      <c r="C175" t="str">
        <f>IFERROR(MID(A175,LEN(B175)+2,FIND(" ",A175,LEN(B175)+2)-LEN(B175)-2),RIGHT(A175,LEN(A175)-LEN(B175)-1))</f>
        <v>trrtpgd</v>
      </c>
      <c r="D175" t="str">
        <f>IFERROR(RIGHT(A175,LEN(A175)-LEN(B175)-LEN(C175)-2),"")</f>
        <v/>
      </c>
      <c r="E175" t="str">
        <f>IF(ROW()=2,".",IF(D175="",E174,IF(D175="..",LEFT(E174,FIND(CHAR(134),SUBSTITUTE(E174,"/",CHAR(134),(LEN(E174)-LEN(SUBSTITUTE(E174,"/","")))))-1),E174&amp;"/"&amp;D175)))</f>
        <v>./ltcqgnc/frt/bbsmm/bbsmm/wfr/prg</v>
      </c>
      <c r="F175">
        <f>IF(ROW()=2,0,IF(E175&lt;&gt;E174,IFERROR(VALUE(B175),0),IFERROR(VALUE(B175)+F174,F174)))</f>
        <v>319704</v>
      </c>
      <c r="G175">
        <f t="shared" si="2"/>
        <v>319704</v>
      </c>
      <c r="H175">
        <f>IF(E175&lt;&gt;E176,SUMIFS(G:G,E:E,"=*"&amp;E175&amp;"*"),0)</f>
        <v>561687</v>
      </c>
      <c r="I175">
        <f>IF(E175&lt;&gt;E176,COUNTIFS(E$1:E175,"="&amp;E175,H$1:H175,"&gt;0"),0)</f>
        <v>1</v>
      </c>
    </row>
    <row r="176" spans="1:9">
      <c r="A176" t="s">
        <v>123</v>
      </c>
      <c r="B176" t="str">
        <f>LEFT(A176,FIND(" ",A176)-1)</f>
        <v>$</v>
      </c>
      <c r="C176" t="str">
        <f>IFERROR(MID(A176,LEN(B176)+2,FIND(" ",A176,LEN(B176)+2)-LEN(B176)-2),RIGHT(A176,LEN(A176)-LEN(B176)-1))</f>
        <v>cd</v>
      </c>
      <c r="D176" t="str">
        <f>IFERROR(RIGHT(A176,LEN(A176)-LEN(B176)-LEN(C176)-2),"")</f>
        <v>nclpwh</v>
      </c>
      <c r="E176" t="str">
        <f>IF(ROW()=2,".",IF(D176="",E175,IF(D176="..",LEFT(E175,FIND(CHAR(134),SUBSTITUTE(E175,"/",CHAR(134),(LEN(E175)-LEN(SUBSTITUTE(E175,"/","")))))-1),E175&amp;"/"&amp;D176)))</f>
        <v>./ltcqgnc/frt/bbsmm/bbsmm/wfr/prg/nclpwh</v>
      </c>
      <c r="F176">
        <f>IF(ROW()=2,0,IF(E176&lt;&gt;E175,IFERROR(VALUE(B176),0),IFERROR(VALUE(B176)+F175,F175)))</f>
        <v>0</v>
      </c>
      <c r="G176" t="str">
        <f t="shared" si="2"/>
        <v/>
      </c>
      <c r="H176">
        <f>IF(E176&lt;&gt;E177,SUMIFS(G:G,E:E,"=*"&amp;E176&amp;"*"),0)</f>
        <v>0</v>
      </c>
      <c r="I176">
        <f>IF(E176&lt;&gt;E177,COUNTIFS(E$1:E176,"="&amp;E176,H$1:H176,"&gt;0"),0)</f>
        <v>0</v>
      </c>
    </row>
    <row r="177" spans="1:9">
      <c r="A177" t="s">
        <v>1</v>
      </c>
      <c r="B177" t="str">
        <f>LEFT(A177,FIND(" ",A177)-1)</f>
        <v>$</v>
      </c>
      <c r="C177" t="str">
        <f>IFERROR(MID(A177,LEN(B177)+2,FIND(" ",A177,LEN(B177)+2)-LEN(B177)-2),RIGHT(A177,LEN(A177)-LEN(B177)-1))</f>
        <v>ls</v>
      </c>
      <c r="D177" t="str">
        <f>IFERROR(RIGHT(A177,LEN(A177)-LEN(B177)-LEN(C177)-2),"")</f>
        <v/>
      </c>
      <c r="E177" t="str">
        <f>IF(ROW()=2,".",IF(D177="",E176,IF(D177="..",LEFT(E176,FIND(CHAR(134),SUBSTITUTE(E176,"/",CHAR(134),(LEN(E176)-LEN(SUBSTITUTE(E176,"/","")))))-1),E176&amp;"/"&amp;D177)))</f>
        <v>./ltcqgnc/frt/bbsmm/bbsmm/wfr/prg/nclpwh</v>
      </c>
      <c r="F177">
        <f>IF(ROW()=2,0,IF(E177&lt;&gt;E176,IFERROR(VALUE(B177),0),IFERROR(VALUE(B177)+F176,F176)))</f>
        <v>0</v>
      </c>
      <c r="G177" t="str">
        <f t="shared" si="2"/>
        <v/>
      </c>
      <c r="H177">
        <f>IF(E177&lt;&gt;E178,SUMIFS(G:G,E:E,"=*"&amp;E177&amp;"*"),0)</f>
        <v>0</v>
      </c>
      <c r="I177">
        <f>IF(E177&lt;&gt;E178,COUNTIFS(E$1:E177,"="&amp;E177,H$1:H177,"&gt;0"),0)</f>
        <v>0</v>
      </c>
    </row>
    <row r="178" spans="1:9">
      <c r="A178" t="s">
        <v>124</v>
      </c>
      <c r="B178" t="str">
        <f>LEFT(A178,FIND(" ",A178)-1)</f>
        <v>104441</v>
      </c>
      <c r="C178" t="str">
        <f>IFERROR(MID(A178,LEN(B178)+2,FIND(" ",A178,LEN(B178)+2)-LEN(B178)-2),RIGHT(A178,LEN(A178)-LEN(B178)-1))</f>
        <v>mjjftn.sqt</v>
      </c>
      <c r="D178" t="str">
        <f>IFERROR(RIGHT(A178,LEN(A178)-LEN(B178)-LEN(C178)-2),"")</f>
        <v/>
      </c>
      <c r="E178" t="str">
        <f>IF(ROW()=2,".",IF(D178="",E177,IF(D178="..",LEFT(E177,FIND(CHAR(134),SUBSTITUTE(E177,"/",CHAR(134),(LEN(E177)-LEN(SUBSTITUTE(E177,"/","")))))-1),E177&amp;"/"&amp;D178)))</f>
        <v>./ltcqgnc/frt/bbsmm/bbsmm/wfr/prg/nclpwh</v>
      </c>
      <c r="F178">
        <f>IF(ROW()=2,0,IF(E178&lt;&gt;E177,IFERROR(VALUE(B178),0),IFERROR(VALUE(B178)+F177,F177)))</f>
        <v>104441</v>
      </c>
      <c r="G178">
        <f t="shared" si="2"/>
        <v>104441</v>
      </c>
      <c r="H178">
        <f>IF(E178&lt;&gt;E179,SUMIFS(G:G,E:E,"=*"&amp;E178&amp;"*"),0)</f>
        <v>104441</v>
      </c>
      <c r="I178">
        <f>IF(E178&lt;&gt;E179,COUNTIFS(E$1:E178,"="&amp;E178,H$1:H178,"&gt;0"),0)</f>
        <v>1</v>
      </c>
    </row>
    <row r="179" spans="1:9">
      <c r="A179" t="s">
        <v>32</v>
      </c>
      <c r="B179" t="str">
        <f>LEFT(A179,FIND(" ",A179)-1)</f>
        <v>$</v>
      </c>
      <c r="C179" t="str">
        <f>IFERROR(MID(A179,LEN(B179)+2,FIND(" ",A179,LEN(B179)+2)-LEN(B179)-2),RIGHT(A179,LEN(A179)-LEN(B179)-1))</f>
        <v>cd</v>
      </c>
      <c r="D179" t="str">
        <f>IFERROR(RIGHT(A179,LEN(A179)-LEN(B179)-LEN(C179)-2),"")</f>
        <v>..</v>
      </c>
      <c r="E179" t="str">
        <f>IF(ROW()=2,".",IF(D179="",E178,IF(D179="..",LEFT(E178,FIND(CHAR(134),SUBSTITUTE(E178,"/",CHAR(134),(LEN(E178)-LEN(SUBSTITUTE(E178,"/","")))))-1),E178&amp;"/"&amp;D179)))</f>
        <v>./ltcqgnc/frt/bbsmm/bbsmm/wfr/prg</v>
      </c>
      <c r="F179">
        <f>IF(ROW()=2,0,IF(E179&lt;&gt;E178,IFERROR(VALUE(B179),0),IFERROR(VALUE(B179)+F178,F178)))</f>
        <v>0</v>
      </c>
      <c r="G179">
        <f t="shared" si="2"/>
        <v>0</v>
      </c>
      <c r="H179">
        <f>IF(E179&lt;&gt;E180,SUMIFS(G:G,E:E,"=*"&amp;E179&amp;"*"),0)</f>
        <v>561687</v>
      </c>
      <c r="I179">
        <f>IF(E179&lt;&gt;E180,COUNTIFS(E$1:E179,"="&amp;E179,H$1:H179,"&gt;0"),0)</f>
        <v>2</v>
      </c>
    </row>
    <row r="180" spans="1:9">
      <c r="A180" t="s">
        <v>125</v>
      </c>
      <c r="B180" t="str">
        <f>LEFT(A180,FIND(" ",A180)-1)</f>
        <v>$</v>
      </c>
      <c r="C180" t="str">
        <f>IFERROR(MID(A180,LEN(B180)+2,FIND(" ",A180,LEN(B180)+2)-LEN(B180)-2),RIGHT(A180,LEN(A180)-LEN(B180)-1))</f>
        <v>cd</v>
      </c>
      <c r="D180" t="str">
        <f>IFERROR(RIGHT(A180,LEN(A180)-LEN(B180)-LEN(C180)-2),"")</f>
        <v>trrtpgd</v>
      </c>
      <c r="E180" t="str">
        <f>IF(ROW()=2,".",IF(D180="",E179,IF(D180="..",LEFT(E179,FIND(CHAR(134),SUBSTITUTE(E179,"/",CHAR(134),(LEN(E179)-LEN(SUBSTITUTE(E179,"/","")))))-1),E179&amp;"/"&amp;D180)))</f>
        <v>./ltcqgnc/frt/bbsmm/bbsmm/wfr/prg/trrtpgd</v>
      </c>
      <c r="F180">
        <f>IF(ROW()=2,0,IF(E180&lt;&gt;E179,IFERROR(VALUE(B180),0),IFERROR(VALUE(B180)+F179,F179)))</f>
        <v>0</v>
      </c>
      <c r="G180" t="str">
        <f t="shared" si="2"/>
        <v/>
      </c>
      <c r="H180">
        <f>IF(E180&lt;&gt;E181,SUMIFS(G:G,E:E,"=*"&amp;E180&amp;"*"),0)</f>
        <v>0</v>
      </c>
      <c r="I180">
        <f>IF(E180&lt;&gt;E181,COUNTIFS(E$1:E180,"="&amp;E180,H$1:H180,"&gt;0"),0)</f>
        <v>0</v>
      </c>
    </row>
    <row r="181" spans="1:9">
      <c r="A181" t="s">
        <v>1</v>
      </c>
      <c r="B181" t="str">
        <f>LEFT(A181,FIND(" ",A181)-1)</f>
        <v>$</v>
      </c>
      <c r="C181" t="str">
        <f>IFERROR(MID(A181,LEN(B181)+2,FIND(" ",A181,LEN(B181)+2)-LEN(B181)-2),RIGHT(A181,LEN(A181)-LEN(B181)-1))</f>
        <v>ls</v>
      </c>
      <c r="D181" t="str">
        <f>IFERROR(RIGHT(A181,LEN(A181)-LEN(B181)-LEN(C181)-2),"")</f>
        <v/>
      </c>
      <c r="E181" t="str">
        <f>IF(ROW()=2,".",IF(D181="",E180,IF(D181="..",LEFT(E180,FIND(CHAR(134),SUBSTITUTE(E180,"/",CHAR(134),(LEN(E180)-LEN(SUBSTITUTE(E180,"/","")))))-1),E180&amp;"/"&amp;D181)))</f>
        <v>./ltcqgnc/frt/bbsmm/bbsmm/wfr/prg/trrtpgd</v>
      </c>
      <c r="F181">
        <f>IF(ROW()=2,0,IF(E181&lt;&gt;E180,IFERROR(VALUE(B181),0),IFERROR(VALUE(B181)+F180,F180)))</f>
        <v>0</v>
      </c>
      <c r="G181" t="str">
        <f t="shared" si="2"/>
        <v/>
      </c>
      <c r="H181">
        <f>IF(E181&lt;&gt;E182,SUMIFS(G:G,E:E,"=*"&amp;E181&amp;"*"),0)</f>
        <v>0</v>
      </c>
      <c r="I181">
        <f>IF(E181&lt;&gt;E182,COUNTIFS(E$1:E181,"="&amp;E181,H$1:H181,"&gt;0"),0)</f>
        <v>0</v>
      </c>
    </row>
    <row r="182" spans="1:9">
      <c r="A182" t="s">
        <v>126</v>
      </c>
      <c r="B182" t="str">
        <f>LEFT(A182,FIND(" ",A182)-1)</f>
        <v>137542</v>
      </c>
      <c r="C182" t="str">
        <f>IFERROR(MID(A182,LEN(B182)+2,FIND(" ",A182,LEN(B182)+2)-LEN(B182)-2),RIGHT(A182,LEN(A182)-LEN(B182)-1))</f>
        <v>qld</v>
      </c>
      <c r="D182" t="str">
        <f>IFERROR(RIGHT(A182,LEN(A182)-LEN(B182)-LEN(C182)-2),"")</f>
        <v/>
      </c>
      <c r="E182" t="str">
        <f>IF(ROW()=2,".",IF(D182="",E181,IF(D182="..",LEFT(E181,FIND(CHAR(134),SUBSTITUTE(E181,"/",CHAR(134),(LEN(E181)-LEN(SUBSTITUTE(E181,"/","")))))-1),E181&amp;"/"&amp;D182)))</f>
        <v>./ltcqgnc/frt/bbsmm/bbsmm/wfr/prg/trrtpgd</v>
      </c>
      <c r="F182">
        <f>IF(ROW()=2,0,IF(E182&lt;&gt;E181,IFERROR(VALUE(B182),0),IFERROR(VALUE(B182)+F181,F181)))</f>
        <v>137542</v>
      </c>
      <c r="G182">
        <f t="shared" si="2"/>
        <v>137542</v>
      </c>
      <c r="H182">
        <f>IF(E182&lt;&gt;E183,SUMIFS(G:G,E:E,"=*"&amp;E182&amp;"*"),0)</f>
        <v>137542</v>
      </c>
      <c r="I182">
        <f>IF(E182&lt;&gt;E183,COUNTIFS(E$1:E182,"="&amp;E182,H$1:H182,"&gt;0"),0)</f>
        <v>1</v>
      </c>
    </row>
    <row r="183" spans="1:9">
      <c r="A183" t="s">
        <v>32</v>
      </c>
      <c r="B183" t="str">
        <f>LEFT(A183,FIND(" ",A183)-1)</f>
        <v>$</v>
      </c>
      <c r="C183" t="str">
        <f>IFERROR(MID(A183,LEN(B183)+2,FIND(" ",A183,LEN(B183)+2)-LEN(B183)-2),RIGHT(A183,LEN(A183)-LEN(B183)-1))</f>
        <v>cd</v>
      </c>
      <c r="D183" t="str">
        <f>IFERROR(RIGHT(A183,LEN(A183)-LEN(B183)-LEN(C183)-2),"")</f>
        <v>..</v>
      </c>
      <c r="E183" t="str">
        <f>IF(ROW()=2,".",IF(D183="",E182,IF(D183="..",LEFT(E182,FIND(CHAR(134),SUBSTITUTE(E182,"/",CHAR(134),(LEN(E182)-LEN(SUBSTITUTE(E182,"/","")))))-1),E182&amp;"/"&amp;D183)))</f>
        <v>./ltcqgnc/frt/bbsmm/bbsmm/wfr/prg</v>
      </c>
      <c r="F183">
        <f>IF(ROW()=2,0,IF(E183&lt;&gt;E182,IFERROR(VALUE(B183),0),IFERROR(VALUE(B183)+F182,F182)))</f>
        <v>0</v>
      </c>
      <c r="G183">
        <f t="shared" si="2"/>
        <v>0</v>
      </c>
      <c r="H183">
        <f>IF(E183&lt;&gt;E184,SUMIFS(G:G,E:E,"=*"&amp;E183&amp;"*"),0)</f>
        <v>561687</v>
      </c>
      <c r="I183">
        <f>IF(E183&lt;&gt;E184,COUNTIFS(E$1:E183,"="&amp;E183,H$1:H183,"&gt;0"),0)</f>
        <v>3</v>
      </c>
    </row>
    <row r="184" spans="1:9">
      <c r="A184" t="s">
        <v>32</v>
      </c>
      <c r="B184" t="str">
        <f>LEFT(A184,FIND(" ",A184)-1)</f>
        <v>$</v>
      </c>
      <c r="C184" t="str">
        <f>IFERROR(MID(A184,LEN(B184)+2,FIND(" ",A184,LEN(B184)+2)-LEN(B184)-2),RIGHT(A184,LEN(A184)-LEN(B184)-1))</f>
        <v>cd</v>
      </c>
      <c r="D184" t="str">
        <f>IFERROR(RIGHT(A184,LEN(A184)-LEN(B184)-LEN(C184)-2),"")</f>
        <v>..</v>
      </c>
      <c r="E184" t="str">
        <f>IF(ROW()=2,".",IF(D184="",E183,IF(D184="..",LEFT(E183,FIND(CHAR(134),SUBSTITUTE(E183,"/",CHAR(134),(LEN(E183)-LEN(SUBSTITUTE(E183,"/","")))))-1),E183&amp;"/"&amp;D184)))</f>
        <v>./ltcqgnc/frt/bbsmm/bbsmm/wfr</v>
      </c>
      <c r="F184">
        <f>IF(ROW()=2,0,IF(E184&lt;&gt;E183,IFERROR(VALUE(B184),0),IFERROR(VALUE(B184)+F183,F183)))</f>
        <v>0</v>
      </c>
      <c r="G184">
        <f t="shared" si="2"/>
        <v>0</v>
      </c>
      <c r="H184">
        <f>IF(E184&lt;&gt;E185,SUMIFS(G:G,E:E,"=*"&amp;E184&amp;"*"),0)</f>
        <v>1288268</v>
      </c>
      <c r="I184">
        <f>IF(E184&lt;&gt;E185,COUNTIFS(E$1:E184,"="&amp;E184,H$1:H184,"&gt;0"),0)</f>
        <v>2</v>
      </c>
    </row>
    <row r="185" spans="1:9">
      <c r="A185" t="s">
        <v>127</v>
      </c>
      <c r="B185" t="str">
        <f>LEFT(A185,FIND(" ",A185)-1)</f>
        <v>$</v>
      </c>
      <c r="C185" t="str">
        <f>IFERROR(MID(A185,LEN(B185)+2,FIND(" ",A185,LEN(B185)+2)-LEN(B185)-2),RIGHT(A185,LEN(A185)-LEN(B185)-1))</f>
        <v>cd</v>
      </c>
      <c r="D185" t="str">
        <f>IFERROR(RIGHT(A185,LEN(A185)-LEN(B185)-LEN(C185)-2),"")</f>
        <v>rwhffw</v>
      </c>
      <c r="E185" t="str">
        <f>IF(ROW()=2,".",IF(D185="",E184,IF(D185="..",LEFT(E184,FIND(CHAR(134),SUBSTITUTE(E184,"/",CHAR(134),(LEN(E184)-LEN(SUBSTITUTE(E184,"/","")))))-1),E184&amp;"/"&amp;D185)))</f>
        <v>./ltcqgnc/frt/bbsmm/bbsmm/wfr/rwhffw</v>
      </c>
      <c r="F185">
        <f>IF(ROW()=2,0,IF(E185&lt;&gt;E184,IFERROR(VALUE(B185),0),IFERROR(VALUE(B185)+F184,F184)))</f>
        <v>0</v>
      </c>
      <c r="G185" t="str">
        <f t="shared" si="2"/>
        <v/>
      </c>
      <c r="H185">
        <f>IF(E185&lt;&gt;E186,SUMIFS(G:G,E:E,"=*"&amp;E185&amp;"*"),0)</f>
        <v>0</v>
      </c>
      <c r="I185">
        <f>IF(E185&lt;&gt;E186,COUNTIFS(E$1:E185,"="&amp;E185,H$1:H185,"&gt;0"),0)</f>
        <v>0</v>
      </c>
    </row>
    <row r="186" spans="1:9">
      <c r="A186" t="s">
        <v>1</v>
      </c>
      <c r="B186" t="str">
        <f>LEFT(A186,FIND(" ",A186)-1)</f>
        <v>$</v>
      </c>
      <c r="C186" t="str">
        <f>IFERROR(MID(A186,LEN(B186)+2,FIND(" ",A186,LEN(B186)+2)-LEN(B186)-2),RIGHT(A186,LEN(A186)-LEN(B186)-1))</f>
        <v>ls</v>
      </c>
      <c r="D186" t="str">
        <f>IFERROR(RIGHT(A186,LEN(A186)-LEN(B186)-LEN(C186)-2),"")</f>
        <v/>
      </c>
      <c r="E186" t="str">
        <f>IF(ROW()=2,".",IF(D186="",E185,IF(D186="..",LEFT(E185,FIND(CHAR(134),SUBSTITUTE(E185,"/",CHAR(134),(LEN(E185)-LEN(SUBSTITUTE(E185,"/","")))))-1),E185&amp;"/"&amp;D186)))</f>
        <v>./ltcqgnc/frt/bbsmm/bbsmm/wfr/rwhffw</v>
      </c>
      <c r="F186">
        <f>IF(ROW()=2,0,IF(E186&lt;&gt;E185,IFERROR(VALUE(B186),0),IFERROR(VALUE(B186)+F185,F185)))</f>
        <v>0</v>
      </c>
      <c r="G186" t="str">
        <f t="shared" si="2"/>
        <v/>
      </c>
      <c r="H186">
        <f>IF(E186&lt;&gt;E187,SUMIFS(G:G,E:E,"=*"&amp;E186&amp;"*"),0)</f>
        <v>0</v>
      </c>
      <c r="I186">
        <f>IF(E186&lt;&gt;E187,COUNTIFS(E$1:E186,"="&amp;E186,H$1:H186,"&gt;0"),0)</f>
        <v>0</v>
      </c>
    </row>
    <row r="187" spans="1:9">
      <c r="A187" t="s">
        <v>128</v>
      </c>
      <c r="B187" t="str">
        <f>LEFT(A187,FIND(" ",A187)-1)</f>
        <v>dir</v>
      </c>
      <c r="C187" t="str">
        <f>IFERROR(MID(A187,LEN(B187)+2,FIND(" ",A187,LEN(B187)+2)-LEN(B187)-2),RIGHT(A187,LEN(A187)-LEN(B187)-1))</f>
        <v>glsrf</v>
      </c>
      <c r="D187" t="str">
        <f>IFERROR(RIGHT(A187,LEN(A187)-LEN(B187)-LEN(C187)-2),"")</f>
        <v/>
      </c>
      <c r="E187" t="str">
        <f>IF(ROW()=2,".",IF(D187="",E186,IF(D187="..",LEFT(E186,FIND(CHAR(134),SUBSTITUTE(E186,"/",CHAR(134),(LEN(E186)-LEN(SUBSTITUTE(E186,"/","")))))-1),E186&amp;"/"&amp;D187)))</f>
        <v>./ltcqgnc/frt/bbsmm/bbsmm/wfr/rwhffw</v>
      </c>
      <c r="F187">
        <f>IF(ROW()=2,0,IF(E187&lt;&gt;E186,IFERROR(VALUE(B187),0),IFERROR(VALUE(B187)+F186,F186)))</f>
        <v>0</v>
      </c>
      <c r="G187">
        <f t="shared" si="2"/>
        <v>0</v>
      </c>
      <c r="H187">
        <f>IF(E187&lt;&gt;E188,SUMIFS(G:G,E:E,"=*"&amp;E187&amp;"*"),0)</f>
        <v>189772</v>
      </c>
      <c r="I187">
        <f>IF(E187&lt;&gt;E188,COUNTIFS(E$1:E187,"="&amp;E187,H$1:H187,"&gt;0"),0)</f>
        <v>1</v>
      </c>
    </row>
    <row r="188" spans="1:9">
      <c r="A188" t="s">
        <v>129</v>
      </c>
      <c r="B188" t="str">
        <f>LEFT(A188,FIND(" ",A188)-1)</f>
        <v>$</v>
      </c>
      <c r="C188" t="str">
        <f>IFERROR(MID(A188,LEN(B188)+2,FIND(" ",A188,LEN(B188)+2)-LEN(B188)-2),RIGHT(A188,LEN(A188)-LEN(B188)-1))</f>
        <v>cd</v>
      </c>
      <c r="D188" t="str">
        <f>IFERROR(RIGHT(A188,LEN(A188)-LEN(B188)-LEN(C188)-2),"")</f>
        <v>glsrf</v>
      </c>
      <c r="E188" t="str">
        <f>IF(ROW()=2,".",IF(D188="",E187,IF(D188="..",LEFT(E187,FIND(CHAR(134),SUBSTITUTE(E187,"/",CHAR(134),(LEN(E187)-LEN(SUBSTITUTE(E187,"/","")))))-1),E187&amp;"/"&amp;D188)))</f>
        <v>./ltcqgnc/frt/bbsmm/bbsmm/wfr/rwhffw/glsrf</v>
      </c>
      <c r="F188">
        <f>IF(ROW()=2,0,IF(E188&lt;&gt;E187,IFERROR(VALUE(B188),0),IFERROR(VALUE(B188)+F187,F187)))</f>
        <v>0</v>
      </c>
      <c r="G188" t="str">
        <f t="shared" si="2"/>
        <v/>
      </c>
      <c r="H188">
        <f>IF(E188&lt;&gt;E189,SUMIFS(G:G,E:E,"=*"&amp;E188&amp;"*"),0)</f>
        <v>0</v>
      </c>
      <c r="I188">
        <f>IF(E188&lt;&gt;E189,COUNTIFS(E$1:E188,"="&amp;E188,H$1:H188,"&gt;0"),0)</f>
        <v>0</v>
      </c>
    </row>
    <row r="189" spans="1:9">
      <c r="A189" t="s">
        <v>1</v>
      </c>
      <c r="B189" t="str">
        <f>LEFT(A189,FIND(" ",A189)-1)</f>
        <v>$</v>
      </c>
      <c r="C189" t="str">
        <f>IFERROR(MID(A189,LEN(B189)+2,FIND(" ",A189,LEN(B189)+2)-LEN(B189)-2),RIGHT(A189,LEN(A189)-LEN(B189)-1))</f>
        <v>ls</v>
      </c>
      <c r="D189" t="str">
        <f>IFERROR(RIGHT(A189,LEN(A189)-LEN(B189)-LEN(C189)-2),"")</f>
        <v/>
      </c>
      <c r="E189" t="str">
        <f>IF(ROW()=2,".",IF(D189="",E188,IF(D189="..",LEFT(E188,FIND(CHAR(134),SUBSTITUTE(E188,"/",CHAR(134),(LEN(E188)-LEN(SUBSTITUTE(E188,"/","")))))-1),E188&amp;"/"&amp;D189)))</f>
        <v>./ltcqgnc/frt/bbsmm/bbsmm/wfr/rwhffw/glsrf</v>
      </c>
      <c r="F189">
        <f>IF(ROW()=2,0,IF(E189&lt;&gt;E188,IFERROR(VALUE(B189),0),IFERROR(VALUE(B189)+F188,F188)))</f>
        <v>0</v>
      </c>
      <c r="G189" t="str">
        <f t="shared" si="2"/>
        <v/>
      </c>
      <c r="H189">
        <f>IF(E189&lt;&gt;E190,SUMIFS(G:G,E:E,"=*"&amp;E189&amp;"*"),0)</f>
        <v>0</v>
      </c>
      <c r="I189">
        <f>IF(E189&lt;&gt;E190,COUNTIFS(E$1:E189,"="&amp;E189,H$1:H189,"&gt;0"),0)</f>
        <v>0</v>
      </c>
    </row>
    <row r="190" spans="1:9">
      <c r="A190" t="s">
        <v>130</v>
      </c>
      <c r="B190" t="str">
        <f>LEFT(A190,FIND(" ",A190)-1)</f>
        <v>189772</v>
      </c>
      <c r="C190" t="str">
        <f>IFERROR(MID(A190,LEN(B190)+2,FIND(" ",A190,LEN(B190)+2)-LEN(B190)-2),RIGHT(A190,LEN(A190)-LEN(B190)-1))</f>
        <v>phthcq</v>
      </c>
      <c r="D190" t="str">
        <f>IFERROR(RIGHT(A190,LEN(A190)-LEN(B190)-LEN(C190)-2),"")</f>
        <v/>
      </c>
      <c r="E190" t="str">
        <f>IF(ROW()=2,".",IF(D190="",E189,IF(D190="..",LEFT(E189,FIND(CHAR(134),SUBSTITUTE(E189,"/",CHAR(134),(LEN(E189)-LEN(SUBSTITUTE(E189,"/","")))))-1),E189&amp;"/"&amp;D190)))</f>
        <v>./ltcqgnc/frt/bbsmm/bbsmm/wfr/rwhffw/glsrf</v>
      </c>
      <c r="F190">
        <f>IF(ROW()=2,0,IF(E190&lt;&gt;E189,IFERROR(VALUE(B190),0),IFERROR(VALUE(B190)+F189,F189)))</f>
        <v>189772</v>
      </c>
      <c r="G190">
        <f t="shared" si="2"/>
        <v>189772</v>
      </c>
      <c r="H190">
        <f>IF(E190&lt;&gt;E191,SUMIFS(G:G,E:E,"=*"&amp;E190&amp;"*"),0)</f>
        <v>189772</v>
      </c>
      <c r="I190">
        <f>IF(E190&lt;&gt;E191,COUNTIFS(E$1:E190,"="&amp;E190,H$1:H190,"&gt;0"),0)</f>
        <v>1</v>
      </c>
    </row>
    <row r="191" spans="1:9">
      <c r="A191" t="s">
        <v>32</v>
      </c>
      <c r="B191" t="str">
        <f>LEFT(A191,FIND(" ",A191)-1)</f>
        <v>$</v>
      </c>
      <c r="C191" t="str">
        <f>IFERROR(MID(A191,LEN(B191)+2,FIND(" ",A191,LEN(B191)+2)-LEN(B191)-2),RIGHT(A191,LEN(A191)-LEN(B191)-1))</f>
        <v>cd</v>
      </c>
      <c r="D191" t="str">
        <f>IFERROR(RIGHT(A191,LEN(A191)-LEN(B191)-LEN(C191)-2),"")</f>
        <v>..</v>
      </c>
      <c r="E191" t="str">
        <f>IF(ROW()=2,".",IF(D191="",E190,IF(D191="..",LEFT(E190,FIND(CHAR(134),SUBSTITUTE(E190,"/",CHAR(134),(LEN(E190)-LEN(SUBSTITUTE(E190,"/","")))))-1),E190&amp;"/"&amp;D191)))</f>
        <v>./ltcqgnc/frt/bbsmm/bbsmm/wfr/rwhffw</v>
      </c>
      <c r="F191">
        <f>IF(ROW()=2,0,IF(E191&lt;&gt;E190,IFERROR(VALUE(B191),0),IFERROR(VALUE(B191)+F190,F190)))</f>
        <v>0</v>
      </c>
      <c r="G191">
        <f t="shared" si="2"/>
        <v>0</v>
      </c>
      <c r="H191">
        <f>IF(E191&lt;&gt;E192,SUMIFS(G:G,E:E,"=*"&amp;E191&amp;"*"),0)</f>
        <v>189772</v>
      </c>
      <c r="I191">
        <f>IF(E191&lt;&gt;E192,COUNTIFS(E$1:E191,"="&amp;E191,H$1:H191,"&gt;0"),0)</f>
        <v>2</v>
      </c>
    </row>
    <row r="192" spans="1:9">
      <c r="A192" t="s">
        <v>32</v>
      </c>
      <c r="B192" t="str">
        <f>LEFT(A192,FIND(" ",A192)-1)</f>
        <v>$</v>
      </c>
      <c r="C192" t="str">
        <f>IFERROR(MID(A192,LEN(B192)+2,FIND(" ",A192,LEN(B192)+2)-LEN(B192)-2),RIGHT(A192,LEN(A192)-LEN(B192)-1))</f>
        <v>cd</v>
      </c>
      <c r="D192" t="str">
        <f>IFERROR(RIGHT(A192,LEN(A192)-LEN(B192)-LEN(C192)-2),"")</f>
        <v>..</v>
      </c>
      <c r="E192" t="str">
        <f>IF(ROW()=2,".",IF(D192="",E191,IF(D192="..",LEFT(E191,FIND(CHAR(134),SUBSTITUTE(E191,"/",CHAR(134),(LEN(E191)-LEN(SUBSTITUTE(E191,"/","")))))-1),E191&amp;"/"&amp;D192)))</f>
        <v>./ltcqgnc/frt/bbsmm/bbsmm/wfr</v>
      </c>
      <c r="F192">
        <f>IF(ROW()=2,0,IF(E192&lt;&gt;E191,IFERROR(VALUE(B192),0),IFERROR(VALUE(B192)+F191,F191)))</f>
        <v>0</v>
      </c>
      <c r="G192">
        <f t="shared" si="2"/>
        <v>0</v>
      </c>
      <c r="H192">
        <f>IF(E192&lt;&gt;E193,SUMIFS(G:G,E:E,"=*"&amp;E192&amp;"*"),0)</f>
        <v>1288268</v>
      </c>
      <c r="I192">
        <f>IF(E192&lt;&gt;E193,COUNTIFS(E$1:E192,"="&amp;E192,H$1:H192,"&gt;0"),0)</f>
        <v>3</v>
      </c>
    </row>
    <row r="193" spans="1:9">
      <c r="A193" t="s">
        <v>32</v>
      </c>
      <c r="B193" t="str">
        <f>LEFT(A193,FIND(" ",A193)-1)</f>
        <v>$</v>
      </c>
      <c r="C193" t="str">
        <f>IFERROR(MID(A193,LEN(B193)+2,FIND(" ",A193,LEN(B193)+2)-LEN(B193)-2),RIGHT(A193,LEN(A193)-LEN(B193)-1))</f>
        <v>cd</v>
      </c>
      <c r="D193" t="str">
        <f>IFERROR(RIGHT(A193,LEN(A193)-LEN(B193)-LEN(C193)-2),"")</f>
        <v>..</v>
      </c>
      <c r="E193" t="str">
        <f>IF(ROW()=2,".",IF(D193="",E192,IF(D193="..",LEFT(E192,FIND(CHAR(134),SUBSTITUTE(E192,"/",CHAR(134),(LEN(E192)-LEN(SUBSTITUTE(E192,"/","")))))-1),E192&amp;"/"&amp;D193)))</f>
        <v>./ltcqgnc/frt/bbsmm/bbsmm</v>
      </c>
      <c r="F193">
        <f>IF(ROW()=2,0,IF(E193&lt;&gt;E192,IFERROR(VALUE(B193),0),IFERROR(VALUE(B193)+F192,F192)))</f>
        <v>0</v>
      </c>
      <c r="G193">
        <f t="shared" si="2"/>
        <v>0</v>
      </c>
      <c r="H193">
        <f>IF(E193&lt;&gt;E194,SUMIFS(G:G,E:E,"=*"&amp;E193&amp;"*"),0)</f>
        <v>1653670</v>
      </c>
      <c r="I193">
        <f>IF(E193&lt;&gt;E194,COUNTIFS(E$1:E193,"="&amp;E193,H$1:H193,"&gt;0"),0)</f>
        <v>5</v>
      </c>
    </row>
    <row r="194" spans="1:9">
      <c r="A194" t="s">
        <v>32</v>
      </c>
      <c r="B194" t="str">
        <f>LEFT(A194,FIND(" ",A194)-1)</f>
        <v>$</v>
      </c>
      <c r="C194" t="str">
        <f>IFERROR(MID(A194,LEN(B194)+2,FIND(" ",A194,LEN(B194)+2)-LEN(B194)-2),RIGHT(A194,LEN(A194)-LEN(B194)-1))</f>
        <v>cd</v>
      </c>
      <c r="D194" t="str">
        <f>IFERROR(RIGHT(A194,LEN(A194)-LEN(B194)-LEN(C194)-2),"")</f>
        <v>..</v>
      </c>
      <c r="E194" t="str">
        <f>IF(ROW()=2,".",IF(D194="",E193,IF(D194="..",LEFT(E193,FIND(CHAR(134),SUBSTITUTE(E193,"/",CHAR(134),(LEN(E193)-LEN(SUBSTITUTE(E193,"/","")))))-1),E193&amp;"/"&amp;D194)))</f>
        <v>./ltcqgnc/frt/bbsmm</v>
      </c>
      <c r="F194">
        <f>IF(ROW()=2,0,IF(E194&lt;&gt;E193,IFERROR(VALUE(B194),0),IFERROR(VALUE(B194)+F193,F193)))</f>
        <v>0</v>
      </c>
      <c r="G194">
        <f t="shared" si="2"/>
        <v>0</v>
      </c>
      <c r="H194">
        <f>IF(E194&lt;&gt;E195,SUMIFS(G:G,E:E,"=*"&amp;E194&amp;"*"),0)</f>
        <v>2544222</v>
      </c>
      <c r="I194">
        <f>IF(E194&lt;&gt;E195,COUNTIFS(E$1:E194,"="&amp;E194,H$1:H194,"&gt;0"),0)</f>
        <v>2</v>
      </c>
    </row>
    <row r="195" spans="1:9">
      <c r="A195" t="s">
        <v>127</v>
      </c>
      <c r="B195" t="str">
        <f>LEFT(A195,FIND(" ",A195)-1)</f>
        <v>$</v>
      </c>
      <c r="C195" t="str">
        <f>IFERROR(MID(A195,LEN(B195)+2,FIND(" ",A195,LEN(B195)+2)-LEN(B195)-2),RIGHT(A195,LEN(A195)-LEN(B195)-1))</f>
        <v>cd</v>
      </c>
      <c r="D195" t="str">
        <f>IFERROR(RIGHT(A195,LEN(A195)-LEN(B195)-LEN(C195)-2),"")</f>
        <v>rwhffw</v>
      </c>
      <c r="E195" t="str">
        <f>IF(ROW()=2,".",IF(D195="",E194,IF(D195="..",LEFT(E194,FIND(CHAR(134),SUBSTITUTE(E194,"/",CHAR(134),(LEN(E194)-LEN(SUBSTITUTE(E194,"/","")))))-1),E194&amp;"/"&amp;D195)))</f>
        <v>./ltcqgnc/frt/bbsmm/rwhffw</v>
      </c>
      <c r="F195">
        <f>IF(ROW()=2,0,IF(E195&lt;&gt;E194,IFERROR(VALUE(B195),0),IFERROR(VALUE(B195)+F194,F194)))</f>
        <v>0</v>
      </c>
      <c r="G195" t="str">
        <f t="shared" ref="G195:G258" si="3">IF(E195&lt;&gt;E196,F195,"")</f>
        <v/>
      </c>
      <c r="H195">
        <f>IF(E195&lt;&gt;E196,SUMIFS(G:G,E:E,"=*"&amp;E195&amp;"*"),0)</f>
        <v>0</v>
      </c>
      <c r="I195">
        <f>IF(E195&lt;&gt;E196,COUNTIFS(E$1:E195,"="&amp;E195,H$1:H195,"&gt;0"),0)</f>
        <v>0</v>
      </c>
    </row>
    <row r="196" spans="1:9">
      <c r="A196" t="s">
        <v>1</v>
      </c>
      <c r="B196" t="str">
        <f>LEFT(A196,FIND(" ",A196)-1)</f>
        <v>$</v>
      </c>
      <c r="C196" t="str">
        <f>IFERROR(MID(A196,LEN(B196)+2,FIND(" ",A196,LEN(B196)+2)-LEN(B196)-2),RIGHT(A196,LEN(A196)-LEN(B196)-1))</f>
        <v>ls</v>
      </c>
      <c r="D196" t="str">
        <f>IFERROR(RIGHT(A196,LEN(A196)-LEN(B196)-LEN(C196)-2),"")</f>
        <v/>
      </c>
      <c r="E196" t="str">
        <f>IF(ROW()=2,".",IF(D196="",E195,IF(D196="..",LEFT(E195,FIND(CHAR(134),SUBSTITUTE(E195,"/",CHAR(134),(LEN(E195)-LEN(SUBSTITUTE(E195,"/","")))))-1),E195&amp;"/"&amp;D196)))</f>
        <v>./ltcqgnc/frt/bbsmm/rwhffw</v>
      </c>
      <c r="F196">
        <f>IF(ROW()=2,0,IF(E196&lt;&gt;E195,IFERROR(VALUE(B196),0),IFERROR(VALUE(B196)+F195,F195)))</f>
        <v>0</v>
      </c>
      <c r="G196" t="str">
        <f t="shared" si="3"/>
        <v/>
      </c>
      <c r="H196">
        <f>IF(E196&lt;&gt;E197,SUMIFS(G:G,E:E,"=*"&amp;E196&amp;"*"),0)</f>
        <v>0</v>
      </c>
      <c r="I196">
        <f>IF(E196&lt;&gt;E197,COUNTIFS(E$1:E196,"="&amp;E196,H$1:H196,"&gt;0"),0)</f>
        <v>0</v>
      </c>
    </row>
    <row r="197" spans="1:9">
      <c r="A197" t="s">
        <v>83</v>
      </c>
      <c r="B197" t="str">
        <f>LEFT(A197,FIND(" ",A197)-1)</f>
        <v>dir</v>
      </c>
      <c r="C197" t="str">
        <f>IFERROR(MID(A197,LEN(B197)+2,FIND(" ",A197,LEN(B197)+2)-LEN(B197)-2),RIGHT(A197,LEN(A197)-LEN(B197)-1))</f>
        <v>bbsmm</v>
      </c>
      <c r="D197" t="str">
        <f>IFERROR(RIGHT(A197,LEN(A197)-LEN(B197)-LEN(C197)-2),"")</f>
        <v/>
      </c>
      <c r="E197" t="str">
        <f>IF(ROW()=2,".",IF(D197="",E196,IF(D197="..",LEFT(E196,FIND(CHAR(134),SUBSTITUTE(E196,"/",CHAR(134),(LEN(E196)-LEN(SUBSTITUTE(E196,"/","")))))-1),E196&amp;"/"&amp;D197)))</f>
        <v>./ltcqgnc/frt/bbsmm/rwhffw</v>
      </c>
      <c r="F197">
        <f>IF(ROW()=2,0,IF(E197&lt;&gt;E196,IFERROR(VALUE(B197),0),IFERROR(VALUE(B197)+F196,F196)))</f>
        <v>0</v>
      </c>
      <c r="G197">
        <f t="shared" si="3"/>
        <v>0</v>
      </c>
      <c r="H197">
        <f>IF(E197&lt;&gt;E198,SUMIFS(G:G,E:E,"=*"&amp;E197&amp;"*"),0)</f>
        <v>104690</v>
      </c>
      <c r="I197">
        <f>IF(E197&lt;&gt;E198,COUNTIFS(E$1:E197,"="&amp;E197,H$1:H197,"&gt;0"),0)</f>
        <v>1</v>
      </c>
    </row>
    <row r="198" spans="1:9">
      <c r="A198" t="s">
        <v>92</v>
      </c>
      <c r="B198" t="str">
        <f>LEFT(A198,FIND(" ",A198)-1)</f>
        <v>$</v>
      </c>
      <c r="C198" t="str">
        <f>IFERROR(MID(A198,LEN(B198)+2,FIND(" ",A198,LEN(B198)+2)-LEN(B198)-2),RIGHT(A198,LEN(A198)-LEN(B198)-1))</f>
        <v>cd</v>
      </c>
      <c r="D198" t="str">
        <f>IFERROR(RIGHT(A198,LEN(A198)-LEN(B198)-LEN(C198)-2),"")</f>
        <v>bbsmm</v>
      </c>
      <c r="E198" t="str">
        <f>IF(ROW()=2,".",IF(D198="",E197,IF(D198="..",LEFT(E197,FIND(CHAR(134),SUBSTITUTE(E197,"/",CHAR(134),(LEN(E197)-LEN(SUBSTITUTE(E197,"/","")))))-1),E197&amp;"/"&amp;D198)))</f>
        <v>./ltcqgnc/frt/bbsmm/rwhffw/bbsmm</v>
      </c>
      <c r="F198">
        <f>IF(ROW()=2,0,IF(E198&lt;&gt;E197,IFERROR(VALUE(B198),0),IFERROR(VALUE(B198)+F197,F197)))</f>
        <v>0</v>
      </c>
      <c r="G198" t="str">
        <f t="shared" si="3"/>
        <v/>
      </c>
      <c r="H198">
        <f>IF(E198&lt;&gt;E199,SUMIFS(G:G,E:E,"=*"&amp;E198&amp;"*"),0)</f>
        <v>0</v>
      </c>
      <c r="I198">
        <f>IF(E198&lt;&gt;E199,COUNTIFS(E$1:E198,"="&amp;E198,H$1:H198,"&gt;0"),0)</f>
        <v>0</v>
      </c>
    </row>
    <row r="199" spans="1:9">
      <c r="A199" t="s">
        <v>1</v>
      </c>
      <c r="B199" t="str">
        <f>LEFT(A199,FIND(" ",A199)-1)</f>
        <v>$</v>
      </c>
      <c r="C199" t="str">
        <f>IFERROR(MID(A199,LEN(B199)+2,FIND(" ",A199,LEN(B199)+2)-LEN(B199)-2),RIGHT(A199,LEN(A199)-LEN(B199)-1))</f>
        <v>ls</v>
      </c>
      <c r="D199" t="str">
        <f>IFERROR(RIGHT(A199,LEN(A199)-LEN(B199)-LEN(C199)-2),"")</f>
        <v/>
      </c>
      <c r="E199" t="str">
        <f>IF(ROW()=2,".",IF(D199="",E198,IF(D199="..",LEFT(E198,FIND(CHAR(134),SUBSTITUTE(E198,"/",CHAR(134),(LEN(E198)-LEN(SUBSTITUTE(E198,"/","")))))-1),E198&amp;"/"&amp;D199)))</f>
        <v>./ltcqgnc/frt/bbsmm/rwhffw/bbsmm</v>
      </c>
      <c r="F199">
        <f>IF(ROW()=2,0,IF(E199&lt;&gt;E198,IFERROR(VALUE(B199),0),IFERROR(VALUE(B199)+F198,F198)))</f>
        <v>0</v>
      </c>
      <c r="G199" t="str">
        <f t="shared" si="3"/>
        <v/>
      </c>
      <c r="H199">
        <f>IF(E199&lt;&gt;E200,SUMIFS(G:G,E:E,"=*"&amp;E199&amp;"*"),0)</f>
        <v>0</v>
      </c>
      <c r="I199">
        <f>IF(E199&lt;&gt;E200,COUNTIFS(E$1:E199,"="&amp;E199,H$1:H199,"&gt;0"),0)</f>
        <v>0</v>
      </c>
    </row>
    <row r="200" spans="1:9">
      <c r="A200" t="s">
        <v>131</v>
      </c>
      <c r="B200" t="str">
        <f>LEFT(A200,FIND(" ",A200)-1)</f>
        <v>104690</v>
      </c>
      <c r="C200" t="str">
        <f>IFERROR(MID(A200,LEN(B200)+2,FIND(" ",A200,LEN(B200)+2)-LEN(B200)-2),RIGHT(A200,LEN(A200)-LEN(B200)-1))</f>
        <v>cfvhc.nwc</v>
      </c>
      <c r="D200" t="str">
        <f>IFERROR(RIGHT(A200,LEN(A200)-LEN(B200)-LEN(C200)-2),"")</f>
        <v/>
      </c>
      <c r="E200" t="str">
        <f>IF(ROW()=2,".",IF(D200="",E199,IF(D200="..",LEFT(E199,FIND(CHAR(134),SUBSTITUTE(E199,"/",CHAR(134),(LEN(E199)-LEN(SUBSTITUTE(E199,"/","")))))-1),E199&amp;"/"&amp;D200)))</f>
        <v>./ltcqgnc/frt/bbsmm/rwhffw/bbsmm</v>
      </c>
      <c r="F200">
        <f>IF(ROW()=2,0,IF(E200&lt;&gt;E199,IFERROR(VALUE(B200),0),IFERROR(VALUE(B200)+F199,F199)))</f>
        <v>104690</v>
      </c>
      <c r="G200">
        <f t="shared" si="3"/>
        <v>104690</v>
      </c>
      <c r="H200">
        <f>IF(E200&lt;&gt;E201,SUMIFS(G:G,E:E,"=*"&amp;E200&amp;"*"),0)</f>
        <v>104690</v>
      </c>
      <c r="I200">
        <f>IF(E200&lt;&gt;E201,COUNTIFS(E$1:E200,"="&amp;E200,H$1:H200,"&gt;0"),0)</f>
        <v>1</v>
      </c>
    </row>
    <row r="201" spans="1:9">
      <c r="A201" t="s">
        <v>32</v>
      </c>
      <c r="B201" t="str">
        <f>LEFT(A201,FIND(" ",A201)-1)</f>
        <v>$</v>
      </c>
      <c r="C201" t="str">
        <f>IFERROR(MID(A201,LEN(B201)+2,FIND(" ",A201,LEN(B201)+2)-LEN(B201)-2),RIGHT(A201,LEN(A201)-LEN(B201)-1))</f>
        <v>cd</v>
      </c>
      <c r="D201" t="str">
        <f>IFERROR(RIGHT(A201,LEN(A201)-LEN(B201)-LEN(C201)-2),"")</f>
        <v>..</v>
      </c>
      <c r="E201" t="str">
        <f>IF(ROW()=2,".",IF(D201="",E200,IF(D201="..",LEFT(E200,FIND(CHAR(134),SUBSTITUTE(E200,"/",CHAR(134),(LEN(E200)-LEN(SUBSTITUTE(E200,"/","")))))-1),E200&amp;"/"&amp;D201)))</f>
        <v>./ltcqgnc/frt/bbsmm/rwhffw</v>
      </c>
      <c r="F201">
        <f>IF(ROW()=2,0,IF(E201&lt;&gt;E200,IFERROR(VALUE(B201),0),IFERROR(VALUE(B201)+F200,F200)))</f>
        <v>0</v>
      </c>
      <c r="G201">
        <f t="shared" si="3"/>
        <v>0</v>
      </c>
      <c r="H201">
        <f>IF(E201&lt;&gt;E202,SUMIFS(G:G,E:E,"=*"&amp;E201&amp;"*"),0)</f>
        <v>104690</v>
      </c>
      <c r="I201">
        <f>IF(E201&lt;&gt;E202,COUNTIFS(E$1:E201,"="&amp;E201,H$1:H201,"&gt;0"),0)</f>
        <v>2</v>
      </c>
    </row>
    <row r="202" spans="1:9">
      <c r="A202" t="s">
        <v>32</v>
      </c>
      <c r="B202" t="str">
        <f>LEFT(A202,FIND(" ",A202)-1)</f>
        <v>$</v>
      </c>
      <c r="C202" t="str">
        <f>IFERROR(MID(A202,LEN(B202)+2,FIND(" ",A202,LEN(B202)+2)-LEN(B202)-2),RIGHT(A202,LEN(A202)-LEN(B202)-1))</f>
        <v>cd</v>
      </c>
      <c r="D202" t="str">
        <f>IFERROR(RIGHT(A202,LEN(A202)-LEN(B202)-LEN(C202)-2),"")</f>
        <v>..</v>
      </c>
      <c r="E202" t="str">
        <f>IF(ROW()=2,".",IF(D202="",E201,IF(D202="..",LEFT(E201,FIND(CHAR(134),SUBSTITUTE(E201,"/",CHAR(134),(LEN(E201)-LEN(SUBSTITUTE(E201,"/","")))))-1),E201&amp;"/"&amp;D202)))</f>
        <v>./ltcqgnc/frt/bbsmm</v>
      </c>
      <c r="F202">
        <f>IF(ROW()=2,0,IF(E202&lt;&gt;E201,IFERROR(VALUE(B202),0),IFERROR(VALUE(B202)+F201,F201)))</f>
        <v>0</v>
      </c>
      <c r="G202">
        <f t="shared" si="3"/>
        <v>0</v>
      </c>
      <c r="H202">
        <f>IF(E202&lt;&gt;E203,SUMIFS(G:G,E:E,"=*"&amp;E202&amp;"*"),0)</f>
        <v>2544222</v>
      </c>
      <c r="I202">
        <f>IF(E202&lt;&gt;E203,COUNTIFS(E$1:E202,"="&amp;E202,H$1:H202,"&gt;0"),0)</f>
        <v>3</v>
      </c>
    </row>
    <row r="203" spans="1:9">
      <c r="A203" t="s">
        <v>132</v>
      </c>
      <c r="B203" t="str">
        <f>LEFT(A203,FIND(" ",A203)-1)</f>
        <v>$</v>
      </c>
      <c r="C203" t="str">
        <f>IFERROR(MID(A203,LEN(B203)+2,FIND(" ",A203,LEN(B203)+2)-LEN(B203)-2),RIGHT(A203,LEN(A203)-LEN(B203)-1))</f>
        <v>cd</v>
      </c>
      <c r="D203" t="str">
        <f>IFERROR(RIGHT(A203,LEN(A203)-LEN(B203)-LEN(C203)-2),"")</f>
        <v>sgbnzbqt</v>
      </c>
      <c r="E203" t="str">
        <f>IF(ROW()=2,".",IF(D203="",E202,IF(D203="..",LEFT(E202,FIND(CHAR(134),SUBSTITUTE(E202,"/",CHAR(134),(LEN(E202)-LEN(SUBSTITUTE(E202,"/","")))))-1),E202&amp;"/"&amp;D203)))</f>
        <v>./ltcqgnc/frt/bbsmm/sgbnzbqt</v>
      </c>
      <c r="F203">
        <f>IF(ROW()=2,0,IF(E203&lt;&gt;E202,IFERROR(VALUE(B203),0),IFERROR(VALUE(B203)+F202,F202)))</f>
        <v>0</v>
      </c>
      <c r="G203" t="str">
        <f t="shared" si="3"/>
        <v/>
      </c>
      <c r="H203">
        <f>IF(E203&lt;&gt;E204,SUMIFS(G:G,E:E,"=*"&amp;E203&amp;"*"),0)</f>
        <v>0</v>
      </c>
      <c r="I203">
        <f>IF(E203&lt;&gt;E204,COUNTIFS(E$1:E203,"="&amp;E203,H$1:H203,"&gt;0"),0)</f>
        <v>0</v>
      </c>
    </row>
    <row r="204" spans="1:9">
      <c r="A204" t="s">
        <v>1</v>
      </c>
      <c r="B204" t="str">
        <f>LEFT(A204,FIND(" ",A204)-1)</f>
        <v>$</v>
      </c>
      <c r="C204" t="str">
        <f>IFERROR(MID(A204,LEN(B204)+2,FIND(" ",A204,LEN(B204)+2)-LEN(B204)-2),RIGHT(A204,LEN(A204)-LEN(B204)-1))</f>
        <v>ls</v>
      </c>
      <c r="D204" t="str">
        <f>IFERROR(RIGHT(A204,LEN(A204)-LEN(B204)-LEN(C204)-2),"")</f>
        <v/>
      </c>
      <c r="E204" t="str">
        <f>IF(ROW()=2,".",IF(D204="",E203,IF(D204="..",LEFT(E203,FIND(CHAR(134),SUBSTITUTE(E203,"/",CHAR(134),(LEN(E203)-LEN(SUBSTITUTE(E203,"/","")))))-1),E203&amp;"/"&amp;D204)))</f>
        <v>./ltcqgnc/frt/bbsmm/sgbnzbqt</v>
      </c>
      <c r="F204">
        <f>IF(ROW()=2,0,IF(E204&lt;&gt;E203,IFERROR(VALUE(B204),0),IFERROR(VALUE(B204)+F203,F203)))</f>
        <v>0</v>
      </c>
      <c r="G204" t="str">
        <f t="shared" si="3"/>
        <v/>
      </c>
      <c r="H204">
        <f>IF(E204&lt;&gt;E205,SUMIFS(G:G,E:E,"=*"&amp;E204&amp;"*"),0)</f>
        <v>0</v>
      </c>
      <c r="I204">
        <f>IF(E204&lt;&gt;E205,COUNTIFS(E$1:E204,"="&amp;E204,H$1:H204,"&gt;0"),0)</f>
        <v>0</v>
      </c>
    </row>
    <row r="205" spans="1:9">
      <c r="A205" t="s">
        <v>133</v>
      </c>
      <c r="B205" t="str">
        <f>LEFT(A205,FIND(" ",A205)-1)</f>
        <v>191204</v>
      </c>
      <c r="C205" t="str">
        <f>IFERROR(MID(A205,LEN(B205)+2,FIND(" ",A205,LEN(B205)+2)-LEN(B205)-2),RIGHT(A205,LEN(A205)-LEN(B205)-1))</f>
        <v>cfvhc.jnv</v>
      </c>
      <c r="D205" t="str">
        <f>IFERROR(RIGHT(A205,LEN(A205)-LEN(B205)-LEN(C205)-2),"")</f>
        <v/>
      </c>
      <c r="E205" t="str">
        <f>IF(ROW()=2,".",IF(D205="",E204,IF(D205="..",LEFT(E204,FIND(CHAR(134),SUBSTITUTE(E204,"/",CHAR(134),(LEN(E204)-LEN(SUBSTITUTE(E204,"/","")))))-1),E204&amp;"/"&amp;D205)))</f>
        <v>./ltcqgnc/frt/bbsmm/sgbnzbqt</v>
      </c>
      <c r="F205">
        <f>IF(ROW()=2,0,IF(E205&lt;&gt;E204,IFERROR(VALUE(B205),0),IFERROR(VALUE(B205)+F204,F204)))</f>
        <v>191204</v>
      </c>
      <c r="G205" t="str">
        <f t="shared" si="3"/>
        <v/>
      </c>
      <c r="H205">
        <f>IF(E205&lt;&gt;E206,SUMIFS(G:G,E:E,"=*"&amp;E205&amp;"*"),0)</f>
        <v>0</v>
      </c>
      <c r="I205">
        <f>IF(E205&lt;&gt;E206,COUNTIFS(E$1:E205,"="&amp;E205,H$1:H205,"&gt;0"),0)</f>
        <v>0</v>
      </c>
    </row>
    <row r="206" spans="1:9">
      <c r="A206" t="s">
        <v>134</v>
      </c>
      <c r="B206" t="str">
        <f>LEFT(A206,FIND(" ",A206)-1)</f>
        <v>127263</v>
      </c>
      <c r="C206" t="str">
        <f>IFERROR(MID(A206,LEN(B206)+2,FIND(" ",A206,LEN(B206)+2)-LEN(B206)-2),RIGHT(A206,LEN(A206)-LEN(B206)-1))</f>
        <v>vwfbr</v>
      </c>
      <c r="D206" t="str">
        <f>IFERROR(RIGHT(A206,LEN(A206)-LEN(B206)-LEN(C206)-2),"")</f>
        <v/>
      </c>
      <c r="E206" t="str">
        <f>IF(ROW()=2,".",IF(D206="",E205,IF(D206="..",LEFT(E205,FIND(CHAR(134),SUBSTITUTE(E205,"/",CHAR(134),(LEN(E205)-LEN(SUBSTITUTE(E205,"/","")))))-1),E205&amp;"/"&amp;D206)))</f>
        <v>./ltcqgnc/frt/bbsmm/sgbnzbqt</v>
      </c>
      <c r="F206">
        <f>IF(ROW()=2,0,IF(E206&lt;&gt;E205,IFERROR(VALUE(B206),0),IFERROR(VALUE(B206)+F205,F205)))</f>
        <v>318467</v>
      </c>
      <c r="G206">
        <f t="shared" si="3"/>
        <v>318467</v>
      </c>
      <c r="H206">
        <f>IF(E206&lt;&gt;E207,SUMIFS(G:G,E:E,"=*"&amp;E206&amp;"*"),0)</f>
        <v>318467</v>
      </c>
      <c r="I206">
        <f>IF(E206&lt;&gt;E207,COUNTIFS(E$1:E206,"="&amp;E206,H$1:H206,"&gt;0"),0)</f>
        <v>1</v>
      </c>
    </row>
    <row r="207" spans="1:9">
      <c r="A207" t="s">
        <v>32</v>
      </c>
      <c r="B207" t="str">
        <f>LEFT(A207,FIND(" ",A207)-1)</f>
        <v>$</v>
      </c>
      <c r="C207" t="str">
        <f>IFERROR(MID(A207,LEN(B207)+2,FIND(" ",A207,LEN(B207)+2)-LEN(B207)-2),RIGHT(A207,LEN(A207)-LEN(B207)-1))</f>
        <v>cd</v>
      </c>
      <c r="D207" t="str">
        <f>IFERROR(RIGHT(A207,LEN(A207)-LEN(B207)-LEN(C207)-2),"")</f>
        <v>..</v>
      </c>
      <c r="E207" t="str">
        <f>IF(ROW()=2,".",IF(D207="",E206,IF(D207="..",LEFT(E206,FIND(CHAR(134),SUBSTITUTE(E206,"/",CHAR(134),(LEN(E206)-LEN(SUBSTITUTE(E206,"/","")))))-1),E206&amp;"/"&amp;D207)))</f>
        <v>./ltcqgnc/frt/bbsmm</v>
      </c>
      <c r="F207">
        <f>IF(ROW()=2,0,IF(E207&lt;&gt;E206,IFERROR(VALUE(B207),0),IFERROR(VALUE(B207)+F206,F206)))</f>
        <v>0</v>
      </c>
      <c r="G207">
        <f t="shared" si="3"/>
        <v>0</v>
      </c>
      <c r="H207">
        <f>IF(E207&lt;&gt;E208,SUMIFS(G:G,E:E,"=*"&amp;E207&amp;"*"),0)</f>
        <v>2544222</v>
      </c>
      <c r="I207">
        <f>IF(E207&lt;&gt;E208,COUNTIFS(E$1:E207,"="&amp;E207,H$1:H207,"&gt;0"),0)</f>
        <v>4</v>
      </c>
    </row>
    <row r="208" spans="1:9">
      <c r="A208" t="s">
        <v>32</v>
      </c>
      <c r="B208" t="str">
        <f>LEFT(A208,FIND(" ",A208)-1)</f>
        <v>$</v>
      </c>
      <c r="C208" t="str">
        <f>IFERROR(MID(A208,LEN(B208)+2,FIND(" ",A208,LEN(B208)+2)-LEN(B208)-2),RIGHT(A208,LEN(A208)-LEN(B208)-1))</f>
        <v>cd</v>
      </c>
      <c r="D208" t="str">
        <f>IFERROR(RIGHT(A208,LEN(A208)-LEN(B208)-LEN(C208)-2),"")</f>
        <v>..</v>
      </c>
      <c r="E208" t="str">
        <f>IF(ROW()=2,".",IF(D208="",E207,IF(D208="..",LEFT(E207,FIND(CHAR(134),SUBSTITUTE(E207,"/",CHAR(134),(LEN(E207)-LEN(SUBSTITUTE(E207,"/","")))))-1),E207&amp;"/"&amp;D208)))</f>
        <v>./ltcqgnc/frt</v>
      </c>
      <c r="F208">
        <f>IF(ROW()=2,0,IF(E208&lt;&gt;E207,IFERROR(VALUE(B208),0),IFERROR(VALUE(B208)+F207,F207)))</f>
        <v>0</v>
      </c>
      <c r="G208">
        <f t="shared" si="3"/>
        <v>0</v>
      </c>
      <c r="H208">
        <f>IF(E208&lt;&gt;E209,SUMIFS(G:G,E:E,"=*"&amp;E208&amp;"*"),0)</f>
        <v>9946870</v>
      </c>
      <c r="I208">
        <f>IF(E208&lt;&gt;E209,COUNTIFS(E$1:E208,"="&amp;E208,H$1:H208,"&gt;0"),0)</f>
        <v>2</v>
      </c>
    </row>
    <row r="209" spans="1:9">
      <c r="A209" t="s">
        <v>53</v>
      </c>
      <c r="B209" t="str">
        <f>LEFT(A209,FIND(" ",A209)-1)</f>
        <v>$</v>
      </c>
      <c r="C209" t="str">
        <f>IFERROR(MID(A209,LEN(B209)+2,FIND(" ",A209,LEN(B209)+2)-LEN(B209)-2),RIGHT(A209,LEN(A209)-LEN(B209)-1))</f>
        <v>cd</v>
      </c>
      <c r="D209" t="str">
        <f>IFERROR(RIGHT(A209,LEN(A209)-LEN(B209)-LEN(C209)-2),"")</f>
        <v>cfvhc</v>
      </c>
      <c r="E209" t="str">
        <f>IF(ROW()=2,".",IF(D209="",E208,IF(D209="..",LEFT(E208,FIND(CHAR(134),SUBSTITUTE(E208,"/",CHAR(134),(LEN(E208)-LEN(SUBSTITUTE(E208,"/","")))))-1),E208&amp;"/"&amp;D209)))</f>
        <v>./ltcqgnc/frt/cfvhc</v>
      </c>
      <c r="F209">
        <f>IF(ROW()=2,0,IF(E209&lt;&gt;E208,IFERROR(VALUE(B209),0),IFERROR(VALUE(B209)+F208,F208)))</f>
        <v>0</v>
      </c>
      <c r="G209" t="str">
        <f t="shared" si="3"/>
        <v/>
      </c>
      <c r="H209">
        <f>IF(E209&lt;&gt;E210,SUMIFS(G:G,E:E,"=*"&amp;E209&amp;"*"),0)</f>
        <v>0</v>
      </c>
      <c r="I209">
        <f>IF(E209&lt;&gt;E210,COUNTIFS(E$1:E209,"="&amp;E209,H$1:H209,"&gt;0"),0)</f>
        <v>0</v>
      </c>
    </row>
    <row r="210" spans="1:9">
      <c r="A210" t="s">
        <v>1</v>
      </c>
      <c r="B210" t="str">
        <f>LEFT(A210,FIND(" ",A210)-1)</f>
        <v>$</v>
      </c>
      <c r="C210" t="str">
        <f>IFERROR(MID(A210,LEN(B210)+2,FIND(" ",A210,LEN(B210)+2)-LEN(B210)-2),RIGHT(A210,LEN(A210)-LEN(B210)-1))</f>
        <v>ls</v>
      </c>
      <c r="D210" t="str">
        <f>IFERROR(RIGHT(A210,LEN(A210)-LEN(B210)-LEN(C210)-2),"")</f>
        <v/>
      </c>
      <c r="E210" t="str">
        <f>IF(ROW()=2,".",IF(D210="",E209,IF(D210="..",LEFT(E209,FIND(CHAR(134),SUBSTITUTE(E209,"/",CHAR(134),(LEN(E209)-LEN(SUBSTITUTE(E209,"/","")))))-1),E209&amp;"/"&amp;D210)))</f>
        <v>./ltcqgnc/frt/cfvhc</v>
      </c>
      <c r="F210">
        <f>IF(ROW()=2,0,IF(E210&lt;&gt;E209,IFERROR(VALUE(B210),0),IFERROR(VALUE(B210)+F209,F209)))</f>
        <v>0</v>
      </c>
      <c r="G210" t="str">
        <f t="shared" si="3"/>
        <v/>
      </c>
      <c r="H210">
        <f>IF(E210&lt;&gt;E211,SUMIFS(G:G,E:E,"=*"&amp;E210&amp;"*"),0)</f>
        <v>0</v>
      </c>
      <c r="I210">
        <f>IF(E210&lt;&gt;E211,COUNTIFS(E$1:E210,"="&amp;E210,H$1:H210,"&gt;0"),0)</f>
        <v>0</v>
      </c>
    </row>
    <row r="211" spans="1:9">
      <c r="A211" t="s">
        <v>135</v>
      </c>
      <c r="B211" t="str">
        <f>LEFT(A211,FIND(" ",A211)-1)</f>
        <v>72894</v>
      </c>
      <c r="C211" t="str">
        <f>IFERROR(MID(A211,LEN(B211)+2,FIND(" ",A211,LEN(B211)+2)-LEN(B211)-2),RIGHT(A211,LEN(A211)-LEN(B211)-1))</f>
        <v>bbsmm.dns</v>
      </c>
      <c r="D211" t="str">
        <f>IFERROR(RIGHT(A211,LEN(A211)-LEN(B211)-LEN(C211)-2),"")</f>
        <v/>
      </c>
      <c r="E211" t="str">
        <f>IF(ROW()=2,".",IF(D211="",E210,IF(D211="..",LEFT(E210,FIND(CHAR(134),SUBSTITUTE(E210,"/",CHAR(134),(LEN(E210)-LEN(SUBSTITUTE(E210,"/","")))))-1),E210&amp;"/"&amp;D211)))</f>
        <v>./ltcqgnc/frt/cfvhc</v>
      </c>
      <c r="F211">
        <f>IF(ROW()=2,0,IF(E211&lt;&gt;E210,IFERROR(VALUE(B211),0),IFERROR(VALUE(B211)+F210,F210)))</f>
        <v>72894</v>
      </c>
      <c r="G211">
        <f t="shared" si="3"/>
        <v>72894</v>
      </c>
      <c r="H211">
        <f>IF(E211&lt;&gt;E212,SUMIFS(G:G,E:E,"=*"&amp;E211&amp;"*"),0)</f>
        <v>72894</v>
      </c>
      <c r="I211">
        <f>IF(E211&lt;&gt;E212,COUNTIFS(E$1:E211,"="&amp;E211,H$1:H211,"&gt;0"),0)</f>
        <v>1</v>
      </c>
    </row>
    <row r="212" spans="1:9">
      <c r="A212" t="s">
        <v>32</v>
      </c>
      <c r="B212" t="str">
        <f>LEFT(A212,FIND(" ",A212)-1)</f>
        <v>$</v>
      </c>
      <c r="C212" t="str">
        <f>IFERROR(MID(A212,LEN(B212)+2,FIND(" ",A212,LEN(B212)+2)-LEN(B212)-2),RIGHT(A212,LEN(A212)-LEN(B212)-1))</f>
        <v>cd</v>
      </c>
      <c r="D212" t="str">
        <f>IFERROR(RIGHT(A212,LEN(A212)-LEN(B212)-LEN(C212)-2),"")</f>
        <v>..</v>
      </c>
      <c r="E212" t="str">
        <f>IF(ROW()=2,".",IF(D212="",E211,IF(D212="..",LEFT(E211,FIND(CHAR(134),SUBSTITUTE(E211,"/",CHAR(134),(LEN(E211)-LEN(SUBSTITUTE(E211,"/","")))))-1),E211&amp;"/"&amp;D212)))</f>
        <v>./ltcqgnc/frt</v>
      </c>
      <c r="F212">
        <f>IF(ROW()=2,0,IF(E212&lt;&gt;E211,IFERROR(VALUE(B212),0),IFERROR(VALUE(B212)+F211,F211)))</f>
        <v>0</v>
      </c>
      <c r="G212">
        <f t="shared" si="3"/>
        <v>0</v>
      </c>
      <c r="H212">
        <f>IF(E212&lt;&gt;E213,SUMIFS(G:G,E:E,"=*"&amp;E212&amp;"*"),0)</f>
        <v>9946870</v>
      </c>
      <c r="I212">
        <f>IF(E212&lt;&gt;E213,COUNTIFS(E$1:E212,"="&amp;E212,H$1:H212,"&gt;0"),0)</f>
        <v>3</v>
      </c>
    </row>
    <row r="213" spans="1:9">
      <c r="A213" t="s">
        <v>136</v>
      </c>
      <c r="B213" t="str">
        <f>LEFT(A213,FIND(" ",A213)-1)</f>
        <v>$</v>
      </c>
      <c r="C213" t="str">
        <f>IFERROR(MID(A213,LEN(B213)+2,FIND(" ",A213,LEN(B213)+2)-LEN(B213)-2),RIGHT(A213,LEN(A213)-LEN(B213)-1))</f>
        <v>cd</v>
      </c>
      <c r="D213" t="str">
        <f>IFERROR(RIGHT(A213,LEN(A213)-LEN(B213)-LEN(C213)-2),"")</f>
        <v>fptlqh</v>
      </c>
      <c r="E213" t="str">
        <f>IF(ROW()=2,".",IF(D213="",E212,IF(D213="..",LEFT(E212,FIND(CHAR(134),SUBSTITUTE(E212,"/",CHAR(134),(LEN(E212)-LEN(SUBSTITUTE(E212,"/","")))))-1),E212&amp;"/"&amp;D213)))</f>
        <v>./ltcqgnc/frt/fptlqh</v>
      </c>
      <c r="F213">
        <f>IF(ROW()=2,0,IF(E213&lt;&gt;E212,IFERROR(VALUE(B213),0),IFERROR(VALUE(B213)+F212,F212)))</f>
        <v>0</v>
      </c>
      <c r="G213" t="str">
        <f t="shared" si="3"/>
        <v/>
      </c>
      <c r="H213">
        <f>IF(E213&lt;&gt;E214,SUMIFS(G:G,E:E,"=*"&amp;E213&amp;"*"),0)</f>
        <v>0</v>
      </c>
      <c r="I213">
        <f>IF(E213&lt;&gt;E214,COUNTIFS(E$1:E213,"="&amp;E213,H$1:H213,"&gt;0"),0)</f>
        <v>0</v>
      </c>
    </row>
    <row r="214" spans="1:9">
      <c r="A214" t="s">
        <v>1</v>
      </c>
      <c r="B214" t="str">
        <f>LEFT(A214,FIND(" ",A214)-1)</f>
        <v>$</v>
      </c>
      <c r="C214" t="str">
        <f>IFERROR(MID(A214,LEN(B214)+2,FIND(" ",A214,LEN(B214)+2)-LEN(B214)-2),RIGHT(A214,LEN(A214)-LEN(B214)-1))</f>
        <v>ls</v>
      </c>
      <c r="D214" t="str">
        <f>IFERROR(RIGHT(A214,LEN(A214)-LEN(B214)-LEN(C214)-2),"")</f>
        <v/>
      </c>
      <c r="E214" t="str">
        <f>IF(ROW()=2,".",IF(D214="",E213,IF(D214="..",LEFT(E213,FIND(CHAR(134),SUBSTITUTE(E213,"/",CHAR(134),(LEN(E213)-LEN(SUBSTITUTE(E213,"/","")))))-1),E213&amp;"/"&amp;D214)))</f>
        <v>./ltcqgnc/frt/fptlqh</v>
      </c>
      <c r="F214">
        <f>IF(ROW()=2,0,IF(E214&lt;&gt;E213,IFERROR(VALUE(B214),0),IFERROR(VALUE(B214)+F213,F213)))</f>
        <v>0</v>
      </c>
      <c r="G214" t="str">
        <f t="shared" si="3"/>
        <v/>
      </c>
      <c r="H214">
        <f>IF(E214&lt;&gt;E215,SUMIFS(G:G,E:E,"=*"&amp;E214&amp;"*"),0)</f>
        <v>0</v>
      </c>
      <c r="I214">
        <f>IF(E214&lt;&gt;E215,COUNTIFS(E$1:E214,"="&amp;E214,H$1:H214,"&gt;0"),0)</f>
        <v>0</v>
      </c>
    </row>
    <row r="215" spans="1:9">
      <c r="A215" t="s">
        <v>83</v>
      </c>
      <c r="B215" t="str">
        <f>LEFT(A215,FIND(" ",A215)-1)</f>
        <v>dir</v>
      </c>
      <c r="C215" t="str">
        <f>IFERROR(MID(A215,LEN(B215)+2,FIND(" ",A215,LEN(B215)+2)-LEN(B215)-2),RIGHT(A215,LEN(A215)-LEN(B215)-1))</f>
        <v>bbsmm</v>
      </c>
      <c r="D215" t="str">
        <f>IFERROR(RIGHT(A215,LEN(A215)-LEN(B215)-LEN(C215)-2),"")</f>
        <v/>
      </c>
      <c r="E215" t="str">
        <f>IF(ROW()=2,".",IF(D215="",E214,IF(D215="..",LEFT(E214,FIND(CHAR(134),SUBSTITUTE(E214,"/",CHAR(134),(LEN(E214)-LEN(SUBSTITUTE(E214,"/","")))))-1),E214&amp;"/"&amp;D215)))</f>
        <v>./ltcqgnc/frt/fptlqh</v>
      </c>
      <c r="F215">
        <f>IF(ROW()=2,0,IF(E215&lt;&gt;E214,IFERROR(VALUE(B215),0),IFERROR(VALUE(B215)+F214,F214)))</f>
        <v>0</v>
      </c>
      <c r="G215" t="str">
        <f t="shared" si="3"/>
        <v/>
      </c>
      <c r="H215">
        <f>IF(E215&lt;&gt;E216,SUMIFS(G:G,E:E,"=*"&amp;E215&amp;"*"),0)</f>
        <v>0</v>
      </c>
      <c r="I215">
        <f>IF(E215&lt;&gt;E216,COUNTIFS(E$1:E215,"="&amp;E215,H$1:H215,"&gt;0"),0)</f>
        <v>0</v>
      </c>
    </row>
    <row r="216" spans="1:9">
      <c r="A216" t="s">
        <v>137</v>
      </c>
      <c r="B216" t="str">
        <f>LEFT(A216,FIND(" ",A216)-1)</f>
        <v>dir</v>
      </c>
      <c r="C216" t="str">
        <f>IFERROR(MID(A216,LEN(B216)+2,FIND(" ",A216,LEN(B216)+2)-LEN(B216)-2),RIGHT(A216,LEN(A216)-LEN(B216)-1))</f>
        <v>bdvp</v>
      </c>
      <c r="D216" t="str">
        <f>IFERROR(RIGHT(A216,LEN(A216)-LEN(B216)-LEN(C216)-2),"")</f>
        <v/>
      </c>
      <c r="E216" t="str">
        <f>IF(ROW()=2,".",IF(D216="",E215,IF(D216="..",LEFT(E215,FIND(CHAR(134),SUBSTITUTE(E215,"/",CHAR(134),(LEN(E215)-LEN(SUBSTITUTE(E215,"/","")))))-1),E215&amp;"/"&amp;D216)))</f>
        <v>./ltcqgnc/frt/fptlqh</v>
      </c>
      <c r="F216">
        <f>IF(ROW()=2,0,IF(E216&lt;&gt;E215,IFERROR(VALUE(B216),0),IFERROR(VALUE(B216)+F215,F215)))</f>
        <v>0</v>
      </c>
      <c r="G216" t="str">
        <f t="shared" si="3"/>
        <v/>
      </c>
      <c r="H216">
        <f>IF(E216&lt;&gt;E217,SUMIFS(G:G,E:E,"=*"&amp;E216&amp;"*"),0)</f>
        <v>0</v>
      </c>
      <c r="I216">
        <f>IF(E216&lt;&gt;E217,COUNTIFS(E$1:E216,"="&amp;E216,H$1:H216,"&gt;0"),0)</f>
        <v>0</v>
      </c>
    </row>
    <row r="217" spans="1:9">
      <c r="A217" t="s">
        <v>138</v>
      </c>
      <c r="B217" t="str">
        <f>LEFT(A217,FIND(" ",A217)-1)</f>
        <v>162052</v>
      </c>
      <c r="C217" t="str">
        <f>IFERROR(MID(A217,LEN(B217)+2,FIND(" ",A217,LEN(B217)+2)-LEN(B217)-2),RIGHT(A217,LEN(A217)-LEN(B217)-1))</f>
        <v>vnnjfh.stw</v>
      </c>
      <c r="D217" t="str">
        <f>IFERROR(RIGHT(A217,LEN(A217)-LEN(B217)-LEN(C217)-2),"")</f>
        <v/>
      </c>
      <c r="E217" t="str">
        <f>IF(ROW()=2,".",IF(D217="",E216,IF(D217="..",LEFT(E216,FIND(CHAR(134),SUBSTITUTE(E216,"/",CHAR(134),(LEN(E216)-LEN(SUBSTITUTE(E216,"/","")))))-1),E216&amp;"/"&amp;D217)))</f>
        <v>./ltcqgnc/frt/fptlqh</v>
      </c>
      <c r="F217">
        <f>IF(ROW()=2,0,IF(E217&lt;&gt;E216,IFERROR(VALUE(B217),0),IFERROR(VALUE(B217)+F216,F216)))</f>
        <v>162052</v>
      </c>
      <c r="G217" t="str">
        <f t="shared" si="3"/>
        <v/>
      </c>
      <c r="H217">
        <f>IF(E217&lt;&gt;E218,SUMIFS(G:G,E:E,"=*"&amp;E217&amp;"*"),0)</f>
        <v>0</v>
      </c>
      <c r="I217">
        <f>IF(E217&lt;&gt;E218,COUNTIFS(E$1:E217,"="&amp;E217,H$1:H217,"&gt;0"),0)</f>
        <v>0</v>
      </c>
    </row>
    <row r="218" spans="1:9">
      <c r="A218" t="s">
        <v>139</v>
      </c>
      <c r="B218" t="str">
        <f>LEFT(A218,FIND(" ",A218)-1)</f>
        <v>dir</v>
      </c>
      <c r="C218" t="str">
        <f>IFERROR(MID(A218,LEN(B218)+2,FIND(" ",A218,LEN(B218)+2)-LEN(B218)-2),RIGHT(A218,LEN(A218)-LEN(B218)-1))</f>
        <v>zshvq</v>
      </c>
      <c r="D218" t="str">
        <f>IFERROR(RIGHT(A218,LEN(A218)-LEN(B218)-LEN(C218)-2),"")</f>
        <v/>
      </c>
      <c r="E218" t="str">
        <f>IF(ROW()=2,".",IF(D218="",E217,IF(D218="..",LEFT(E217,FIND(CHAR(134),SUBSTITUTE(E217,"/",CHAR(134),(LEN(E217)-LEN(SUBSTITUTE(E217,"/","")))))-1),E217&amp;"/"&amp;D218)))</f>
        <v>./ltcqgnc/frt/fptlqh</v>
      </c>
      <c r="F218">
        <f>IF(ROW()=2,0,IF(E218&lt;&gt;E217,IFERROR(VALUE(B218),0),IFERROR(VALUE(B218)+F217,F217)))</f>
        <v>162052</v>
      </c>
      <c r="G218">
        <f t="shared" si="3"/>
        <v>162052</v>
      </c>
      <c r="H218">
        <f>IF(E218&lt;&gt;E219,SUMIFS(G:G,E:E,"=*"&amp;E218&amp;"*"),0)</f>
        <v>5039734</v>
      </c>
      <c r="I218">
        <f>IF(E218&lt;&gt;E219,COUNTIFS(E$1:E218,"="&amp;E218,H$1:H218,"&gt;0"),0)</f>
        <v>1</v>
      </c>
    </row>
    <row r="219" spans="1:9">
      <c r="A219" t="s">
        <v>92</v>
      </c>
      <c r="B219" t="str">
        <f>LEFT(A219,FIND(" ",A219)-1)</f>
        <v>$</v>
      </c>
      <c r="C219" t="str">
        <f>IFERROR(MID(A219,LEN(B219)+2,FIND(" ",A219,LEN(B219)+2)-LEN(B219)-2),RIGHT(A219,LEN(A219)-LEN(B219)-1))</f>
        <v>cd</v>
      </c>
      <c r="D219" t="str">
        <f>IFERROR(RIGHT(A219,LEN(A219)-LEN(B219)-LEN(C219)-2),"")</f>
        <v>bbsmm</v>
      </c>
      <c r="E219" t="str">
        <f>IF(ROW()=2,".",IF(D219="",E218,IF(D219="..",LEFT(E218,FIND(CHAR(134),SUBSTITUTE(E218,"/",CHAR(134),(LEN(E218)-LEN(SUBSTITUTE(E218,"/","")))))-1),E218&amp;"/"&amp;D219)))</f>
        <v>./ltcqgnc/frt/fptlqh/bbsmm</v>
      </c>
      <c r="F219">
        <f>IF(ROW()=2,0,IF(E219&lt;&gt;E218,IFERROR(VALUE(B219),0),IFERROR(VALUE(B219)+F218,F218)))</f>
        <v>0</v>
      </c>
      <c r="G219" t="str">
        <f t="shared" si="3"/>
        <v/>
      </c>
      <c r="H219">
        <f>IF(E219&lt;&gt;E220,SUMIFS(G:G,E:E,"=*"&amp;E219&amp;"*"),0)</f>
        <v>0</v>
      </c>
      <c r="I219">
        <f>IF(E219&lt;&gt;E220,COUNTIFS(E$1:E219,"="&amp;E219,H$1:H219,"&gt;0"),0)</f>
        <v>0</v>
      </c>
    </row>
    <row r="220" spans="1:9">
      <c r="A220" t="s">
        <v>1</v>
      </c>
      <c r="B220" t="str">
        <f>LEFT(A220,FIND(" ",A220)-1)</f>
        <v>$</v>
      </c>
      <c r="C220" t="str">
        <f>IFERROR(MID(A220,LEN(B220)+2,FIND(" ",A220,LEN(B220)+2)-LEN(B220)-2),RIGHT(A220,LEN(A220)-LEN(B220)-1))</f>
        <v>ls</v>
      </c>
      <c r="D220" t="str">
        <f>IFERROR(RIGHT(A220,LEN(A220)-LEN(B220)-LEN(C220)-2),"")</f>
        <v/>
      </c>
      <c r="E220" t="str">
        <f>IF(ROW()=2,".",IF(D220="",E219,IF(D220="..",LEFT(E219,FIND(CHAR(134),SUBSTITUTE(E219,"/",CHAR(134),(LEN(E219)-LEN(SUBSTITUTE(E219,"/","")))))-1),E219&amp;"/"&amp;D220)))</f>
        <v>./ltcqgnc/frt/fptlqh/bbsmm</v>
      </c>
      <c r="F220">
        <f>IF(ROW()=2,0,IF(E220&lt;&gt;E219,IFERROR(VALUE(B220),0),IFERROR(VALUE(B220)+F219,F219)))</f>
        <v>0</v>
      </c>
      <c r="G220" t="str">
        <f t="shared" si="3"/>
        <v/>
      </c>
      <c r="H220">
        <f>IF(E220&lt;&gt;E221,SUMIFS(G:G,E:E,"=*"&amp;E220&amp;"*"),0)</f>
        <v>0</v>
      </c>
      <c r="I220">
        <f>IF(E220&lt;&gt;E221,COUNTIFS(E$1:E220,"="&amp;E220,H$1:H220,"&gt;0"),0)</f>
        <v>0</v>
      </c>
    </row>
    <row r="221" spans="1:9">
      <c r="A221" t="s">
        <v>83</v>
      </c>
      <c r="B221" t="str">
        <f>LEFT(A221,FIND(" ",A221)-1)</f>
        <v>dir</v>
      </c>
      <c r="C221" t="str">
        <f>IFERROR(MID(A221,LEN(B221)+2,FIND(" ",A221,LEN(B221)+2)-LEN(B221)-2),RIGHT(A221,LEN(A221)-LEN(B221)-1))</f>
        <v>bbsmm</v>
      </c>
      <c r="D221" t="str">
        <f>IFERROR(RIGHT(A221,LEN(A221)-LEN(B221)-LEN(C221)-2),"")</f>
        <v/>
      </c>
      <c r="E221" t="str">
        <f>IF(ROW()=2,".",IF(D221="",E220,IF(D221="..",LEFT(E220,FIND(CHAR(134),SUBSTITUTE(E220,"/",CHAR(134),(LEN(E220)-LEN(SUBSTITUTE(E220,"/","")))))-1),E220&amp;"/"&amp;D221)))</f>
        <v>./ltcqgnc/frt/fptlqh/bbsmm</v>
      </c>
      <c r="F221">
        <f>IF(ROW()=2,0,IF(E221&lt;&gt;E220,IFERROR(VALUE(B221),0),IFERROR(VALUE(B221)+F220,F220)))</f>
        <v>0</v>
      </c>
      <c r="G221" t="str">
        <f t="shared" si="3"/>
        <v/>
      </c>
      <c r="H221">
        <f>IF(E221&lt;&gt;E222,SUMIFS(G:G,E:E,"=*"&amp;E221&amp;"*"),0)</f>
        <v>0</v>
      </c>
      <c r="I221">
        <f>IF(E221&lt;&gt;E222,COUNTIFS(E$1:E221,"="&amp;E221,H$1:H221,"&gt;0"),0)</f>
        <v>0</v>
      </c>
    </row>
    <row r="222" spans="1:9">
      <c r="A222" t="s">
        <v>140</v>
      </c>
      <c r="B222" t="str">
        <f>LEFT(A222,FIND(" ",A222)-1)</f>
        <v>dir</v>
      </c>
      <c r="C222" t="str">
        <f>IFERROR(MID(A222,LEN(B222)+2,FIND(" ",A222,LEN(B222)+2)-LEN(B222)-2),RIGHT(A222,LEN(A222)-LEN(B222)-1))</f>
        <v>pchdq</v>
      </c>
      <c r="D222" t="str">
        <f>IFERROR(RIGHT(A222,LEN(A222)-LEN(B222)-LEN(C222)-2),"")</f>
        <v/>
      </c>
      <c r="E222" t="str">
        <f>IF(ROW()=2,".",IF(D222="",E221,IF(D222="..",LEFT(E221,FIND(CHAR(134),SUBSTITUTE(E221,"/",CHAR(134),(LEN(E221)-LEN(SUBSTITUTE(E221,"/","")))))-1),E221&amp;"/"&amp;D222)))</f>
        <v>./ltcqgnc/frt/fptlqh/bbsmm</v>
      </c>
      <c r="F222">
        <f>IF(ROW()=2,0,IF(E222&lt;&gt;E221,IFERROR(VALUE(B222),0),IFERROR(VALUE(B222)+F221,F221)))</f>
        <v>0</v>
      </c>
      <c r="G222" t="str">
        <f t="shared" si="3"/>
        <v/>
      </c>
      <c r="H222">
        <f>IF(E222&lt;&gt;E223,SUMIFS(G:G,E:E,"=*"&amp;E222&amp;"*"),0)</f>
        <v>0</v>
      </c>
      <c r="I222">
        <f>IF(E222&lt;&gt;E223,COUNTIFS(E$1:E222,"="&amp;E222,H$1:H222,"&gt;0"),0)</f>
        <v>0</v>
      </c>
    </row>
    <row r="223" spans="1:9">
      <c r="A223" t="s">
        <v>95</v>
      </c>
      <c r="B223" t="str">
        <f>LEFT(A223,FIND(" ",A223)-1)</f>
        <v>dir</v>
      </c>
      <c r="C223" t="str">
        <f>IFERROR(MID(A223,LEN(B223)+2,FIND(" ",A223,LEN(B223)+2)-LEN(B223)-2),RIGHT(A223,LEN(A223)-LEN(B223)-1))</f>
        <v>rwhffw</v>
      </c>
      <c r="D223" t="str">
        <f>IFERROR(RIGHT(A223,LEN(A223)-LEN(B223)-LEN(C223)-2),"")</f>
        <v/>
      </c>
      <c r="E223" t="str">
        <f>IF(ROW()=2,".",IF(D223="",E222,IF(D223="..",LEFT(E222,FIND(CHAR(134),SUBSTITUTE(E222,"/",CHAR(134),(LEN(E222)-LEN(SUBSTITUTE(E222,"/","")))))-1),E222&amp;"/"&amp;D223)))</f>
        <v>./ltcqgnc/frt/fptlqh/bbsmm</v>
      </c>
      <c r="F223">
        <f>IF(ROW()=2,0,IF(E223&lt;&gt;E222,IFERROR(VALUE(B223),0),IFERROR(VALUE(B223)+F222,F222)))</f>
        <v>0</v>
      </c>
      <c r="G223">
        <f t="shared" si="3"/>
        <v>0</v>
      </c>
      <c r="H223">
        <f>IF(E223&lt;&gt;E224,SUMIFS(G:G,E:E,"=*"&amp;E223&amp;"*"),0)</f>
        <v>4194839</v>
      </c>
      <c r="I223">
        <f>IF(E223&lt;&gt;E224,COUNTIFS(E$1:E223,"="&amp;E223,H$1:H223,"&gt;0"),0)</f>
        <v>1</v>
      </c>
    </row>
    <row r="224" spans="1:9">
      <c r="A224" t="s">
        <v>92</v>
      </c>
      <c r="B224" t="str">
        <f>LEFT(A224,FIND(" ",A224)-1)</f>
        <v>$</v>
      </c>
      <c r="C224" t="str">
        <f>IFERROR(MID(A224,LEN(B224)+2,FIND(" ",A224,LEN(B224)+2)-LEN(B224)-2),RIGHT(A224,LEN(A224)-LEN(B224)-1))</f>
        <v>cd</v>
      </c>
      <c r="D224" t="str">
        <f>IFERROR(RIGHT(A224,LEN(A224)-LEN(B224)-LEN(C224)-2),"")</f>
        <v>bbsmm</v>
      </c>
      <c r="E224" t="str">
        <f>IF(ROW()=2,".",IF(D224="",E223,IF(D224="..",LEFT(E223,FIND(CHAR(134),SUBSTITUTE(E223,"/",CHAR(134),(LEN(E223)-LEN(SUBSTITUTE(E223,"/","")))))-1),E223&amp;"/"&amp;D224)))</f>
        <v>./ltcqgnc/frt/fptlqh/bbsmm/bbsmm</v>
      </c>
      <c r="F224">
        <f>IF(ROW()=2,0,IF(E224&lt;&gt;E223,IFERROR(VALUE(B224),0),IFERROR(VALUE(B224)+F223,F223)))</f>
        <v>0</v>
      </c>
      <c r="G224" t="str">
        <f t="shared" si="3"/>
        <v/>
      </c>
      <c r="H224">
        <f>IF(E224&lt;&gt;E225,SUMIFS(G:G,E:E,"=*"&amp;E224&amp;"*"),0)</f>
        <v>0</v>
      </c>
      <c r="I224">
        <f>IF(E224&lt;&gt;E225,COUNTIFS(E$1:E224,"="&amp;E224,H$1:H224,"&gt;0"),0)</f>
        <v>0</v>
      </c>
    </row>
    <row r="225" spans="1:9">
      <c r="A225" t="s">
        <v>1</v>
      </c>
      <c r="B225" t="str">
        <f>LEFT(A225,FIND(" ",A225)-1)</f>
        <v>$</v>
      </c>
      <c r="C225" t="str">
        <f>IFERROR(MID(A225,LEN(B225)+2,FIND(" ",A225,LEN(B225)+2)-LEN(B225)-2),RIGHT(A225,LEN(A225)-LEN(B225)-1))</f>
        <v>ls</v>
      </c>
      <c r="D225" t="str">
        <f>IFERROR(RIGHT(A225,LEN(A225)-LEN(B225)-LEN(C225)-2),"")</f>
        <v/>
      </c>
      <c r="E225" t="str">
        <f>IF(ROW()=2,".",IF(D225="",E224,IF(D225="..",LEFT(E224,FIND(CHAR(134),SUBSTITUTE(E224,"/",CHAR(134),(LEN(E224)-LEN(SUBSTITUTE(E224,"/","")))))-1),E224&amp;"/"&amp;D225)))</f>
        <v>./ltcqgnc/frt/fptlqh/bbsmm/bbsmm</v>
      </c>
      <c r="F225">
        <f>IF(ROW()=2,0,IF(E225&lt;&gt;E224,IFERROR(VALUE(B225),0),IFERROR(VALUE(B225)+F224,F224)))</f>
        <v>0</v>
      </c>
      <c r="G225" t="str">
        <f t="shared" si="3"/>
        <v/>
      </c>
      <c r="H225">
        <f>IF(E225&lt;&gt;E226,SUMIFS(G:G,E:E,"=*"&amp;E225&amp;"*"),0)</f>
        <v>0</v>
      </c>
      <c r="I225">
        <f>IF(E225&lt;&gt;E226,COUNTIFS(E$1:E225,"="&amp;E225,H$1:H225,"&gt;0"),0)</f>
        <v>0</v>
      </c>
    </row>
    <row r="226" spans="1:9">
      <c r="A226" t="s">
        <v>141</v>
      </c>
      <c r="B226" t="str">
        <f>LEFT(A226,FIND(" ",A226)-1)</f>
        <v>174590</v>
      </c>
      <c r="C226" t="str">
        <f>IFERROR(MID(A226,LEN(B226)+2,FIND(" ",A226,LEN(B226)+2)-LEN(B226)-2),RIGHT(A226,LEN(A226)-LEN(B226)-1))</f>
        <v>bbsmm</v>
      </c>
      <c r="D226" t="str">
        <f>IFERROR(RIGHT(A226,LEN(A226)-LEN(B226)-LEN(C226)-2),"")</f>
        <v/>
      </c>
      <c r="E226" t="str">
        <f>IF(ROW()=2,".",IF(D226="",E225,IF(D226="..",LEFT(E225,FIND(CHAR(134),SUBSTITUTE(E225,"/",CHAR(134),(LEN(E225)-LEN(SUBSTITUTE(E225,"/","")))))-1),E225&amp;"/"&amp;D226)))</f>
        <v>./ltcqgnc/frt/fptlqh/bbsmm/bbsmm</v>
      </c>
      <c r="F226">
        <f>IF(ROW()=2,0,IF(E226&lt;&gt;E225,IFERROR(VALUE(B226),0),IFERROR(VALUE(B226)+F225,F225)))</f>
        <v>174590</v>
      </c>
      <c r="G226" t="str">
        <f t="shared" si="3"/>
        <v/>
      </c>
      <c r="H226">
        <f>IF(E226&lt;&gt;E227,SUMIFS(G:G,E:E,"=*"&amp;E226&amp;"*"),0)</f>
        <v>0</v>
      </c>
      <c r="I226">
        <f>IF(E226&lt;&gt;E227,COUNTIFS(E$1:E226,"="&amp;E226,H$1:H226,"&gt;0"),0)</f>
        <v>0</v>
      </c>
    </row>
    <row r="227" spans="1:9">
      <c r="A227" t="s">
        <v>142</v>
      </c>
      <c r="B227" t="str">
        <f>LEFT(A227,FIND(" ",A227)-1)</f>
        <v>45636</v>
      </c>
      <c r="C227" t="str">
        <f>IFERROR(MID(A227,LEN(B227)+2,FIND(" ",A227,LEN(B227)+2)-LEN(B227)-2),RIGHT(A227,LEN(A227)-LEN(B227)-1))</f>
        <v>fpj</v>
      </c>
      <c r="D227" t="str">
        <f>IFERROR(RIGHT(A227,LEN(A227)-LEN(B227)-LEN(C227)-2),"")</f>
        <v/>
      </c>
      <c r="E227" t="str">
        <f>IF(ROW()=2,".",IF(D227="",E226,IF(D227="..",LEFT(E226,FIND(CHAR(134),SUBSTITUTE(E226,"/",CHAR(134),(LEN(E226)-LEN(SUBSTITUTE(E226,"/","")))))-1),E226&amp;"/"&amp;D227)))</f>
        <v>./ltcqgnc/frt/fptlqh/bbsmm/bbsmm</v>
      </c>
      <c r="F227">
        <f>IF(ROW()=2,0,IF(E227&lt;&gt;E226,IFERROR(VALUE(B227),0),IFERROR(VALUE(B227)+F226,F226)))</f>
        <v>220226</v>
      </c>
      <c r="G227" t="str">
        <f t="shared" si="3"/>
        <v/>
      </c>
      <c r="H227">
        <f>IF(E227&lt;&gt;E228,SUMIFS(G:G,E:E,"=*"&amp;E227&amp;"*"),0)</f>
        <v>0</v>
      </c>
      <c r="I227">
        <f>IF(E227&lt;&gt;E228,COUNTIFS(E$1:E227,"="&amp;E227,H$1:H227,"&gt;0"),0)</f>
        <v>0</v>
      </c>
    </row>
    <row r="228" spans="1:9">
      <c r="A228" t="s">
        <v>143</v>
      </c>
      <c r="B228" t="str">
        <f>LEFT(A228,FIND(" ",A228)-1)</f>
        <v>102831</v>
      </c>
      <c r="C228" t="str">
        <f>IFERROR(MID(A228,LEN(B228)+2,FIND(" ",A228,LEN(B228)+2)-LEN(B228)-2),RIGHT(A228,LEN(A228)-LEN(B228)-1))</f>
        <v>qld</v>
      </c>
      <c r="D228" t="str">
        <f>IFERROR(RIGHT(A228,LEN(A228)-LEN(B228)-LEN(C228)-2),"")</f>
        <v/>
      </c>
      <c r="E228" t="str">
        <f>IF(ROW()=2,".",IF(D228="",E227,IF(D228="..",LEFT(E227,FIND(CHAR(134),SUBSTITUTE(E227,"/",CHAR(134),(LEN(E227)-LEN(SUBSTITUTE(E227,"/","")))))-1),E227&amp;"/"&amp;D228)))</f>
        <v>./ltcqgnc/frt/fptlqh/bbsmm/bbsmm</v>
      </c>
      <c r="F228">
        <f>IF(ROW()=2,0,IF(E228&lt;&gt;E227,IFERROR(VALUE(B228),0),IFERROR(VALUE(B228)+F227,F227)))</f>
        <v>323057</v>
      </c>
      <c r="G228" t="str">
        <f t="shared" si="3"/>
        <v/>
      </c>
      <c r="H228">
        <f>IF(E228&lt;&gt;E229,SUMIFS(G:G,E:E,"=*"&amp;E228&amp;"*"),0)</f>
        <v>0</v>
      </c>
      <c r="I228">
        <f>IF(E228&lt;&gt;E229,COUNTIFS(E$1:E228,"="&amp;E228,H$1:H228,"&gt;0"),0)</f>
        <v>0</v>
      </c>
    </row>
    <row r="229" spans="1:9">
      <c r="A229" t="s">
        <v>144</v>
      </c>
      <c r="B229" t="str">
        <f>LEFT(A229,FIND(" ",A229)-1)</f>
        <v>dir</v>
      </c>
      <c r="C229" t="str">
        <f>IFERROR(MID(A229,LEN(B229)+2,FIND(" ",A229,LEN(B229)+2)-LEN(B229)-2),RIGHT(A229,LEN(A229)-LEN(B229)-1))</f>
        <v>vpwcmgq</v>
      </c>
      <c r="D229" t="str">
        <f>IFERROR(RIGHT(A229,LEN(A229)-LEN(B229)-LEN(C229)-2),"")</f>
        <v/>
      </c>
      <c r="E229" t="str">
        <f>IF(ROW()=2,".",IF(D229="",E228,IF(D229="..",LEFT(E228,FIND(CHAR(134),SUBSTITUTE(E228,"/",CHAR(134),(LEN(E228)-LEN(SUBSTITUTE(E228,"/","")))))-1),E228&amp;"/"&amp;D229)))</f>
        <v>./ltcqgnc/frt/fptlqh/bbsmm/bbsmm</v>
      </c>
      <c r="F229">
        <f>IF(ROW()=2,0,IF(E229&lt;&gt;E228,IFERROR(VALUE(B229),0),IFERROR(VALUE(B229)+F228,F228)))</f>
        <v>323057</v>
      </c>
      <c r="G229" t="str">
        <f t="shared" si="3"/>
        <v/>
      </c>
      <c r="H229">
        <f>IF(E229&lt;&gt;E230,SUMIFS(G:G,E:E,"=*"&amp;E229&amp;"*"),0)</f>
        <v>0</v>
      </c>
      <c r="I229">
        <f>IF(E229&lt;&gt;E230,COUNTIFS(E$1:E229,"="&amp;E229,H$1:H229,"&gt;0"),0)</f>
        <v>0</v>
      </c>
    </row>
    <row r="230" spans="1:9">
      <c r="A230" t="s">
        <v>145</v>
      </c>
      <c r="B230" t="str">
        <f>LEFT(A230,FIND(" ",A230)-1)</f>
        <v>229136</v>
      </c>
      <c r="C230" t="str">
        <f>IFERROR(MID(A230,LEN(B230)+2,FIND(" ",A230,LEN(B230)+2)-LEN(B230)-2),RIGHT(A230,LEN(A230)-LEN(B230)-1))</f>
        <v>zdvj.rtw</v>
      </c>
      <c r="D230" t="str">
        <f>IFERROR(RIGHT(A230,LEN(A230)-LEN(B230)-LEN(C230)-2),"")</f>
        <v/>
      </c>
      <c r="E230" t="str">
        <f>IF(ROW()=2,".",IF(D230="",E229,IF(D230="..",LEFT(E229,FIND(CHAR(134),SUBSTITUTE(E229,"/",CHAR(134),(LEN(E229)-LEN(SUBSTITUTE(E229,"/","")))))-1),E229&amp;"/"&amp;D230)))</f>
        <v>./ltcqgnc/frt/fptlqh/bbsmm/bbsmm</v>
      </c>
      <c r="F230">
        <f>IF(ROW()=2,0,IF(E230&lt;&gt;E229,IFERROR(VALUE(B230),0),IFERROR(VALUE(B230)+F229,F229)))</f>
        <v>552193</v>
      </c>
      <c r="G230" t="str">
        <f t="shared" si="3"/>
        <v/>
      </c>
      <c r="H230">
        <f>IF(E230&lt;&gt;E231,SUMIFS(G:G,E:E,"=*"&amp;E230&amp;"*"),0)</f>
        <v>0</v>
      </c>
      <c r="I230">
        <f>IF(E230&lt;&gt;E231,COUNTIFS(E$1:E230,"="&amp;E230,H$1:H230,"&gt;0"),0)</f>
        <v>0</v>
      </c>
    </row>
    <row r="231" spans="1:9">
      <c r="A231" t="s">
        <v>146</v>
      </c>
      <c r="B231" t="str">
        <f>LEFT(A231,FIND(" ",A231)-1)</f>
        <v>dir</v>
      </c>
      <c r="C231" t="str">
        <f>IFERROR(MID(A231,LEN(B231)+2,FIND(" ",A231,LEN(B231)+2)-LEN(B231)-2),RIGHT(A231,LEN(A231)-LEN(B231)-1))</f>
        <v>znw</v>
      </c>
      <c r="D231" t="str">
        <f>IFERROR(RIGHT(A231,LEN(A231)-LEN(B231)-LEN(C231)-2),"")</f>
        <v/>
      </c>
      <c r="E231" t="str">
        <f>IF(ROW()=2,".",IF(D231="",E230,IF(D231="..",LEFT(E230,FIND(CHAR(134),SUBSTITUTE(E230,"/",CHAR(134),(LEN(E230)-LEN(SUBSTITUTE(E230,"/","")))))-1),E230&amp;"/"&amp;D231)))</f>
        <v>./ltcqgnc/frt/fptlqh/bbsmm/bbsmm</v>
      </c>
      <c r="F231">
        <f>IF(ROW()=2,0,IF(E231&lt;&gt;E230,IFERROR(VALUE(B231),0),IFERROR(VALUE(B231)+F230,F230)))</f>
        <v>552193</v>
      </c>
      <c r="G231">
        <f t="shared" si="3"/>
        <v>552193</v>
      </c>
      <c r="H231">
        <f>IF(E231&lt;&gt;E232,SUMIFS(G:G,E:E,"=*"&amp;E231&amp;"*"),0)</f>
        <v>1344436</v>
      </c>
      <c r="I231">
        <f>IF(E231&lt;&gt;E232,COUNTIFS(E$1:E231,"="&amp;E231,H$1:H231,"&gt;0"),0)</f>
        <v>1</v>
      </c>
    </row>
    <row r="232" spans="1:9">
      <c r="A232" t="s">
        <v>147</v>
      </c>
      <c r="B232" t="str">
        <f>LEFT(A232,FIND(" ",A232)-1)</f>
        <v>$</v>
      </c>
      <c r="C232" t="str">
        <f>IFERROR(MID(A232,LEN(B232)+2,FIND(" ",A232,LEN(B232)+2)-LEN(B232)-2),RIGHT(A232,LEN(A232)-LEN(B232)-1))</f>
        <v>cd</v>
      </c>
      <c r="D232" t="str">
        <f>IFERROR(RIGHT(A232,LEN(A232)-LEN(B232)-LEN(C232)-2),"")</f>
        <v>vpwcmgq</v>
      </c>
      <c r="E232" t="str">
        <f>IF(ROW()=2,".",IF(D232="",E231,IF(D232="..",LEFT(E231,FIND(CHAR(134),SUBSTITUTE(E231,"/",CHAR(134),(LEN(E231)-LEN(SUBSTITUTE(E231,"/","")))))-1),E231&amp;"/"&amp;D232)))</f>
        <v>./ltcqgnc/frt/fptlqh/bbsmm/bbsmm/vpwcmgq</v>
      </c>
      <c r="F232">
        <f>IF(ROW()=2,0,IF(E232&lt;&gt;E231,IFERROR(VALUE(B232),0),IFERROR(VALUE(B232)+F231,F231)))</f>
        <v>0</v>
      </c>
      <c r="G232" t="str">
        <f t="shared" si="3"/>
        <v/>
      </c>
      <c r="H232">
        <f>IF(E232&lt;&gt;E233,SUMIFS(G:G,E:E,"=*"&amp;E232&amp;"*"),0)</f>
        <v>0</v>
      </c>
      <c r="I232">
        <f>IF(E232&lt;&gt;E233,COUNTIFS(E$1:E232,"="&amp;E232,H$1:H232,"&gt;0"),0)</f>
        <v>0</v>
      </c>
    </row>
    <row r="233" spans="1:9">
      <c r="A233" t="s">
        <v>1</v>
      </c>
      <c r="B233" t="str">
        <f>LEFT(A233,FIND(" ",A233)-1)</f>
        <v>$</v>
      </c>
      <c r="C233" t="str">
        <f>IFERROR(MID(A233,LEN(B233)+2,FIND(" ",A233,LEN(B233)+2)-LEN(B233)-2),RIGHT(A233,LEN(A233)-LEN(B233)-1))</f>
        <v>ls</v>
      </c>
      <c r="D233" t="str">
        <f>IFERROR(RIGHT(A233,LEN(A233)-LEN(B233)-LEN(C233)-2),"")</f>
        <v/>
      </c>
      <c r="E233" t="str">
        <f>IF(ROW()=2,".",IF(D233="",E232,IF(D233="..",LEFT(E232,FIND(CHAR(134),SUBSTITUTE(E232,"/",CHAR(134),(LEN(E232)-LEN(SUBSTITUTE(E232,"/","")))))-1),E232&amp;"/"&amp;D233)))</f>
        <v>./ltcqgnc/frt/fptlqh/bbsmm/bbsmm/vpwcmgq</v>
      </c>
      <c r="F233">
        <f>IF(ROW()=2,0,IF(E233&lt;&gt;E232,IFERROR(VALUE(B233),0),IFERROR(VALUE(B233)+F232,F232)))</f>
        <v>0</v>
      </c>
      <c r="G233" t="str">
        <f t="shared" si="3"/>
        <v/>
      </c>
      <c r="H233">
        <f>IF(E233&lt;&gt;E234,SUMIFS(G:G,E:E,"=*"&amp;E233&amp;"*"),0)</f>
        <v>0</v>
      </c>
      <c r="I233">
        <f>IF(E233&lt;&gt;E234,COUNTIFS(E$1:E233,"="&amp;E233,H$1:H233,"&gt;0"),0)</f>
        <v>0</v>
      </c>
    </row>
    <row r="234" spans="1:9">
      <c r="A234" t="s">
        <v>48</v>
      </c>
      <c r="B234" t="str">
        <f>LEFT(A234,FIND(" ",A234)-1)</f>
        <v>dir</v>
      </c>
      <c r="C234" t="str">
        <f>IFERROR(MID(A234,LEN(B234)+2,FIND(" ",A234,LEN(B234)+2)-LEN(B234)-2),RIGHT(A234,LEN(A234)-LEN(B234)-1))</f>
        <v>cfvhc</v>
      </c>
      <c r="D234" t="str">
        <f>IFERROR(RIGHT(A234,LEN(A234)-LEN(B234)-LEN(C234)-2),"")</f>
        <v/>
      </c>
      <c r="E234" t="str">
        <f>IF(ROW()=2,".",IF(D234="",E233,IF(D234="..",LEFT(E233,FIND(CHAR(134),SUBSTITUTE(E233,"/",CHAR(134),(LEN(E233)-LEN(SUBSTITUTE(E233,"/","")))))-1),E233&amp;"/"&amp;D234)))</f>
        <v>./ltcqgnc/frt/fptlqh/bbsmm/bbsmm/vpwcmgq</v>
      </c>
      <c r="F234">
        <f>IF(ROW()=2,0,IF(E234&lt;&gt;E233,IFERROR(VALUE(B234),0),IFERROR(VALUE(B234)+F233,F233)))</f>
        <v>0</v>
      </c>
      <c r="G234" t="str">
        <f t="shared" si="3"/>
        <v/>
      </c>
      <c r="H234">
        <f>IF(E234&lt;&gt;E235,SUMIFS(G:G,E:E,"=*"&amp;E234&amp;"*"),0)</f>
        <v>0</v>
      </c>
      <c r="I234">
        <f>IF(E234&lt;&gt;E235,COUNTIFS(E$1:E234,"="&amp;E234,H$1:H234,"&gt;0"),0)</f>
        <v>0</v>
      </c>
    </row>
    <row r="235" spans="1:9">
      <c r="A235" t="s">
        <v>148</v>
      </c>
      <c r="B235" t="str">
        <f>LEFT(A235,FIND(" ",A235)-1)</f>
        <v>dir</v>
      </c>
      <c r="C235" t="str">
        <f>IFERROR(MID(A235,LEN(B235)+2,FIND(" ",A235,LEN(B235)+2)-LEN(B235)-2),RIGHT(A235,LEN(A235)-LEN(B235)-1))</f>
        <v>jvd</v>
      </c>
      <c r="D235" t="str">
        <f>IFERROR(RIGHT(A235,LEN(A235)-LEN(B235)-LEN(C235)-2),"")</f>
        <v/>
      </c>
      <c r="E235" t="str">
        <f>IF(ROW()=2,".",IF(D235="",E234,IF(D235="..",LEFT(E234,FIND(CHAR(134),SUBSTITUTE(E234,"/",CHAR(134),(LEN(E234)-LEN(SUBSTITUTE(E234,"/","")))))-1),E234&amp;"/"&amp;D235)))</f>
        <v>./ltcqgnc/frt/fptlqh/bbsmm/bbsmm/vpwcmgq</v>
      </c>
      <c r="F235">
        <f>IF(ROW()=2,0,IF(E235&lt;&gt;E234,IFERROR(VALUE(B235),0),IFERROR(VALUE(B235)+F234,F234)))</f>
        <v>0</v>
      </c>
      <c r="G235" t="str">
        <f t="shared" si="3"/>
        <v/>
      </c>
      <c r="H235">
        <f>IF(E235&lt;&gt;E236,SUMIFS(G:G,E:E,"=*"&amp;E235&amp;"*"),0)</f>
        <v>0</v>
      </c>
      <c r="I235">
        <f>IF(E235&lt;&gt;E236,COUNTIFS(E$1:E235,"="&amp;E235,H$1:H235,"&gt;0"),0)</f>
        <v>0</v>
      </c>
    </row>
    <row r="236" spans="1:9">
      <c r="A236" t="s">
        <v>73</v>
      </c>
      <c r="B236" t="str">
        <f>LEFT(A236,FIND(" ",A236)-1)</f>
        <v>dir</v>
      </c>
      <c r="C236" t="str">
        <f>IFERROR(MID(A236,LEN(B236)+2,FIND(" ",A236,LEN(B236)+2)-LEN(B236)-2),RIGHT(A236,LEN(A236)-LEN(B236)-1))</f>
        <v>zdvj</v>
      </c>
      <c r="D236" t="str">
        <f>IFERROR(RIGHT(A236,LEN(A236)-LEN(B236)-LEN(C236)-2),"")</f>
        <v/>
      </c>
      <c r="E236" t="str">
        <f>IF(ROW()=2,".",IF(D236="",E235,IF(D236="..",LEFT(E235,FIND(CHAR(134),SUBSTITUTE(E235,"/",CHAR(134),(LEN(E235)-LEN(SUBSTITUTE(E235,"/","")))))-1),E235&amp;"/"&amp;D236)))</f>
        <v>./ltcqgnc/frt/fptlqh/bbsmm/bbsmm/vpwcmgq</v>
      </c>
      <c r="F236">
        <f>IF(ROW()=2,0,IF(E236&lt;&gt;E235,IFERROR(VALUE(B236),0),IFERROR(VALUE(B236)+F235,F235)))</f>
        <v>0</v>
      </c>
      <c r="G236">
        <f t="shared" si="3"/>
        <v>0</v>
      </c>
      <c r="H236">
        <f>IF(E236&lt;&gt;E237,SUMIFS(G:G,E:E,"=*"&amp;E236&amp;"*"),0)</f>
        <v>746231</v>
      </c>
      <c r="I236">
        <f>IF(E236&lt;&gt;E237,COUNTIFS(E$1:E236,"="&amp;E236,H$1:H236,"&gt;0"),0)</f>
        <v>1</v>
      </c>
    </row>
    <row r="237" spans="1:9">
      <c r="A237" t="s">
        <v>53</v>
      </c>
      <c r="B237" t="str">
        <f>LEFT(A237,FIND(" ",A237)-1)</f>
        <v>$</v>
      </c>
      <c r="C237" t="str">
        <f>IFERROR(MID(A237,LEN(B237)+2,FIND(" ",A237,LEN(B237)+2)-LEN(B237)-2),RIGHT(A237,LEN(A237)-LEN(B237)-1))</f>
        <v>cd</v>
      </c>
      <c r="D237" t="str">
        <f>IFERROR(RIGHT(A237,LEN(A237)-LEN(B237)-LEN(C237)-2),"")</f>
        <v>cfvhc</v>
      </c>
      <c r="E237" t="str">
        <f>IF(ROW()=2,".",IF(D237="",E236,IF(D237="..",LEFT(E236,FIND(CHAR(134),SUBSTITUTE(E236,"/",CHAR(134),(LEN(E236)-LEN(SUBSTITUTE(E236,"/","")))))-1),E236&amp;"/"&amp;D237)))</f>
        <v>./ltcqgnc/frt/fptlqh/bbsmm/bbsmm/vpwcmgq/cfvhc</v>
      </c>
      <c r="F237">
        <f>IF(ROW()=2,0,IF(E237&lt;&gt;E236,IFERROR(VALUE(B237),0),IFERROR(VALUE(B237)+F236,F236)))</f>
        <v>0</v>
      </c>
      <c r="G237" t="str">
        <f t="shared" si="3"/>
        <v/>
      </c>
      <c r="H237">
        <f>IF(E237&lt;&gt;E238,SUMIFS(G:G,E:E,"=*"&amp;E237&amp;"*"),0)</f>
        <v>0</v>
      </c>
      <c r="I237">
        <f>IF(E237&lt;&gt;E238,COUNTIFS(E$1:E237,"="&amp;E237,H$1:H237,"&gt;0"),0)</f>
        <v>0</v>
      </c>
    </row>
    <row r="238" spans="1:9">
      <c r="A238" t="s">
        <v>1</v>
      </c>
      <c r="B238" t="str">
        <f>LEFT(A238,FIND(" ",A238)-1)</f>
        <v>$</v>
      </c>
      <c r="C238" t="str">
        <f>IFERROR(MID(A238,LEN(B238)+2,FIND(" ",A238,LEN(B238)+2)-LEN(B238)-2),RIGHT(A238,LEN(A238)-LEN(B238)-1))</f>
        <v>ls</v>
      </c>
      <c r="D238" t="str">
        <f>IFERROR(RIGHT(A238,LEN(A238)-LEN(B238)-LEN(C238)-2),"")</f>
        <v/>
      </c>
      <c r="E238" t="str">
        <f>IF(ROW()=2,".",IF(D238="",E237,IF(D238="..",LEFT(E237,FIND(CHAR(134),SUBSTITUTE(E237,"/",CHAR(134),(LEN(E237)-LEN(SUBSTITUTE(E237,"/","")))))-1),E237&amp;"/"&amp;D238)))</f>
        <v>./ltcqgnc/frt/fptlqh/bbsmm/bbsmm/vpwcmgq/cfvhc</v>
      </c>
      <c r="F238">
        <f>IF(ROW()=2,0,IF(E238&lt;&gt;E237,IFERROR(VALUE(B238),0),IFERROR(VALUE(B238)+F237,F237)))</f>
        <v>0</v>
      </c>
      <c r="G238" t="str">
        <f t="shared" si="3"/>
        <v/>
      </c>
      <c r="H238">
        <f>IF(E238&lt;&gt;E239,SUMIFS(G:G,E:E,"=*"&amp;E238&amp;"*"),0)</f>
        <v>0</v>
      </c>
      <c r="I238">
        <f>IF(E238&lt;&gt;E239,COUNTIFS(E$1:E238,"="&amp;E238,H$1:H238,"&gt;0"),0)</f>
        <v>0</v>
      </c>
    </row>
    <row r="239" spans="1:9">
      <c r="A239" t="s">
        <v>149</v>
      </c>
      <c r="B239" t="str">
        <f>LEFT(A239,FIND(" ",A239)-1)</f>
        <v>55907</v>
      </c>
      <c r="C239" t="str">
        <f>IFERROR(MID(A239,LEN(B239)+2,FIND(" ",A239,LEN(B239)+2)-LEN(B239)-2),RIGHT(A239,LEN(A239)-LEN(B239)-1))</f>
        <v>ccvdlc</v>
      </c>
      <c r="D239" t="str">
        <f>IFERROR(RIGHT(A239,LEN(A239)-LEN(B239)-LEN(C239)-2),"")</f>
        <v/>
      </c>
      <c r="E239" t="str">
        <f>IF(ROW()=2,".",IF(D239="",E238,IF(D239="..",LEFT(E238,FIND(CHAR(134),SUBSTITUTE(E238,"/",CHAR(134),(LEN(E238)-LEN(SUBSTITUTE(E238,"/","")))))-1),E238&amp;"/"&amp;D239)))</f>
        <v>./ltcqgnc/frt/fptlqh/bbsmm/bbsmm/vpwcmgq/cfvhc</v>
      </c>
      <c r="F239">
        <f>IF(ROW()=2,0,IF(E239&lt;&gt;E238,IFERROR(VALUE(B239),0),IFERROR(VALUE(B239)+F238,F238)))</f>
        <v>55907</v>
      </c>
      <c r="G239" t="str">
        <f t="shared" si="3"/>
        <v/>
      </c>
      <c r="H239">
        <f>IF(E239&lt;&gt;E240,SUMIFS(G:G,E:E,"=*"&amp;E239&amp;"*"),0)</f>
        <v>0</v>
      </c>
      <c r="I239">
        <f>IF(E239&lt;&gt;E240,COUNTIFS(E$1:E239,"="&amp;E239,H$1:H239,"&gt;0"),0)</f>
        <v>0</v>
      </c>
    </row>
    <row r="240" spans="1:9">
      <c r="A240" t="s">
        <v>150</v>
      </c>
      <c r="B240" t="str">
        <f>LEFT(A240,FIND(" ",A240)-1)</f>
        <v>272581</v>
      </c>
      <c r="C240" t="str">
        <f>IFERROR(MID(A240,LEN(B240)+2,FIND(" ",A240,LEN(B240)+2)-LEN(B240)-2),RIGHT(A240,LEN(A240)-LEN(B240)-1))</f>
        <v>fpj</v>
      </c>
      <c r="D240" t="str">
        <f>IFERROR(RIGHT(A240,LEN(A240)-LEN(B240)-LEN(C240)-2),"")</f>
        <v/>
      </c>
      <c r="E240" t="str">
        <f>IF(ROW()=2,".",IF(D240="",E239,IF(D240="..",LEFT(E239,FIND(CHAR(134),SUBSTITUTE(E239,"/",CHAR(134),(LEN(E239)-LEN(SUBSTITUTE(E239,"/","")))))-1),E239&amp;"/"&amp;D240)))</f>
        <v>./ltcqgnc/frt/fptlqh/bbsmm/bbsmm/vpwcmgq/cfvhc</v>
      </c>
      <c r="F240">
        <f>IF(ROW()=2,0,IF(E240&lt;&gt;E239,IFERROR(VALUE(B240),0),IFERROR(VALUE(B240)+F239,F239)))</f>
        <v>328488</v>
      </c>
      <c r="G240" t="str">
        <f t="shared" si="3"/>
        <v/>
      </c>
      <c r="H240">
        <f>IF(E240&lt;&gt;E241,SUMIFS(G:G,E:E,"=*"&amp;E240&amp;"*"),0)</f>
        <v>0</v>
      </c>
      <c r="I240">
        <f>IF(E240&lt;&gt;E241,COUNTIFS(E$1:E240,"="&amp;E240,H$1:H240,"&gt;0"),0)</f>
        <v>0</v>
      </c>
    </row>
    <row r="241" spans="1:9">
      <c r="A241" t="s">
        <v>151</v>
      </c>
      <c r="B241" t="str">
        <f>LEFT(A241,FIND(" ",A241)-1)</f>
        <v>29765</v>
      </c>
      <c r="C241" t="str">
        <f>IFERROR(MID(A241,LEN(B241)+2,FIND(" ",A241,LEN(B241)+2)-LEN(B241)-2),RIGHT(A241,LEN(A241)-LEN(B241)-1))</f>
        <v>phthcq</v>
      </c>
      <c r="D241" t="str">
        <f>IFERROR(RIGHT(A241,LEN(A241)-LEN(B241)-LEN(C241)-2),"")</f>
        <v/>
      </c>
      <c r="E241" t="str">
        <f>IF(ROW()=2,".",IF(D241="",E240,IF(D241="..",LEFT(E240,FIND(CHAR(134),SUBSTITUTE(E240,"/",CHAR(134),(LEN(E240)-LEN(SUBSTITUTE(E240,"/","")))))-1),E240&amp;"/"&amp;D241)))</f>
        <v>./ltcqgnc/frt/fptlqh/bbsmm/bbsmm/vpwcmgq/cfvhc</v>
      </c>
      <c r="F241">
        <f>IF(ROW()=2,0,IF(E241&lt;&gt;E240,IFERROR(VALUE(B241),0),IFERROR(VALUE(B241)+F240,F240)))</f>
        <v>358253</v>
      </c>
      <c r="G241">
        <f t="shared" si="3"/>
        <v>358253</v>
      </c>
      <c r="H241">
        <f>IF(E241&lt;&gt;E242,SUMIFS(G:G,E:E,"=*"&amp;E241&amp;"*"),0)</f>
        <v>358253</v>
      </c>
      <c r="I241">
        <f>IF(E241&lt;&gt;E242,COUNTIFS(E$1:E241,"="&amp;E241,H$1:H241,"&gt;0"),0)</f>
        <v>1</v>
      </c>
    </row>
    <row r="242" spans="1:9">
      <c r="A242" t="s">
        <v>32</v>
      </c>
      <c r="B242" t="str">
        <f>LEFT(A242,FIND(" ",A242)-1)</f>
        <v>$</v>
      </c>
      <c r="C242" t="str">
        <f>IFERROR(MID(A242,LEN(B242)+2,FIND(" ",A242,LEN(B242)+2)-LEN(B242)-2),RIGHT(A242,LEN(A242)-LEN(B242)-1))</f>
        <v>cd</v>
      </c>
      <c r="D242" t="str">
        <f>IFERROR(RIGHT(A242,LEN(A242)-LEN(B242)-LEN(C242)-2),"")</f>
        <v>..</v>
      </c>
      <c r="E242" t="str">
        <f>IF(ROW()=2,".",IF(D242="",E241,IF(D242="..",LEFT(E241,FIND(CHAR(134),SUBSTITUTE(E241,"/",CHAR(134),(LEN(E241)-LEN(SUBSTITUTE(E241,"/","")))))-1),E241&amp;"/"&amp;D242)))</f>
        <v>./ltcqgnc/frt/fptlqh/bbsmm/bbsmm/vpwcmgq</v>
      </c>
      <c r="F242">
        <f>IF(ROW()=2,0,IF(E242&lt;&gt;E241,IFERROR(VALUE(B242),0),IFERROR(VALUE(B242)+F241,F241)))</f>
        <v>0</v>
      </c>
      <c r="G242">
        <f t="shared" si="3"/>
        <v>0</v>
      </c>
      <c r="H242">
        <f>IF(E242&lt;&gt;E243,SUMIFS(G:G,E:E,"=*"&amp;E242&amp;"*"),0)</f>
        <v>746231</v>
      </c>
      <c r="I242">
        <f>IF(E242&lt;&gt;E243,COUNTIFS(E$1:E242,"="&amp;E242,H$1:H242,"&gt;0"),0)</f>
        <v>2</v>
      </c>
    </row>
    <row r="243" spans="1:9">
      <c r="A243" t="s">
        <v>152</v>
      </c>
      <c r="B243" t="str">
        <f>LEFT(A243,FIND(" ",A243)-1)</f>
        <v>$</v>
      </c>
      <c r="C243" t="str">
        <f>IFERROR(MID(A243,LEN(B243)+2,FIND(" ",A243,LEN(B243)+2)-LEN(B243)-2),RIGHT(A243,LEN(A243)-LEN(B243)-1))</f>
        <v>cd</v>
      </c>
      <c r="D243" t="str">
        <f>IFERROR(RIGHT(A243,LEN(A243)-LEN(B243)-LEN(C243)-2),"")</f>
        <v>jvd</v>
      </c>
      <c r="E243" t="str">
        <f>IF(ROW()=2,".",IF(D243="",E242,IF(D243="..",LEFT(E242,FIND(CHAR(134),SUBSTITUTE(E242,"/",CHAR(134),(LEN(E242)-LEN(SUBSTITUTE(E242,"/","")))))-1),E242&amp;"/"&amp;D243)))</f>
        <v>./ltcqgnc/frt/fptlqh/bbsmm/bbsmm/vpwcmgq/jvd</v>
      </c>
      <c r="F243">
        <f>IF(ROW()=2,0,IF(E243&lt;&gt;E242,IFERROR(VALUE(B243),0),IFERROR(VALUE(B243)+F242,F242)))</f>
        <v>0</v>
      </c>
      <c r="G243" t="str">
        <f t="shared" si="3"/>
        <v/>
      </c>
      <c r="H243">
        <f>IF(E243&lt;&gt;E244,SUMIFS(G:G,E:E,"=*"&amp;E243&amp;"*"),0)</f>
        <v>0</v>
      </c>
      <c r="I243">
        <f>IF(E243&lt;&gt;E244,COUNTIFS(E$1:E243,"="&amp;E243,H$1:H243,"&gt;0"),0)</f>
        <v>0</v>
      </c>
    </row>
    <row r="244" spans="1:9">
      <c r="A244" t="s">
        <v>1</v>
      </c>
      <c r="B244" t="str">
        <f>LEFT(A244,FIND(" ",A244)-1)</f>
        <v>$</v>
      </c>
      <c r="C244" t="str">
        <f>IFERROR(MID(A244,LEN(B244)+2,FIND(" ",A244,LEN(B244)+2)-LEN(B244)-2),RIGHT(A244,LEN(A244)-LEN(B244)-1))</f>
        <v>ls</v>
      </c>
      <c r="D244" t="str">
        <f>IFERROR(RIGHT(A244,LEN(A244)-LEN(B244)-LEN(C244)-2),"")</f>
        <v/>
      </c>
      <c r="E244" t="str">
        <f>IF(ROW()=2,".",IF(D244="",E243,IF(D244="..",LEFT(E243,FIND(CHAR(134),SUBSTITUTE(E243,"/",CHAR(134),(LEN(E243)-LEN(SUBSTITUTE(E243,"/","")))))-1),E243&amp;"/"&amp;D244)))</f>
        <v>./ltcqgnc/frt/fptlqh/bbsmm/bbsmm/vpwcmgq/jvd</v>
      </c>
      <c r="F244">
        <f>IF(ROW()=2,0,IF(E244&lt;&gt;E243,IFERROR(VALUE(B244),0),IFERROR(VALUE(B244)+F243,F243)))</f>
        <v>0</v>
      </c>
      <c r="G244" t="str">
        <f t="shared" si="3"/>
        <v/>
      </c>
      <c r="H244">
        <f>IF(E244&lt;&gt;E245,SUMIFS(G:G,E:E,"=*"&amp;E244&amp;"*"),0)</f>
        <v>0</v>
      </c>
      <c r="I244">
        <f>IF(E244&lt;&gt;E245,COUNTIFS(E$1:E244,"="&amp;E244,H$1:H244,"&gt;0"),0)</f>
        <v>0</v>
      </c>
    </row>
    <row r="245" spans="1:9">
      <c r="A245" t="s">
        <v>48</v>
      </c>
      <c r="B245" t="str">
        <f>LEFT(A245,FIND(" ",A245)-1)</f>
        <v>dir</v>
      </c>
      <c r="C245" t="str">
        <f>IFERROR(MID(A245,LEN(B245)+2,FIND(" ",A245,LEN(B245)+2)-LEN(B245)-2),RIGHT(A245,LEN(A245)-LEN(B245)-1))</f>
        <v>cfvhc</v>
      </c>
      <c r="D245" t="str">
        <f>IFERROR(RIGHT(A245,LEN(A245)-LEN(B245)-LEN(C245)-2),"")</f>
        <v/>
      </c>
      <c r="E245" t="str">
        <f>IF(ROW()=2,".",IF(D245="",E244,IF(D245="..",LEFT(E244,FIND(CHAR(134),SUBSTITUTE(E244,"/",CHAR(134),(LEN(E244)-LEN(SUBSTITUTE(E244,"/","")))))-1),E244&amp;"/"&amp;D245)))</f>
        <v>./ltcqgnc/frt/fptlqh/bbsmm/bbsmm/vpwcmgq/jvd</v>
      </c>
      <c r="F245">
        <f>IF(ROW()=2,0,IF(E245&lt;&gt;E244,IFERROR(VALUE(B245),0),IFERROR(VALUE(B245)+F244,F244)))</f>
        <v>0</v>
      </c>
      <c r="G245">
        <f t="shared" si="3"/>
        <v>0</v>
      </c>
      <c r="H245">
        <f>IF(E245&lt;&gt;E246,SUMIFS(G:G,E:E,"=*"&amp;E245&amp;"*"),0)</f>
        <v>289471</v>
      </c>
      <c r="I245">
        <f>IF(E245&lt;&gt;E246,COUNTIFS(E$1:E245,"="&amp;E245,H$1:H245,"&gt;0"),0)</f>
        <v>1</v>
      </c>
    </row>
    <row r="246" spans="1:9">
      <c r="A246" t="s">
        <v>53</v>
      </c>
      <c r="B246" t="str">
        <f>LEFT(A246,FIND(" ",A246)-1)</f>
        <v>$</v>
      </c>
      <c r="C246" t="str">
        <f>IFERROR(MID(A246,LEN(B246)+2,FIND(" ",A246,LEN(B246)+2)-LEN(B246)-2),RIGHT(A246,LEN(A246)-LEN(B246)-1))</f>
        <v>cd</v>
      </c>
      <c r="D246" t="str">
        <f>IFERROR(RIGHT(A246,LEN(A246)-LEN(B246)-LEN(C246)-2),"")</f>
        <v>cfvhc</v>
      </c>
      <c r="E246" t="str">
        <f>IF(ROW()=2,".",IF(D246="",E245,IF(D246="..",LEFT(E245,FIND(CHAR(134),SUBSTITUTE(E245,"/",CHAR(134),(LEN(E245)-LEN(SUBSTITUTE(E245,"/","")))))-1),E245&amp;"/"&amp;D246)))</f>
        <v>./ltcqgnc/frt/fptlqh/bbsmm/bbsmm/vpwcmgq/jvd/cfvhc</v>
      </c>
      <c r="F246">
        <f>IF(ROW()=2,0,IF(E246&lt;&gt;E245,IFERROR(VALUE(B246),0),IFERROR(VALUE(B246)+F245,F245)))</f>
        <v>0</v>
      </c>
      <c r="G246" t="str">
        <f t="shared" si="3"/>
        <v/>
      </c>
      <c r="H246">
        <f>IF(E246&lt;&gt;E247,SUMIFS(G:G,E:E,"=*"&amp;E246&amp;"*"),0)</f>
        <v>0</v>
      </c>
      <c r="I246">
        <f>IF(E246&lt;&gt;E247,COUNTIFS(E$1:E246,"="&amp;E246,H$1:H246,"&gt;0"),0)</f>
        <v>0</v>
      </c>
    </row>
    <row r="247" spans="1:9">
      <c r="A247" t="s">
        <v>1</v>
      </c>
      <c r="B247" t="str">
        <f>LEFT(A247,FIND(" ",A247)-1)</f>
        <v>$</v>
      </c>
      <c r="C247" t="str">
        <f>IFERROR(MID(A247,LEN(B247)+2,FIND(" ",A247,LEN(B247)+2)-LEN(B247)-2),RIGHT(A247,LEN(A247)-LEN(B247)-1))</f>
        <v>ls</v>
      </c>
      <c r="D247" t="str">
        <f>IFERROR(RIGHT(A247,LEN(A247)-LEN(B247)-LEN(C247)-2),"")</f>
        <v/>
      </c>
      <c r="E247" t="str">
        <f>IF(ROW()=2,".",IF(D247="",E246,IF(D247="..",LEFT(E246,FIND(CHAR(134),SUBSTITUTE(E246,"/",CHAR(134),(LEN(E246)-LEN(SUBSTITUTE(E246,"/","")))))-1),E246&amp;"/"&amp;D247)))</f>
        <v>./ltcqgnc/frt/fptlqh/bbsmm/bbsmm/vpwcmgq/jvd/cfvhc</v>
      </c>
      <c r="F247">
        <f>IF(ROW()=2,0,IF(E247&lt;&gt;E246,IFERROR(VALUE(B247),0),IFERROR(VALUE(B247)+F246,F246)))</f>
        <v>0</v>
      </c>
      <c r="G247" t="str">
        <f t="shared" si="3"/>
        <v/>
      </c>
      <c r="H247">
        <f>IF(E247&lt;&gt;E248,SUMIFS(G:G,E:E,"=*"&amp;E247&amp;"*"),0)</f>
        <v>0</v>
      </c>
      <c r="I247">
        <f>IF(E247&lt;&gt;E248,COUNTIFS(E$1:E247,"="&amp;E247,H$1:H247,"&gt;0"),0)</f>
        <v>0</v>
      </c>
    </row>
    <row r="248" spans="1:9">
      <c r="A248" t="s">
        <v>153</v>
      </c>
      <c r="B248" t="str">
        <f>LEFT(A248,FIND(" ",A248)-1)</f>
        <v>289471</v>
      </c>
      <c r="C248" t="str">
        <f>IFERROR(MID(A248,LEN(B248)+2,FIND(" ",A248,LEN(B248)+2)-LEN(B248)-2),RIGHT(A248,LEN(A248)-LEN(B248)-1))</f>
        <v>cjzwdvs.gtn</v>
      </c>
      <c r="D248" t="str">
        <f>IFERROR(RIGHT(A248,LEN(A248)-LEN(B248)-LEN(C248)-2),"")</f>
        <v/>
      </c>
      <c r="E248" t="str">
        <f>IF(ROW()=2,".",IF(D248="",E247,IF(D248="..",LEFT(E247,FIND(CHAR(134),SUBSTITUTE(E247,"/",CHAR(134),(LEN(E247)-LEN(SUBSTITUTE(E247,"/","")))))-1),E247&amp;"/"&amp;D248)))</f>
        <v>./ltcqgnc/frt/fptlqh/bbsmm/bbsmm/vpwcmgq/jvd/cfvhc</v>
      </c>
      <c r="F248">
        <f>IF(ROW()=2,0,IF(E248&lt;&gt;E247,IFERROR(VALUE(B248),0),IFERROR(VALUE(B248)+F247,F247)))</f>
        <v>289471</v>
      </c>
      <c r="G248">
        <f t="shared" si="3"/>
        <v>289471</v>
      </c>
      <c r="H248">
        <f>IF(E248&lt;&gt;E249,SUMIFS(G:G,E:E,"=*"&amp;E248&amp;"*"),0)</f>
        <v>289471</v>
      </c>
      <c r="I248">
        <f>IF(E248&lt;&gt;E249,COUNTIFS(E$1:E248,"="&amp;E248,H$1:H248,"&gt;0"),0)</f>
        <v>1</v>
      </c>
    </row>
    <row r="249" spans="1:9">
      <c r="A249" t="s">
        <v>32</v>
      </c>
      <c r="B249" t="str">
        <f>LEFT(A249,FIND(" ",A249)-1)</f>
        <v>$</v>
      </c>
      <c r="C249" t="str">
        <f>IFERROR(MID(A249,LEN(B249)+2,FIND(" ",A249,LEN(B249)+2)-LEN(B249)-2),RIGHT(A249,LEN(A249)-LEN(B249)-1))</f>
        <v>cd</v>
      </c>
      <c r="D249" t="str">
        <f>IFERROR(RIGHT(A249,LEN(A249)-LEN(B249)-LEN(C249)-2),"")</f>
        <v>..</v>
      </c>
      <c r="E249" t="str">
        <f>IF(ROW()=2,".",IF(D249="",E248,IF(D249="..",LEFT(E248,FIND(CHAR(134),SUBSTITUTE(E248,"/",CHAR(134),(LEN(E248)-LEN(SUBSTITUTE(E248,"/","")))))-1),E248&amp;"/"&amp;D249)))</f>
        <v>./ltcqgnc/frt/fptlqh/bbsmm/bbsmm/vpwcmgq/jvd</v>
      </c>
      <c r="F249">
        <f>IF(ROW()=2,0,IF(E249&lt;&gt;E248,IFERROR(VALUE(B249),0),IFERROR(VALUE(B249)+F248,F248)))</f>
        <v>0</v>
      </c>
      <c r="G249">
        <f t="shared" si="3"/>
        <v>0</v>
      </c>
      <c r="H249">
        <f>IF(E249&lt;&gt;E250,SUMIFS(G:G,E:E,"=*"&amp;E249&amp;"*"),0)</f>
        <v>289471</v>
      </c>
      <c r="I249">
        <f>IF(E249&lt;&gt;E250,COUNTIFS(E$1:E249,"="&amp;E249,H$1:H249,"&gt;0"),0)</f>
        <v>2</v>
      </c>
    </row>
    <row r="250" spans="1:9">
      <c r="A250" t="s">
        <v>32</v>
      </c>
      <c r="B250" t="str">
        <f>LEFT(A250,FIND(" ",A250)-1)</f>
        <v>$</v>
      </c>
      <c r="C250" t="str">
        <f>IFERROR(MID(A250,LEN(B250)+2,FIND(" ",A250,LEN(B250)+2)-LEN(B250)-2),RIGHT(A250,LEN(A250)-LEN(B250)-1))</f>
        <v>cd</v>
      </c>
      <c r="D250" t="str">
        <f>IFERROR(RIGHT(A250,LEN(A250)-LEN(B250)-LEN(C250)-2),"")</f>
        <v>..</v>
      </c>
      <c r="E250" t="str">
        <f>IF(ROW()=2,".",IF(D250="",E249,IF(D250="..",LEFT(E249,FIND(CHAR(134),SUBSTITUTE(E249,"/",CHAR(134),(LEN(E249)-LEN(SUBSTITUTE(E249,"/","")))))-1),E249&amp;"/"&amp;D250)))</f>
        <v>./ltcqgnc/frt/fptlqh/bbsmm/bbsmm/vpwcmgq</v>
      </c>
      <c r="F250">
        <f>IF(ROW()=2,0,IF(E250&lt;&gt;E249,IFERROR(VALUE(B250),0),IFERROR(VALUE(B250)+F249,F249)))</f>
        <v>0</v>
      </c>
      <c r="G250">
        <f t="shared" si="3"/>
        <v>0</v>
      </c>
      <c r="H250">
        <f>IF(E250&lt;&gt;E251,SUMIFS(G:G,E:E,"=*"&amp;E250&amp;"*"),0)</f>
        <v>746231</v>
      </c>
      <c r="I250">
        <f>IF(E250&lt;&gt;E251,COUNTIFS(E$1:E250,"="&amp;E250,H$1:H250,"&gt;0"),0)</f>
        <v>3</v>
      </c>
    </row>
    <row r="251" spans="1:9">
      <c r="A251" t="s">
        <v>74</v>
      </c>
      <c r="B251" t="str">
        <f>LEFT(A251,FIND(" ",A251)-1)</f>
        <v>$</v>
      </c>
      <c r="C251" t="str">
        <f>IFERROR(MID(A251,LEN(B251)+2,FIND(" ",A251,LEN(B251)+2)-LEN(B251)-2),RIGHT(A251,LEN(A251)-LEN(B251)-1))</f>
        <v>cd</v>
      </c>
      <c r="D251" t="str">
        <f>IFERROR(RIGHT(A251,LEN(A251)-LEN(B251)-LEN(C251)-2),"")</f>
        <v>zdvj</v>
      </c>
      <c r="E251" t="str">
        <f>IF(ROW()=2,".",IF(D251="",E250,IF(D251="..",LEFT(E250,FIND(CHAR(134),SUBSTITUTE(E250,"/",CHAR(134),(LEN(E250)-LEN(SUBSTITUTE(E250,"/","")))))-1),E250&amp;"/"&amp;D251)))</f>
        <v>./ltcqgnc/frt/fptlqh/bbsmm/bbsmm/vpwcmgq/zdvj</v>
      </c>
      <c r="F251">
        <f>IF(ROW()=2,0,IF(E251&lt;&gt;E250,IFERROR(VALUE(B251),0),IFERROR(VALUE(B251)+F250,F250)))</f>
        <v>0</v>
      </c>
      <c r="G251" t="str">
        <f t="shared" si="3"/>
        <v/>
      </c>
      <c r="H251">
        <f>IF(E251&lt;&gt;E252,SUMIFS(G:G,E:E,"=*"&amp;E251&amp;"*"),0)</f>
        <v>0</v>
      </c>
      <c r="I251">
        <f>IF(E251&lt;&gt;E252,COUNTIFS(E$1:E251,"="&amp;E251,H$1:H251,"&gt;0"),0)</f>
        <v>0</v>
      </c>
    </row>
    <row r="252" spans="1:9">
      <c r="A252" t="s">
        <v>1</v>
      </c>
      <c r="B252" t="str">
        <f>LEFT(A252,FIND(" ",A252)-1)</f>
        <v>$</v>
      </c>
      <c r="C252" t="str">
        <f>IFERROR(MID(A252,LEN(B252)+2,FIND(" ",A252,LEN(B252)+2)-LEN(B252)-2),RIGHT(A252,LEN(A252)-LEN(B252)-1))</f>
        <v>ls</v>
      </c>
      <c r="D252" t="str">
        <f>IFERROR(RIGHT(A252,LEN(A252)-LEN(B252)-LEN(C252)-2),"")</f>
        <v/>
      </c>
      <c r="E252" t="str">
        <f>IF(ROW()=2,".",IF(D252="",E251,IF(D252="..",LEFT(E251,FIND(CHAR(134),SUBSTITUTE(E251,"/",CHAR(134),(LEN(E251)-LEN(SUBSTITUTE(E251,"/","")))))-1),E251&amp;"/"&amp;D252)))</f>
        <v>./ltcqgnc/frt/fptlqh/bbsmm/bbsmm/vpwcmgq/zdvj</v>
      </c>
      <c r="F252">
        <f>IF(ROW()=2,0,IF(E252&lt;&gt;E251,IFERROR(VALUE(B252),0),IFERROR(VALUE(B252)+F251,F251)))</f>
        <v>0</v>
      </c>
      <c r="G252" t="str">
        <f t="shared" si="3"/>
        <v/>
      </c>
      <c r="H252">
        <f>IF(E252&lt;&gt;E253,SUMIFS(G:G,E:E,"=*"&amp;E252&amp;"*"),0)</f>
        <v>0</v>
      </c>
      <c r="I252">
        <f>IF(E252&lt;&gt;E253,COUNTIFS(E$1:E252,"="&amp;E252,H$1:H252,"&gt;0"),0)</f>
        <v>0</v>
      </c>
    </row>
    <row r="253" spans="1:9">
      <c r="A253" t="s">
        <v>154</v>
      </c>
      <c r="B253" t="str">
        <f>LEFT(A253,FIND(" ",A253)-1)</f>
        <v>98507</v>
      </c>
      <c r="C253" t="str">
        <f>IFERROR(MID(A253,LEN(B253)+2,FIND(" ",A253,LEN(B253)+2)-LEN(B253)-2),RIGHT(A253,LEN(A253)-LEN(B253)-1))</f>
        <v>cmldvpnc.qtl</v>
      </c>
      <c r="D253" t="str">
        <f>IFERROR(RIGHT(A253,LEN(A253)-LEN(B253)-LEN(C253)-2),"")</f>
        <v/>
      </c>
      <c r="E253" t="str">
        <f>IF(ROW()=2,".",IF(D253="",E252,IF(D253="..",LEFT(E252,FIND(CHAR(134),SUBSTITUTE(E252,"/",CHAR(134),(LEN(E252)-LEN(SUBSTITUTE(E252,"/","")))))-1),E252&amp;"/"&amp;D253)))</f>
        <v>./ltcqgnc/frt/fptlqh/bbsmm/bbsmm/vpwcmgq/zdvj</v>
      </c>
      <c r="F253">
        <f>IF(ROW()=2,0,IF(E253&lt;&gt;E252,IFERROR(VALUE(B253),0),IFERROR(VALUE(B253)+F252,F252)))</f>
        <v>98507</v>
      </c>
      <c r="G253">
        <f t="shared" si="3"/>
        <v>98507</v>
      </c>
      <c r="H253">
        <f>IF(E253&lt;&gt;E254,SUMIFS(G:G,E:E,"=*"&amp;E253&amp;"*"),0)</f>
        <v>98507</v>
      </c>
      <c r="I253">
        <f>IF(E253&lt;&gt;E254,COUNTIFS(E$1:E253,"="&amp;E253,H$1:H253,"&gt;0"),0)</f>
        <v>1</v>
      </c>
    </row>
    <row r="254" spans="1:9">
      <c r="A254" t="s">
        <v>32</v>
      </c>
      <c r="B254" t="str">
        <f>LEFT(A254,FIND(" ",A254)-1)</f>
        <v>$</v>
      </c>
      <c r="C254" t="str">
        <f>IFERROR(MID(A254,LEN(B254)+2,FIND(" ",A254,LEN(B254)+2)-LEN(B254)-2),RIGHT(A254,LEN(A254)-LEN(B254)-1))</f>
        <v>cd</v>
      </c>
      <c r="D254" t="str">
        <f>IFERROR(RIGHT(A254,LEN(A254)-LEN(B254)-LEN(C254)-2),"")</f>
        <v>..</v>
      </c>
      <c r="E254" t="str">
        <f>IF(ROW()=2,".",IF(D254="",E253,IF(D254="..",LEFT(E253,FIND(CHAR(134),SUBSTITUTE(E253,"/",CHAR(134),(LEN(E253)-LEN(SUBSTITUTE(E253,"/","")))))-1),E253&amp;"/"&amp;D254)))</f>
        <v>./ltcqgnc/frt/fptlqh/bbsmm/bbsmm/vpwcmgq</v>
      </c>
      <c r="F254">
        <f>IF(ROW()=2,0,IF(E254&lt;&gt;E253,IFERROR(VALUE(B254),0),IFERROR(VALUE(B254)+F253,F253)))</f>
        <v>0</v>
      </c>
      <c r="G254">
        <f t="shared" si="3"/>
        <v>0</v>
      </c>
      <c r="H254">
        <f>IF(E254&lt;&gt;E255,SUMIFS(G:G,E:E,"=*"&amp;E254&amp;"*"),0)</f>
        <v>746231</v>
      </c>
      <c r="I254">
        <f>IF(E254&lt;&gt;E255,COUNTIFS(E$1:E254,"="&amp;E254,H$1:H254,"&gt;0"),0)</f>
        <v>4</v>
      </c>
    </row>
    <row r="255" spans="1:9">
      <c r="A255" t="s">
        <v>32</v>
      </c>
      <c r="B255" t="str">
        <f>LEFT(A255,FIND(" ",A255)-1)</f>
        <v>$</v>
      </c>
      <c r="C255" t="str">
        <f>IFERROR(MID(A255,LEN(B255)+2,FIND(" ",A255,LEN(B255)+2)-LEN(B255)-2),RIGHT(A255,LEN(A255)-LEN(B255)-1))</f>
        <v>cd</v>
      </c>
      <c r="D255" t="str">
        <f>IFERROR(RIGHT(A255,LEN(A255)-LEN(B255)-LEN(C255)-2),"")</f>
        <v>..</v>
      </c>
      <c r="E255" t="str">
        <f>IF(ROW()=2,".",IF(D255="",E254,IF(D255="..",LEFT(E254,FIND(CHAR(134),SUBSTITUTE(E254,"/",CHAR(134),(LEN(E254)-LEN(SUBSTITUTE(E254,"/","")))))-1),E254&amp;"/"&amp;D255)))</f>
        <v>./ltcqgnc/frt/fptlqh/bbsmm/bbsmm</v>
      </c>
      <c r="F255">
        <f>IF(ROW()=2,0,IF(E255&lt;&gt;E254,IFERROR(VALUE(B255),0),IFERROR(VALUE(B255)+F254,F254)))</f>
        <v>0</v>
      </c>
      <c r="G255">
        <f t="shared" si="3"/>
        <v>0</v>
      </c>
      <c r="H255">
        <f>IF(E255&lt;&gt;E256,SUMIFS(G:G,E:E,"=*"&amp;E255&amp;"*"),0)</f>
        <v>1344436</v>
      </c>
      <c r="I255">
        <f>IF(E255&lt;&gt;E256,COUNTIFS(E$1:E255,"="&amp;E255,H$1:H255,"&gt;0"),0)</f>
        <v>2</v>
      </c>
    </row>
    <row r="256" spans="1:9">
      <c r="A256" t="s">
        <v>155</v>
      </c>
      <c r="B256" t="str">
        <f>LEFT(A256,FIND(" ",A256)-1)</f>
        <v>$</v>
      </c>
      <c r="C256" t="str">
        <f>IFERROR(MID(A256,LEN(B256)+2,FIND(" ",A256,LEN(B256)+2)-LEN(B256)-2),RIGHT(A256,LEN(A256)-LEN(B256)-1))</f>
        <v>cd</v>
      </c>
      <c r="D256" t="str">
        <f>IFERROR(RIGHT(A256,LEN(A256)-LEN(B256)-LEN(C256)-2),"")</f>
        <v>znw</v>
      </c>
      <c r="E256" t="str">
        <f>IF(ROW()=2,".",IF(D256="",E255,IF(D256="..",LEFT(E255,FIND(CHAR(134),SUBSTITUTE(E255,"/",CHAR(134),(LEN(E255)-LEN(SUBSTITUTE(E255,"/","")))))-1),E255&amp;"/"&amp;D256)))</f>
        <v>./ltcqgnc/frt/fptlqh/bbsmm/bbsmm/znw</v>
      </c>
      <c r="F256">
        <f>IF(ROW()=2,0,IF(E256&lt;&gt;E255,IFERROR(VALUE(B256),0),IFERROR(VALUE(B256)+F255,F255)))</f>
        <v>0</v>
      </c>
      <c r="G256" t="str">
        <f t="shared" si="3"/>
        <v/>
      </c>
      <c r="H256">
        <f>IF(E256&lt;&gt;E257,SUMIFS(G:G,E:E,"=*"&amp;E256&amp;"*"),0)</f>
        <v>0</v>
      </c>
      <c r="I256">
        <f>IF(E256&lt;&gt;E257,COUNTIFS(E$1:E256,"="&amp;E256,H$1:H256,"&gt;0"),0)</f>
        <v>0</v>
      </c>
    </row>
    <row r="257" spans="1:9">
      <c r="A257" t="s">
        <v>1</v>
      </c>
      <c r="B257" t="str">
        <f>LEFT(A257,FIND(" ",A257)-1)</f>
        <v>$</v>
      </c>
      <c r="C257" t="str">
        <f>IFERROR(MID(A257,LEN(B257)+2,FIND(" ",A257,LEN(B257)+2)-LEN(B257)-2),RIGHT(A257,LEN(A257)-LEN(B257)-1))</f>
        <v>ls</v>
      </c>
      <c r="D257" t="str">
        <f>IFERROR(RIGHT(A257,LEN(A257)-LEN(B257)-LEN(C257)-2),"")</f>
        <v/>
      </c>
      <c r="E257" t="str">
        <f>IF(ROW()=2,".",IF(D257="",E256,IF(D257="..",LEFT(E256,FIND(CHAR(134),SUBSTITUTE(E256,"/",CHAR(134),(LEN(E256)-LEN(SUBSTITUTE(E256,"/","")))))-1),E256&amp;"/"&amp;D257)))</f>
        <v>./ltcqgnc/frt/fptlqh/bbsmm/bbsmm/znw</v>
      </c>
      <c r="F257">
        <f>IF(ROW()=2,0,IF(E257&lt;&gt;E256,IFERROR(VALUE(B257),0),IFERROR(VALUE(B257)+F256,F256)))</f>
        <v>0</v>
      </c>
      <c r="G257" t="str">
        <f t="shared" si="3"/>
        <v/>
      </c>
      <c r="H257">
        <f>IF(E257&lt;&gt;E258,SUMIFS(G:G,E:E,"=*"&amp;E257&amp;"*"),0)</f>
        <v>0</v>
      </c>
      <c r="I257">
        <f>IF(E257&lt;&gt;E258,COUNTIFS(E$1:E257,"="&amp;E257,H$1:H257,"&gt;0"),0)</f>
        <v>0</v>
      </c>
    </row>
    <row r="258" spans="1:9">
      <c r="A258" t="s">
        <v>73</v>
      </c>
      <c r="B258" t="str">
        <f>LEFT(A258,FIND(" ",A258)-1)</f>
        <v>dir</v>
      </c>
      <c r="C258" t="str">
        <f>IFERROR(MID(A258,LEN(B258)+2,FIND(" ",A258,LEN(B258)+2)-LEN(B258)-2),RIGHT(A258,LEN(A258)-LEN(B258)-1))</f>
        <v>zdvj</v>
      </c>
      <c r="D258" t="str">
        <f>IFERROR(RIGHT(A258,LEN(A258)-LEN(B258)-LEN(C258)-2),"")</f>
        <v/>
      </c>
      <c r="E258" t="str">
        <f>IF(ROW()=2,".",IF(D258="",E257,IF(D258="..",LEFT(E257,FIND(CHAR(134),SUBSTITUTE(E257,"/",CHAR(134),(LEN(E257)-LEN(SUBSTITUTE(E257,"/","")))))-1),E257&amp;"/"&amp;D258)))</f>
        <v>./ltcqgnc/frt/fptlqh/bbsmm/bbsmm/znw</v>
      </c>
      <c r="F258">
        <f>IF(ROW()=2,0,IF(E258&lt;&gt;E257,IFERROR(VALUE(B258),0),IFERROR(VALUE(B258)+F257,F257)))</f>
        <v>0</v>
      </c>
      <c r="G258">
        <f t="shared" si="3"/>
        <v>0</v>
      </c>
      <c r="H258">
        <f>IF(E258&lt;&gt;E259,SUMIFS(G:G,E:E,"=*"&amp;E258&amp;"*"),0)</f>
        <v>46012</v>
      </c>
      <c r="I258">
        <f>IF(E258&lt;&gt;E259,COUNTIFS(E$1:E258,"="&amp;E258,H$1:H258,"&gt;0"),0)</f>
        <v>1</v>
      </c>
    </row>
    <row r="259" spans="1:9">
      <c r="A259" t="s">
        <v>74</v>
      </c>
      <c r="B259" t="str">
        <f>LEFT(A259,FIND(" ",A259)-1)</f>
        <v>$</v>
      </c>
      <c r="C259" t="str">
        <f>IFERROR(MID(A259,LEN(B259)+2,FIND(" ",A259,LEN(B259)+2)-LEN(B259)-2),RIGHT(A259,LEN(A259)-LEN(B259)-1))</f>
        <v>cd</v>
      </c>
      <c r="D259" t="str">
        <f>IFERROR(RIGHT(A259,LEN(A259)-LEN(B259)-LEN(C259)-2),"")</f>
        <v>zdvj</v>
      </c>
      <c r="E259" t="str">
        <f>IF(ROW()=2,".",IF(D259="",E258,IF(D259="..",LEFT(E258,FIND(CHAR(134),SUBSTITUTE(E258,"/",CHAR(134),(LEN(E258)-LEN(SUBSTITUTE(E258,"/","")))))-1),E258&amp;"/"&amp;D259)))</f>
        <v>./ltcqgnc/frt/fptlqh/bbsmm/bbsmm/znw/zdvj</v>
      </c>
      <c r="F259">
        <f>IF(ROW()=2,0,IF(E259&lt;&gt;E258,IFERROR(VALUE(B259),0),IFERROR(VALUE(B259)+F258,F258)))</f>
        <v>0</v>
      </c>
      <c r="G259" t="str">
        <f t="shared" ref="G259:G322" si="4">IF(E259&lt;&gt;E260,F259,"")</f>
        <v/>
      </c>
      <c r="H259">
        <f>IF(E259&lt;&gt;E260,SUMIFS(G:G,E:E,"=*"&amp;E259&amp;"*"),0)</f>
        <v>0</v>
      </c>
      <c r="I259">
        <f>IF(E259&lt;&gt;E260,COUNTIFS(E$1:E259,"="&amp;E259,H$1:H259,"&gt;0"),0)</f>
        <v>0</v>
      </c>
    </row>
    <row r="260" spans="1:9">
      <c r="A260" t="s">
        <v>1</v>
      </c>
      <c r="B260" t="str">
        <f>LEFT(A260,FIND(" ",A260)-1)</f>
        <v>$</v>
      </c>
      <c r="C260" t="str">
        <f>IFERROR(MID(A260,LEN(B260)+2,FIND(" ",A260,LEN(B260)+2)-LEN(B260)-2),RIGHT(A260,LEN(A260)-LEN(B260)-1))</f>
        <v>ls</v>
      </c>
      <c r="D260" t="str">
        <f>IFERROR(RIGHT(A260,LEN(A260)-LEN(B260)-LEN(C260)-2),"")</f>
        <v/>
      </c>
      <c r="E260" t="str">
        <f>IF(ROW()=2,".",IF(D260="",E259,IF(D260="..",LEFT(E259,FIND(CHAR(134),SUBSTITUTE(E259,"/",CHAR(134),(LEN(E259)-LEN(SUBSTITUTE(E259,"/","")))))-1),E259&amp;"/"&amp;D260)))</f>
        <v>./ltcqgnc/frt/fptlqh/bbsmm/bbsmm/znw/zdvj</v>
      </c>
      <c r="F260">
        <f>IF(ROW()=2,0,IF(E260&lt;&gt;E259,IFERROR(VALUE(B260),0),IFERROR(VALUE(B260)+F259,F259)))</f>
        <v>0</v>
      </c>
      <c r="G260" t="str">
        <f t="shared" si="4"/>
        <v/>
      </c>
      <c r="H260">
        <f>IF(E260&lt;&gt;E261,SUMIFS(G:G,E:E,"=*"&amp;E260&amp;"*"),0)</f>
        <v>0</v>
      </c>
      <c r="I260">
        <f>IF(E260&lt;&gt;E261,COUNTIFS(E$1:E260,"="&amp;E260,H$1:H260,"&gt;0"),0)</f>
        <v>0</v>
      </c>
    </row>
    <row r="261" spans="1:9">
      <c r="A261" t="s">
        <v>156</v>
      </c>
      <c r="B261" t="str">
        <f>LEFT(A261,FIND(" ",A261)-1)</f>
        <v>46012</v>
      </c>
      <c r="C261" t="str">
        <f>IFERROR(MID(A261,LEN(B261)+2,FIND(" ",A261,LEN(B261)+2)-LEN(B261)-2),RIGHT(A261,LEN(A261)-LEN(B261)-1))</f>
        <v>wrgvln.lmf</v>
      </c>
      <c r="D261" t="str">
        <f>IFERROR(RIGHT(A261,LEN(A261)-LEN(B261)-LEN(C261)-2),"")</f>
        <v/>
      </c>
      <c r="E261" t="str">
        <f>IF(ROW()=2,".",IF(D261="",E260,IF(D261="..",LEFT(E260,FIND(CHAR(134),SUBSTITUTE(E260,"/",CHAR(134),(LEN(E260)-LEN(SUBSTITUTE(E260,"/","")))))-1),E260&amp;"/"&amp;D261)))</f>
        <v>./ltcqgnc/frt/fptlqh/bbsmm/bbsmm/znw/zdvj</v>
      </c>
      <c r="F261">
        <f>IF(ROW()=2,0,IF(E261&lt;&gt;E260,IFERROR(VALUE(B261),0),IFERROR(VALUE(B261)+F260,F260)))</f>
        <v>46012</v>
      </c>
      <c r="G261">
        <f t="shared" si="4"/>
        <v>46012</v>
      </c>
      <c r="H261">
        <f>IF(E261&lt;&gt;E262,SUMIFS(G:G,E:E,"=*"&amp;E261&amp;"*"),0)</f>
        <v>46012</v>
      </c>
      <c r="I261">
        <f>IF(E261&lt;&gt;E262,COUNTIFS(E$1:E261,"="&amp;E261,H$1:H261,"&gt;0"),0)</f>
        <v>1</v>
      </c>
    </row>
    <row r="262" spans="1:9">
      <c r="A262" t="s">
        <v>32</v>
      </c>
      <c r="B262" t="str">
        <f>LEFT(A262,FIND(" ",A262)-1)</f>
        <v>$</v>
      </c>
      <c r="C262" t="str">
        <f>IFERROR(MID(A262,LEN(B262)+2,FIND(" ",A262,LEN(B262)+2)-LEN(B262)-2),RIGHT(A262,LEN(A262)-LEN(B262)-1))</f>
        <v>cd</v>
      </c>
      <c r="D262" t="str">
        <f>IFERROR(RIGHT(A262,LEN(A262)-LEN(B262)-LEN(C262)-2),"")</f>
        <v>..</v>
      </c>
      <c r="E262" t="str">
        <f>IF(ROW()=2,".",IF(D262="",E261,IF(D262="..",LEFT(E261,FIND(CHAR(134),SUBSTITUTE(E261,"/",CHAR(134),(LEN(E261)-LEN(SUBSTITUTE(E261,"/","")))))-1),E261&amp;"/"&amp;D262)))</f>
        <v>./ltcqgnc/frt/fptlqh/bbsmm/bbsmm/znw</v>
      </c>
      <c r="F262">
        <f>IF(ROW()=2,0,IF(E262&lt;&gt;E261,IFERROR(VALUE(B262),0),IFERROR(VALUE(B262)+F261,F261)))</f>
        <v>0</v>
      </c>
      <c r="G262">
        <f t="shared" si="4"/>
        <v>0</v>
      </c>
      <c r="H262">
        <f>IF(E262&lt;&gt;E263,SUMIFS(G:G,E:E,"=*"&amp;E262&amp;"*"),0)</f>
        <v>46012</v>
      </c>
      <c r="I262">
        <f>IF(E262&lt;&gt;E263,COUNTIFS(E$1:E262,"="&amp;E262,H$1:H262,"&gt;0"),0)</f>
        <v>2</v>
      </c>
    </row>
    <row r="263" spans="1:9">
      <c r="A263" t="s">
        <v>32</v>
      </c>
      <c r="B263" t="str">
        <f>LEFT(A263,FIND(" ",A263)-1)</f>
        <v>$</v>
      </c>
      <c r="C263" t="str">
        <f>IFERROR(MID(A263,LEN(B263)+2,FIND(" ",A263,LEN(B263)+2)-LEN(B263)-2),RIGHT(A263,LEN(A263)-LEN(B263)-1))</f>
        <v>cd</v>
      </c>
      <c r="D263" t="str">
        <f>IFERROR(RIGHT(A263,LEN(A263)-LEN(B263)-LEN(C263)-2),"")</f>
        <v>..</v>
      </c>
      <c r="E263" t="str">
        <f>IF(ROW()=2,".",IF(D263="",E262,IF(D263="..",LEFT(E262,FIND(CHAR(134),SUBSTITUTE(E262,"/",CHAR(134),(LEN(E262)-LEN(SUBSTITUTE(E262,"/","")))))-1),E262&amp;"/"&amp;D263)))</f>
        <v>./ltcqgnc/frt/fptlqh/bbsmm/bbsmm</v>
      </c>
      <c r="F263">
        <f>IF(ROW()=2,0,IF(E263&lt;&gt;E262,IFERROR(VALUE(B263),0),IFERROR(VALUE(B263)+F262,F262)))</f>
        <v>0</v>
      </c>
      <c r="G263">
        <f t="shared" si="4"/>
        <v>0</v>
      </c>
      <c r="H263">
        <f>IF(E263&lt;&gt;E264,SUMIFS(G:G,E:E,"=*"&amp;E263&amp;"*"),0)</f>
        <v>1344436</v>
      </c>
      <c r="I263">
        <f>IF(E263&lt;&gt;E264,COUNTIFS(E$1:E263,"="&amp;E263,H$1:H263,"&gt;0"),0)</f>
        <v>3</v>
      </c>
    </row>
    <row r="264" spans="1:9">
      <c r="A264" t="s">
        <v>32</v>
      </c>
      <c r="B264" t="str">
        <f>LEFT(A264,FIND(" ",A264)-1)</f>
        <v>$</v>
      </c>
      <c r="C264" t="str">
        <f>IFERROR(MID(A264,LEN(B264)+2,FIND(" ",A264,LEN(B264)+2)-LEN(B264)-2),RIGHT(A264,LEN(A264)-LEN(B264)-1))</f>
        <v>cd</v>
      </c>
      <c r="D264" t="str">
        <f>IFERROR(RIGHT(A264,LEN(A264)-LEN(B264)-LEN(C264)-2),"")</f>
        <v>..</v>
      </c>
      <c r="E264" t="str">
        <f>IF(ROW()=2,".",IF(D264="",E263,IF(D264="..",LEFT(E263,FIND(CHAR(134),SUBSTITUTE(E263,"/",CHAR(134),(LEN(E263)-LEN(SUBSTITUTE(E263,"/","")))))-1),E263&amp;"/"&amp;D264)))</f>
        <v>./ltcqgnc/frt/fptlqh/bbsmm</v>
      </c>
      <c r="F264">
        <f>IF(ROW()=2,0,IF(E264&lt;&gt;E263,IFERROR(VALUE(B264),0),IFERROR(VALUE(B264)+F263,F263)))</f>
        <v>0</v>
      </c>
      <c r="G264">
        <f t="shared" si="4"/>
        <v>0</v>
      </c>
      <c r="H264">
        <f>IF(E264&lt;&gt;E265,SUMIFS(G:G,E:E,"=*"&amp;E264&amp;"*"),0)</f>
        <v>4194839</v>
      </c>
      <c r="I264">
        <f>IF(E264&lt;&gt;E265,COUNTIFS(E$1:E264,"="&amp;E264,H$1:H264,"&gt;0"),0)</f>
        <v>2</v>
      </c>
    </row>
    <row r="265" spans="1:9">
      <c r="A265" t="s">
        <v>157</v>
      </c>
      <c r="B265" t="str">
        <f>LEFT(A265,FIND(" ",A265)-1)</f>
        <v>$</v>
      </c>
      <c r="C265" t="str">
        <f>IFERROR(MID(A265,LEN(B265)+2,FIND(" ",A265,LEN(B265)+2)-LEN(B265)-2),RIGHT(A265,LEN(A265)-LEN(B265)-1))</f>
        <v>cd</v>
      </c>
      <c r="D265" t="str">
        <f>IFERROR(RIGHT(A265,LEN(A265)-LEN(B265)-LEN(C265)-2),"")</f>
        <v>pchdq</v>
      </c>
      <c r="E265" t="str">
        <f>IF(ROW()=2,".",IF(D265="",E264,IF(D265="..",LEFT(E264,FIND(CHAR(134),SUBSTITUTE(E264,"/",CHAR(134),(LEN(E264)-LEN(SUBSTITUTE(E264,"/","")))))-1),E264&amp;"/"&amp;D265)))</f>
        <v>./ltcqgnc/frt/fptlqh/bbsmm/pchdq</v>
      </c>
      <c r="F265">
        <f>IF(ROW()=2,0,IF(E265&lt;&gt;E264,IFERROR(VALUE(B265),0),IFERROR(VALUE(B265)+F264,F264)))</f>
        <v>0</v>
      </c>
      <c r="G265" t="str">
        <f t="shared" si="4"/>
        <v/>
      </c>
      <c r="H265">
        <f>IF(E265&lt;&gt;E266,SUMIFS(G:G,E:E,"=*"&amp;E265&amp;"*"),0)</f>
        <v>0</v>
      </c>
      <c r="I265">
        <f>IF(E265&lt;&gt;E266,COUNTIFS(E$1:E265,"="&amp;E265,H$1:H265,"&gt;0"),0)</f>
        <v>0</v>
      </c>
    </row>
    <row r="266" spans="1:9">
      <c r="A266" t="s">
        <v>1</v>
      </c>
      <c r="B266" t="str">
        <f>LEFT(A266,FIND(" ",A266)-1)</f>
        <v>$</v>
      </c>
      <c r="C266" t="str">
        <f>IFERROR(MID(A266,LEN(B266)+2,FIND(" ",A266,LEN(B266)+2)-LEN(B266)-2),RIGHT(A266,LEN(A266)-LEN(B266)-1))</f>
        <v>ls</v>
      </c>
      <c r="D266" t="str">
        <f>IFERROR(RIGHT(A266,LEN(A266)-LEN(B266)-LEN(C266)-2),"")</f>
        <v/>
      </c>
      <c r="E266" t="str">
        <f>IF(ROW()=2,".",IF(D266="",E265,IF(D266="..",LEFT(E265,FIND(CHAR(134),SUBSTITUTE(E265,"/",CHAR(134),(LEN(E265)-LEN(SUBSTITUTE(E265,"/","")))))-1),E265&amp;"/"&amp;D266)))</f>
        <v>./ltcqgnc/frt/fptlqh/bbsmm/pchdq</v>
      </c>
      <c r="F266">
        <f>IF(ROW()=2,0,IF(E266&lt;&gt;E265,IFERROR(VALUE(B266),0),IFERROR(VALUE(B266)+F265,F265)))</f>
        <v>0</v>
      </c>
      <c r="G266" t="str">
        <f t="shared" si="4"/>
        <v/>
      </c>
      <c r="H266">
        <f>IF(E266&lt;&gt;E267,SUMIFS(G:G,E:E,"=*"&amp;E266&amp;"*"),0)</f>
        <v>0</v>
      </c>
      <c r="I266">
        <f>IF(E266&lt;&gt;E267,COUNTIFS(E$1:E266,"="&amp;E266,H$1:H266,"&gt;0"),0)</f>
        <v>0</v>
      </c>
    </row>
    <row r="267" spans="1:9">
      <c r="A267" t="s">
        <v>158</v>
      </c>
      <c r="B267" t="str">
        <f>LEFT(A267,FIND(" ",A267)-1)</f>
        <v>dir</v>
      </c>
      <c r="C267" t="str">
        <f>IFERROR(MID(A267,LEN(B267)+2,FIND(" ",A267,LEN(B267)+2)-LEN(B267)-2),RIGHT(A267,LEN(A267)-LEN(B267)-1))</f>
        <v>cbssm</v>
      </c>
      <c r="D267" t="str">
        <f>IFERROR(RIGHT(A267,LEN(A267)-LEN(B267)-LEN(C267)-2),"")</f>
        <v/>
      </c>
      <c r="E267" t="str">
        <f>IF(ROW()=2,".",IF(D267="",E266,IF(D267="..",LEFT(E266,FIND(CHAR(134),SUBSTITUTE(E266,"/",CHAR(134),(LEN(E266)-LEN(SUBSTITUTE(E266,"/","")))))-1),E266&amp;"/"&amp;D267)))</f>
        <v>./ltcqgnc/frt/fptlqh/bbsmm/pchdq</v>
      </c>
      <c r="F267">
        <f>IF(ROW()=2,0,IF(E267&lt;&gt;E266,IFERROR(VALUE(B267),0),IFERROR(VALUE(B267)+F266,F266)))</f>
        <v>0</v>
      </c>
      <c r="G267" t="str">
        <f t="shared" si="4"/>
        <v/>
      </c>
      <c r="H267">
        <f>IF(E267&lt;&gt;E268,SUMIFS(G:G,E:E,"=*"&amp;E267&amp;"*"),0)</f>
        <v>0</v>
      </c>
      <c r="I267">
        <f>IF(E267&lt;&gt;E268,COUNTIFS(E$1:E267,"="&amp;E267,H$1:H267,"&gt;0"),0)</f>
        <v>0</v>
      </c>
    </row>
    <row r="268" spans="1:9">
      <c r="A268" t="s">
        <v>159</v>
      </c>
      <c r="B268" t="str">
        <f>LEFT(A268,FIND(" ",A268)-1)</f>
        <v>98102</v>
      </c>
      <c r="C268" t="str">
        <f>IFERROR(MID(A268,LEN(B268)+2,FIND(" ",A268,LEN(B268)+2)-LEN(B268)-2),RIGHT(A268,LEN(A268)-LEN(B268)-1))</f>
        <v>cfvhc</v>
      </c>
      <c r="D268" t="str">
        <f>IFERROR(RIGHT(A268,LEN(A268)-LEN(B268)-LEN(C268)-2),"")</f>
        <v/>
      </c>
      <c r="E268" t="str">
        <f>IF(ROW()=2,".",IF(D268="",E267,IF(D268="..",LEFT(E267,FIND(CHAR(134),SUBSTITUTE(E267,"/",CHAR(134),(LEN(E267)-LEN(SUBSTITUTE(E267,"/","")))))-1),E267&amp;"/"&amp;D268)))</f>
        <v>./ltcqgnc/frt/fptlqh/bbsmm/pchdq</v>
      </c>
      <c r="F268">
        <f>IF(ROW()=2,0,IF(E268&lt;&gt;E267,IFERROR(VALUE(B268),0),IFERROR(VALUE(B268)+F267,F267)))</f>
        <v>98102</v>
      </c>
      <c r="G268" t="str">
        <f t="shared" si="4"/>
        <v/>
      </c>
      <c r="H268">
        <f>IF(E268&lt;&gt;E269,SUMIFS(G:G,E:E,"=*"&amp;E268&amp;"*"),0)</f>
        <v>0</v>
      </c>
      <c r="I268">
        <f>IF(E268&lt;&gt;E269,COUNTIFS(E$1:E268,"="&amp;E268,H$1:H268,"&gt;0"),0)</f>
        <v>0</v>
      </c>
    </row>
    <row r="269" spans="1:9">
      <c r="A269" t="s">
        <v>160</v>
      </c>
      <c r="B269" t="str">
        <f>LEFT(A269,FIND(" ",A269)-1)</f>
        <v>259488</v>
      </c>
      <c r="C269" t="str">
        <f>IFERROR(MID(A269,LEN(B269)+2,FIND(" ",A269,LEN(B269)+2)-LEN(B269)-2),RIGHT(A269,LEN(A269)-LEN(B269)-1))</f>
        <v>pct.bbd</v>
      </c>
      <c r="D269" t="str">
        <f>IFERROR(RIGHT(A269,LEN(A269)-LEN(B269)-LEN(C269)-2),"")</f>
        <v/>
      </c>
      <c r="E269" t="str">
        <f>IF(ROW()=2,".",IF(D269="",E268,IF(D269="..",LEFT(E268,FIND(CHAR(134),SUBSTITUTE(E268,"/",CHAR(134),(LEN(E268)-LEN(SUBSTITUTE(E268,"/","")))))-1),E268&amp;"/"&amp;D269)))</f>
        <v>./ltcqgnc/frt/fptlqh/bbsmm/pchdq</v>
      </c>
      <c r="F269">
        <f>IF(ROW()=2,0,IF(E269&lt;&gt;E268,IFERROR(VALUE(B269),0),IFERROR(VALUE(B269)+F268,F268)))</f>
        <v>357590</v>
      </c>
      <c r="G269" t="str">
        <f t="shared" si="4"/>
        <v/>
      </c>
      <c r="H269">
        <f>IF(E269&lt;&gt;E270,SUMIFS(G:G,E:E,"=*"&amp;E269&amp;"*"),0)</f>
        <v>0</v>
      </c>
      <c r="I269">
        <f>IF(E269&lt;&gt;E270,COUNTIFS(E$1:E269,"="&amp;E269,H$1:H269,"&gt;0"),0)</f>
        <v>0</v>
      </c>
    </row>
    <row r="270" spans="1:9">
      <c r="A270" t="s">
        <v>95</v>
      </c>
      <c r="B270" t="str">
        <f>LEFT(A270,FIND(" ",A270)-1)</f>
        <v>dir</v>
      </c>
      <c r="C270" t="str">
        <f>IFERROR(MID(A270,LEN(B270)+2,FIND(" ",A270,LEN(B270)+2)-LEN(B270)-2),RIGHT(A270,LEN(A270)-LEN(B270)-1))</f>
        <v>rwhffw</v>
      </c>
      <c r="D270" t="str">
        <f>IFERROR(RIGHT(A270,LEN(A270)-LEN(B270)-LEN(C270)-2),"")</f>
        <v/>
      </c>
      <c r="E270" t="str">
        <f>IF(ROW()=2,".",IF(D270="",E269,IF(D270="..",LEFT(E269,FIND(CHAR(134),SUBSTITUTE(E269,"/",CHAR(134),(LEN(E269)-LEN(SUBSTITUTE(E269,"/","")))))-1),E269&amp;"/"&amp;D270)))</f>
        <v>./ltcqgnc/frt/fptlqh/bbsmm/pchdq</v>
      </c>
      <c r="F270">
        <f>IF(ROW()=2,0,IF(E270&lt;&gt;E269,IFERROR(VALUE(B270),0),IFERROR(VALUE(B270)+F269,F269)))</f>
        <v>357590</v>
      </c>
      <c r="G270" t="str">
        <f t="shared" si="4"/>
        <v/>
      </c>
      <c r="H270">
        <f>IF(E270&lt;&gt;E271,SUMIFS(G:G,E:E,"=*"&amp;E270&amp;"*"),0)</f>
        <v>0</v>
      </c>
      <c r="I270">
        <f>IF(E270&lt;&gt;E271,COUNTIFS(E$1:E270,"="&amp;E270,H$1:H270,"&gt;0"),0)</f>
        <v>0</v>
      </c>
    </row>
    <row r="271" spans="1:9">
      <c r="A271" t="s">
        <v>161</v>
      </c>
      <c r="B271" t="str">
        <f>LEFT(A271,FIND(" ",A271)-1)</f>
        <v>7541</v>
      </c>
      <c r="C271" t="str">
        <f>IFERROR(MID(A271,LEN(B271)+2,FIND(" ",A271,LEN(B271)+2)-LEN(B271)-2),RIGHT(A271,LEN(A271)-LEN(B271)-1))</f>
        <v>sngz.qsd</v>
      </c>
      <c r="D271" t="str">
        <f>IFERROR(RIGHT(A271,LEN(A271)-LEN(B271)-LEN(C271)-2),"")</f>
        <v/>
      </c>
      <c r="E271" t="str">
        <f>IF(ROW()=2,".",IF(D271="",E270,IF(D271="..",LEFT(E270,FIND(CHAR(134),SUBSTITUTE(E270,"/",CHAR(134),(LEN(E270)-LEN(SUBSTITUTE(E270,"/","")))))-1),E270&amp;"/"&amp;D271)))</f>
        <v>./ltcqgnc/frt/fptlqh/bbsmm/pchdq</v>
      </c>
      <c r="F271">
        <f>IF(ROW()=2,0,IF(E271&lt;&gt;E270,IFERROR(VALUE(B271),0),IFERROR(VALUE(B271)+F270,F270)))</f>
        <v>365131</v>
      </c>
      <c r="G271" t="str">
        <f t="shared" si="4"/>
        <v/>
      </c>
      <c r="H271">
        <f>IF(E271&lt;&gt;E272,SUMIFS(G:G,E:E,"=*"&amp;E271&amp;"*"),0)</f>
        <v>0</v>
      </c>
      <c r="I271">
        <f>IF(E271&lt;&gt;E272,COUNTIFS(E$1:E271,"="&amp;E271,H$1:H271,"&gt;0"),0)</f>
        <v>0</v>
      </c>
    </row>
    <row r="272" spans="1:9">
      <c r="A272" t="s">
        <v>162</v>
      </c>
      <c r="B272" t="str">
        <f>LEFT(A272,FIND(" ",A272)-1)</f>
        <v>167971</v>
      </c>
      <c r="C272" t="str">
        <f>IFERROR(MID(A272,LEN(B272)+2,FIND(" ",A272,LEN(B272)+2)-LEN(B272)-2),RIGHT(A272,LEN(A272)-LEN(B272)-1))</f>
        <v>wvgrzn.bds</v>
      </c>
      <c r="D272" t="str">
        <f>IFERROR(RIGHT(A272,LEN(A272)-LEN(B272)-LEN(C272)-2),"")</f>
        <v/>
      </c>
      <c r="E272" t="str">
        <f>IF(ROW()=2,".",IF(D272="",E271,IF(D272="..",LEFT(E271,FIND(CHAR(134),SUBSTITUTE(E271,"/",CHAR(134),(LEN(E271)-LEN(SUBSTITUTE(E271,"/","")))))-1),E271&amp;"/"&amp;D272)))</f>
        <v>./ltcqgnc/frt/fptlqh/bbsmm/pchdq</v>
      </c>
      <c r="F272">
        <f>IF(ROW()=2,0,IF(E272&lt;&gt;E271,IFERROR(VALUE(B272),0),IFERROR(VALUE(B272)+F271,F271)))</f>
        <v>533102</v>
      </c>
      <c r="G272">
        <f t="shared" si="4"/>
        <v>533102</v>
      </c>
      <c r="H272">
        <f>IF(E272&lt;&gt;E273,SUMIFS(G:G,E:E,"=*"&amp;E272&amp;"*"),0)</f>
        <v>1295725</v>
      </c>
      <c r="I272">
        <f>IF(E272&lt;&gt;E273,COUNTIFS(E$1:E272,"="&amp;E272,H$1:H272,"&gt;0"),0)</f>
        <v>1</v>
      </c>
    </row>
    <row r="273" spans="1:9">
      <c r="A273" t="s">
        <v>163</v>
      </c>
      <c r="B273" t="str">
        <f>LEFT(A273,FIND(" ",A273)-1)</f>
        <v>$</v>
      </c>
      <c r="C273" t="str">
        <f>IFERROR(MID(A273,LEN(B273)+2,FIND(" ",A273,LEN(B273)+2)-LEN(B273)-2),RIGHT(A273,LEN(A273)-LEN(B273)-1))</f>
        <v>cd</v>
      </c>
      <c r="D273" t="str">
        <f>IFERROR(RIGHT(A273,LEN(A273)-LEN(B273)-LEN(C273)-2),"")</f>
        <v>cbssm</v>
      </c>
      <c r="E273" t="str">
        <f>IF(ROW()=2,".",IF(D273="",E272,IF(D273="..",LEFT(E272,FIND(CHAR(134),SUBSTITUTE(E272,"/",CHAR(134),(LEN(E272)-LEN(SUBSTITUTE(E272,"/","")))))-1),E272&amp;"/"&amp;D273)))</f>
        <v>./ltcqgnc/frt/fptlqh/bbsmm/pchdq/cbssm</v>
      </c>
      <c r="F273">
        <f>IF(ROW()=2,0,IF(E273&lt;&gt;E272,IFERROR(VALUE(B273),0),IFERROR(VALUE(B273)+F272,F272)))</f>
        <v>0</v>
      </c>
      <c r="G273" t="str">
        <f t="shared" si="4"/>
        <v/>
      </c>
      <c r="H273">
        <f>IF(E273&lt;&gt;E274,SUMIFS(G:G,E:E,"=*"&amp;E273&amp;"*"),0)</f>
        <v>0</v>
      </c>
      <c r="I273">
        <f>IF(E273&lt;&gt;E274,COUNTIFS(E$1:E273,"="&amp;E273,H$1:H273,"&gt;0"),0)</f>
        <v>0</v>
      </c>
    </row>
    <row r="274" spans="1:9">
      <c r="A274" t="s">
        <v>1</v>
      </c>
      <c r="B274" t="str">
        <f>LEFT(A274,FIND(" ",A274)-1)</f>
        <v>$</v>
      </c>
      <c r="C274" t="str">
        <f>IFERROR(MID(A274,LEN(B274)+2,FIND(" ",A274,LEN(B274)+2)-LEN(B274)-2),RIGHT(A274,LEN(A274)-LEN(B274)-1))</f>
        <v>ls</v>
      </c>
      <c r="D274" t="str">
        <f>IFERROR(RIGHT(A274,LEN(A274)-LEN(B274)-LEN(C274)-2),"")</f>
        <v/>
      </c>
      <c r="E274" t="str">
        <f>IF(ROW()=2,".",IF(D274="",E273,IF(D274="..",LEFT(E273,FIND(CHAR(134),SUBSTITUTE(E273,"/",CHAR(134),(LEN(E273)-LEN(SUBSTITUTE(E273,"/","")))))-1),E273&amp;"/"&amp;D274)))</f>
        <v>./ltcqgnc/frt/fptlqh/bbsmm/pchdq/cbssm</v>
      </c>
      <c r="F274">
        <f>IF(ROW()=2,0,IF(E274&lt;&gt;E273,IFERROR(VALUE(B274),0),IFERROR(VALUE(B274)+F273,F273)))</f>
        <v>0</v>
      </c>
      <c r="G274" t="str">
        <f t="shared" si="4"/>
        <v/>
      </c>
      <c r="H274">
        <f>IF(E274&lt;&gt;E275,SUMIFS(G:G,E:E,"=*"&amp;E274&amp;"*"),0)</f>
        <v>0</v>
      </c>
      <c r="I274">
        <f>IF(E274&lt;&gt;E275,COUNTIFS(E$1:E274,"="&amp;E274,H$1:H274,"&gt;0"),0)</f>
        <v>0</v>
      </c>
    </row>
    <row r="275" spans="1:9">
      <c r="A275" t="s">
        <v>164</v>
      </c>
      <c r="B275" t="str">
        <f>LEFT(A275,FIND(" ",A275)-1)</f>
        <v>45025</v>
      </c>
      <c r="C275" t="str">
        <f>IFERROR(MID(A275,LEN(B275)+2,FIND(" ",A275,LEN(B275)+2)-LEN(B275)-2),RIGHT(A275,LEN(A275)-LEN(B275)-1))</f>
        <v>bbsmm</v>
      </c>
      <c r="D275" t="str">
        <f>IFERROR(RIGHT(A275,LEN(A275)-LEN(B275)-LEN(C275)-2),"")</f>
        <v/>
      </c>
      <c r="E275" t="str">
        <f>IF(ROW()=2,".",IF(D275="",E274,IF(D275="..",LEFT(E274,FIND(CHAR(134),SUBSTITUTE(E274,"/",CHAR(134),(LEN(E274)-LEN(SUBSTITUTE(E274,"/","")))))-1),E274&amp;"/"&amp;D275)))</f>
        <v>./ltcqgnc/frt/fptlqh/bbsmm/pchdq/cbssm</v>
      </c>
      <c r="F275">
        <f>IF(ROW()=2,0,IF(E275&lt;&gt;E274,IFERROR(VALUE(B275),0),IFERROR(VALUE(B275)+F274,F274)))</f>
        <v>45025</v>
      </c>
      <c r="G275" t="str">
        <f t="shared" si="4"/>
        <v/>
      </c>
      <c r="H275">
        <f>IF(E275&lt;&gt;E276,SUMIFS(G:G,E:E,"=*"&amp;E275&amp;"*"),0)</f>
        <v>0</v>
      </c>
      <c r="I275">
        <f>IF(E275&lt;&gt;E276,COUNTIFS(E$1:E275,"="&amp;E275,H$1:H275,"&gt;0"),0)</f>
        <v>0</v>
      </c>
    </row>
    <row r="276" spans="1:9">
      <c r="A276" t="s">
        <v>165</v>
      </c>
      <c r="B276" t="str">
        <f>LEFT(A276,FIND(" ",A276)-1)</f>
        <v>22500</v>
      </c>
      <c r="C276" t="str">
        <f>IFERROR(MID(A276,LEN(B276)+2,FIND(" ",A276,LEN(B276)+2)-LEN(B276)-2),RIGHT(A276,LEN(A276)-LEN(B276)-1))</f>
        <v>fpj</v>
      </c>
      <c r="D276" t="str">
        <f>IFERROR(RIGHT(A276,LEN(A276)-LEN(B276)-LEN(C276)-2),"")</f>
        <v/>
      </c>
      <c r="E276" t="str">
        <f>IF(ROW()=2,".",IF(D276="",E275,IF(D276="..",LEFT(E275,FIND(CHAR(134),SUBSTITUTE(E275,"/",CHAR(134),(LEN(E275)-LEN(SUBSTITUTE(E275,"/","")))))-1),E275&amp;"/"&amp;D276)))</f>
        <v>./ltcqgnc/frt/fptlqh/bbsmm/pchdq/cbssm</v>
      </c>
      <c r="F276">
        <f>IF(ROW()=2,0,IF(E276&lt;&gt;E275,IFERROR(VALUE(B276),0),IFERROR(VALUE(B276)+F275,F275)))</f>
        <v>67525</v>
      </c>
      <c r="G276">
        <f t="shared" si="4"/>
        <v>67525</v>
      </c>
      <c r="H276">
        <f>IF(E276&lt;&gt;E277,SUMIFS(G:G,E:E,"=*"&amp;E276&amp;"*"),0)</f>
        <v>67525</v>
      </c>
      <c r="I276">
        <f>IF(E276&lt;&gt;E277,COUNTIFS(E$1:E276,"="&amp;E276,H$1:H276,"&gt;0"),0)</f>
        <v>1</v>
      </c>
    </row>
    <row r="277" spans="1:9">
      <c r="A277" t="s">
        <v>32</v>
      </c>
      <c r="B277" t="str">
        <f>LEFT(A277,FIND(" ",A277)-1)</f>
        <v>$</v>
      </c>
      <c r="C277" t="str">
        <f>IFERROR(MID(A277,LEN(B277)+2,FIND(" ",A277,LEN(B277)+2)-LEN(B277)-2),RIGHT(A277,LEN(A277)-LEN(B277)-1))</f>
        <v>cd</v>
      </c>
      <c r="D277" t="str">
        <f>IFERROR(RIGHT(A277,LEN(A277)-LEN(B277)-LEN(C277)-2),"")</f>
        <v>..</v>
      </c>
      <c r="E277" t="str">
        <f>IF(ROW()=2,".",IF(D277="",E276,IF(D277="..",LEFT(E276,FIND(CHAR(134),SUBSTITUTE(E276,"/",CHAR(134),(LEN(E276)-LEN(SUBSTITUTE(E276,"/","")))))-1),E276&amp;"/"&amp;D277)))</f>
        <v>./ltcqgnc/frt/fptlqh/bbsmm/pchdq</v>
      </c>
      <c r="F277">
        <f>IF(ROW()=2,0,IF(E277&lt;&gt;E276,IFERROR(VALUE(B277),0),IFERROR(VALUE(B277)+F276,F276)))</f>
        <v>0</v>
      </c>
      <c r="G277">
        <f t="shared" si="4"/>
        <v>0</v>
      </c>
      <c r="H277">
        <f>IF(E277&lt;&gt;E278,SUMIFS(G:G,E:E,"=*"&amp;E277&amp;"*"),0)</f>
        <v>1295725</v>
      </c>
      <c r="I277">
        <f>IF(E277&lt;&gt;E278,COUNTIFS(E$1:E277,"="&amp;E277,H$1:H277,"&gt;0"),0)</f>
        <v>2</v>
      </c>
    </row>
    <row r="278" spans="1:9">
      <c r="A278" t="s">
        <v>127</v>
      </c>
      <c r="B278" t="str">
        <f>LEFT(A278,FIND(" ",A278)-1)</f>
        <v>$</v>
      </c>
      <c r="C278" t="str">
        <f>IFERROR(MID(A278,LEN(B278)+2,FIND(" ",A278,LEN(B278)+2)-LEN(B278)-2),RIGHT(A278,LEN(A278)-LEN(B278)-1))</f>
        <v>cd</v>
      </c>
      <c r="D278" t="str">
        <f>IFERROR(RIGHT(A278,LEN(A278)-LEN(B278)-LEN(C278)-2),"")</f>
        <v>rwhffw</v>
      </c>
      <c r="E278" t="str">
        <f>IF(ROW()=2,".",IF(D278="",E277,IF(D278="..",LEFT(E277,FIND(CHAR(134),SUBSTITUTE(E277,"/",CHAR(134),(LEN(E277)-LEN(SUBSTITUTE(E277,"/","")))))-1),E277&amp;"/"&amp;D278)))</f>
        <v>./ltcqgnc/frt/fptlqh/bbsmm/pchdq/rwhffw</v>
      </c>
      <c r="F278">
        <f>IF(ROW()=2,0,IF(E278&lt;&gt;E277,IFERROR(VALUE(B278),0),IFERROR(VALUE(B278)+F277,F277)))</f>
        <v>0</v>
      </c>
      <c r="G278" t="str">
        <f t="shared" si="4"/>
        <v/>
      </c>
      <c r="H278">
        <f>IF(E278&lt;&gt;E279,SUMIFS(G:G,E:E,"=*"&amp;E278&amp;"*"),0)</f>
        <v>0</v>
      </c>
      <c r="I278">
        <f>IF(E278&lt;&gt;E279,COUNTIFS(E$1:E278,"="&amp;E278,H$1:H278,"&gt;0"),0)</f>
        <v>0</v>
      </c>
    </row>
    <row r="279" spans="1:9">
      <c r="A279" t="s">
        <v>1</v>
      </c>
      <c r="B279" t="str">
        <f>LEFT(A279,FIND(" ",A279)-1)</f>
        <v>$</v>
      </c>
      <c r="C279" t="str">
        <f>IFERROR(MID(A279,LEN(B279)+2,FIND(" ",A279,LEN(B279)+2)-LEN(B279)-2),RIGHT(A279,LEN(A279)-LEN(B279)-1))</f>
        <v>ls</v>
      </c>
      <c r="D279" t="str">
        <f>IFERROR(RIGHT(A279,LEN(A279)-LEN(B279)-LEN(C279)-2),"")</f>
        <v/>
      </c>
      <c r="E279" t="str">
        <f>IF(ROW()=2,".",IF(D279="",E278,IF(D279="..",LEFT(E278,FIND(CHAR(134),SUBSTITUTE(E278,"/",CHAR(134),(LEN(E278)-LEN(SUBSTITUTE(E278,"/","")))))-1),E278&amp;"/"&amp;D279)))</f>
        <v>./ltcqgnc/frt/fptlqh/bbsmm/pchdq/rwhffw</v>
      </c>
      <c r="F279">
        <f>IF(ROW()=2,0,IF(E279&lt;&gt;E278,IFERROR(VALUE(B279),0),IFERROR(VALUE(B279)+F278,F278)))</f>
        <v>0</v>
      </c>
      <c r="G279" t="str">
        <f t="shared" si="4"/>
        <v/>
      </c>
      <c r="H279">
        <f>IF(E279&lt;&gt;E280,SUMIFS(G:G,E:E,"=*"&amp;E279&amp;"*"),0)</f>
        <v>0</v>
      </c>
      <c r="I279">
        <f>IF(E279&lt;&gt;E280,COUNTIFS(E$1:E279,"="&amp;E279,H$1:H279,"&gt;0"),0)</f>
        <v>0</v>
      </c>
    </row>
    <row r="280" spans="1:9">
      <c r="A280" t="s">
        <v>166</v>
      </c>
      <c r="B280" t="str">
        <f>LEFT(A280,FIND(" ",A280)-1)</f>
        <v>dir</v>
      </c>
      <c r="C280" t="str">
        <f>IFERROR(MID(A280,LEN(B280)+2,FIND(" ",A280,LEN(B280)+2)-LEN(B280)-2),RIGHT(A280,LEN(A280)-LEN(B280)-1))</f>
        <v>fncszbm</v>
      </c>
      <c r="D280" t="str">
        <f>IFERROR(RIGHT(A280,LEN(A280)-LEN(B280)-LEN(C280)-2),"")</f>
        <v/>
      </c>
      <c r="E280" t="str">
        <f>IF(ROW()=2,".",IF(D280="",E279,IF(D280="..",LEFT(E279,FIND(CHAR(134),SUBSTITUTE(E279,"/",CHAR(134),(LEN(E279)-LEN(SUBSTITUTE(E279,"/","")))))-1),E279&amp;"/"&amp;D280)))</f>
        <v>./ltcqgnc/frt/fptlqh/bbsmm/pchdq/rwhffw</v>
      </c>
      <c r="F280">
        <f>IF(ROW()=2,0,IF(E280&lt;&gt;E279,IFERROR(VALUE(B280),0),IFERROR(VALUE(B280)+F279,F279)))</f>
        <v>0</v>
      </c>
      <c r="G280" t="str">
        <f t="shared" si="4"/>
        <v/>
      </c>
      <c r="H280">
        <f>IF(E280&lt;&gt;E281,SUMIFS(G:G,E:E,"=*"&amp;E280&amp;"*"),0)</f>
        <v>0</v>
      </c>
      <c r="I280">
        <f>IF(E280&lt;&gt;E281,COUNTIFS(E$1:E280,"="&amp;E280,H$1:H280,"&gt;0"),0)</f>
        <v>0</v>
      </c>
    </row>
    <row r="281" spans="1:9">
      <c r="A281" t="s">
        <v>167</v>
      </c>
      <c r="B281" t="str">
        <f>LEFT(A281,FIND(" ",A281)-1)</f>
        <v>166012</v>
      </c>
      <c r="C281" t="str">
        <f>IFERROR(MID(A281,LEN(B281)+2,FIND(" ",A281,LEN(B281)+2)-LEN(B281)-2),RIGHT(A281,LEN(A281)-LEN(B281)-1))</f>
        <v>phthcq</v>
      </c>
      <c r="D281" t="str">
        <f>IFERROR(RIGHT(A281,LEN(A281)-LEN(B281)-LEN(C281)-2),"")</f>
        <v/>
      </c>
      <c r="E281" t="str">
        <f>IF(ROW()=2,".",IF(D281="",E280,IF(D281="..",LEFT(E280,FIND(CHAR(134),SUBSTITUTE(E280,"/",CHAR(134),(LEN(E280)-LEN(SUBSTITUTE(E280,"/","")))))-1),E280&amp;"/"&amp;D281)))</f>
        <v>./ltcqgnc/frt/fptlqh/bbsmm/pchdq/rwhffw</v>
      </c>
      <c r="F281">
        <f>IF(ROW()=2,0,IF(E281&lt;&gt;E280,IFERROR(VALUE(B281),0),IFERROR(VALUE(B281)+F280,F280)))</f>
        <v>166012</v>
      </c>
      <c r="G281" t="str">
        <f t="shared" si="4"/>
        <v/>
      </c>
      <c r="H281">
        <f>IF(E281&lt;&gt;E282,SUMIFS(G:G,E:E,"=*"&amp;E281&amp;"*"),0)</f>
        <v>0</v>
      </c>
      <c r="I281">
        <f>IF(E281&lt;&gt;E282,COUNTIFS(E$1:E281,"="&amp;E281,H$1:H281,"&gt;0"),0)</f>
        <v>0</v>
      </c>
    </row>
    <row r="282" spans="1:9">
      <c r="A282" t="s">
        <v>168</v>
      </c>
      <c r="B282" t="str">
        <f>LEFT(A282,FIND(" ",A282)-1)</f>
        <v>165925</v>
      </c>
      <c r="C282" t="str">
        <f>IFERROR(MID(A282,LEN(B282)+2,FIND(" ",A282,LEN(B282)+2)-LEN(B282)-2),RIGHT(A282,LEN(A282)-LEN(B282)-1))</f>
        <v>rbs</v>
      </c>
      <c r="D282" t="str">
        <f>IFERROR(RIGHT(A282,LEN(A282)-LEN(B282)-LEN(C282)-2),"")</f>
        <v/>
      </c>
      <c r="E282" t="str">
        <f>IF(ROW()=2,".",IF(D282="",E281,IF(D282="..",LEFT(E281,FIND(CHAR(134),SUBSTITUTE(E281,"/",CHAR(134),(LEN(E281)-LEN(SUBSTITUTE(E281,"/","")))))-1),E281&amp;"/"&amp;D282)))</f>
        <v>./ltcqgnc/frt/fptlqh/bbsmm/pchdq/rwhffw</v>
      </c>
      <c r="F282">
        <f>IF(ROW()=2,0,IF(E282&lt;&gt;E281,IFERROR(VALUE(B282),0),IFERROR(VALUE(B282)+F281,F281)))</f>
        <v>331937</v>
      </c>
      <c r="G282" t="str">
        <f t="shared" si="4"/>
        <v/>
      </c>
      <c r="H282">
        <f>IF(E282&lt;&gt;E283,SUMIFS(G:G,E:E,"=*"&amp;E282&amp;"*"),0)</f>
        <v>0</v>
      </c>
      <c r="I282">
        <f>IF(E282&lt;&gt;E283,COUNTIFS(E$1:E282,"="&amp;E282,H$1:H282,"&gt;0"),0)</f>
        <v>0</v>
      </c>
    </row>
    <row r="283" spans="1:9">
      <c r="A283" t="s">
        <v>169</v>
      </c>
      <c r="B283" t="str">
        <f>LEFT(A283,FIND(" ",A283)-1)</f>
        <v>171350</v>
      </c>
      <c r="C283" t="str">
        <f>IFERROR(MID(A283,LEN(B283)+2,FIND(" ",A283,LEN(B283)+2)-LEN(B283)-2),RIGHT(A283,LEN(A283)-LEN(B283)-1))</f>
        <v>tsbv.zws</v>
      </c>
      <c r="D283" t="str">
        <f>IFERROR(RIGHT(A283,LEN(A283)-LEN(B283)-LEN(C283)-2),"")</f>
        <v/>
      </c>
      <c r="E283" t="str">
        <f>IF(ROW()=2,".",IF(D283="",E282,IF(D283="..",LEFT(E282,FIND(CHAR(134),SUBSTITUTE(E282,"/",CHAR(134),(LEN(E282)-LEN(SUBSTITUTE(E282,"/","")))))-1),E282&amp;"/"&amp;D283)))</f>
        <v>./ltcqgnc/frt/fptlqh/bbsmm/pchdq/rwhffw</v>
      </c>
      <c r="F283">
        <f>IF(ROW()=2,0,IF(E283&lt;&gt;E282,IFERROR(VALUE(B283),0),IFERROR(VALUE(B283)+F282,F282)))</f>
        <v>503287</v>
      </c>
      <c r="G283">
        <f t="shared" si="4"/>
        <v>503287</v>
      </c>
      <c r="H283">
        <f>IF(E283&lt;&gt;E284,SUMIFS(G:G,E:E,"=*"&amp;E283&amp;"*"),0)</f>
        <v>695098</v>
      </c>
      <c r="I283">
        <f>IF(E283&lt;&gt;E284,COUNTIFS(E$1:E283,"="&amp;E283,H$1:H283,"&gt;0"),0)</f>
        <v>1</v>
      </c>
    </row>
    <row r="284" spans="1:9">
      <c r="A284" t="s">
        <v>170</v>
      </c>
      <c r="B284" t="str">
        <f>LEFT(A284,FIND(" ",A284)-1)</f>
        <v>$</v>
      </c>
      <c r="C284" t="str">
        <f>IFERROR(MID(A284,LEN(B284)+2,FIND(" ",A284,LEN(B284)+2)-LEN(B284)-2),RIGHT(A284,LEN(A284)-LEN(B284)-1))</f>
        <v>cd</v>
      </c>
      <c r="D284" t="str">
        <f>IFERROR(RIGHT(A284,LEN(A284)-LEN(B284)-LEN(C284)-2),"")</f>
        <v>fncszbm</v>
      </c>
      <c r="E284" t="str">
        <f>IF(ROW()=2,".",IF(D284="",E283,IF(D284="..",LEFT(E283,FIND(CHAR(134),SUBSTITUTE(E283,"/",CHAR(134),(LEN(E283)-LEN(SUBSTITUTE(E283,"/","")))))-1),E283&amp;"/"&amp;D284)))</f>
        <v>./ltcqgnc/frt/fptlqh/bbsmm/pchdq/rwhffw/fncszbm</v>
      </c>
      <c r="F284">
        <f>IF(ROW()=2,0,IF(E284&lt;&gt;E283,IFERROR(VALUE(B284),0),IFERROR(VALUE(B284)+F283,F283)))</f>
        <v>0</v>
      </c>
      <c r="G284" t="str">
        <f t="shared" si="4"/>
        <v/>
      </c>
      <c r="H284">
        <f>IF(E284&lt;&gt;E285,SUMIFS(G:G,E:E,"=*"&amp;E284&amp;"*"),0)</f>
        <v>0</v>
      </c>
      <c r="I284">
        <f>IF(E284&lt;&gt;E285,COUNTIFS(E$1:E284,"="&amp;E284,H$1:H284,"&gt;0"),0)</f>
        <v>0</v>
      </c>
    </row>
    <row r="285" spans="1:9">
      <c r="A285" t="s">
        <v>1</v>
      </c>
      <c r="B285" t="str">
        <f>LEFT(A285,FIND(" ",A285)-1)</f>
        <v>$</v>
      </c>
      <c r="C285" t="str">
        <f>IFERROR(MID(A285,LEN(B285)+2,FIND(" ",A285,LEN(B285)+2)-LEN(B285)-2),RIGHT(A285,LEN(A285)-LEN(B285)-1))</f>
        <v>ls</v>
      </c>
      <c r="D285" t="str">
        <f>IFERROR(RIGHT(A285,LEN(A285)-LEN(B285)-LEN(C285)-2),"")</f>
        <v/>
      </c>
      <c r="E285" t="str">
        <f>IF(ROW()=2,".",IF(D285="",E284,IF(D285="..",LEFT(E284,FIND(CHAR(134),SUBSTITUTE(E284,"/",CHAR(134),(LEN(E284)-LEN(SUBSTITUTE(E284,"/","")))))-1),E284&amp;"/"&amp;D285)))</f>
        <v>./ltcqgnc/frt/fptlqh/bbsmm/pchdq/rwhffw/fncszbm</v>
      </c>
      <c r="F285">
        <f>IF(ROW()=2,0,IF(E285&lt;&gt;E284,IFERROR(VALUE(B285),0),IFERROR(VALUE(B285)+F284,F284)))</f>
        <v>0</v>
      </c>
      <c r="G285" t="str">
        <f t="shared" si="4"/>
        <v/>
      </c>
      <c r="H285">
        <f>IF(E285&lt;&gt;E286,SUMIFS(G:G,E:E,"=*"&amp;E285&amp;"*"),0)</f>
        <v>0</v>
      </c>
      <c r="I285">
        <f>IF(E285&lt;&gt;E286,COUNTIFS(E$1:E285,"="&amp;E285,H$1:H285,"&gt;0"),0)</f>
        <v>0</v>
      </c>
    </row>
    <row r="286" spans="1:9">
      <c r="A286" t="s">
        <v>171</v>
      </c>
      <c r="B286" t="str">
        <f>LEFT(A286,FIND(" ",A286)-1)</f>
        <v>dir</v>
      </c>
      <c r="C286" t="str">
        <f>IFERROR(MID(A286,LEN(B286)+2,FIND(" ",A286,LEN(B286)+2)-LEN(B286)-2),RIGHT(A286,LEN(A286)-LEN(B286)-1))</f>
        <v>wzrlzvm</v>
      </c>
      <c r="D286" t="str">
        <f>IFERROR(RIGHT(A286,LEN(A286)-LEN(B286)-LEN(C286)-2),"")</f>
        <v/>
      </c>
      <c r="E286" t="str">
        <f>IF(ROW()=2,".",IF(D286="",E285,IF(D286="..",LEFT(E285,FIND(CHAR(134),SUBSTITUTE(E285,"/",CHAR(134),(LEN(E285)-LEN(SUBSTITUTE(E285,"/","")))))-1),E285&amp;"/"&amp;D286)))</f>
        <v>./ltcqgnc/frt/fptlqh/bbsmm/pchdq/rwhffw/fncszbm</v>
      </c>
      <c r="F286">
        <f>IF(ROW()=2,0,IF(E286&lt;&gt;E285,IFERROR(VALUE(B286),0),IFERROR(VALUE(B286)+F285,F285)))</f>
        <v>0</v>
      </c>
      <c r="G286">
        <f t="shared" si="4"/>
        <v>0</v>
      </c>
      <c r="H286">
        <f>IF(E286&lt;&gt;E287,SUMIFS(G:G,E:E,"=*"&amp;E286&amp;"*"),0)</f>
        <v>191811</v>
      </c>
      <c r="I286">
        <f>IF(E286&lt;&gt;E287,COUNTIFS(E$1:E286,"="&amp;E286,H$1:H286,"&gt;0"),0)</f>
        <v>1</v>
      </c>
    </row>
    <row r="287" spans="1:9">
      <c r="A287" t="s">
        <v>172</v>
      </c>
      <c r="B287" t="str">
        <f>LEFT(A287,FIND(" ",A287)-1)</f>
        <v>$</v>
      </c>
      <c r="C287" t="str">
        <f>IFERROR(MID(A287,LEN(B287)+2,FIND(" ",A287,LEN(B287)+2)-LEN(B287)-2),RIGHT(A287,LEN(A287)-LEN(B287)-1))</f>
        <v>cd</v>
      </c>
      <c r="D287" t="str">
        <f>IFERROR(RIGHT(A287,LEN(A287)-LEN(B287)-LEN(C287)-2),"")</f>
        <v>wzrlzvm</v>
      </c>
      <c r="E287" t="str">
        <f>IF(ROW()=2,".",IF(D287="",E286,IF(D287="..",LEFT(E286,FIND(CHAR(134),SUBSTITUTE(E286,"/",CHAR(134),(LEN(E286)-LEN(SUBSTITUTE(E286,"/","")))))-1),E286&amp;"/"&amp;D287)))</f>
        <v>./ltcqgnc/frt/fptlqh/bbsmm/pchdq/rwhffw/fncszbm/wzrlzvm</v>
      </c>
      <c r="F287">
        <f>IF(ROW()=2,0,IF(E287&lt;&gt;E286,IFERROR(VALUE(B287),0),IFERROR(VALUE(B287)+F286,F286)))</f>
        <v>0</v>
      </c>
      <c r="G287" t="str">
        <f t="shared" si="4"/>
        <v/>
      </c>
      <c r="H287">
        <f>IF(E287&lt;&gt;E288,SUMIFS(G:G,E:E,"=*"&amp;E287&amp;"*"),0)</f>
        <v>0</v>
      </c>
      <c r="I287">
        <f>IF(E287&lt;&gt;E288,COUNTIFS(E$1:E287,"="&amp;E287,H$1:H287,"&gt;0"),0)</f>
        <v>0</v>
      </c>
    </row>
    <row r="288" spans="1:9">
      <c r="A288" t="s">
        <v>1</v>
      </c>
      <c r="B288" t="str">
        <f>LEFT(A288,FIND(" ",A288)-1)</f>
        <v>$</v>
      </c>
      <c r="C288" t="str">
        <f>IFERROR(MID(A288,LEN(B288)+2,FIND(" ",A288,LEN(B288)+2)-LEN(B288)-2),RIGHT(A288,LEN(A288)-LEN(B288)-1))</f>
        <v>ls</v>
      </c>
      <c r="D288" t="str">
        <f>IFERROR(RIGHT(A288,LEN(A288)-LEN(B288)-LEN(C288)-2),"")</f>
        <v/>
      </c>
      <c r="E288" t="str">
        <f>IF(ROW()=2,".",IF(D288="",E287,IF(D288="..",LEFT(E287,FIND(CHAR(134),SUBSTITUTE(E287,"/",CHAR(134),(LEN(E287)-LEN(SUBSTITUTE(E287,"/","")))))-1),E287&amp;"/"&amp;D288)))</f>
        <v>./ltcqgnc/frt/fptlqh/bbsmm/pchdq/rwhffw/fncszbm/wzrlzvm</v>
      </c>
      <c r="F288">
        <f>IF(ROW()=2,0,IF(E288&lt;&gt;E287,IFERROR(VALUE(B288),0),IFERROR(VALUE(B288)+F287,F287)))</f>
        <v>0</v>
      </c>
      <c r="G288" t="str">
        <f t="shared" si="4"/>
        <v/>
      </c>
      <c r="H288">
        <f>IF(E288&lt;&gt;E289,SUMIFS(G:G,E:E,"=*"&amp;E288&amp;"*"),0)</f>
        <v>0</v>
      </c>
      <c r="I288">
        <f>IF(E288&lt;&gt;E289,COUNTIFS(E$1:E288,"="&amp;E288,H$1:H288,"&gt;0"),0)</f>
        <v>0</v>
      </c>
    </row>
    <row r="289" spans="1:9">
      <c r="A289" t="s">
        <v>173</v>
      </c>
      <c r="B289" t="str">
        <f>LEFT(A289,FIND(" ",A289)-1)</f>
        <v>191811</v>
      </c>
      <c r="C289" t="str">
        <f>IFERROR(MID(A289,LEN(B289)+2,FIND(" ",A289,LEN(B289)+2)-LEN(B289)-2),RIGHT(A289,LEN(A289)-LEN(B289)-1))</f>
        <v>qzzs</v>
      </c>
      <c r="D289" t="str">
        <f>IFERROR(RIGHT(A289,LEN(A289)-LEN(B289)-LEN(C289)-2),"")</f>
        <v/>
      </c>
      <c r="E289" t="str">
        <f>IF(ROW()=2,".",IF(D289="",E288,IF(D289="..",LEFT(E288,FIND(CHAR(134),SUBSTITUTE(E288,"/",CHAR(134),(LEN(E288)-LEN(SUBSTITUTE(E288,"/","")))))-1),E288&amp;"/"&amp;D289)))</f>
        <v>./ltcqgnc/frt/fptlqh/bbsmm/pchdq/rwhffw/fncszbm/wzrlzvm</v>
      </c>
      <c r="F289">
        <f>IF(ROW()=2,0,IF(E289&lt;&gt;E288,IFERROR(VALUE(B289),0),IFERROR(VALUE(B289)+F288,F288)))</f>
        <v>191811</v>
      </c>
      <c r="G289">
        <f t="shared" si="4"/>
        <v>191811</v>
      </c>
      <c r="H289">
        <f>IF(E289&lt;&gt;E290,SUMIFS(G:G,E:E,"=*"&amp;E289&amp;"*"),0)</f>
        <v>191811</v>
      </c>
      <c r="I289">
        <f>IF(E289&lt;&gt;E290,COUNTIFS(E$1:E289,"="&amp;E289,H$1:H289,"&gt;0"),0)</f>
        <v>1</v>
      </c>
    </row>
    <row r="290" spans="1:9">
      <c r="A290" t="s">
        <v>32</v>
      </c>
      <c r="B290" t="str">
        <f>LEFT(A290,FIND(" ",A290)-1)</f>
        <v>$</v>
      </c>
      <c r="C290" t="str">
        <f>IFERROR(MID(A290,LEN(B290)+2,FIND(" ",A290,LEN(B290)+2)-LEN(B290)-2),RIGHT(A290,LEN(A290)-LEN(B290)-1))</f>
        <v>cd</v>
      </c>
      <c r="D290" t="str">
        <f>IFERROR(RIGHT(A290,LEN(A290)-LEN(B290)-LEN(C290)-2),"")</f>
        <v>..</v>
      </c>
      <c r="E290" t="str">
        <f>IF(ROW()=2,".",IF(D290="",E289,IF(D290="..",LEFT(E289,FIND(CHAR(134),SUBSTITUTE(E289,"/",CHAR(134),(LEN(E289)-LEN(SUBSTITUTE(E289,"/","")))))-1),E289&amp;"/"&amp;D290)))</f>
        <v>./ltcqgnc/frt/fptlqh/bbsmm/pchdq/rwhffw/fncszbm</v>
      </c>
      <c r="F290">
        <f>IF(ROW()=2,0,IF(E290&lt;&gt;E289,IFERROR(VALUE(B290),0),IFERROR(VALUE(B290)+F289,F289)))</f>
        <v>0</v>
      </c>
      <c r="G290">
        <f t="shared" si="4"/>
        <v>0</v>
      </c>
      <c r="H290">
        <f>IF(E290&lt;&gt;E291,SUMIFS(G:G,E:E,"=*"&amp;E290&amp;"*"),0)</f>
        <v>191811</v>
      </c>
      <c r="I290">
        <f>IF(E290&lt;&gt;E291,COUNTIFS(E$1:E290,"="&amp;E290,H$1:H290,"&gt;0"),0)</f>
        <v>2</v>
      </c>
    </row>
    <row r="291" spans="1:9">
      <c r="A291" t="s">
        <v>32</v>
      </c>
      <c r="B291" t="str">
        <f>LEFT(A291,FIND(" ",A291)-1)</f>
        <v>$</v>
      </c>
      <c r="C291" t="str">
        <f>IFERROR(MID(A291,LEN(B291)+2,FIND(" ",A291,LEN(B291)+2)-LEN(B291)-2),RIGHT(A291,LEN(A291)-LEN(B291)-1))</f>
        <v>cd</v>
      </c>
      <c r="D291" t="str">
        <f>IFERROR(RIGHT(A291,LEN(A291)-LEN(B291)-LEN(C291)-2),"")</f>
        <v>..</v>
      </c>
      <c r="E291" t="str">
        <f>IF(ROW()=2,".",IF(D291="",E290,IF(D291="..",LEFT(E290,FIND(CHAR(134),SUBSTITUTE(E290,"/",CHAR(134),(LEN(E290)-LEN(SUBSTITUTE(E290,"/","")))))-1),E290&amp;"/"&amp;D291)))</f>
        <v>./ltcqgnc/frt/fptlqh/bbsmm/pchdq/rwhffw</v>
      </c>
      <c r="F291">
        <f>IF(ROW()=2,0,IF(E291&lt;&gt;E290,IFERROR(VALUE(B291),0),IFERROR(VALUE(B291)+F290,F290)))</f>
        <v>0</v>
      </c>
      <c r="G291">
        <f t="shared" si="4"/>
        <v>0</v>
      </c>
      <c r="H291">
        <f>IF(E291&lt;&gt;E292,SUMIFS(G:G,E:E,"=*"&amp;E291&amp;"*"),0)</f>
        <v>695098</v>
      </c>
      <c r="I291">
        <f>IF(E291&lt;&gt;E292,COUNTIFS(E$1:E291,"="&amp;E291,H$1:H291,"&gt;0"),0)</f>
        <v>2</v>
      </c>
    </row>
    <row r="292" spans="1:9">
      <c r="A292" t="s">
        <v>32</v>
      </c>
      <c r="B292" t="str">
        <f>LEFT(A292,FIND(" ",A292)-1)</f>
        <v>$</v>
      </c>
      <c r="C292" t="str">
        <f>IFERROR(MID(A292,LEN(B292)+2,FIND(" ",A292,LEN(B292)+2)-LEN(B292)-2),RIGHT(A292,LEN(A292)-LEN(B292)-1))</f>
        <v>cd</v>
      </c>
      <c r="D292" t="str">
        <f>IFERROR(RIGHT(A292,LEN(A292)-LEN(B292)-LEN(C292)-2),"")</f>
        <v>..</v>
      </c>
      <c r="E292" t="str">
        <f>IF(ROW()=2,".",IF(D292="",E291,IF(D292="..",LEFT(E291,FIND(CHAR(134),SUBSTITUTE(E291,"/",CHAR(134),(LEN(E291)-LEN(SUBSTITUTE(E291,"/","")))))-1),E291&amp;"/"&amp;D292)))</f>
        <v>./ltcqgnc/frt/fptlqh/bbsmm/pchdq</v>
      </c>
      <c r="F292">
        <f>IF(ROW()=2,0,IF(E292&lt;&gt;E291,IFERROR(VALUE(B292),0),IFERROR(VALUE(B292)+F291,F291)))</f>
        <v>0</v>
      </c>
      <c r="G292">
        <f t="shared" si="4"/>
        <v>0</v>
      </c>
      <c r="H292">
        <f>IF(E292&lt;&gt;E293,SUMIFS(G:G,E:E,"=*"&amp;E292&amp;"*"),0)</f>
        <v>1295725</v>
      </c>
      <c r="I292">
        <f>IF(E292&lt;&gt;E293,COUNTIFS(E$1:E292,"="&amp;E292,H$1:H292,"&gt;0"),0)</f>
        <v>3</v>
      </c>
    </row>
    <row r="293" spans="1:9">
      <c r="A293" t="s">
        <v>32</v>
      </c>
      <c r="B293" t="str">
        <f>LEFT(A293,FIND(" ",A293)-1)</f>
        <v>$</v>
      </c>
      <c r="C293" t="str">
        <f>IFERROR(MID(A293,LEN(B293)+2,FIND(" ",A293,LEN(B293)+2)-LEN(B293)-2),RIGHT(A293,LEN(A293)-LEN(B293)-1))</f>
        <v>cd</v>
      </c>
      <c r="D293" t="str">
        <f>IFERROR(RIGHT(A293,LEN(A293)-LEN(B293)-LEN(C293)-2),"")</f>
        <v>..</v>
      </c>
      <c r="E293" t="str">
        <f>IF(ROW()=2,".",IF(D293="",E292,IF(D293="..",LEFT(E292,FIND(CHAR(134),SUBSTITUTE(E292,"/",CHAR(134),(LEN(E292)-LEN(SUBSTITUTE(E292,"/","")))))-1),E292&amp;"/"&amp;D293)))</f>
        <v>./ltcqgnc/frt/fptlqh/bbsmm</v>
      </c>
      <c r="F293">
        <f>IF(ROW()=2,0,IF(E293&lt;&gt;E292,IFERROR(VALUE(B293),0),IFERROR(VALUE(B293)+F292,F292)))</f>
        <v>0</v>
      </c>
      <c r="G293">
        <f t="shared" si="4"/>
        <v>0</v>
      </c>
      <c r="H293">
        <f>IF(E293&lt;&gt;E294,SUMIFS(G:G,E:E,"=*"&amp;E293&amp;"*"),0)</f>
        <v>4194839</v>
      </c>
      <c r="I293">
        <f>IF(E293&lt;&gt;E294,COUNTIFS(E$1:E293,"="&amp;E293,H$1:H293,"&gt;0"),0)</f>
        <v>3</v>
      </c>
    </row>
    <row r="294" spans="1:9">
      <c r="A294" t="s">
        <v>127</v>
      </c>
      <c r="B294" t="str">
        <f>LEFT(A294,FIND(" ",A294)-1)</f>
        <v>$</v>
      </c>
      <c r="C294" t="str">
        <f>IFERROR(MID(A294,LEN(B294)+2,FIND(" ",A294,LEN(B294)+2)-LEN(B294)-2),RIGHT(A294,LEN(A294)-LEN(B294)-1))</f>
        <v>cd</v>
      </c>
      <c r="D294" t="str">
        <f>IFERROR(RIGHT(A294,LEN(A294)-LEN(B294)-LEN(C294)-2),"")</f>
        <v>rwhffw</v>
      </c>
      <c r="E294" t="str">
        <f>IF(ROW()=2,".",IF(D294="",E293,IF(D294="..",LEFT(E293,FIND(CHAR(134),SUBSTITUTE(E293,"/",CHAR(134),(LEN(E293)-LEN(SUBSTITUTE(E293,"/","")))))-1),E293&amp;"/"&amp;D294)))</f>
        <v>./ltcqgnc/frt/fptlqh/bbsmm/rwhffw</v>
      </c>
      <c r="F294">
        <f>IF(ROW()=2,0,IF(E294&lt;&gt;E293,IFERROR(VALUE(B294),0),IFERROR(VALUE(B294)+F293,F293)))</f>
        <v>0</v>
      </c>
      <c r="G294" t="str">
        <f t="shared" si="4"/>
        <v/>
      </c>
      <c r="H294">
        <f>IF(E294&lt;&gt;E295,SUMIFS(G:G,E:E,"=*"&amp;E294&amp;"*"),0)</f>
        <v>0</v>
      </c>
      <c r="I294">
        <f>IF(E294&lt;&gt;E295,COUNTIFS(E$1:E294,"="&amp;E294,H$1:H294,"&gt;0"),0)</f>
        <v>0</v>
      </c>
    </row>
    <row r="295" spans="1:9">
      <c r="A295" t="s">
        <v>1</v>
      </c>
      <c r="B295" t="str">
        <f>LEFT(A295,FIND(" ",A295)-1)</f>
        <v>$</v>
      </c>
      <c r="C295" t="str">
        <f>IFERROR(MID(A295,LEN(B295)+2,FIND(" ",A295,LEN(B295)+2)-LEN(B295)-2),RIGHT(A295,LEN(A295)-LEN(B295)-1))</f>
        <v>ls</v>
      </c>
      <c r="D295" t="str">
        <f>IFERROR(RIGHT(A295,LEN(A295)-LEN(B295)-LEN(C295)-2),"")</f>
        <v/>
      </c>
      <c r="E295" t="str">
        <f>IF(ROW()=2,".",IF(D295="",E294,IF(D295="..",LEFT(E294,FIND(CHAR(134),SUBSTITUTE(E294,"/",CHAR(134),(LEN(E294)-LEN(SUBSTITUTE(E294,"/","")))))-1),E294&amp;"/"&amp;D295)))</f>
        <v>./ltcqgnc/frt/fptlqh/bbsmm/rwhffw</v>
      </c>
      <c r="F295">
        <f>IF(ROW()=2,0,IF(E295&lt;&gt;E294,IFERROR(VALUE(B295),0),IFERROR(VALUE(B295)+F294,F294)))</f>
        <v>0</v>
      </c>
      <c r="G295" t="str">
        <f t="shared" si="4"/>
        <v/>
      </c>
      <c r="H295">
        <f>IF(E295&lt;&gt;E296,SUMIFS(G:G,E:E,"=*"&amp;E295&amp;"*"),0)</f>
        <v>0</v>
      </c>
      <c r="I295">
        <f>IF(E295&lt;&gt;E296,COUNTIFS(E$1:E295,"="&amp;E295,H$1:H295,"&gt;0"),0)</f>
        <v>0</v>
      </c>
    </row>
    <row r="296" spans="1:9">
      <c r="A296" t="s">
        <v>174</v>
      </c>
      <c r="B296" t="str">
        <f>LEFT(A296,FIND(" ",A296)-1)</f>
        <v>218844</v>
      </c>
      <c r="C296" t="str">
        <f>IFERROR(MID(A296,LEN(B296)+2,FIND(" ",A296,LEN(B296)+2)-LEN(B296)-2),RIGHT(A296,LEN(A296)-LEN(B296)-1))</f>
        <v>dnbmcbr.wrc</v>
      </c>
      <c r="D296" t="str">
        <f>IFERROR(RIGHT(A296,LEN(A296)-LEN(B296)-LEN(C296)-2),"")</f>
        <v/>
      </c>
      <c r="E296" t="str">
        <f>IF(ROW()=2,".",IF(D296="",E295,IF(D296="..",LEFT(E295,FIND(CHAR(134),SUBSTITUTE(E295,"/",CHAR(134),(LEN(E295)-LEN(SUBSTITUTE(E295,"/","")))))-1),E295&amp;"/"&amp;D296)))</f>
        <v>./ltcqgnc/frt/fptlqh/bbsmm/rwhffw</v>
      </c>
      <c r="F296">
        <f>IF(ROW()=2,0,IF(E296&lt;&gt;E295,IFERROR(VALUE(B296),0),IFERROR(VALUE(B296)+F295,F295)))</f>
        <v>218844</v>
      </c>
      <c r="G296" t="str">
        <f t="shared" si="4"/>
        <v/>
      </c>
      <c r="H296">
        <f>IF(E296&lt;&gt;E297,SUMIFS(G:G,E:E,"=*"&amp;E296&amp;"*"),0)</f>
        <v>0</v>
      </c>
      <c r="I296">
        <f>IF(E296&lt;&gt;E297,COUNTIFS(E$1:E296,"="&amp;E296,H$1:H296,"&gt;0"),0)</f>
        <v>0</v>
      </c>
    </row>
    <row r="297" spans="1:9">
      <c r="A297" t="s">
        <v>175</v>
      </c>
      <c r="B297" t="str">
        <f>LEFT(A297,FIND(" ",A297)-1)</f>
        <v>201091</v>
      </c>
      <c r="C297" t="str">
        <f>IFERROR(MID(A297,LEN(B297)+2,FIND(" ",A297,LEN(B297)+2)-LEN(B297)-2),RIGHT(A297,LEN(A297)-LEN(B297)-1))</f>
        <v>mmpvsgjv.wgs</v>
      </c>
      <c r="D297" t="str">
        <f>IFERROR(RIGHT(A297,LEN(A297)-LEN(B297)-LEN(C297)-2),"")</f>
        <v/>
      </c>
      <c r="E297" t="str">
        <f>IF(ROW()=2,".",IF(D297="",E296,IF(D297="..",LEFT(E296,FIND(CHAR(134),SUBSTITUTE(E296,"/",CHAR(134),(LEN(E296)-LEN(SUBSTITUTE(E296,"/","")))))-1),E296&amp;"/"&amp;D297)))</f>
        <v>./ltcqgnc/frt/fptlqh/bbsmm/rwhffw</v>
      </c>
      <c r="F297">
        <f>IF(ROW()=2,0,IF(E297&lt;&gt;E296,IFERROR(VALUE(B297),0),IFERROR(VALUE(B297)+F296,F296)))</f>
        <v>419935</v>
      </c>
      <c r="G297" t="str">
        <f t="shared" si="4"/>
        <v/>
      </c>
      <c r="H297">
        <f>IF(E297&lt;&gt;E298,SUMIFS(G:G,E:E,"=*"&amp;E297&amp;"*"),0)</f>
        <v>0</v>
      </c>
      <c r="I297">
        <f>IF(E297&lt;&gt;E298,COUNTIFS(E$1:E297,"="&amp;E297,H$1:H297,"&gt;0"),0)</f>
        <v>0</v>
      </c>
    </row>
    <row r="298" spans="1:9">
      <c r="A298" t="s">
        <v>176</v>
      </c>
      <c r="B298" t="str">
        <f>LEFT(A298,FIND(" ",A298)-1)</f>
        <v>dir</v>
      </c>
      <c r="C298" t="str">
        <f>IFERROR(MID(A298,LEN(B298)+2,FIND(" ",A298,LEN(B298)+2)-LEN(B298)-2),RIGHT(A298,LEN(A298)-LEN(B298)-1))</f>
        <v>mzt</v>
      </c>
      <c r="D298" t="str">
        <f>IFERROR(RIGHT(A298,LEN(A298)-LEN(B298)-LEN(C298)-2),"")</f>
        <v/>
      </c>
      <c r="E298" t="str">
        <f>IF(ROW()=2,".",IF(D298="",E297,IF(D298="..",LEFT(E297,FIND(CHAR(134),SUBSTITUTE(E297,"/",CHAR(134),(LEN(E297)-LEN(SUBSTITUTE(E297,"/","")))))-1),E297&amp;"/"&amp;D298)))</f>
        <v>./ltcqgnc/frt/fptlqh/bbsmm/rwhffw</v>
      </c>
      <c r="F298">
        <f>IF(ROW()=2,0,IF(E298&lt;&gt;E297,IFERROR(VALUE(B298),0),IFERROR(VALUE(B298)+F297,F297)))</f>
        <v>419935</v>
      </c>
      <c r="G298" t="str">
        <f t="shared" si="4"/>
        <v/>
      </c>
      <c r="H298">
        <f>IF(E298&lt;&gt;E299,SUMIFS(G:G,E:E,"=*"&amp;E298&amp;"*"),0)</f>
        <v>0</v>
      </c>
      <c r="I298">
        <f>IF(E298&lt;&gt;E299,COUNTIFS(E$1:E298,"="&amp;E298,H$1:H298,"&gt;0"),0)</f>
        <v>0</v>
      </c>
    </row>
    <row r="299" spans="1:9">
      <c r="A299" t="s">
        <v>177</v>
      </c>
      <c r="B299" t="str">
        <f>LEFT(A299,FIND(" ",A299)-1)</f>
        <v>223628</v>
      </c>
      <c r="C299" t="str">
        <f>IFERROR(MID(A299,LEN(B299)+2,FIND(" ",A299,LEN(B299)+2)-LEN(B299)-2),RIGHT(A299,LEN(A299)-LEN(B299)-1))</f>
        <v>pct.bbd</v>
      </c>
      <c r="D299" t="str">
        <f>IFERROR(RIGHT(A299,LEN(A299)-LEN(B299)-LEN(C299)-2),"")</f>
        <v/>
      </c>
      <c r="E299" t="str">
        <f>IF(ROW()=2,".",IF(D299="",E298,IF(D299="..",LEFT(E298,FIND(CHAR(134),SUBSTITUTE(E298,"/",CHAR(134),(LEN(E298)-LEN(SUBSTITUTE(E298,"/","")))))-1),E298&amp;"/"&amp;D299)))</f>
        <v>./ltcqgnc/frt/fptlqh/bbsmm/rwhffw</v>
      </c>
      <c r="F299">
        <f>IF(ROW()=2,0,IF(E299&lt;&gt;E298,IFERROR(VALUE(B299),0),IFERROR(VALUE(B299)+F298,F298)))</f>
        <v>643563</v>
      </c>
      <c r="G299" t="str">
        <f t="shared" si="4"/>
        <v/>
      </c>
      <c r="H299">
        <f>IF(E299&lt;&gt;E300,SUMIFS(G:G,E:E,"=*"&amp;E299&amp;"*"),0)</f>
        <v>0</v>
      </c>
      <c r="I299">
        <f>IF(E299&lt;&gt;E300,COUNTIFS(E$1:E299,"="&amp;E299,H$1:H299,"&gt;0"),0)</f>
        <v>0</v>
      </c>
    </row>
    <row r="300" spans="1:9">
      <c r="A300" t="s">
        <v>178</v>
      </c>
      <c r="B300" t="str">
        <f>LEFT(A300,FIND(" ",A300)-1)</f>
        <v>dir</v>
      </c>
      <c r="C300" t="str">
        <f>IFERROR(MID(A300,LEN(B300)+2,FIND(" ",A300,LEN(B300)+2)-LEN(B300)-2),RIGHT(A300,LEN(A300)-LEN(B300)-1))</f>
        <v>qftlpdt</v>
      </c>
      <c r="D300" t="str">
        <f>IFERROR(RIGHT(A300,LEN(A300)-LEN(B300)-LEN(C300)-2),"")</f>
        <v/>
      </c>
      <c r="E300" t="str">
        <f>IF(ROW()=2,".",IF(D300="",E299,IF(D300="..",LEFT(E299,FIND(CHAR(134),SUBSTITUTE(E299,"/",CHAR(134),(LEN(E299)-LEN(SUBSTITUTE(E299,"/","")))))-1),E299&amp;"/"&amp;D300)))</f>
        <v>./ltcqgnc/frt/fptlqh/bbsmm/rwhffw</v>
      </c>
      <c r="F300">
        <f>IF(ROW()=2,0,IF(E300&lt;&gt;E299,IFERROR(VALUE(B300),0),IFERROR(VALUE(B300)+F299,F299)))</f>
        <v>643563</v>
      </c>
      <c r="G300" t="str">
        <f t="shared" si="4"/>
        <v/>
      </c>
      <c r="H300">
        <f>IF(E300&lt;&gt;E301,SUMIFS(G:G,E:E,"=*"&amp;E300&amp;"*"),0)</f>
        <v>0</v>
      </c>
      <c r="I300">
        <f>IF(E300&lt;&gt;E301,COUNTIFS(E$1:E300,"="&amp;E300,H$1:H300,"&gt;0"),0)</f>
        <v>0</v>
      </c>
    </row>
    <row r="301" spans="1:9">
      <c r="A301" t="s">
        <v>179</v>
      </c>
      <c r="B301" t="str">
        <f>LEFT(A301,FIND(" ",A301)-1)</f>
        <v>56441</v>
      </c>
      <c r="C301" t="str">
        <f>IFERROR(MID(A301,LEN(B301)+2,FIND(" ",A301,LEN(B301)+2)-LEN(B301)-2),RIGHT(A301,LEN(A301)-LEN(B301)-1))</f>
        <v>sngz.qsd</v>
      </c>
      <c r="D301" t="str">
        <f>IFERROR(RIGHT(A301,LEN(A301)-LEN(B301)-LEN(C301)-2),"")</f>
        <v/>
      </c>
      <c r="E301" t="str">
        <f>IF(ROW()=2,".",IF(D301="",E300,IF(D301="..",LEFT(E300,FIND(CHAR(134),SUBSTITUTE(E300,"/",CHAR(134),(LEN(E300)-LEN(SUBSTITUTE(E300,"/","")))))-1),E300&amp;"/"&amp;D301)))</f>
        <v>./ltcqgnc/frt/fptlqh/bbsmm/rwhffw</v>
      </c>
      <c r="F301">
        <f>IF(ROW()=2,0,IF(E301&lt;&gt;E300,IFERROR(VALUE(B301),0),IFERROR(VALUE(B301)+F300,F300)))</f>
        <v>700004</v>
      </c>
      <c r="G301" t="str">
        <f t="shared" si="4"/>
        <v/>
      </c>
      <c r="H301">
        <f>IF(E301&lt;&gt;E302,SUMIFS(G:G,E:E,"=*"&amp;E301&amp;"*"),0)</f>
        <v>0</v>
      </c>
      <c r="I301">
        <f>IF(E301&lt;&gt;E302,COUNTIFS(E$1:E301,"="&amp;E301,H$1:H301,"&gt;0"),0)</f>
        <v>0</v>
      </c>
    </row>
    <row r="302" spans="1:9">
      <c r="A302" t="s">
        <v>180</v>
      </c>
      <c r="B302" t="str">
        <f>LEFT(A302,FIND(" ",A302)-1)</f>
        <v>33730</v>
      </c>
      <c r="C302" t="str">
        <f>IFERROR(MID(A302,LEN(B302)+2,FIND(" ",A302,LEN(B302)+2)-LEN(B302)-2),RIGHT(A302,LEN(A302)-LEN(B302)-1))</f>
        <v>zdvj.jfs</v>
      </c>
      <c r="D302" t="str">
        <f>IFERROR(RIGHT(A302,LEN(A302)-LEN(B302)-LEN(C302)-2),"")</f>
        <v/>
      </c>
      <c r="E302" t="str">
        <f>IF(ROW()=2,".",IF(D302="",E301,IF(D302="..",LEFT(E301,FIND(CHAR(134),SUBSTITUTE(E301,"/",CHAR(134),(LEN(E301)-LEN(SUBSTITUTE(E301,"/","")))))-1),E301&amp;"/"&amp;D302)))</f>
        <v>./ltcqgnc/frt/fptlqh/bbsmm/rwhffw</v>
      </c>
      <c r="F302">
        <f>IF(ROW()=2,0,IF(E302&lt;&gt;E301,IFERROR(VALUE(B302),0),IFERROR(VALUE(B302)+F301,F301)))</f>
        <v>733734</v>
      </c>
      <c r="G302">
        <f t="shared" si="4"/>
        <v>733734</v>
      </c>
      <c r="H302">
        <f>IF(E302&lt;&gt;E303,SUMIFS(G:G,E:E,"=*"&amp;E302&amp;"*"),0)</f>
        <v>1554678</v>
      </c>
      <c r="I302">
        <f>IF(E302&lt;&gt;E303,COUNTIFS(E$1:E302,"="&amp;E302,H$1:H302,"&gt;0"),0)</f>
        <v>1</v>
      </c>
    </row>
    <row r="303" spans="1:9">
      <c r="A303" t="s">
        <v>181</v>
      </c>
      <c r="B303" t="str">
        <f>LEFT(A303,FIND(" ",A303)-1)</f>
        <v>$</v>
      </c>
      <c r="C303" t="str">
        <f>IFERROR(MID(A303,LEN(B303)+2,FIND(" ",A303,LEN(B303)+2)-LEN(B303)-2),RIGHT(A303,LEN(A303)-LEN(B303)-1))</f>
        <v>cd</v>
      </c>
      <c r="D303" t="str">
        <f>IFERROR(RIGHT(A303,LEN(A303)-LEN(B303)-LEN(C303)-2),"")</f>
        <v>mzt</v>
      </c>
      <c r="E303" t="str">
        <f>IF(ROW()=2,".",IF(D303="",E302,IF(D303="..",LEFT(E302,FIND(CHAR(134),SUBSTITUTE(E302,"/",CHAR(134),(LEN(E302)-LEN(SUBSTITUTE(E302,"/","")))))-1),E302&amp;"/"&amp;D303)))</f>
        <v>./ltcqgnc/frt/fptlqh/bbsmm/rwhffw/mzt</v>
      </c>
      <c r="F303">
        <f>IF(ROW()=2,0,IF(E303&lt;&gt;E302,IFERROR(VALUE(B303),0),IFERROR(VALUE(B303)+F302,F302)))</f>
        <v>0</v>
      </c>
      <c r="G303" t="str">
        <f t="shared" si="4"/>
        <v/>
      </c>
      <c r="H303">
        <f>IF(E303&lt;&gt;E304,SUMIFS(G:G,E:E,"=*"&amp;E303&amp;"*"),0)</f>
        <v>0</v>
      </c>
      <c r="I303">
        <f>IF(E303&lt;&gt;E304,COUNTIFS(E$1:E303,"="&amp;E303,H$1:H303,"&gt;0"),0)</f>
        <v>0</v>
      </c>
    </row>
    <row r="304" spans="1:9">
      <c r="A304" t="s">
        <v>1</v>
      </c>
      <c r="B304" t="str">
        <f>LEFT(A304,FIND(" ",A304)-1)</f>
        <v>$</v>
      </c>
      <c r="C304" t="str">
        <f>IFERROR(MID(A304,LEN(B304)+2,FIND(" ",A304,LEN(B304)+2)-LEN(B304)-2),RIGHT(A304,LEN(A304)-LEN(B304)-1))</f>
        <v>ls</v>
      </c>
      <c r="D304" t="str">
        <f>IFERROR(RIGHT(A304,LEN(A304)-LEN(B304)-LEN(C304)-2),"")</f>
        <v/>
      </c>
      <c r="E304" t="str">
        <f>IF(ROW()=2,".",IF(D304="",E303,IF(D304="..",LEFT(E303,FIND(CHAR(134),SUBSTITUTE(E303,"/",CHAR(134),(LEN(E303)-LEN(SUBSTITUTE(E303,"/","")))))-1),E303&amp;"/"&amp;D304)))</f>
        <v>./ltcqgnc/frt/fptlqh/bbsmm/rwhffw/mzt</v>
      </c>
      <c r="F304">
        <f>IF(ROW()=2,0,IF(E304&lt;&gt;E303,IFERROR(VALUE(B304),0),IFERROR(VALUE(B304)+F303,F303)))</f>
        <v>0</v>
      </c>
      <c r="G304" t="str">
        <f t="shared" si="4"/>
        <v/>
      </c>
      <c r="H304">
        <f>IF(E304&lt;&gt;E305,SUMIFS(G:G,E:E,"=*"&amp;E304&amp;"*"),0)</f>
        <v>0</v>
      </c>
      <c r="I304">
        <f>IF(E304&lt;&gt;E305,COUNTIFS(E$1:E304,"="&amp;E304,H$1:H304,"&gt;0"),0)</f>
        <v>0</v>
      </c>
    </row>
    <row r="305" spans="1:9">
      <c r="A305" t="s">
        <v>182</v>
      </c>
      <c r="B305" t="str">
        <f>LEFT(A305,FIND(" ",A305)-1)</f>
        <v>25768</v>
      </c>
      <c r="C305" t="str">
        <f>IFERROR(MID(A305,LEN(B305)+2,FIND(" ",A305,LEN(B305)+2)-LEN(B305)-2),RIGHT(A305,LEN(A305)-LEN(B305)-1))</f>
        <v>sngz.qsd</v>
      </c>
      <c r="D305" t="str">
        <f>IFERROR(RIGHT(A305,LEN(A305)-LEN(B305)-LEN(C305)-2),"")</f>
        <v/>
      </c>
      <c r="E305" t="str">
        <f>IF(ROW()=2,".",IF(D305="",E304,IF(D305="..",LEFT(E304,FIND(CHAR(134),SUBSTITUTE(E304,"/",CHAR(134),(LEN(E304)-LEN(SUBSTITUTE(E304,"/","")))))-1),E304&amp;"/"&amp;D305)))</f>
        <v>./ltcqgnc/frt/fptlqh/bbsmm/rwhffw/mzt</v>
      </c>
      <c r="F305">
        <f>IF(ROW()=2,0,IF(E305&lt;&gt;E304,IFERROR(VALUE(B305),0),IFERROR(VALUE(B305)+F304,F304)))</f>
        <v>25768</v>
      </c>
      <c r="G305" t="str">
        <f t="shared" si="4"/>
        <v/>
      </c>
      <c r="H305">
        <f>IF(E305&lt;&gt;E306,SUMIFS(G:G,E:E,"=*"&amp;E305&amp;"*"),0)</f>
        <v>0</v>
      </c>
      <c r="I305">
        <f>IF(E305&lt;&gt;E306,COUNTIFS(E$1:E305,"="&amp;E305,H$1:H305,"&gt;0"),0)</f>
        <v>0</v>
      </c>
    </row>
    <row r="306" spans="1:9">
      <c r="A306" t="s">
        <v>183</v>
      </c>
      <c r="B306" t="str">
        <f>LEFT(A306,FIND(" ",A306)-1)</f>
        <v>283843</v>
      </c>
      <c r="C306" t="str">
        <f>IFERROR(MID(A306,LEN(B306)+2,FIND(" ",A306,LEN(B306)+2)-LEN(B306)-2),RIGHT(A306,LEN(A306)-LEN(B306)-1))</f>
        <v>vjrmbw.jcs</v>
      </c>
      <c r="D306" t="str">
        <f>IFERROR(RIGHT(A306,LEN(A306)-LEN(B306)-LEN(C306)-2),"")</f>
        <v/>
      </c>
      <c r="E306" t="str">
        <f>IF(ROW()=2,".",IF(D306="",E305,IF(D306="..",LEFT(E305,FIND(CHAR(134),SUBSTITUTE(E305,"/",CHAR(134),(LEN(E305)-LEN(SUBSTITUTE(E305,"/","")))))-1),E305&amp;"/"&amp;D306)))</f>
        <v>./ltcqgnc/frt/fptlqh/bbsmm/rwhffw/mzt</v>
      </c>
      <c r="F306">
        <f>IF(ROW()=2,0,IF(E306&lt;&gt;E305,IFERROR(VALUE(B306),0),IFERROR(VALUE(B306)+F305,F305)))</f>
        <v>309611</v>
      </c>
      <c r="G306">
        <f t="shared" si="4"/>
        <v>309611</v>
      </c>
      <c r="H306">
        <f>IF(E306&lt;&gt;E307,SUMIFS(G:G,E:E,"=*"&amp;E306&amp;"*"),0)</f>
        <v>309611</v>
      </c>
      <c r="I306">
        <f>IF(E306&lt;&gt;E307,COUNTIFS(E$1:E306,"="&amp;E306,H$1:H306,"&gt;0"),0)</f>
        <v>1</v>
      </c>
    </row>
    <row r="307" spans="1:9">
      <c r="A307" t="s">
        <v>32</v>
      </c>
      <c r="B307" t="str">
        <f>LEFT(A307,FIND(" ",A307)-1)</f>
        <v>$</v>
      </c>
      <c r="C307" t="str">
        <f>IFERROR(MID(A307,LEN(B307)+2,FIND(" ",A307,LEN(B307)+2)-LEN(B307)-2),RIGHT(A307,LEN(A307)-LEN(B307)-1))</f>
        <v>cd</v>
      </c>
      <c r="D307" t="str">
        <f>IFERROR(RIGHT(A307,LEN(A307)-LEN(B307)-LEN(C307)-2),"")</f>
        <v>..</v>
      </c>
      <c r="E307" t="str">
        <f>IF(ROW()=2,".",IF(D307="",E306,IF(D307="..",LEFT(E306,FIND(CHAR(134),SUBSTITUTE(E306,"/",CHAR(134),(LEN(E306)-LEN(SUBSTITUTE(E306,"/","")))))-1),E306&amp;"/"&amp;D307)))</f>
        <v>./ltcqgnc/frt/fptlqh/bbsmm/rwhffw</v>
      </c>
      <c r="F307">
        <f>IF(ROW()=2,0,IF(E307&lt;&gt;E306,IFERROR(VALUE(B307),0),IFERROR(VALUE(B307)+F306,F306)))</f>
        <v>0</v>
      </c>
      <c r="G307">
        <f t="shared" si="4"/>
        <v>0</v>
      </c>
      <c r="H307">
        <f>IF(E307&lt;&gt;E308,SUMIFS(G:G,E:E,"=*"&amp;E307&amp;"*"),0)</f>
        <v>1554678</v>
      </c>
      <c r="I307">
        <f>IF(E307&lt;&gt;E308,COUNTIFS(E$1:E307,"="&amp;E307,H$1:H307,"&gt;0"),0)</f>
        <v>2</v>
      </c>
    </row>
    <row r="308" spans="1:9">
      <c r="A308" t="s">
        <v>184</v>
      </c>
      <c r="B308" t="str">
        <f>LEFT(A308,FIND(" ",A308)-1)</f>
        <v>$</v>
      </c>
      <c r="C308" t="str">
        <f>IFERROR(MID(A308,LEN(B308)+2,FIND(" ",A308,LEN(B308)+2)-LEN(B308)-2),RIGHT(A308,LEN(A308)-LEN(B308)-1))</f>
        <v>cd</v>
      </c>
      <c r="D308" t="str">
        <f>IFERROR(RIGHT(A308,LEN(A308)-LEN(B308)-LEN(C308)-2),"")</f>
        <v>qftlpdt</v>
      </c>
      <c r="E308" t="str">
        <f>IF(ROW()=2,".",IF(D308="",E307,IF(D308="..",LEFT(E307,FIND(CHAR(134),SUBSTITUTE(E307,"/",CHAR(134),(LEN(E307)-LEN(SUBSTITUTE(E307,"/","")))))-1),E307&amp;"/"&amp;D308)))</f>
        <v>./ltcqgnc/frt/fptlqh/bbsmm/rwhffw/qftlpdt</v>
      </c>
      <c r="F308">
        <f>IF(ROW()=2,0,IF(E308&lt;&gt;E307,IFERROR(VALUE(B308),0),IFERROR(VALUE(B308)+F307,F307)))</f>
        <v>0</v>
      </c>
      <c r="G308" t="str">
        <f t="shared" si="4"/>
        <v/>
      </c>
      <c r="H308">
        <f>IF(E308&lt;&gt;E309,SUMIFS(G:G,E:E,"=*"&amp;E308&amp;"*"),0)</f>
        <v>0</v>
      </c>
      <c r="I308">
        <f>IF(E308&lt;&gt;E309,COUNTIFS(E$1:E308,"="&amp;E308,H$1:H308,"&gt;0"),0)</f>
        <v>0</v>
      </c>
    </row>
    <row r="309" spans="1:9">
      <c r="A309" t="s">
        <v>1</v>
      </c>
      <c r="B309" t="str">
        <f>LEFT(A309,FIND(" ",A309)-1)</f>
        <v>$</v>
      </c>
      <c r="C309" t="str">
        <f>IFERROR(MID(A309,LEN(B309)+2,FIND(" ",A309,LEN(B309)+2)-LEN(B309)-2),RIGHT(A309,LEN(A309)-LEN(B309)-1))</f>
        <v>ls</v>
      </c>
      <c r="D309" t="str">
        <f>IFERROR(RIGHT(A309,LEN(A309)-LEN(B309)-LEN(C309)-2),"")</f>
        <v/>
      </c>
      <c r="E309" t="str">
        <f>IF(ROW()=2,".",IF(D309="",E308,IF(D309="..",LEFT(E308,FIND(CHAR(134),SUBSTITUTE(E308,"/",CHAR(134),(LEN(E308)-LEN(SUBSTITUTE(E308,"/","")))))-1),E308&amp;"/"&amp;D309)))</f>
        <v>./ltcqgnc/frt/fptlqh/bbsmm/rwhffw/qftlpdt</v>
      </c>
      <c r="F309">
        <f>IF(ROW()=2,0,IF(E309&lt;&gt;E308,IFERROR(VALUE(B309),0),IFERROR(VALUE(B309)+F308,F308)))</f>
        <v>0</v>
      </c>
      <c r="G309" t="str">
        <f t="shared" si="4"/>
        <v/>
      </c>
      <c r="H309">
        <f>IF(E309&lt;&gt;E310,SUMIFS(G:G,E:E,"=*"&amp;E309&amp;"*"),0)</f>
        <v>0</v>
      </c>
      <c r="I309">
        <f>IF(E309&lt;&gt;E310,COUNTIFS(E$1:E309,"="&amp;E309,H$1:H309,"&gt;0"),0)</f>
        <v>0</v>
      </c>
    </row>
    <row r="310" spans="1:9">
      <c r="A310" t="s">
        <v>185</v>
      </c>
      <c r="B310" t="str">
        <f>LEFT(A310,FIND(" ",A310)-1)</f>
        <v>287536</v>
      </c>
      <c r="C310" t="str">
        <f>IFERROR(MID(A310,LEN(B310)+2,FIND(" ",A310,LEN(B310)+2)-LEN(B310)-2),RIGHT(A310,LEN(A310)-LEN(B310)-1))</f>
        <v>mzhmjrg</v>
      </c>
      <c r="D310" t="str">
        <f>IFERROR(RIGHT(A310,LEN(A310)-LEN(B310)-LEN(C310)-2),"")</f>
        <v/>
      </c>
      <c r="E310" t="str">
        <f>IF(ROW()=2,".",IF(D310="",E309,IF(D310="..",LEFT(E309,FIND(CHAR(134),SUBSTITUTE(E309,"/",CHAR(134),(LEN(E309)-LEN(SUBSTITUTE(E309,"/","")))))-1),E309&amp;"/"&amp;D310)))</f>
        <v>./ltcqgnc/frt/fptlqh/bbsmm/rwhffw/qftlpdt</v>
      </c>
      <c r="F310">
        <f>IF(ROW()=2,0,IF(E310&lt;&gt;E309,IFERROR(VALUE(B310),0),IFERROR(VALUE(B310)+F309,F309)))</f>
        <v>287536</v>
      </c>
      <c r="G310" t="str">
        <f t="shared" si="4"/>
        <v/>
      </c>
      <c r="H310">
        <f>IF(E310&lt;&gt;E311,SUMIFS(G:G,E:E,"=*"&amp;E310&amp;"*"),0)</f>
        <v>0</v>
      </c>
      <c r="I310">
        <f>IF(E310&lt;&gt;E311,COUNTIFS(E$1:E310,"="&amp;E310,H$1:H310,"&gt;0"),0)</f>
        <v>0</v>
      </c>
    </row>
    <row r="311" spans="1:9">
      <c r="A311" t="s">
        <v>186</v>
      </c>
      <c r="B311" t="str">
        <f>LEFT(A311,FIND(" ",A311)-1)</f>
        <v>223797</v>
      </c>
      <c r="C311" t="str">
        <f>IFERROR(MID(A311,LEN(B311)+2,FIND(" ",A311,LEN(B311)+2)-LEN(B311)-2),RIGHT(A311,LEN(A311)-LEN(B311)-1))</f>
        <v>pcp</v>
      </c>
      <c r="D311" t="str">
        <f>IFERROR(RIGHT(A311,LEN(A311)-LEN(B311)-LEN(C311)-2),"")</f>
        <v/>
      </c>
      <c r="E311" t="str">
        <f>IF(ROW()=2,".",IF(D311="",E310,IF(D311="..",LEFT(E310,FIND(CHAR(134),SUBSTITUTE(E310,"/",CHAR(134),(LEN(E310)-LEN(SUBSTITUTE(E310,"/","")))))-1),E310&amp;"/"&amp;D311)))</f>
        <v>./ltcqgnc/frt/fptlqh/bbsmm/rwhffw/qftlpdt</v>
      </c>
      <c r="F311">
        <f>IF(ROW()=2,0,IF(E311&lt;&gt;E310,IFERROR(VALUE(B311),0),IFERROR(VALUE(B311)+F310,F310)))</f>
        <v>511333</v>
      </c>
      <c r="G311">
        <f t="shared" si="4"/>
        <v>511333</v>
      </c>
      <c r="H311">
        <f>IF(E311&lt;&gt;E312,SUMIFS(G:G,E:E,"=*"&amp;E311&amp;"*"),0)</f>
        <v>511333</v>
      </c>
      <c r="I311">
        <f>IF(E311&lt;&gt;E312,COUNTIFS(E$1:E311,"="&amp;E311,H$1:H311,"&gt;0"),0)</f>
        <v>1</v>
      </c>
    </row>
    <row r="312" spans="1:9">
      <c r="A312" t="s">
        <v>32</v>
      </c>
      <c r="B312" t="str">
        <f>LEFT(A312,FIND(" ",A312)-1)</f>
        <v>$</v>
      </c>
      <c r="C312" t="str">
        <f>IFERROR(MID(A312,LEN(B312)+2,FIND(" ",A312,LEN(B312)+2)-LEN(B312)-2),RIGHT(A312,LEN(A312)-LEN(B312)-1))</f>
        <v>cd</v>
      </c>
      <c r="D312" t="str">
        <f>IFERROR(RIGHT(A312,LEN(A312)-LEN(B312)-LEN(C312)-2),"")</f>
        <v>..</v>
      </c>
      <c r="E312" t="str">
        <f>IF(ROW()=2,".",IF(D312="",E311,IF(D312="..",LEFT(E311,FIND(CHAR(134),SUBSTITUTE(E311,"/",CHAR(134),(LEN(E311)-LEN(SUBSTITUTE(E311,"/","")))))-1),E311&amp;"/"&amp;D312)))</f>
        <v>./ltcqgnc/frt/fptlqh/bbsmm/rwhffw</v>
      </c>
      <c r="F312">
        <f>IF(ROW()=2,0,IF(E312&lt;&gt;E311,IFERROR(VALUE(B312),0),IFERROR(VALUE(B312)+F311,F311)))</f>
        <v>0</v>
      </c>
      <c r="G312">
        <f t="shared" si="4"/>
        <v>0</v>
      </c>
      <c r="H312">
        <f>IF(E312&lt;&gt;E313,SUMIFS(G:G,E:E,"=*"&amp;E312&amp;"*"),0)</f>
        <v>1554678</v>
      </c>
      <c r="I312">
        <f>IF(E312&lt;&gt;E313,COUNTIFS(E$1:E312,"="&amp;E312,H$1:H312,"&gt;0"),0)</f>
        <v>3</v>
      </c>
    </row>
    <row r="313" spans="1:9">
      <c r="A313" t="s">
        <v>32</v>
      </c>
      <c r="B313" t="str">
        <f>LEFT(A313,FIND(" ",A313)-1)</f>
        <v>$</v>
      </c>
      <c r="C313" t="str">
        <f>IFERROR(MID(A313,LEN(B313)+2,FIND(" ",A313,LEN(B313)+2)-LEN(B313)-2),RIGHT(A313,LEN(A313)-LEN(B313)-1))</f>
        <v>cd</v>
      </c>
      <c r="D313" t="str">
        <f>IFERROR(RIGHT(A313,LEN(A313)-LEN(B313)-LEN(C313)-2),"")</f>
        <v>..</v>
      </c>
      <c r="E313" t="str">
        <f>IF(ROW()=2,".",IF(D313="",E312,IF(D313="..",LEFT(E312,FIND(CHAR(134),SUBSTITUTE(E312,"/",CHAR(134),(LEN(E312)-LEN(SUBSTITUTE(E312,"/","")))))-1),E312&amp;"/"&amp;D313)))</f>
        <v>./ltcqgnc/frt/fptlqh/bbsmm</v>
      </c>
      <c r="F313">
        <f>IF(ROW()=2,0,IF(E313&lt;&gt;E312,IFERROR(VALUE(B313),0),IFERROR(VALUE(B313)+F312,F312)))</f>
        <v>0</v>
      </c>
      <c r="G313">
        <f t="shared" si="4"/>
        <v>0</v>
      </c>
      <c r="H313">
        <f>IF(E313&lt;&gt;E314,SUMIFS(G:G,E:E,"=*"&amp;E313&amp;"*"),0)</f>
        <v>4194839</v>
      </c>
      <c r="I313">
        <f>IF(E313&lt;&gt;E314,COUNTIFS(E$1:E313,"="&amp;E313,H$1:H313,"&gt;0"),0)</f>
        <v>4</v>
      </c>
    </row>
    <row r="314" spans="1:9">
      <c r="A314" t="s">
        <v>32</v>
      </c>
      <c r="B314" t="str">
        <f>LEFT(A314,FIND(" ",A314)-1)</f>
        <v>$</v>
      </c>
      <c r="C314" t="str">
        <f>IFERROR(MID(A314,LEN(B314)+2,FIND(" ",A314,LEN(B314)+2)-LEN(B314)-2),RIGHT(A314,LEN(A314)-LEN(B314)-1))</f>
        <v>cd</v>
      </c>
      <c r="D314" t="str">
        <f>IFERROR(RIGHT(A314,LEN(A314)-LEN(B314)-LEN(C314)-2),"")</f>
        <v>..</v>
      </c>
      <c r="E314" t="str">
        <f>IF(ROW()=2,".",IF(D314="",E313,IF(D314="..",LEFT(E313,FIND(CHAR(134),SUBSTITUTE(E313,"/",CHAR(134),(LEN(E313)-LEN(SUBSTITUTE(E313,"/","")))))-1),E313&amp;"/"&amp;D314)))</f>
        <v>./ltcqgnc/frt/fptlqh</v>
      </c>
      <c r="F314">
        <f>IF(ROW()=2,0,IF(E314&lt;&gt;E313,IFERROR(VALUE(B314),0),IFERROR(VALUE(B314)+F313,F313)))</f>
        <v>0</v>
      </c>
      <c r="G314">
        <f t="shared" si="4"/>
        <v>0</v>
      </c>
      <c r="H314">
        <f>IF(E314&lt;&gt;E315,SUMIFS(G:G,E:E,"=*"&amp;E314&amp;"*"),0)</f>
        <v>5039734</v>
      </c>
      <c r="I314">
        <f>IF(E314&lt;&gt;E315,COUNTIFS(E$1:E314,"="&amp;E314,H$1:H314,"&gt;0"),0)</f>
        <v>2</v>
      </c>
    </row>
    <row r="315" spans="1:9">
      <c r="A315" t="s">
        <v>187</v>
      </c>
      <c r="B315" t="str">
        <f>LEFT(A315,FIND(" ",A315)-1)</f>
        <v>$</v>
      </c>
      <c r="C315" t="str">
        <f>IFERROR(MID(A315,LEN(B315)+2,FIND(" ",A315,LEN(B315)+2)-LEN(B315)-2),RIGHT(A315,LEN(A315)-LEN(B315)-1))</f>
        <v>cd</v>
      </c>
      <c r="D315" t="str">
        <f>IFERROR(RIGHT(A315,LEN(A315)-LEN(B315)-LEN(C315)-2),"")</f>
        <v>bdvp</v>
      </c>
      <c r="E315" t="str">
        <f>IF(ROW()=2,".",IF(D315="",E314,IF(D315="..",LEFT(E314,FIND(CHAR(134),SUBSTITUTE(E314,"/",CHAR(134),(LEN(E314)-LEN(SUBSTITUTE(E314,"/","")))))-1),E314&amp;"/"&amp;D315)))</f>
        <v>./ltcqgnc/frt/fptlqh/bdvp</v>
      </c>
      <c r="F315">
        <f>IF(ROW()=2,0,IF(E315&lt;&gt;E314,IFERROR(VALUE(B315),0),IFERROR(VALUE(B315)+F314,F314)))</f>
        <v>0</v>
      </c>
      <c r="G315" t="str">
        <f t="shared" si="4"/>
        <v/>
      </c>
      <c r="H315">
        <f>IF(E315&lt;&gt;E316,SUMIFS(G:G,E:E,"=*"&amp;E315&amp;"*"),0)</f>
        <v>0</v>
      </c>
      <c r="I315">
        <f>IF(E315&lt;&gt;E316,COUNTIFS(E$1:E315,"="&amp;E315,H$1:H315,"&gt;0"),0)</f>
        <v>0</v>
      </c>
    </row>
    <row r="316" spans="1:9">
      <c r="A316" t="s">
        <v>1</v>
      </c>
      <c r="B316" t="str">
        <f>LEFT(A316,FIND(" ",A316)-1)</f>
        <v>$</v>
      </c>
      <c r="C316" t="str">
        <f>IFERROR(MID(A316,LEN(B316)+2,FIND(" ",A316,LEN(B316)+2)-LEN(B316)-2),RIGHT(A316,LEN(A316)-LEN(B316)-1))</f>
        <v>ls</v>
      </c>
      <c r="D316" t="str">
        <f>IFERROR(RIGHT(A316,LEN(A316)-LEN(B316)-LEN(C316)-2),"")</f>
        <v/>
      </c>
      <c r="E316" t="str">
        <f>IF(ROW()=2,".",IF(D316="",E315,IF(D316="..",LEFT(E315,FIND(CHAR(134),SUBSTITUTE(E315,"/",CHAR(134),(LEN(E315)-LEN(SUBSTITUTE(E315,"/","")))))-1),E315&amp;"/"&amp;D316)))</f>
        <v>./ltcqgnc/frt/fptlqh/bdvp</v>
      </c>
      <c r="F316">
        <f>IF(ROW()=2,0,IF(E316&lt;&gt;E315,IFERROR(VALUE(B316),0),IFERROR(VALUE(B316)+F315,F315)))</f>
        <v>0</v>
      </c>
      <c r="G316" t="str">
        <f t="shared" si="4"/>
        <v/>
      </c>
      <c r="H316">
        <f>IF(E316&lt;&gt;E317,SUMIFS(G:G,E:E,"=*"&amp;E316&amp;"*"),0)</f>
        <v>0</v>
      </c>
      <c r="I316">
        <f>IF(E316&lt;&gt;E317,COUNTIFS(E$1:E316,"="&amp;E316,H$1:H316,"&gt;0"),0)</f>
        <v>0</v>
      </c>
    </row>
    <row r="317" spans="1:9">
      <c r="A317" t="s">
        <v>188</v>
      </c>
      <c r="B317" t="str">
        <f>LEFT(A317,FIND(" ",A317)-1)</f>
        <v>dir</v>
      </c>
      <c r="C317" t="str">
        <f>IFERROR(MID(A317,LEN(B317)+2,FIND(" ",A317,LEN(B317)+2)-LEN(B317)-2),RIGHT(A317,LEN(A317)-LEN(B317)-1))</f>
        <v>lnvvwlm</v>
      </c>
      <c r="D317" t="str">
        <f>IFERROR(RIGHT(A317,LEN(A317)-LEN(B317)-LEN(C317)-2),"")</f>
        <v/>
      </c>
      <c r="E317" t="str">
        <f>IF(ROW()=2,".",IF(D317="",E316,IF(D317="..",LEFT(E316,FIND(CHAR(134),SUBSTITUTE(E316,"/",CHAR(134),(LEN(E316)-LEN(SUBSTITUTE(E316,"/","")))))-1),E316&amp;"/"&amp;D317)))</f>
        <v>./ltcqgnc/frt/fptlqh/bdvp</v>
      </c>
      <c r="F317">
        <f>IF(ROW()=2,0,IF(E317&lt;&gt;E316,IFERROR(VALUE(B317),0),IFERROR(VALUE(B317)+F316,F316)))</f>
        <v>0</v>
      </c>
      <c r="G317">
        <f t="shared" si="4"/>
        <v>0</v>
      </c>
      <c r="H317">
        <f>IF(E317&lt;&gt;E318,SUMIFS(G:G,E:E,"=*"&amp;E317&amp;"*"),0)</f>
        <v>210345</v>
      </c>
      <c r="I317">
        <f>IF(E317&lt;&gt;E318,COUNTIFS(E$1:E317,"="&amp;E317,H$1:H317,"&gt;0"),0)</f>
        <v>1</v>
      </c>
    </row>
    <row r="318" spans="1:9">
      <c r="A318" t="s">
        <v>189</v>
      </c>
      <c r="B318" t="str">
        <f>LEFT(A318,FIND(" ",A318)-1)</f>
        <v>$</v>
      </c>
      <c r="C318" t="str">
        <f>IFERROR(MID(A318,LEN(B318)+2,FIND(" ",A318,LEN(B318)+2)-LEN(B318)-2),RIGHT(A318,LEN(A318)-LEN(B318)-1))</f>
        <v>cd</v>
      </c>
      <c r="D318" t="str">
        <f>IFERROR(RIGHT(A318,LEN(A318)-LEN(B318)-LEN(C318)-2),"")</f>
        <v>lnvvwlm</v>
      </c>
      <c r="E318" t="str">
        <f>IF(ROW()=2,".",IF(D318="",E317,IF(D318="..",LEFT(E317,FIND(CHAR(134),SUBSTITUTE(E317,"/",CHAR(134),(LEN(E317)-LEN(SUBSTITUTE(E317,"/","")))))-1),E317&amp;"/"&amp;D318)))</f>
        <v>./ltcqgnc/frt/fptlqh/bdvp/lnvvwlm</v>
      </c>
      <c r="F318">
        <f>IF(ROW()=2,0,IF(E318&lt;&gt;E317,IFERROR(VALUE(B318),0),IFERROR(VALUE(B318)+F317,F317)))</f>
        <v>0</v>
      </c>
      <c r="G318" t="str">
        <f t="shared" si="4"/>
        <v/>
      </c>
      <c r="H318">
        <f>IF(E318&lt;&gt;E319,SUMIFS(G:G,E:E,"=*"&amp;E318&amp;"*"),0)</f>
        <v>0</v>
      </c>
      <c r="I318">
        <f>IF(E318&lt;&gt;E319,COUNTIFS(E$1:E318,"="&amp;E318,H$1:H318,"&gt;0"),0)</f>
        <v>0</v>
      </c>
    </row>
    <row r="319" spans="1:9">
      <c r="A319" t="s">
        <v>1</v>
      </c>
      <c r="B319" t="str">
        <f>LEFT(A319,FIND(" ",A319)-1)</f>
        <v>$</v>
      </c>
      <c r="C319" t="str">
        <f>IFERROR(MID(A319,LEN(B319)+2,FIND(" ",A319,LEN(B319)+2)-LEN(B319)-2),RIGHT(A319,LEN(A319)-LEN(B319)-1))</f>
        <v>ls</v>
      </c>
      <c r="D319" t="str">
        <f>IFERROR(RIGHT(A319,LEN(A319)-LEN(B319)-LEN(C319)-2),"")</f>
        <v/>
      </c>
      <c r="E319" t="str">
        <f>IF(ROW()=2,".",IF(D319="",E318,IF(D319="..",LEFT(E318,FIND(CHAR(134),SUBSTITUTE(E318,"/",CHAR(134),(LEN(E318)-LEN(SUBSTITUTE(E318,"/","")))))-1),E318&amp;"/"&amp;D319)))</f>
        <v>./ltcqgnc/frt/fptlqh/bdvp/lnvvwlm</v>
      </c>
      <c r="F319">
        <f>IF(ROW()=2,0,IF(E319&lt;&gt;E318,IFERROR(VALUE(B319),0),IFERROR(VALUE(B319)+F318,F318)))</f>
        <v>0</v>
      </c>
      <c r="G319" t="str">
        <f t="shared" si="4"/>
        <v/>
      </c>
      <c r="H319">
        <f>IF(E319&lt;&gt;E320,SUMIFS(G:G,E:E,"=*"&amp;E319&amp;"*"),0)</f>
        <v>0</v>
      </c>
      <c r="I319">
        <f>IF(E319&lt;&gt;E320,COUNTIFS(E$1:E319,"="&amp;E319,H$1:H319,"&gt;0"),0)</f>
        <v>0</v>
      </c>
    </row>
    <row r="320" spans="1:9">
      <c r="A320" t="s">
        <v>190</v>
      </c>
      <c r="B320" t="str">
        <f>LEFT(A320,FIND(" ",A320)-1)</f>
        <v>210345</v>
      </c>
      <c r="C320" t="str">
        <f>IFERROR(MID(A320,LEN(B320)+2,FIND(" ",A320,LEN(B320)+2)-LEN(B320)-2),RIGHT(A320,LEN(A320)-LEN(B320)-1))</f>
        <v>zll.scl</v>
      </c>
      <c r="D320" t="str">
        <f>IFERROR(RIGHT(A320,LEN(A320)-LEN(B320)-LEN(C320)-2),"")</f>
        <v/>
      </c>
      <c r="E320" t="str">
        <f>IF(ROW()=2,".",IF(D320="",E319,IF(D320="..",LEFT(E319,FIND(CHAR(134),SUBSTITUTE(E319,"/",CHAR(134),(LEN(E319)-LEN(SUBSTITUTE(E319,"/","")))))-1),E319&amp;"/"&amp;D320)))</f>
        <v>./ltcqgnc/frt/fptlqh/bdvp/lnvvwlm</v>
      </c>
      <c r="F320">
        <f>IF(ROW()=2,0,IF(E320&lt;&gt;E319,IFERROR(VALUE(B320),0),IFERROR(VALUE(B320)+F319,F319)))</f>
        <v>210345</v>
      </c>
      <c r="G320">
        <f t="shared" si="4"/>
        <v>210345</v>
      </c>
      <c r="H320">
        <f>IF(E320&lt;&gt;E321,SUMIFS(G:G,E:E,"=*"&amp;E320&amp;"*"),0)</f>
        <v>210345</v>
      </c>
      <c r="I320">
        <f>IF(E320&lt;&gt;E321,COUNTIFS(E$1:E320,"="&amp;E320,H$1:H320,"&gt;0"),0)</f>
        <v>1</v>
      </c>
    </row>
    <row r="321" spans="1:9">
      <c r="A321" t="s">
        <v>32</v>
      </c>
      <c r="B321" t="str">
        <f>LEFT(A321,FIND(" ",A321)-1)</f>
        <v>$</v>
      </c>
      <c r="C321" t="str">
        <f>IFERROR(MID(A321,LEN(B321)+2,FIND(" ",A321,LEN(B321)+2)-LEN(B321)-2),RIGHT(A321,LEN(A321)-LEN(B321)-1))</f>
        <v>cd</v>
      </c>
      <c r="D321" t="str">
        <f>IFERROR(RIGHT(A321,LEN(A321)-LEN(B321)-LEN(C321)-2),"")</f>
        <v>..</v>
      </c>
      <c r="E321" t="str">
        <f>IF(ROW()=2,".",IF(D321="",E320,IF(D321="..",LEFT(E320,FIND(CHAR(134),SUBSTITUTE(E320,"/",CHAR(134),(LEN(E320)-LEN(SUBSTITUTE(E320,"/","")))))-1),E320&amp;"/"&amp;D321)))</f>
        <v>./ltcqgnc/frt/fptlqh/bdvp</v>
      </c>
      <c r="F321">
        <f>IF(ROW()=2,0,IF(E321&lt;&gt;E320,IFERROR(VALUE(B321),0),IFERROR(VALUE(B321)+F320,F320)))</f>
        <v>0</v>
      </c>
      <c r="G321">
        <f t="shared" si="4"/>
        <v>0</v>
      </c>
      <c r="H321">
        <f>IF(E321&lt;&gt;E322,SUMIFS(G:G,E:E,"=*"&amp;E321&amp;"*"),0)</f>
        <v>210345</v>
      </c>
      <c r="I321">
        <f>IF(E321&lt;&gt;E322,COUNTIFS(E$1:E321,"="&amp;E321,H$1:H321,"&gt;0"),0)</f>
        <v>2</v>
      </c>
    </row>
    <row r="322" spans="1:9">
      <c r="A322" t="s">
        <v>32</v>
      </c>
      <c r="B322" t="str">
        <f>LEFT(A322,FIND(" ",A322)-1)</f>
        <v>$</v>
      </c>
      <c r="C322" t="str">
        <f>IFERROR(MID(A322,LEN(B322)+2,FIND(" ",A322,LEN(B322)+2)-LEN(B322)-2),RIGHT(A322,LEN(A322)-LEN(B322)-1))</f>
        <v>cd</v>
      </c>
      <c r="D322" t="str">
        <f>IFERROR(RIGHT(A322,LEN(A322)-LEN(B322)-LEN(C322)-2),"")</f>
        <v>..</v>
      </c>
      <c r="E322" t="str">
        <f>IF(ROW()=2,".",IF(D322="",E321,IF(D322="..",LEFT(E321,FIND(CHAR(134),SUBSTITUTE(E321,"/",CHAR(134),(LEN(E321)-LEN(SUBSTITUTE(E321,"/","")))))-1),E321&amp;"/"&amp;D322)))</f>
        <v>./ltcqgnc/frt/fptlqh</v>
      </c>
      <c r="F322">
        <f>IF(ROW()=2,0,IF(E322&lt;&gt;E321,IFERROR(VALUE(B322),0),IFERROR(VALUE(B322)+F321,F321)))</f>
        <v>0</v>
      </c>
      <c r="G322">
        <f t="shared" si="4"/>
        <v>0</v>
      </c>
      <c r="H322">
        <f>IF(E322&lt;&gt;E323,SUMIFS(G:G,E:E,"=*"&amp;E322&amp;"*"),0)</f>
        <v>5039734</v>
      </c>
      <c r="I322">
        <f>IF(E322&lt;&gt;E323,COUNTIFS(E$1:E322,"="&amp;E322,H$1:H322,"&gt;0"),0)</f>
        <v>3</v>
      </c>
    </row>
    <row r="323" spans="1:9">
      <c r="A323" t="s">
        <v>191</v>
      </c>
      <c r="B323" t="str">
        <f>LEFT(A323,FIND(" ",A323)-1)</f>
        <v>$</v>
      </c>
      <c r="C323" t="str">
        <f>IFERROR(MID(A323,LEN(B323)+2,FIND(" ",A323,LEN(B323)+2)-LEN(B323)-2),RIGHT(A323,LEN(A323)-LEN(B323)-1))</f>
        <v>cd</v>
      </c>
      <c r="D323" t="str">
        <f>IFERROR(RIGHT(A323,LEN(A323)-LEN(B323)-LEN(C323)-2),"")</f>
        <v>zshvq</v>
      </c>
      <c r="E323" t="str">
        <f>IF(ROW()=2,".",IF(D323="",E322,IF(D323="..",LEFT(E322,FIND(CHAR(134),SUBSTITUTE(E322,"/",CHAR(134),(LEN(E322)-LEN(SUBSTITUTE(E322,"/","")))))-1),E322&amp;"/"&amp;D323)))</f>
        <v>./ltcqgnc/frt/fptlqh/zshvq</v>
      </c>
      <c r="F323">
        <f>IF(ROW()=2,0,IF(E323&lt;&gt;E322,IFERROR(VALUE(B323),0),IFERROR(VALUE(B323)+F322,F322)))</f>
        <v>0</v>
      </c>
      <c r="G323" t="str">
        <f t="shared" ref="G323:G386" si="5">IF(E323&lt;&gt;E324,F323,"")</f>
        <v/>
      </c>
      <c r="H323">
        <f>IF(E323&lt;&gt;E324,SUMIFS(G:G,E:E,"=*"&amp;E323&amp;"*"),0)</f>
        <v>0</v>
      </c>
      <c r="I323">
        <f>IF(E323&lt;&gt;E324,COUNTIFS(E$1:E323,"="&amp;E323,H$1:H323,"&gt;0"),0)</f>
        <v>0</v>
      </c>
    </row>
    <row r="324" spans="1:9">
      <c r="A324" t="s">
        <v>1</v>
      </c>
      <c r="B324" t="str">
        <f>LEFT(A324,FIND(" ",A324)-1)</f>
        <v>$</v>
      </c>
      <c r="C324" t="str">
        <f>IFERROR(MID(A324,LEN(B324)+2,FIND(" ",A324,LEN(B324)+2)-LEN(B324)-2),RIGHT(A324,LEN(A324)-LEN(B324)-1))</f>
        <v>ls</v>
      </c>
      <c r="D324" t="str">
        <f>IFERROR(RIGHT(A324,LEN(A324)-LEN(B324)-LEN(C324)-2),"")</f>
        <v/>
      </c>
      <c r="E324" t="str">
        <f>IF(ROW()=2,".",IF(D324="",E323,IF(D324="..",LEFT(E323,FIND(CHAR(134),SUBSTITUTE(E323,"/",CHAR(134),(LEN(E323)-LEN(SUBSTITUTE(E323,"/","")))))-1),E323&amp;"/"&amp;D324)))</f>
        <v>./ltcqgnc/frt/fptlqh/zshvq</v>
      </c>
      <c r="F324">
        <f>IF(ROW()=2,0,IF(E324&lt;&gt;E323,IFERROR(VALUE(B324),0),IFERROR(VALUE(B324)+F323,F323)))</f>
        <v>0</v>
      </c>
      <c r="G324" t="str">
        <f t="shared" si="5"/>
        <v/>
      </c>
      <c r="H324">
        <f>IF(E324&lt;&gt;E325,SUMIFS(G:G,E:E,"=*"&amp;E324&amp;"*"),0)</f>
        <v>0</v>
      </c>
      <c r="I324">
        <f>IF(E324&lt;&gt;E325,COUNTIFS(E$1:E324,"="&amp;E324,H$1:H324,"&gt;0"),0)</f>
        <v>0</v>
      </c>
    </row>
    <row r="325" spans="1:9">
      <c r="A325" t="s">
        <v>192</v>
      </c>
      <c r="B325" t="str">
        <f>LEFT(A325,FIND(" ",A325)-1)</f>
        <v>251997</v>
      </c>
      <c r="C325" t="str">
        <f>IFERROR(MID(A325,LEN(B325)+2,FIND(" ",A325,LEN(B325)+2)-LEN(B325)-2),RIGHT(A325,LEN(A325)-LEN(B325)-1))</f>
        <v>cfvhc.mcr</v>
      </c>
      <c r="D325" t="str">
        <f>IFERROR(RIGHT(A325,LEN(A325)-LEN(B325)-LEN(C325)-2),"")</f>
        <v/>
      </c>
      <c r="E325" t="str">
        <f>IF(ROW()=2,".",IF(D325="",E324,IF(D325="..",LEFT(E324,FIND(CHAR(134),SUBSTITUTE(E324,"/",CHAR(134),(LEN(E324)-LEN(SUBSTITUTE(E324,"/","")))))-1),E324&amp;"/"&amp;D325)))</f>
        <v>./ltcqgnc/frt/fptlqh/zshvq</v>
      </c>
      <c r="F325">
        <f>IF(ROW()=2,0,IF(E325&lt;&gt;E324,IFERROR(VALUE(B325),0),IFERROR(VALUE(B325)+F324,F324)))</f>
        <v>251997</v>
      </c>
      <c r="G325" t="str">
        <f t="shared" si="5"/>
        <v/>
      </c>
      <c r="H325">
        <f>IF(E325&lt;&gt;E326,SUMIFS(G:G,E:E,"=*"&amp;E325&amp;"*"),0)</f>
        <v>0</v>
      </c>
      <c r="I325">
        <f>IF(E325&lt;&gt;E326,COUNTIFS(E$1:E325,"="&amp;E325,H$1:H325,"&gt;0"),0)</f>
        <v>0</v>
      </c>
    </row>
    <row r="326" spans="1:9">
      <c r="A326" t="s">
        <v>193</v>
      </c>
      <c r="B326" t="str">
        <f>LEFT(A326,FIND(" ",A326)-1)</f>
        <v>220501</v>
      </c>
      <c r="C326" t="str">
        <f>IFERROR(MID(A326,LEN(B326)+2,FIND(" ",A326,LEN(B326)+2)-LEN(B326)-2),RIGHT(A326,LEN(A326)-LEN(B326)-1))</f>
        <v>pct.bbd</v>
      </c>
      <c r="D326" t="str">
        <f>IFERROR(RIGHT(A326,LEN(A326)-LEN(B326)-LEN(C326)-2),"")</f>
        <v/>
      </c>
      <c r="E326" t="str">
        <f>IF(ROW()=2,".",IF(D326="",E325,IF(D326="..",LEFT(E325,FIND(CHAR(134),SUBSTITUTE(E325,"/",CHAR(134),(LEN(E325)-LEN(SUBSTITUTE(E325,"/","")))))-1),E325&amp;"/"&amp;D326)))</f>
        <v>./ltcqgnc/frt/fptlqh/zshvq</v>
      </c>
      <c r="F326">
        <f>IF(ROW()=2,0,IF(E326&lt;&gt;E325,IFERROR(VALUE(B326),0),IFERROR(VALUE(B326)+F325,F325)))</f>
        <v>472498</v>
      </c>
      <c r="G326">
        <f t="shared" si="5"/>
        <v>472498</v>
      </c>
      <c r="H326">
        <f>IF(E326&lt;&gt;E327,SUMIFS(G:G,E:E,"=*"&amp;E326&amp;"*"),0)</f>
        <v>472498</v>
      </c>
      <c r="I326">
        <f>IF(E326&lt;&gt;E327,COUNTIFS(E$1:E326,"="&amp;E326,H$1:H326,"&gt;0"),0)</f>
        <v>1</v>
      </c>
    </row>
    <row r="327" spans="1:9">
      <c r="A327" t="s">
        <v>32</v>
      </c>
      <c r="B327" t="str">
        <f>LEFT(A327,FIND(" ",A327)-1)</f>
        <v>$</v>
      </c>
      <c r="C327" t="str">
        <f>IFERROR(MID(A327,LEN(B327)+2,FIND(" ",A327,LEN(B327)+2)-LEN(B327)-2),RIGHT(A327,LEN(A327)-LEN(B327)-1))</f>
        <v>cd</v>
      </c>
      <c r="D327" t="str">
        <f>IFERROR(RIGHT(A327,LEN(A327)-LEN(B327)-LEN(C327)-2),"")</f>
        <v>..</v>
      </c>
      <c r="E327" t="str">
        <f>IF(ROW()=2,".",IF(D327="",E326,IF(D327="..",LEFT(E326,FIND(CHAR(134),SUBSTITUTE(E326,"/",CHAR(134),(LEN(E326)-LEN(SUBSTITUTE(E326,"/","")))))-1),E326&amp;"/"&amp;D327)))</f>
        <v>./ltcqgnc/frt/fptlqh</v>
      </c>
      <c r="F327">
        <f>IF(ROW()=2,0,IF(E327&lt;&gt;E326,IFERROR(VALUE(B327),0),IFERROR(VALUE(B327)+F326,F326)))</f>
        <v>0</v>
      </c>
      <c r="G327">
        <f t="shared" si="5"/>
        <v>0</v>
      </c>
      <c r="H327">
        <f>IF(E327&lt;&gt;E328,SUMIFS(G:G,E:E,"=*"&amp;E327&amp;"*"),0)</f>
        <v>5039734</v>
      </c>
      <c r="I327">
        <f>IF(E327&lt;&gt;E328,COUNTIFS(E$1:E327,"="&amp;E327,H$1:H327,"&gt;0"),0)</f>
        <v>4</v>
      </c>
    </row>
    <row r="328" spans="1:9">
      <c r="A328" t="s">
        <v>32</v>
      </c>
      <c r="B328" t="str">
        <f>LEFT(A328,FIND(" ",A328)-1)</f>
        <v>$</v>
      </c>
      <c r="C328" t="str">
        <f>IFERROR(MID(A328,LEN(B328)+2,FIND(" ",A328,LEN(B328)+2)-LEN(B328)-2),RIGHT(A328,LEN(A328)-LEN(B328)-1))</f>
        <v>cd</v>
      </c>
      <c r="D328" t="str">
        <f>IFERROR(RIGHT(A328,LEN(A328)-LEN(B328)-LEN(C328)-2),"")</f>
        <v>..</v>
      </c>
      <c r="E328" t="str">
        <f>IF(ROW()=2,".",IF(D328="",E327,IF(D328="..",LEFT(E327,FIND(CHAR(134),SUBSTITUTE(E327,"/",CHAR(134),(LEN(E327)-LEN(SUBSTITUTE(E327,"/","")))))-1),E327&amp;"/"&amp;D328)))</f>
        <v>./ltcqgnc/frt</v>
      </c>
      <c r="F328">
        <f>IF(ROW()=2,0,IF(E328&lt;&gt;E327,IFERROR(VALUE(B328),0),IFERROR(VALUE(B328)+F327,F327)))</f>
        <v>0</v>
      </c>
      <c r="G328">
        <f t="shared" si="5"/>
        <v>0</v>
      </c>
      <c r="H328">
        <f>IF(E328&lt;&gt;E329,SUMIFS(G:G,E:E,"=*"&amp;E328&amp;"*"),0)</f>
        <v>9946870</v>
      </c>
      <c r="I328">
        <f>IF(E328&lt;&gt;E329,COUNTIFS(E$1:E328,"="&amp;E328,H$1:H328,"&gt;0"),0)</f>
        <v>4</v>
      </c>
    </row>
    <row r="329" spans="1:9">
      <c r="A329" t="s">
        <v>194</v>
      </c>
      <c r="B329" t="str">
        <f>LEFT(A329,FIND(" ",A329)-1)</f>
        <v>$</v>
      </c>
      <c r="C329" t="str">
        <f>IFERROR(MID(A329,LEN(B329)+2,FIND(" ",A329,LEN(B329)+2)-LEN(B329)-2),RIGHT(A329,LEN(A329)-LEN(B329)-1))</f>
        <v>cd</v>
      </c>
      <c r="D329" t="str">
        <f>IFERROR(RIGHT(A329,LEN(A329)-LEN(B329)-LEN(C329)-2),"")</f>
        <v>hvwdzbsw</v>
      </c>
      <c r="E329" t="str">
        <f>IF(ROW()=2,".",IF(D329="",E328,IF(D329="..",LEFT(E328,FIND(CHAR(134),SUBSTITUTE(E328,"/",CHAR(134),(LEN(E328)-LEN(SUBSTITUTE(E328,"/","")))))-1),E328&amp;"/"&amp;D329)))</f>
        <v>./ltcqgnc/frt/hvwdzbsw</v>
      </c>
      <c r="F329">
        <f>IF(ROW()=2,0,IF(E329&lt;&gt;E328,IFERROR(VALUE(B329),0),IFERROR(VALUE(B329)+F328,F328)))</f>
        <v>0</v>
      </c>
      <c r="G329" t="str">
        <f t="shared" si="5"/>
        <v/>
      </c>
      <c r="H329">
        <f>IF(E329&lt;&gt;E330,SUMIFS(G:G,E:E,"=*"&amp;E329&amp;"*"),0)</f>
        <v>0</v>
      </c>
      <c r="I329">
        <f>IF(E329&lt;&gt;E330,COUNTIFS(E$1:E329,"="&amp;E329,H$1:H329,"&gt;0"),0)</f>
        <v>0</v>
      </c>
    </row>
    <row r="330" spans="1:9">
      <c r="A330" t="s">
        <v>1</v>
      </c>
      <c r="B330" t="str">
        <f>LEFT(A330,FIND(" ",A330)-1)</f>
        <v>$</v>
      </c>
      <c r="C330" t="str">
        <f>IFERROR(MID(A330,LEN(B330)+2,FIND(" ",A330,LEN(B330)+2)-LEN(B330)-2),RIGHT(A330,LEN(A330)-LEN(B330)-1))</f>
        <v>ls</v>
      </c>
      <c r="D330" t="str">
        <f>IFERROR(RIGHT(A330,LEN(A330)-LEN(B330)-LEN(C330)-2),"")</f>
        <v/>
      </c>
      <c r="E330" t="str">
        <f>IF(ROW()=2,".",IF(D330="",E329,IF(D330="..",LEFT(E329,FIND(CHAR(134),SUBSTITUTE(E329,"/",CHAR(134),(LEN(E329)-LEN(SUBSTITUTE(E329,"/","")))))-1),E329&amp;"/"&amp;D330)))</f>
        <v>./ltcqgnc/frt/hvwdzbsw</v>
      </c>
      <c r="F330">
        <f>IF(ROW()=2,0,IF(E330&lt;&gt;E329,IFERROR(VALUE(B330),0),IFERROR(VALUE(B330)+F329,F329)))</f>
        <v>0</v>
      </c>
      <c r="G330" t="str">
        <f t="shared" si="5"/>
        <v/>
      </c>
      <c r="H330">
        <f>IF(E330&lt;&gt;E331,SUMIFS(G:G,E:E,"=*"&amp;E330&amp;"*"),0)</f>
        <v>0</v>
      </c>
      <c r="I330">
        <f>IF(E330&lt;&gt;E331,COUNTIFS(E$1:E330,"="&amp;E330,H$1:H330,"&gt;0"),0)</f>
        <v>0</v>
      </c>
    </row>
    <row r="331" spans="1:9">
      <c r="A331" t="s">
        <v>48</v>
      </c>
      <c r="B331" t="str">
        <f>LEFT(A331,FIND(" ",A331)-1)</f>
        <v>dir</v>
      </c>
      <c r="C331" t="str">
        <f>IFERROR(MID(A331,LEN(B331)+2,FIND(" ",A331,LEN(B331)+2)-LEN(B331)-2),RIGHT(A331,LEN(A331)-LEN(B331)-1))</f>
        <v>cfvhc</v>
      </c>
      <c r="D331" t="str">
        <f>IFERROR(RIGHT(A331,LEN(A331)-LEN(B331)-LEN(C331)-2),"")</f>
        <v/>
      </c>
      <c r="E331" t="str">
        <f>IF(ROW()=2,".",IF(D331="",E330,IF(D331="..",LEFT(E330,FIND(CHAR(134),SUBSTITUTE(E330,"/",CHAR(134),(LEN(E330)-LEN(SUBSTITUTE(E330,"/","")))))-1),E330&amp;"/"&amp;D331)))</f>
        <v>./ltcqgnc/frt/hvwdzbsw</v>
      </c>
      <c r="F331">
        <f>IF(ROW()=2,0,IF(E331&lt;&gt;E330,IFERROR(VALUE(B331),0),IFERROR(VALUE(B331)+F330,F330)))</f>
        <v>0</v>
      </c>
      <c r="G331" t="str">
        <f t="shared" si="5"/>
        <v/>
      </c>
      <c r="H331">
        <f>IF(E331&lt;&gt;E332,SUMIFS(G:G,E:E,"=*"&amp;E331&amp;"*"),0)</f>
        <v>0</v>
      </c>
      <c r="I331">
        <f>IF(E331&lt;&gt;E332,COUNTIFS(E$1:E331,"="&amp;E331,H$1:H331,"&gt;0"),0)</f>
        <v>0</v>
      </c>
    </row>
    <row r="332" spans="1:9">
      <c r="A332" t="s">
        <v>195</v>
      </c>
      <c r="B332" t="str">
        <f>LEFT(A332,FIND(" ",A332)-1)</f>
        <v>21816</v>
      </c>
      <c r="C332" t="str">
        <f>IFERROR(MID(A332,LEN(B332)+2,FIND(" ",A332,LEN(B332)+2)-LEN(B332)-2),RIGHT(A332,LEN(A332)-LEN(B332)-1))</f>
        <v>fpj</v>
      </c>
      <c r="D332" t="str">
        <f>IFERROR(RIGHT(A332,LEN(A332)-LEN(B332)-LEN(C332)-2),"")</f>
        <v/>
      </c>
      <c r="E332" t="str">
        <f>IF(ROW()=2,".",IF(D332="",E331,IF(D332="..",LEFT(E331,FIND(CHAR(134),SUBSTITUTE(E331,"/",CHAR(134),(LEN(E331)-LEN(SUBSTITUTE(E331,"/","")))))-1),E331&amp;"/"&amp;D332)))</f>
        <v>./ltcqgnc/frt/hvwdzbsw</v>
      </c>
      <c r="F332">
        <f>IF(ROW()=2,0,IF(E332&lt;&gt;E331,IFERROR(VALUE(B332),0),IFERROR(VALUE(B332)+F331,F331)))</f>
        <v>21816</v>
      </c>
      <c r="G332" t="str">
        <f t="shared" si="5"/>
        <v/>
      </c>
      <c r="H332">
        <f>IF(E332&lt;&gt;E333,SUMIFS(G:G,E:E,"=*"&amp;E332&amp;"*"),0)</f>
        <v>0</v>
      </c>
      <c r="I332">
        <f>IF(E332&lt;&gt;E333,COUNTIFS(E$1:E332,"="&amp;E332,H$1:H332,"&gt;0"),0)</f>
        <v>0</v>
      </c>
    </row>
    <row r="333" spans="1:9">
      <c r="A333" t="s">
        <v>196</v>
      </c>
      <c r="B333" t="str">
        <f>LEFT(A333,FIND(" ",A333)-1)</f>
        <v>251732</v>
      </c>
      <c r="C333" t="str">
        <f>IFERROR(MID(A333,LEN(B333)+2,FIND(" ",A333,LEN(B333)+2)-LEN(B333)-2),RIGHT(A333,LEN(A333)-LEN(B333)-1))</f>
        <v>vcfcwjh.pjh</v>
      </c>
      <c r="D333" t="str">
        <f>IFERROR(RIGHT(A333,LEN(A333)-LEN(B333)-LEN(C333)-2),"")</f>
        <v/>
      </c>
      <c r="E333" t="str">
        <f>IF(ROW()=2,".",IF(D333="",E332,IF(D333="..",LEFT(E332,FIND(CHAR(134),SUBSTITUTE(E332,"/",CHAR(134),(LEN(E332)-LEN(SUBSTITUTE(E332,"/","")))))-1),E332&amp;"/"&amp;D333)))</f>
        <v>./ltcqgnc/frt/hvwdzbsw</v>
      </c>
      <c r="F333">
        <f>IF(ROW()=2,0,IF(E333&lt;&gt;E332,IFERROR(VALUE(B333),0),IFERROR(VALUE(B333)+F332,F332)))</f>
        <v>273548</v>
      </c>
      <c r="G333" t="str">
        <f t="shared" si="5"/>
        <v/>
      </c>
      <c r="H333">
        <f>IF(E333&lt;&gt;E334,SUMIFS(G:G,E:E,"=*"&amp;E333&amp;"*"),0)</f>
        <v>0</v>
      </c>
      <c r="I333">
        <f>IF(E333&lt;&gt;E334,COUNTIFS(E$1:E333,"="&amp;E333,H$1:H333,"&gt;0"),0)</f>
        <v>0</v>
      </c>
    </row>
    <row r="334" spans="1:9">
      <c r="A334" t="s">
        <v>197</v>
      </c>
      <c r="B334" t="str">
        <f>LEFT(A334,FIND(" ",A334)-1)</f>
        <v>187137</v>
      </c>
      <c r="C334" t="str">
        <f>IFERROR(MID(A334,LEN(B334)+2,FIND(" ",A334,LEN(B334)+2)-LEN(B334)-2),RIGHT(A334,LEN(A334)-LEN(B334)-1))</f>
        <v>zdvj.bzd</v>
      </c>
      <c r="D334" t="str">
        <f>IFERROR(RIGHT(A334,LEN(A334)-LEN(B334)-LEN(C334)-2),"")</f>
        <v/>
      </c>
      <c r="E334" t="str">
        <f>IF(ROW()=2,".",IF(D334="",E333,IF(D334="..",LEFT(E333,FIND(CHAR(134),SUBSTITUTE(E333,"/",CHAR(134),(LEN(E333)-LEN(SUBSTITUTE(E333,"/","")))))-1),E333&amp;"/"&amp;D334)))</f>
        <v>./ltcqgnc/frt/hvwdzbsw</v>
      </c>
      <c r="F334">
        <f>IF(ROW()=2,0,IF(E334&lt;&gt;E333,IFERROR(VALUE(B334),0),IFERROR(VALUE(B334)+F333,F333)))</f>
        <v>460685</v>
      </c>
      <c r="G334" t="str">
        <f t="shared" si="5"/>
        <v/>
      </c>
      <c r="H334">
        <f>IF(E334&lt;&gt;E335,SUMIFS(G:G,E:E,"=*"&amp;E334&amp;"*"),0)</f>
        <v>0</v>
      </c>
      <c r="I334">
        <f>IF(E334&lt;&gt;E335,COUNTIFS(E$1:E334,"="&amp;E334,H$1:H334,"&gt;0"),0)</f>
        <v>0</v>
      </c>
    </row>
    <row r="335" spans="1:9">
      <c r="A335" t="s">
        <v>198</v>
      </c>
      <c r="B335" t="str">
        <f>LEFT(A335,FIND(" ",A335)-1)</f>
        <v>dir</v>
      </c>
      <c r="C335" t="str">
        <f>IFERROR(MID(A335,LEN(B335)+2,FIND(" ",A335,LEN(B335)+2)-LEN(B335)-2),RIGHT(A335,LEN(A335)-LEN(B335)-1))</f>
        <v>zgprrg</v>
      </c>
      <c r="D335" t="str">
        <f>IFERROR(RIGHT(A335,LEN(A335)-LEN(B335)-LEN(C335)-2),"")</f>
        <v/>
      </c>
      <c r="E335" t="str">
        <f>IF(ROW()=2,".",IF(D335="",E334,IF(D335="..",LEFT(E334,FIND(CHAR(134),SUBSTITUTE(E334,"/",CHAR(134),(LEN(E334)-LEN(SUBSTITUTE(E334,"/","")))))-1),E334&amp;"/"&amp;D335)))</f>
        <v>./ltcqgnc/frt/hvwdzbsw</v>
      </c>
      <c r="F335">
        <f>IF(ROW()=2,0,IF(E335&lt;&gt;E334,IFERROR(VALUE(B335),0),IFERROR(VALUE(B335)+F334,F334)))</f>
        <v>460685</v>
      </c>
      <c r="G335">
        <f t="shared" si="5"/>
        <v>460685</v>
      </c>
      <c r="H335">
        <f>IF(E335&lt;&gt;E336,SUMIFS(G:G,E:E,"=*"&amp;E335&amp;"*"),0)</f>
        <v>590462</v>
      </c>
      <c r="I335">
        <f>IF(E335&lt;&gt;E336,COUNTIFS(E$1:E335,"="&amp;E335,H$1:H335,"&gt;0"),0)</f>
        <v>1</v>
      </c>
    </row>
    <row r="336" spans="1:9">
      <c r="A336" t="s">
        <v>53</v>
      </c>
      <c r="B336" t="str">
        <f>LEFT(A336,FIND(" ",A336)-1)</f>
        <v>$</v>
      </c>
      <c r="C336" t="str">
        <f>IFERROR(MID(A336,LEN(B336)+2,FIND(" ",A336,LEN(B336)+2)-LEN(B336)-2),RIGHT(A336,LEN(A336)-LEN(B336)-1))</f>
        <v>cd</v>
      </c>
      <c r="D336" t="str">
        <f>IFERROR(RIGHT(A336,LEN(A336)-LEN(B336)-LEN(C336)-2),"")</f>
        <v>cfvhc</v>
      </c>
      <c r="E336" t="str">
        <f>IF(ROW()=2,".",IF(D336="",E335,IF(D336="..",LEFT(E335,FIND(CHAR(134),SUBSTITUTE(E335,"/",CHAR(134),(LEN(E335)-LEN(SUBSTITUTE(E335,"/","")))))-1),E335&amp;"/"&amp;D336)))</f>
        <v>./ltcqgnc/frt/hvwdzbsw/cfvhc</v>
      </c>
      <c r="F336">
        <f>IF(ROW()=2,0,IF(E336&lt;&gt;E335,IFERROR(VALUE(B336),0),IFERROR(VALUE(B336)+F335,F335)))</f>
        <v>0</v>
      </c>
      <c r="G336" t="str">
        <f t="shared" si="5"/>
        <v/>
      </c>
      <c r="H336">
        <f>IF(E336&lt;&gt;E337,SUMIFS(G:G,E:E,"=*"&amp;E336&amp;"*"),0)</f>
        <v>0</v>
      </c>
      <c r="I336">
        <f>IF(E336&lt;&gt;E337,COUNTIFS(E$1:E336,"="&amp;E336,H$1:H336,"&gt;0"),0)</f>
        <v>0</v>
      </c>
    </row>
    <row r="337" spans="1:9">
      <c r="A337" t="s">
        <v>1</v>
      </c>
      <c r="B337" t="str">
        <f>LEFT(A337,FIND(" ",A337)-1)</f>
        <v>$</v>
      </c>
      <c r="C337" t="str">
        <f>IFERROR(MID(A337,LEN(B337)+2,FIND(" ",A337,LEN(B337)+2)-LEN(B337)-2),RIGHT(A337,LEN(A337)-LEN(B337)-1))</f>
        <v>ls</v>
      </c>
      <c r="D337" t="str">
        <f>IFERROR(RIGHT(A337,LEN(A337)-LEN(B337)-LEN(C337)-2),"")</f>
        <v/>
      </c>
      <c r="E337" t="str">
        <f>IF(ROW()=2,".",IF(D337="",E336,IF(D337="..",LEFT(E336,FIND(CHAR(134),SUBSTITUTE(E336,"/",CHAR(134),(LEN(E336)-LEN(SUBSTITUTE(E336,"/","")))))-1),E336&amp;"/"&amp;D337)))</f>
        <v>./ltcqgnc/frt/hvwdzbsw/cfvhc</v>
      </c>
      <c r="F337">
        <f>IF(ROW()=2,0,IF(E337&lt;&gt;E336,IFERROR(VALUE(B337),0),IFERROR(VALUE(B337)+F336,F336)))</f>
        <v>0</v>
      </c>
      <c r="G337" t="str">
        <f t="shared" si="5"/>
        <v/>
      </c>
      <c r="H337">
        <f>IF(E337&lt;&gt;E338,SUMIFS(G:G,E:E,"=*"&amp;E337&amp;"*"),0)</f>
        <v>0</v>
      </c>
      <c r="I337">
        <f>IF(E337&lt;&gt;E338,COUNTIFS(E$1:E337,"="&amp;E337,H$1:H337,"&gt;0"),0)</f>
        <v>0</v>
      </c>
    </row>
    <row r="338" spans="1:9">
      <c r="A338" t="s">
        <v>199</v>
      </c>
      <c r="B338" t="str">
        <f>LEFT(A338,FIND(" ",A338)-1)</f>
        <v>99722</v>
      </c>
      <c r="C338" t="str">
        <f>IFERROR(MID(A338,LEN(B338)+2,FIND(" ",A338,LEN(B338)+2)-LEN(B338)-2),RIGHT(A338,LEN(A338)-LEN(B338)-1))</f>
        <v>zgq.bbh</v>
      </c>
      <c r="D338" t="str">
        <f>IFERROR(RIGHT(A338,LEN(A338)-LEN(B338)-LEN(C338)-2),"")</f>
        <v/>
      </c>
      <c r="E338" t="str">
        <f>IF(ROW()=2,".",IF(D338="",E337,IF(D338="..",LEFT(E337,FIND(CHAR(134),SUBSTITUTE(E337,"/",CHAR(134),(LEN(E337)-LEN(SUBSTITUTE(E337,"/","")))))-1),E337&amp;"/"&amp;D338)))</f>
        <v>./ltcqgnc/frt/hvwdzbsw/cfvhc</v>
      </c>
      <c r="F338">
        <f>IF(ROW()=2,0,IF(E338&lt;&gt;E337,IFERROR(VALUE(B338),0),IFERROR(VALUE(B338)+F337,F337)))</f>
        <v>99722</v>
      </c>
      <c r="G338">
        <f t="shared" si="5"/>
        <v>99722</v>
      </c>
      <c r="H338">
        <f>IF(E338&lt;&gt;E339,SUMIFS(G:G,E:E,"=*"&amp;E338&amp;"*"),0)</f>
        <v>99722</v>
      </c>
      <c r="I338">
        <f>IF(E338&lt;&gt;E339,COUNTIFS(E$1:E338,"="&amp;E338,H$1:H338,"&gt;0"),0)</f>
        <v>1</v>
      </c>
    </row>
    <row r="339" spans="1:9">
      <c r="A339" t="s">
        <v>32</v>
      </c>
      <c r="B339" t="str">
        <f>LEFT(A339,FIND(" ",A339)-1)</f>
        <v>$</v>
      </c>
      <c r="C339" t="str">
        <f>IFERROR(MID(A339,LEN(B339)+2,FIND(" ",A339,LEN(B339)+2)-LEN(B339)-2),RIGHT(A339,LEN(A339)-LEN(B339)-1))</f>
        <v>cd</v>
      </c>
      <c r="D339" t="str">
        <f>IFERROR(RIGHT(A339,LEN(A339)-LEN(B339)-LEN(C339)-2),"")</f>
        <v>..</v>
      </c>
      <c r="E339" t="str">
        <f>IF(ROW()=2,".",IF(D339="",E338,IF(D339="..",LEFT(E338,FIND(CHAR(134),SUBSTITUTE(E338,"/",CHAR(134),(LEN(E338)-LEN(SUBSTITUTE(E338,"/","")))))-1),E338&amp;"/"&amp;D339)))</f>
        <v>./ltcqgnc/frt/hvwdzbsw</v>
      </c>
      <c r="F339">
        <f>IF(ROW()=2,0,IF(E339&lt;&gt;E338,IFERROR(VALUE(B339),0),IFERROR(VALUE(B339)+F338,F338)))</f>
        <v>0</v>
      </c>
      <c r="G339">
        <f t="shared" si="5"/>
        <v>0</v>
      </c>
      <c r="H339">
        <f>IF(E339&lt;&gt;E340,SUMIFS(G:G,E:E,"=*"&amp;E339&amp;"*"),0)</f>
        <v>590462</v>
      </c>
      <c r="I339">
        <f>IF(E339&lt;&gt;E340,COUNTIFS(E$1:E339,"="&amp;E339,H$1:H339,"&gt;0"),0)</f>
        <v>2</v>
      </c>
    </row>
    <row r="340" spans="1:9">
      <c r="A340" t="s">
        <v>200</v>
      </c>
      <c r="B340" t="str">
        <f>LEFT(A340,FIND(" ",A340)-1)</f>
        <v>$</v>
      </c>
      <c r="C340" t="str">
        <f>IFERROR(MID(A340,LEN(B340)+2,FIND(" ",A340,LEN(B340)+2)-LEN(B340)-2),RIGHT(A340,LEN(A340)-LEN(B340)-1))</f>
        <v>cd</v>
      </c>
      <c r="D340" t="str">
        <f>IFERROR(RIGHT(A340,LEN(A340)-LEN(B340)-LEN(C340)-2),"")</f>
        <v>zgprrg</v>
      </c>
      <c r="E340" t="str">
        <f>IF(ROW()=2,".",IF(D340="",E339,IF(D340="..",LEFT(E339,FIND(CHAR(134),SUBSTITUTE(E339,"/",CHAR(134),(LEN(E339)-LEN(SUBSTITUTE(E339,"/","")))))-1),E339&amp;"/"&amp;D340)))</f>
        <v>./ltcqgnc/frt/hvwdzbsw/zgprrg</v>
      </c>
      <c r="F340">
        <f>IF(ROW()=2,0,IF(E340&lt;&gt;E339,IFERROR(VALUE(B340),0),IFERROR(VALUE(B340)+F339,F339)))</f>
        <v>0</v>
      </c>
      <c r="G340" t="str">
        <f t="shared" si="5"/>
        <v/>
      </c>
      <c r="H340">
        <f>IF(E340&lt;&gt;E341,SUMIFS(G:G,E:E,"=*"&amp;E340&amp;"*"),0)</f>
        <v>0</v>
      </c>
      <c r="I340">
        <f>IF(E340&lt;&gt;E341,COUNTIFS(E$1:E340,"="&amp;E340,H$1:H340,"&gt;0"),0)</f>
        <v>0</v>
      </c>
    </row>
    <row r="341" spans="1:9">
      <c r="A341" t="s">
        <v>1</v>
      </c>
      <c r="B341" t="str">
        <f>LEFT(A341,FIND(" ",A341)-1)</f>
        <v>$</v>
      </c>
      <c r="C341" t="str">
        <f>IFERROR(MID(A341,LEN(B341)+2,FIND(" ",A341,LEN(B341)+2)-LEN(B341)-2),RIGHT(A341,LEN(A341)-LEN(B341)-1))</f>
        <v>ls</v>
      </c>
      <c r="D341" t="str">
        <f>IFERROR(RIGHT(A341,LEN(A341)-LEN(B341)-LEN(C341)-2),"")</f>
        <v/>
      </c>
      <c r="E341" t="str">
        <f>IF(ROW()=2,".",IF(D341="",E340,IF(D341="..",LEFT(E340,FIND(CHAR(134),SUBSTITUTE(E340,"/",CHAR(134),(LEN(E340)-LEN(SUBSTITUTE(E340,"/","")))))-1),E340&amp;"/"&amp;D341)))</f>
        <v>./ltcqgnc/frt/hvwdzbsw/zgprrg</v>
      </c>
      <c r="F341">
        <f>IF(ROW()=2,0,IF(E341&lt;&gt;E340,IFERROR(VALUE(B341),0),IFERROR(VALUE(B341)+F340,F340)))</f>
        <v>0</v>
      </c>
      <c r="G341" t="str">
        <f t="shared" si="5"/>
        <v/>
      </c>
      <c r="H341">
        <f>IF(E341&lt;&gt;E342,SUMIFS(G:G,E:E,"=*"&amp;E341&amp;"*"),0)</f>
        <v>0</v>
      </c>
      <c r="I341">
        <f>IF(E341&lt;&gt;E342,COUNTIFS(E$1:E341,"="&amp;E341,H$1:H341,"&gt;0"),0)</f>
        <v>0</v>
      </c>
    </row>
    <row r="342" spans="1:9">
      <c r="A342" t="s">
        <v>201</v>
      </c>
      <c r="B342" t="str">
        <f>LEFT(A342,FIND(" ",A342)-1)</f>
        <v>dir</v>
      </c>
      <c r="C342" t="str">
        <f>IFERROR(MID(A342,LEN(B342)+2,FIND(" ",A342,LEN(B342)+2)-LEN(B342)-2),RIGHT(A342,LEN(A342)-LEN(B342)-1))</f>
        <v>brzpsnjl</v>
      </c>
      <c r="D342" t="str">
        <f>IFERROR(RIGHT(A342,LEN(A342)-LEN(B342)-LEN(C342)-2),"")</f>
        <v/>
      </c>
      <c r="E342" t="str">
        <f>IF(ROW()=2,".",IF(D342="",E341,IF(D342="..",LEFT(E341,FIND(CHAR(134),SUBSTITUTE(E341,"/",CHAR(134),(LEN(E341)-LEN(SUBSTITUTE(E341,"/","")))))-1),E341&amp;"/"&amp;D342)))</f>
        <v>./ltcqgnc/frt/hvwdzbsw/zgprrg</v>
      </c>
      <c r="F342">
        <f>IF(ROW()=2,0,IF(E342&lt;&gt;E341,IFERROR(VALUE(B342),0),IFERROR(VALUE(B342)+F341,F341)))</f>
        <v>0</v>
      </c>
      <c r="G342">
        <f t="shared" si="5"/>
        <v>0</v>
      </c>
      <c r="H342">
        <f>IF(E342&lt;&gt;E343,SUMIFS(G:G,E:E,"=*"&amp;E342&amp;"*"),0)</f>
        <v>30055</v>
      </c>
      <c r="I342">
        <f>IF(E342&lt;&gt;E343,COUNTIFS(E$1:E342,"="&amp;E342,H$1:H342,"&gt;0"),0)</f>
        <v>1</v>
      </c>
    </row>
    <row r="343" spans="1:9">
      <c r="A343" t="s">
        <v>202</v>
      </c>
      <c r="B343" t="str">
        <f>LEFT(A343,FIND(" ",A343)-1)</f>
        <v>$</v>
      </c>
      <c r="C343" t="str">
        <f>IFERROR(MID(A343,LEN(B343)+2,FIND(" ",A343,LEN(B343)+2)-LEN(B343)-2),RIGHT(A343,LEN(A343)-LEN(B343)-1))</f>
        <v>cd</v>
      </c>
      <c r="D343" t="str">
        <f>IFERROR(RIGHT(A343,LEN(A343)-LEN(B343)-LEN(C343)-2),"")</f>
        <v>brzpsnjl</v>
      </c>
      <c r="E343" t="str">
        <f>IF(ROW()=2,".",IF(D343="",E342,IF(D343="..",LEFT(E342,FIND(CHAR(134),SUBSTITUTE(E342,"/",CHAR(134),(LEN(E342)-LEN(SUBSTITUTE(E342,"/","")))))-1),E342&amp;"/"&amp;D343)))</f>
        <v>./ltcqgnc/frt/hvwdzbsw/zgprrg/brzpsnjl</v>
      </c>
      <c r="F343">
        <f>IF(ROW()=2,0,IF(E343&lt;&gt;E342,IFERROR(VALUE(B343),0),IFERROR(VALUE(B343)+F342,F342)))</f>
        <v>0</v>
      </c>
      <c r="G343" t="str">
        <f t="shared" si="5"/>
        <v/>
      </c>
      <c r="H343">
        <f>IF(E343&lt;&gt;E344,SUMIFS(G:G,E:E,"=*"&amp;E343&amp;"*"),0)</f>
        <v>0</v>
      </c>
      <c r="I343">
        <f>IF(E343&lt;&gt;E344,COUNTIFS(E$1:E343,"="&amp;E343,H$1:H343,"&gt;0"),0)</f>
        <v>0</v>
      </c>
    </row>
    <row r="344" spans="1:9">
      <c r="A344" t="s">
        <v>1</v>
      </c>
      <c r="B344" t="str">
        <f>LEFT(A344,FIND(" ",A344)-1)</f>
        <v>$</v>
      </c>
      <c r="C344" t="str">
        <f>IFERROR(MID(A344,LEN(B344)+2,FIND(" ",A344,LEN(B344)+2)-LEN(B344)-2),RIGHT(A344,LEN(A344)-LEN(B344)-1))</f>
        <v>ls</v>
      </c>
      <c r="D344" t="str">
        <f>IFERROR(RIGHT(A344,LEN(A344)-LEN(B344)-LEN(C344)-2),"")</f>
        <v/>
      </c>
      <c r="E344" t="str">
        <f>IF(ROW()=2,".",IF(D344="",E343,IF(D344="..",LEFT(E343,FIND(CHAR(134),SUBSTITUTE(E343,"/",CHAR(134),(LEN(E343)-LEN(SUBSTITUTE(E343,"/","")))))-1),E343&amp;"/"&amp;D344)))</f>
        <v>./ltcqgnc/frt/hvwdzbsw/zgprrg/brzpsnjl</v>
      </c>
      <c r="F344">
        <f>IF(ROW()=2,0,IF(E344&lt;&gt;E343,IFERROR(VALUE(B344),0),IFERROR(VALUE(B344)+F343,F343)))</f>
        <v>0</v>
      </c>
      <c r="G344" t="str">
        <f t="shared" si="5"/>
        <v/>
      </c>
      <c r="H344">
        <f>IF(E344&lt;&gt;E345,SUMIFS(G:G,E:E,"=*"&amp;E344&amp;"*"),0)</f>
        <v>0</v>
      </c>
      <c r="I344">
        <f>IF(E344&lt;&gt;E345,COUNTIFS(E$1:E344,"="&amp;E344,H$1:H344,"&gt;0"),0)</f>
        <v>0</v>
      </c>
    </row>
    <row r="345" spans="1:9">
      <c r="A345" t="s">
        <v>203</v>
      </c>
      <c r="B345" t="str">
        <f>LEFT(A345,FIND(" ",A345)-1)</f>
        <v>dir</v>
      </c>
      <c r="C345" t="str">
        <f>IFERROR(MID(A345,LEN(B345)+2,FIND(" ",A345,LEN(B345)+2)-LEN(B345)-2),RIGHT(A345,LEN(A345)-LEN(B345)-1))</f>
        <v>qld</v>
      </c>
      <c r="D345" t="str">
        <f>IFERROR(RIGHT(A345,LEN(A345)-LEN(B345)-LEN(C345)-2),"")</f>
        <v/>
      </c>
      <c r="E345" t="str">
        <f>IF(ROW()=2,".",IF(D345="",E344,IF(D345="..",LEFT(E344,FIND(CHAR(134),SUBSTITUTE(E344,"/",CHAR(134),(LEN(E344)-LEN(SUBSTITUTE(E344,"/","")))))-1),E344&amp;"/"&amp;D345)))</f>
        <v>./ltcqgnc/frt/hvwdzbsw/zgprrg/brzpsnjl</v>
      </c>
      <c r="F345">
        <f>IF(ROW()=2,0,IF(E345&lt;&gt;E344,IFERROR(VALUE(B345),0),IFERROR(VALUE(B345)+F344,F344)))</f>
        <v>0</v>
      </c>
      <c r="G345">
        <f t="shared" si="5"/>
        <v>0</v>
      </c>
      <c r="H345">
        <f>IF(E345&lt;&gt;E346,SUMIFS(G:G,E:E,"=*"&amp;E345&amp;"*"),0)</f>
        <v>30055</v>
      </c>
      <c r="I345">
        <f>IF(E345&lt;&gt;E346,COUNTIFS(E$1:E345,"="&amp;E345,H$1:H345,"&gt;0"),0)</f>
        <v>1</v>
      </c>
    </row>
    <row r="346" spans="1:9">
      <c r="A346" t="s">
        <v>204</v>
      </c>
      <c r="B346" t="str">
        <f>LEFT(A346,FIND(" ",A346)-1)</f>
        <v>$</v>
      </c>
      <c r="C346" t="str">
        <f>IFERROR(MID(A346,LEN(B346)+2,FIND(" ",A346,LEN(B346)+2)-LEN(B346)-2),RIGHT(A346,LEN(A346)-LEN(B346)-1))</f>
        <v>cd</v>
      </c>
      <c r="D346" t="str">
        <f>IFERROR(RIGHT(A346,LEN(A346)-LEN(B346)-LEN(C346)-2),"")</f>
        <v>qld</v>
      </c>
      <c r="E346" t="str">
        <f>IF(ROW()=2,".",IF(D346="",E345,IF(D346="..",LEFT(E345,FIND(CHAR(134),SUBSTITUTE(E345,"/",CHAR(134),(LEN(E345)-LEN(SUBSTITUTE(E345,"/","")))))-1),E345&amp;"/"&amp;D346)))</f>
        <v>./ltcqgnc/frt/hvwdzbsw/zgprrg/brzpsnjl/qld</v>
      </c>
      <c r="F346">
        <f>IF(ROW()=2,0,IF(E346&lt;&gt;E345,IFERROR(VALUE(B346),0),IFERROR(VALUE(B346)+F345,F345)))</f>
        <v>0</v>
      </c>
      <c r="G346" t="str">
        <f t="shared" si="5"/>
        <v/>
      </c>
      <c r="H346">
        <f>IF(E346&lt;&gt;E347,SUMIFS(G:G,E:E,"=*"&amp;E346&amp;"*"),0)</f>
        <v>0</v>
      </c>
      <c r="I346">
        <f>IF(E346&lt;&gt;E347,COUNTIFS(E$1:E346,"="&amp;E346,H$1:H346,"&gt;0"),0)</f>
        <v>0</v>
      </c>
    </row>
    <row r="347" spans="1:9">
      <c r="A347" t="s">
        <v>1</v>
      </c>
      <c r="B347" t="str">
        <f>LEFT(A347,FIND(" ",A347)-1)</f>
        <v>$</v>
      </c>
      <c r="C347" t="str">
        <f>IFERROR(MID(A347,LEN(B347)+2,FIND(" ",A347,LEN(B347)+2)-LEN(B347)-2),RIGHT(A347,LEN(A347)-LEN(B347)-1))</f>
        <v>ls</v>
      </c>
      <c r="D347" t="str">
        <f>IFERROR(RIGHT(A347,LEN(A347)-LEN(B347)-LEN(C347)-2),"")</f>
        <v/>
      </c>
      <c r="E347" t="str">
        <f>IF(ROW()=2,".",IF(D347="",E346,IF(D347="..",LEFT(E346,FIND(CHAR(134),SUBSTITUTE(E346,"/",CHAR(134),(LEN(E346)-LEN(SUBSTITUTE(E346,"/","")))))-1),E346&amp;"/"&amp;D347)))</f>
        <v>./ltcqgnc/frt/hvwdzbsw/zgprrg/brzpsnjl/qld</v>
      </c>
      <c r="F347">
        <f>IF(ROW()=2,0,IF(E347&lt;&gt;E346,IFERROR(VALUE(B347),0),IFERROR(VALUE(B347)+F346,F346)))</f>
        <v>0</v>
      </c>
      <c r="G347" t="str">
        <f t="shared" si="5"/>
        <v/>
      </c>
      <c r="H347">
        <f>IF(E347&lt;&gt;E348,SUMIFS(G:G,E:E,"=*"&amp;E347&amp;"*"),0)</f>
        <v>0</v>
      </c>
      <c r="I347">
        <f>IF(E347&lt;&gt;E348,COUNTIFS(E$1:E347,"="&amp;E347,H$1:H347,"&gt;0"),0)</f>
        <v>0</v>
      </c>
    </row>
    <row r="348" spans="1:9">
      <c r="A348" t="s">
        <v>205</v>
      </c>
      <c r="B348" t="str">
        <f>LEFT(A348,FIND(" ",A348)-1)</f>
        <v>30055</v>
      </c>
      <c r="C348" t="str">
        <f>IFERROR(MID(A348,LEN(B348)+2,FIND(" ",A348,LEN(B348)+2)-LEN(B348)-2),RIGHT(A348,LEN(A348)-LEN(B348)-1))</f>
        <v>phqdjs.zwv</v>
      </c>
      <c r="D348" t="str">
        <f>IFERROR(RIGHT(A348,LEN(A348)-LEN(B348)-LEN(C348)-2),"")</f>
        <v/>
      </c>
      <c r="E348" t="str">
        <f>IF(ROW()=2,".",IF(D348="",E347,IF(D348="..",LEFT(E347,FIND(CHAR(134),SUBSTITUTE(E347,"/",CHAR(134),(LEN(E347)-LEN(SUBSTITUTE(E347,"/","")))))-1),E347&amp;"/"&amp;D348)))</f>
        <v>./ltcqgnc/frt/hvwdzbsw/zgprrg/brzpsnjl/qld</v>
      </c>
      <c r="F348">
        <f>IF(ROW()=2,0,IF(E348&lt;&gt;E347,IFERROR(VALUE(B348),0),IFERROR(VALUE(B348)+F347,F347)))</f>
        <v>30055</v>
      </c>
      <c r="G348">
        <f t="shared" si="5"/>
        <v>30055</v>
      </c>
      <c r="H348">
        <f>IF(E348&lt;&gt;E349,SUMIFS(G:G,E:E,"=*"&amp;E348&amp;"*"),0)</f>
        <v>30055</v>
      </c>
      <c r="I348">
        <f>IF(E348&lt;&gt;E349,COUNTIFS(E$1:E348,"="&amp;E348,H$1:H348,"&gt;0"),0)</f>
        <v>1</v>
      </c>
    </row>
    <row r="349" spans="1:9">
      <c r="A349" t="s">
        <v>32</v>
      </c>
      <c r="B349" t="str">
        <f>LEFT(A349,FIND(" ",A349)-1)</f>
        <v>$</v>
      </c>
      <c r="C349" t="str">
        <f>IFERROR(MID(A349,LEN(B349)+2,FIND(" ",A349,LEN(B349)+2)-LEN(B349)-2),RIGHT(A349,LEN(A349)-LEN(B349)-1))</f>
        <v>cd</v>
      </c>
      <c r="D349" t="str">
        <f>IFERROR(RIGHT(A349,LEN(A349)-LEN(B349)-LEN(C349)-2),"")</f>
        <v>..</v>
      </c>
      <c r="E349" t="str">
        <f>IF(ROW()=2,".",IF(D349="",E348,IF(D349="..",LEFT(E348,FIND(CHAR(134),SUBSTITUTE(E348,"/",CHAR(134),(LEN(E348)-LEN(SUBSTITUTE(E348,"/","")))))-1),E348&amp;"/"&amp;D349)))</f>
        <v>./ltcqgnc/frt/hvwdzbsw/zgprrg/brzpsnjl</v>
      </c>
      <c r="F349">
        <f>IF(ROW()=2,0,IF(E349&lt;&gt;E348,IFERROR(VALUE(B349),0),IFERROR(VALUE(B349)+F348,F348)))</f>
        <v>0</v>
      </c>
      <c r="G349">
        <f t="shared" si="5"/>
        <v>0</v>
      </c>
      <c r="H349">
        <f>IF(E349&lt;&gt;E350,SUMIFS(G:G,E:E,"=*"&amp;E349&amp;"*"),0)</f>
        <v>30055</v>
      </c>
      <c r="I349">
        <f>IF(E349&lt;&gt;E350,COUNTIFS(E$1:E349,"="&amp;E349,H$1:H349,"&gt;0"),0)</f>
        <v>2</v>
      </c>
    </row>
    <row r="350" spans="1:9">
      <c r="A350" t="s">
        <v>32</v>
      </c>
      <c r="B350" t="str">
        <f>LEFT(A350,FIND(" ",A350)-1)</f>
        <v>$</v>
      </c>
      <c r="C350" t="str">
        <f>IFERROR(MID(A350,LEN(B350)+2,FIND(" ",A350,LEN(B350)+2)-LEN(B350)-2),RIGHT(A350,LEN(A350)-LEN(B350)-1))</f>
        <v>cd</v>
      </c>
      <c r="D350" t="str">
        <f>IFERROR(RIGHT(A350,LEN(A350)-LEN(B350)-LEN(C350)-2),"")</f>
        <v>..</v>
      </c>
      <c r="E350" t="str">
        <f>IF(ROW()=2,".",IF(D350="",E349,IF(D350="..",LEFT(E349,FIND(CHAR(134),SUBSTITUTE(E349,"/",CHAR(134),(LEN(E349)-LEN(SUBSTITUTE(E349,"/","")))))-1),E349&amp;"/"&amp;D350)))</f>
        <v>./ltcqgnc/frt/hvwdzbsw/zgprrg</v>
      </c>
      <c r="F350">
        <f>IF(ROW()=2,0,IF(E350&lt;&gt;E349,IFERROR(VALUE(B350),0),IFERROR(VALUE(B350)+F349,F349)))</f>
        <v>0</v>
      </c>
      <c r="G350">
        <f t="shared" si="5"/>
        <v>0</v>
      </c>
      <c r="H350">
        <f>IF(E350&lt;&gt;E351,SUMIFS(G:G,E:E,"=*"&amp;E350&amp;"*"),0)</f>
        <v>30055</v>
      </c>
      <c r="I350">
        <f>IF(E350&lt;&gt;E351,COUNTIFS(E$1:E350,"="&amp;E350,H$1:H350,"&gt;0"),0)</f>
        <v>2</v>
      </c>
    </row>
    <row r="351" spans="1:9">
      <c r="A351" t="s">
        <v>32</v>
      </c>
      <c r="B351" t="str">
        <f>LEFT(A351,FIND(" ",A351)-1)</f>
        <v>$</v>
      </c>
      <c r="C351" t="str">
        <f>IFERROR(MID(A351,LEN(B351)+2,FIND(" ",A351,LEN(B351)+2)-LEN(B351)-2),RIGHT(A351,LEN(A351)-LEN(B351)-1))</f>
        <v>cd</v>
      </c>
      <c r="D351" t="str">
        <f>IFERROR(RIGHT(A351,LEN(A351)-LEN(B351)-LEN(C351)-2),"")</f>
        <v>..</v>
      </c>
      <c r="E351" t="str">
        <f>IF(ROW()=2,".",IF(D351="",E350,IF(D351="..",LEFT(E350,FIND(CHAR(134),SUBSTITUTE(E350,"/",CHAR(134),(LEN(E350)-LEN(SUBSTITUTE(E350,"/","")))))-1),E350&amp;"/"&amp;D351)))</f>
        <v>./ltcqgnc/frt/hvwdzbsw</v>
      </c>
      <c r="F351">
        <f>IF(ROW()=2,0,IF(E351&lt;&gt;E350,IFERROR(VALUE(B351),0),IFERROR(VALUE(B351)+F350,F350)))</f>
        <v>0</v>
      </c>
      <c r="G351">
        <f t="shared" si="5"/>
        <v>0</v>
      </c>
      <c r="H351">
        <f>IF(E351&lt;&gt;E352,SUMIFS(G:G,E:E,"=*"&amp;E351&amp;"*"),0)</f>
        <v>590462</v>
      </c>
      <c r="I351">
        <f>IF(E351&lt;&gt;E352,COUNTIFS(E$1:E351,"="&amp;E351,H$1:H351,"&gt;0"),0)</f>
        <v>3</v>
      </c>
    </row>
    <row r="352" spans="1:9">
      <c r="A352" t="s">
        <v>32</v>
      </c>
      <c r="B352" t="str">
        <f>LEFT(A352,FIND(" ",A352)-1)</f>
        <v>$</v>
      </c>
      <c r="C352" t="str">
        <f>IFERROR(MID(A352,LEN(B352)+2,FIND(" ",A352,LEN(B352)+2)-LEN(B352)-2),RIGHT(A352,LEN(A352)-LEN(B352)-1))</f>
        <v>cd</v>
      </c>
      <c r="D352" t="str">
        <f>IFERROR(RIGHT(A352,LEN(A352)-LEN(B352)-LEN(C352)-2),"")</f>
        <v>..</v>
      </c>
      <c r="E352" t="str">
        <f>IF(ROW()=2,".",IF(D352="",E351,IF(D352="..",LEFT(E351,FIND(CHAR(134),SUBSTITUTE(E351,"/",CHAR(134),(LEN(E351)-LEN(SUBSTITUTE(E351,"/","")))))-1),E351&amp;"/"&amp;D352)))</f>
        <v>./ltcqgnc/frt</v>
      </c>
      <c r="F352">
        <f>IF(ROW()=2,0,IF(E352&lt;&gt;E351,IFERROR(VALUE(B352),0),IFERROR(VALUE(B352)+F351,F351)))</f>
        <v>0</v>
      </c>
      <c r="G352">
        <f t="shared" si="5"/>
        <v>0</v>
      </c>
      <c r="H352">
        <f>IF(E352&lt;&gt;E353,SUMIFS(G:G,E:E,"=*"&amp;E352&amp;"*"),0)</f>
        <v>9946870</v>
      </c>
      <c r="I352">
        <f>IF(E352&lt;&gt;E353,COUNTIFS(E$1:E352,"="&amp;E352,H$1:H352,"&gt;0"),0)</f>
        <v>5</v>
      </c>
    </row>
    <row r="353" spans="1:9">
      <c r="A353" t="s">
        <v>206</v>
      </c>
      <c r="B353" t="str">
        <f>LEFT(A353,FIND(" ",A353)-1)</f>
        <v>$</v>
      </c>
      <c r="C353" t="str">
        <f>IFERROR(MID(A353,LEN(B353)+2,FIND(" ",A353,LEN(B353)+2)-LEN(B353)-2),RIGHT(A353,LEN(A353)-LEN(B353)-1))</f>
        <v>cd</v>
      </c>
      <c r="D353" t="str">
        <f>IFERROR(RIGHT(A353,LEN(A353)-LEN(B353)-LEN(C353)-2),"")</f>
        <v>nlm</v>
      </c>
      <c r="E353" t="str">
        <f>IF(ROW()=2,".",IF(D353="",E352,IF(D353="..",LEFT(E352,FIND(CHAR(134),SUBSTITUTE(E352,"/",CHAR(134),(LEN(E352)-LEN(SUBSTITUTE(E352,"/","")))))-1),E352&amp;"/"&amp;D353)))</f>
        <v>./ltcqgnc/frt/nlm</v>
      </c>
      <c r="F353">
        <f>IF(ROW()=2,0,IF(E353&lt;&gt;E352,IFERROR(VALUE(B353),0),IFERROR(VALUE(B353)+F352,F352)))</f>
        <v>0</v>
      </c>
      <c r="G353" t="str">
        <f t="shared" si="5"/>
        <v/>
      </c>
      <c r="H353">
        <f>IF(E353&lt;&gt;E354,SUMIFS(G:G,E:E,"=*"&amp;E353&amp;"*"),0)</f>
        <v>0</v>
      </c>
      <c r="I353">
        <f>IF(E353&lt;&gt;E354,COUNTIFS(E$1:E353,"="&amp;E353,H$1:H353,"&gt;0"),0)</f>
        <v>0</v>
      </c>
    </row>
    <row r="354" spans="1:9">
      <c r="A354" t="s">
        <v>1</v>
      </c>
      <c r="B354" t="str">
        <f>LEFT(A354,FIND(" ",A354)-1)</f>
        <v>$</v>
      </c>
      <c r="C354" t="str">
        <f>IFERROR(MID(A354,LEN(B354)+2,FIND(" ",A354,LEN(B354)+2)-LEN(B354)-2),RIGHT(A354,LEN(A354)-LEN(B354)-1))</f>
        <v>ls</v>
      </c>
      <c r="D354" t="str">
        <f>IFERROR(RIGHT(A354,LEN(A354)-LEN(B354)-LEN(C354)-2),"")</f>
        <v/>
      </c>
      <c r="E354" t="str">
        <f>IF(ROW()=2,".",IF(D354="",E353,IF(D354="..",LEFT(E353,FIND(CHAR(134),SUBSTITUTE(E353,"/",CHAR(134),(LEN(E353)-LEN(SUBSTITUTE(E353,"/","")))))-1),E353&amp;"/"&amp;D354)))</f>
        <v>./ltcqgnc/frt/nlm</v>
      </c>
      <c r="F354">
        <f>IF(ROW()=2,0,IF(E354&lt;&gt;E353,IFERROR(VALUE(B354),0),IFERROR(VALUE(B354)+F353,F353)))</f>
        <v>0</v>
      </c>
      <c r="G354" t="str">
        <f t="shared" si="5"/>
        <v/>
      </c>
      <c r="H354">
        <f>IF(E354&lt;&gt;E355,SUMIFS(G:G,E:E,"=*"&amp;E354&amp;"*"),0)</f>
        <v>0</v>
      </c>
      <c r="I354">
        <f>IF(E354&lt;&gt;E355,COUNTIFS(E$1:E354,"="&amp;E354,H$1:H354,"&gt;0"),0)</f>
        <v>0</v>
      </c>
    </row>
    <row r="355" spans="1:9">
      <c r="A355" t="s">
        <v>207</v>
      </c>
      <c r="B355" t="str">
        <f>LEFT(A355,FIND(" ",A355)-1)</f>
        <v>176700</v>
      </c>
      <c r="C355" t="str">
        <f>IFERROR(MID(A355,LEN(B355)+2,FIND(" ",A355,LEN(B355)+2)-LEN(B355)-2),RIGHT(A355,LEN(A355)-LEN(B355)-1))</f>
        <v>fzwrr.ndp</v>
      </c>
      <c r="D355" t="str">
        <f>IFERROR(RIGHT(A355,LEN(A355)-LEN(B355)-LEN(C355)-2),"")</f>
        <v/>
      </c>
      <c r="E355" t="str">
        <f>IF(ROW()=2,".",IF(D355="",E354,IF(D355="..",LEFT(E354,FIND(CHAR(134),SUBSTITUTE(E354,"/",CHAR(134),(LEN(E354)-LEN(SUBSTITUTE(E354,"/","")))))-1),E354&amp;"/"&amp;D355)))</f>
        <v>./ltcqgnc/frt/nlm</v>
      </c>
      <c r="F355">
        <f>IF(ROW()=2,0,IF(E355&lt;&gt;E354,IFERROR(VALUE(B355),0),IFERROR(VALUE(B355)+F354,F354)))</f>
        <v>176700</v>
      </c>
      <c r="G355" t="str">
        <f t="shared" si="5"/>
        <v/>
      </c>
      <c r="H355">
        <f>IF(E355&lt;&gt;E356,SUMIFS(G:G,E:E,"=*"&amp;E355&amp;"*"),0)</f>
        <v>0</v>
      </c>
      <c r="I355">
        <f>IF(E355&lt;&gt;E356,COUNTIFS(E$1:E355,"="&amp;E355,H$1:H355,"&gt;0"),0)</f>
        <v>0</v>
      </c>
    </row>
    <row r="356" spans="1:9">
      <c r="A356" t="s">
        <v>208</v>
      </c>
      <c r="B356" t="str">
        <f>LEFT(A356,FIND(" ",A356)-1)</f>
        <v>256184</v>
      </c>
      <c r="C356" t="str">
        <f>IFERROR(MID(A356,LEN(B356)+2,FIND(" ",A356,LEN(B356)+2)-LEN(B356)-2),RIGHT(A356,LEN(A356)-LEN(B356)-1))</f>
        <v>pct.bbd</v>
      </c>
      <c r="D356" t="str">
        <f>IFERROR(RIGHT(A356,LEN(A356)-LEN(B356)-LEN(C356)-2),"")</f>
        <v/>
      </c>
      <c r="E356" t="str">
        <f>IF(ROW()=2,".",IF(D356="",E355,IF(D356="..",LEFT(E355,FIND(CHAR(134),SUBSTITUTE(E355,"/",CHAR(134),(LEN(E355)-LEN(SUBSTITUTE(E355,"/","")))))-1),E355&amp;"/"&amp;D356)))</f>
        <v>./ltcqgnc/frt/nlm</v>
      </c>
      <c r="F356">
        <f>IF(ROW()=2,0,IF(E356&lt;&gt;E355,IFERROR(VALUE(B356),0),IFERROR(VALUE(B356)+F355,F355)))</f>
        <v>432884</v>
      </c>
      <c r="G356" t="str">
        <f t="shared" si="5"/>
        <v/>
      </c>
      <c r="H356">
        <f>IF(E356&lt;&gt;E357,SUMIFS(G:G,E:E,"=*"&amp;E356&amp;"*"),0)</f>
        <v>0</v>
      </c>
      <c r="I356">
        <f>IF(E356&lt;&gt;E357,COUNTIFS(E$1:E356,"="&amp;E356,H$1:H356,"&gt;0"),0)</f>
        <v>0</v>
      </c>
    </row>
    <row r="357" spans="1:9">
      <c r="A357" t="s">
        <v>209</v>
      </c>
      <c r="B357" t="str">
        <f>LEFT(A357,FIND(" ",A357)-1)</f>
        <v>25442</v>
      </c>
      <c r="C357" t="str">
        <f>IFERROR(MID(A357,LEN(B357)+2,FIND(" ",A357,LEN(B357)+2)-LEN(B357)-2),RIGHT(A357,LEN(A357)-LEN(B357)-1))</f>
        <v>qhngw.jwm</v>
      </c>
      <c r="D357" t="str">
        <f>IFERROR(RIGHT(A357,LEN(A357)-LEN(B357)-LEN(C357)-2),"")</f>
        <v/>
      </c>
      <c r="E357" t="str">
        <f>IF(ROW()=2,".",IF(D357="",E356,IF(D357="..",LEFT(E356,FIND(CHAR(134),SUBSTITUTE(E356,"/",CHAR(134),(LEN(E356)-LEN(SUBSTITUTE(E356,"/","")))))-1),E356&amp;"/"&amp;D357)))</f>
        <v>./ltcqgnc/frt/nlm</v>
      </c>
      <c r="F357">
        <f>IF(ROW()=2,0,IF(E357&lt;&gt;E356,IFERROR(VALUE(B357),0),IFERROR(VALUE(B357)+F356,F356)))</f>
        <v>458326</v>
      </c>
      <c r="G357" t="str">
        <f t="shared" si="5"/>
        <v/>
      </c>
      <c r="H357">
        <f>IF(E357&lt;&gt;E358,SUMIFS(G:G,E:E,"=*"&amp;E357&amp;"*"),0)</f>
        <v>0</v>
      </c>
      <c r="I357">
        <f>IF(E357&lt;&gt;E358,COUNTIFS(E$1:E357,"="&amp;E357,H$1:H357,"&gt;0"),0)</f>
        <v>0</v>
      </c>
    </row>
    <row r="358" spans="1:9">
      <c r="A358" t="s">
        <v>95</v>
      </c>
      <c r="B358" t="str">
        <f>LEFT(A358,FIND(" ",A358)-1)</f>
        <v>dir</v>
      </c>
      <c r="C358" t="str">
        <f>IFERROR(MID(A358,LEN(B358)+2,FIND(" ",A358,LEN(B358)+2)-LEN(B358)-2),RIGHT(A358,LEN(A358)-LEN(B358)-1))</f>
        <v>rwhffw</v>
      </c>
      <c r="D358" t="str">
        <f>IFERROR(RIGHT(A358,LEN(A358)-LEN(B358)-LEN(C358)-2),"")</f>
        <v/>
      </c>
      <c r="E358" t="str">
        <f>IF(ROW()=2,".",IF(D358="",E357,IF(D358="..",LEFT(E357,FIND(CHAR(134),SUBSTITUTE(E357,"/",CHAR(134),(LEN(E357)-LEN(SUBSTITUTE(E357,"/","")))))-1),E357&amp;"/"&amp;D358)))</f>
        <v>./ltcqgnc/frt/nlm</v>
      </c>
      <c r="F358">
        <f>IF(ROW()=2,0,IF(E358&lt;&gt;E357,IFERROR(VALUE(B358),0),IFERROR(VALUE(B358)+F357,F357)))</f>
        <v>458326</v>
      </c>
      <c r="G358" t="str">
        <f t="shared" si="5"/>
        <v/>
      </c>
      <c r="H358">
        <f>IF(E358&lt;&gt;E359,SUMIFS(G:G,E:E,"=*"&amp;E358&amp;"*"),0)</f>
        <v>0</v>
      </c>
      <c r="I358">
        <f>IF(E358&lt;&gt;E359,COUNTIFS(E$1:E358,"="&amp;E358,H$1:H358,"&gt;0"),0)</f>
        <v>0</v>
      </c>
    </row>
    <row r="359" spans="1:9">
      <c r="A359" t="s">
        <v>210</v>
      </c>
      <c r="B359" t="str">
        <f>LEFT(A359,FIND(" ",A359)-1)</f>
        <v>160900</v>
      </c>
      <c r="C359" t="str">
        <f>IFERROR(MID(A359,LEN(B359)+2,FIND(" ",A359,LEN(B359)+2)-LEN(B359)-2),RIGHT(A359,LEN(A359)-LEN(B359)-1))</f>
        <v>wqr.wdn</v>
      </c>
      <c r="D359" t="str">
        <f>IFERROR(RIGHT(A359,LEN(A359)-LEN(B359)-LEN(C359)-2),"")</f>
        <v/>
      </c>
      <c r="E359" t="str">
        <f>IF(ROW()=2,".",IF(D359="",E358,IF(D359="..",LEFT(E358,FIND(CHAR(134),SUBSTITUTE(E358,"/",CHAR(134),(LEN(E358)-LEN(SUBSTITUTE(E358,"/","")))))-1),E358&amp;"/"&amp;D359)))</f>
        <v>./ltcqgnc/frt/nlm</v>
      </c>
      <c r="F359">
        <f>IF(ROW()=2,0,IF(E359&lt;&gt;E358,IFERROR(VALUE(B359),0),IFERROR(VALUE(B359)+F358,F358)))</f>
        <v>619226</v>
      </c>
      <c r="G359">
        <f t="shared" si="5"/>
        <v>619226</v>
      </c>
      <c r="H359">
        <f>IF(E359&lt;&gt;E360,SUMIFS(G:G,E:E,"=*"&amp;E359&amp;"*"),0)</f>
        <v>859311</v>
      </c>
      <c r="I359">
        <f>IF(E359&lt;&gt;E360,COUNTIFS(E$1:E359,"="&amp;E359,H$1:H359,"&gt;0"),0)</f>
        <v>1</v>
      </c>
    </row>
    <row r="360" spans="1:9">
      <c r="A360" t="s">
        <v>127</v>
      </c>
      <c r="B360" t="str">
        <f>LEFT(A360,FIND(" ",A360)-1)</f>
        <v>$</v>
      </c>
      <c r="C360" t="str">
        <f>IFERROR(MID(A360,LEN(B360)+2,FIND(" ",A360,LEN(B360)+2)-LEN(B360)-2),RIGHT(A360,LEN(A360)-LEN(B360)-1))</f>
        <v>cd</v>
      </c>
      <c r="D360" t="str">
        <f>IFERROR(RIGHT(A360,LEN(A360)-LEN(B360)-LEN(C360)-2),"")</f>
        <v>rwhffw</v>
      </c>
      <c r="E360" t="str">
        <f>IF(ROW()=2,".",IF(D360="",E359,IF(D360="..",LEFT(E359,FIND(CHAR(134),SUBSTITUTE(E359,"/",CHAR(134),(LEN(E359)-LEN(SUBSTITUTE(E359,"/","")))))-1),E359&amp;"/"&amp;D360)))</f>
        <v>./ltcqgnc/frt/nlm/rwhffw</v>
      </c>
      <c r="F360">
        <f>IF(ROW()=2,0,IF(E360&lt;&gt;E359,IFERROR(VALUE(B360),0),IFERROR(VALUE(B360)+F359,F359)))</f>
        <v>0</v>
      </c>
      <c r="G360" t="str">
        <f t="shared" si="5"/>
        <v/>
      </c>
      <c r="H360">
        <f>IF(E360&lt;&gt;E361,SUMIFS(G:G,E:E,"=*"&amp;E360&amp;"*"),0)</f>
        <v>0</v>
      </c>
      <c r="I360">
        <f>IF(E360&lt;&gt;E361,COUNTIFS(E$1:E360,"="&amp;E360,H$1:H360,"&gt;0"),0)</f>
        <v>0</v>
      </c>
    </row>
    <row r="361" spans="1:9">
      <c r="A361" t="s">
        <v>1</v>
      </c>
      <c r="B361" t="str">
        <f>LEFT(A361,FIND(" ",A361)-1)</f>
        <v>$</v>
      </c>
      <c r="C361" t="str">
        <f>IFERROR(MID(A361,LEN(B361)+2,FIND(" ",A361,LEN(B361)+2)-LEN(B361)-2),RIGHT(A361,LEN(A361)-LEN(B361)-1))</f>
        <v>ls</v>
      </c>
      <c r="D361" t="str">
        <f>IFERROR(RIGHT(A361,LEN(A361)-LEN(B361)-LEN(C361)-2),"")</f>
        <v/>
      </c>
      <c r="E361" t="str">
        <f>IF(ROW()=2,".",IF(D361="",E360,IF(D361="..",LEFT(E360,FIND(CHAR(134),SUBSTITUTE(E360,"/",CHAR(134),(LEN(E360)-LEN(SUBSTITUTE(E360,"/","")))))-1),E360&amp;"/"&amp;D361)))</f>
        <v>./ltcqgnc/frt/nlm/rwhffw</v>
      </c>
      <c r="F361">
        <f>IF(ROW()=2,0,IF(E361&lt;&gt;E360,IFERROR(VALUE(B361),0),IFERROR(VALUE(B361)+F360,F360)))</f>
        <v>0</v>
      </c>
      <c r="G361" t="str">
        <f t="shared" si="5"/>
        <v/>
      </c>
      <c r="H361">
        <f>IF(E361&lt;&gt;E362,SUMIFS(G:G,E:E,"=*"&amp;E361&amp;"*"),0)</f>
        <v>0</v>
      </c>
      <c r="I361">
        <f>IF(E361&lt;&gt;E362,COUNTIFS(E$1:E361,"="&amp;E361,H$1:H361,"&gt;0"),0)</f>
        <v>0</v>
      </c>
    </row>
    <row r="362" spans="1:9">
      <c r="A362" t="s">
        <v>211</v>
      </c>
      <c r="B362" t="str">
        <f>LEFT(A362,FIND(" ",A362)-1)</f>
        <v>240085</v>
      </c>
      <c r="C362" t="str">
        <f>IFERROR(MID(A362,LEN(B362)+2,FIND(" ",A362,LEN(B362)+2)-LEN(B362)-2),RIGHT(A362,LEN(A362)-LEN(B362)-1))</f>
        <v>pcjjgjcr</v>
      </c>
      <c r="D362" t="str">
        <f>IFERROR(RIGHT(A362,LEN(A362)-LEN(B362)-LEN(C362)-2),"")</f>
        <v/>
      </c>
      <c r="E362" t="str">
        <f>IF(ROW()=2,".",IF(D362="",E361,IF(D362="..",LEFT(E361,FIND(CHAR(134),SUBSTITUTE(E361,"/",CHAR(134),(LEN(E361)-LEN(SUBSTITUTE(E361,"/","")))))-1),E361&amp;"/"&amp;D362)))</f>
        <v>./ltcqgnc/frt/nlm/rwhffw</v>
      </c>
      <c r="F362">
        <f>IF(ROW()=2,0,IF(E362&lt;&gt;E361,IFERROR(VALUE(B362),0),IFERROR(VALUE(B362)+F361,F361)))</f>
        <v>240085</v>
      </c>
      <c r="G362">
        <f t="shared" si="5"/>
        <v>240085</v>
      </c>
      <c r="H362">
        <f>IF(E362&lt;&gt;E363,SUMIFS(G:G,E:E,"=*"&amp;E362&amp;"*"),0)</f>
        <v>240085</v>
      </c>
      <c r="I362">
        <f>IF(E362&lt;&gt;E363,COUNTIFS(E$1:E362,"="&amp;E362,H$1:H362,"&gt;0"),0)</f>
        <v>1</v>
      </c>
    </row>
    <row r="363" spans="1:9">
      <c r="A363" t="s">
        <v>32</v>
      </c>
      <c r="B363" t="str">
        <f>LEFT(A363,FIND(" ",A363)-1)</f>
        <v>$</v>
      </c>
      <c r="C363" t="str">
        <f>IFERROR(MID(A363,LEN(B363)+2,FIND(" ",A363,LEN(B363)+2)-LEN(B363)-2),RIGHT(A363,LEN(A363)-LEN(B363)-1))</f>
        <v>cd</v>
      </c>
      <c r="D363" t="str">
        <f>IFERROR(RIGHT(A363,LEN(A363)-LEN(B363)-LEN(C363)-2),"")</f>
        <v>..</v>
      </c>
      <c r="E363" t="str">
        <f>IF(ROW()=2,".",IF(D363="",E362,IF(D363="..",LEFT(E362,FIND(CHAR(134),SUBSTITUTE(E362,"/",CHAR(134),(LEN(E362)-LEN(SUBSTITUTE(E362,"/","")))))-1),E362&amp;"/"&amp;D363)))</f>
        <v>./ltcqgnc/frt/nlm</v>
      </c>
      <c r="F363">
        <f>IF(ROW()=2,0,IF(E363&lt;&gt;E362,IFERROR(VALUE(B363),0),IFERROR(VALUE(B363)+F362,F362)))</f>
        <v>0</v>
      </c>
      <c r="G363">
        <f t="shared" si="5"/>
        <v>0</v>
      </c>
      <c r="H363">
        <f>IF(E363&lt;&gt;E364,SUMIFS(G:G,E:E,"=*"&amp;E363&amp;"*"),0)</f>
        <v>859311</v>
      </c>
      <c r="I363">
        <f>IF(E363&lt;&gt;E364,COUNTIFS(E$1:E363,"="&amp;E363,H$1:H363,"&gt;0"),0)</f>
        <v>2</v>
      </c>
    </row>
    <row r="364" spans="1:9">
      <c r="A364" t="s">
        <v>32</v>
      </c>
      <c r="B364" t="str">
        <f>LEFT(A364,FIND(" ",A364)-1)</f>
        <v>$</v>
      </c>
      <c r="C364" t="str">
        <f>IFERROR(MID(A364,LEN(B364)+2,FIND(" ",A364,LEN(B364)+2)-LEN(B364)-2),RIGHT(A364,LEN(A364)-LEN(B364)-1))</f>
        <v>cd</v>
      </c>
      <c r="D364" t="str">
        <f>IFERROR(RIGHT(A364,LEN(A364)-LEN(B364)-LEN(C364)-2),"")</f>
        <v>..</v>
      </c>
      <c r="E364" t="str">
        <f>IF(ROW()=2,".",IF(D364="",E363,IF(D364="..",LEFT(E363,FIND(CHAR(134),SUBSTITUTE(E363,"/",CHAR(134),(LEN(E363)-LEN(SUBSTITUTE(E363,"/","")))))-1),E363&amp;"/"&amp;D364)))</f>
        <v>./ltcqgnc/frt</v>
      </c>
      <c r="F364">
        <f>IF(ROW()=2,0,IF(E364&lt;&gt;E363,IFERROR(VALUE(B364),0),IFERROR(VALUE(B364)+F363,F363)))</f>
        <v>0</v>
      </c>
      <c r="G364">
        <f t="shared" si="5"/>
        <v>0</v>
      </c>
      <c r="H364">
        <f>IF(E364&lt;&gt;E365,SUMIFS(G:G,E:E,"=*"&amp;E364&amp;"*"),0)</f>
        <v>9946870</v>
      </c>
      <c r="I364">
        <f>IF(E364&lt;&gt;E365,COUNTIFS(E$1:E364,"="&amp;E364,H$1:H364,"&gt;0"),0)</f>
        <v>6</v>
      </c>
    </row>
    <row r="365" spans="1:9">
      <c r="A365" t="s">
        <v>32</v>
      </c>
      <c r="B365" t="str">
        <f>LEFT(A365,FIND(" ",A365)-1)</f>
        <v>$</v>
      </c>
      <c r="C365" t="str">
        <f>IFERROR(MID(A365,LEN(B365)+2,FIND(" ",A365,LEN(B365)+2)-LEN(B365)-2),RIGHT(A365,LEN(A365)-LEN(B365)-1))</f>
        <v>cd</v>
      </c>
      <c r="D365" t="str">
        <f>IFERROR(RIGHT(A365,LEN(A365)-LEN(B365)-LEN(C365)-2),"")</f>
        <v>..</v>
      </c>
      <c r="E365" t="str">
        <f>IF(ROW()=2,".",IF(D365="",E364,IF(D365="..",LEFT(E364,FIND(CHAR(134),SUBSTITUTE(E364,"/",CHAR(134),(LEN(E364)-LEN(SUBSTITUTE(E364,"/","")))))-1),E364&amp;"/"&amp;D365)))</f>
        <v>./ltcqgnc</v>
      </c>
      <c r="F365">
        <f>IF(ROW()=2,0,IF(E365&lt;&gt;E364,IFERROR(VALUE(B365),0),IFERROR(VALUE(B365)+F364,F364)))</f>
        <v>0</v>
      </c>
      <c r="G365">
        <f t="shared" si="5"/>
        <v>0</v>
      </c>
      <c r="H365">
        <f>IF(E365&lt;&gt;E366,SUMIFS(G:G,E:E,"=*"&amp;E365&amp;"*"),0)</f>
        <v>31148261</v>
      </c>
      <c r="I365">
        <f>IF(E365&lt;&gt;E366,COUNTIFS(E$1:E365,"="&amp;E365,H$1:H365,"&gt;0"),0)</f>
        <v>4</v>
      </c>
    </row>
    <row r="366" spans="1:9">
      <c r="A366" t="s">
        <v>212</v>
      </c>
      <c r="B366" t="str">
        <f>LEFT(A366,FIND(" ",A366)-1)</f>
        <v>$</v>
      </c>
      <c r="C366" t="str">
        <f>IFERROR(MID(A366,LEN(B366)+2,FIND(" ",A366,LEN(B366)+2)-LEN(B366)-2),RIGHT(A366,LEN(A366)-LEN(B366)-1))</f>
        <v>cd</v>
      </c>
      <c r="D366" t="str">
        <f>IFERROR(RIGHT(A366,LEN(A366)-LEN(B366)-LEN(C366)-2),"")</f>
        <v>ngm</v>
      </c>
      <c r="E366" t="str">
        <f>IF(ROW()=2,".",IF(D366="",E365,IF(D366="..",LEFT(E365,FIND(CHAR(134),SUBSTITUTE(E365,"/",CHAR(134),(LEN(E365)-LEN(SUBSTITUTE(E365,"/","")))))-1),E365&amp;"/"&amp;D366)))</f>
        <v>./ltcqgnc/ngm</v>
      </c>
      <c r="F366">
        <f>IF(ROW()=2,0,IF(E366&lt;&gt;E365,IFERROR(VALUE(B366),0),IFERROR(VALUE(B366)+F365,F365)))</f>
        <v>0</v>
      </c>
      <c r="G366" t="str">
        <f t="shared" si="5"/>
        <v/>
      </c>
      <c r="H366">
        <f>IF(E366&lt;&gt;E367,SUMIFS(G:G,E:E,"=*"&amp;E366&amp;"*"),0)</f>
        <v>0</v>
      </c>
      <c r="I366">
        <f>IF(E366&lt;&gt;E367,COUNTIFS(E$1:E366,"="&amp;E366,H$1:H366,"&gt;0"),0)</f>
        <v>0</v>
      </c>
    </row>
    <row r="367" spans="1:9">
      <c r="A367" t="s">
        <v>1</v>
      </c>
      <c r="B367" t="str">
        <f>LEFT(A367,FIND(" ",A367)-1)</f>
        <v>$</v>
      </c>
      <c r="C367" t="str">
        <f>IFERROR(MID(A367,LEN(B367)+2,FIND(" ",A367,LEN(B367)+2)-LEN(B367)-2),RIGHT(A367,LEN(A367)-LEN(B367)-1))</f>
        <v>ls</v>
      </c>
      <c r="D367" t="str">
        <f>IFERROR(RIGHT(A367,LEN(A367)-LEN(B367)-LEN(C367)-2),"")</f>
        <v/>
      </c>
      <c r="E367" t="str">
        <f>IF(ROW()=2,".",IF(D367="",E366,IF(D367="..",LEFT(E366,FIND(CHAR(134),SUBSTITUTE(E366,"/",CHAR(134),(LEN(E366)-LEN(SUBSTITUTE(E366,"/","")))))-1),E366&amp;"/"&amp;D367)))</f>
        <v>./ltcqgnc/ngm</v>
      </c>
      <c r="F367">
        <f>IF(ROW()=2,0,IF(E367&lt;&gt;E366,IFERROR(VALUE(B367),0),IFERROR(VALUE(B367)+F366,F366)))</f>
        <v>0</v>
      </c>
      <c r="G367" t="str">
        <f t="shared" si="5"/>
        <v/>
      </c>
      <c r="H367">
        <f>IF(E367&lt;&gt;E368,SUMIFS(G:G,E:E,"=*"&amp;E367&amp;"*"),0)</f>
        <v>0</v>
      </c>
      <c r="I367">
        <f>IF(E367&lt;&gt;E368,COUNTIFS(E$1:E367,"="&amp;E367,H$1:H367,"&gt;0"),0)</f>
        <v>0</v>
      </c>
    </row>
    <row r="368" spans="1:9">
      <c r="A368" t="s">
        <v>213</v>
      </c>
      <c r="B368" t="str">
        <f>LEFT(A368,FIND(" ",A368)-1)</f>
        <v>118461</v>
      </c>
      <c r="C368" t="str">
        <f>IFERROR(MID(A368,LEN(B368)+2,FIND(" ",A368,LEN(B368)+2)-LEN(B368)-2),RIGHT(A368,LEN(A368)-LEN(B368)-1))</f>
        <v>bbsmm</v>
      </c>
      <c r="D368" t="str">
        <f>IFERROR(RIGHT(A368,LEN(A368)-LEN(B368)-LEN(C368)-2),"")</f>
        <v/>
      </c>
      <c r="E368" t="str">
        <f>IF(ROW()=2,".",IF(D368="",E367,IF(D368="..",LEFT(E367,FIND(CHAR(134),SUBSTITUTE(E367,"/",CHAR(134),(LEN(E367)-LEN(SUBSTITUTE(E367,"/","")))))-1),E367&amp;"/"&amp;D368)))</f>
        <v>./ltcqgnc/ngm</v>
      </c>
      <c r="F368">
        <f>IF(ROW()=2,0,IF(E368&lt;&gt;E367,IFERROR(VALUE(B368),0),IFERROR(VALUE(B368)+F367,F367)))</f>
        <v>118461</v>
      </c>
      <c r="G368" t="str">
        <f t="shared" si="5"/>
        <v/>
      </c>
      <c r="H368">
        <f>IF(E368&lt;&gt;E369,SUMIFS(G:G,E:E,"=*"&amp;E368&amp;"*"),0)</f>
        <v>0</v>
      </c>
      <c r="I368">
        <f>IF(E368&lt;&gt;E369,COUNTIFS(E$1:E368,"="&amp;E368,H$1:H368,"&gt;0"),0)</f>
        <v>0</v>
      </c>
    </row>
    <row r="369" spans="1:9">
      <c r="A369" t="s">
        <v>214</v>
      </c>
      <c r="B369" t="str">
        <f>LEFT(A369,FIND(" ",A369)-1)</f>
        <v>dir</v>
      </c>
      <c r="C369" t="str">
        <f>IFERROR(MID(A369,LEN(B369)+2,FIND(" ",A369,LEN(B369)+2)-LEN(B369)-2),RIGHT(A369,LEN(A369)-LEN(B369)-1))</f>
        <v>czjzwl</v>
      </c>
      <c r="D369" t="str">
        <f>IFERROR(RIGHT(A369,LEN(A369)-LEN(B369)-LEN(C369)-2),"")</f>
        <v/>
      </c>
      <c r="E369" t="str">
        <f>IF(ROW()=2,".",IF(D369="",E368,IF(D369="..",LEFT(E368,FIND(CHAR(134),SUBSTITUTE(E368,"/",CHAR(134),(LEN(E368)-LEN(SUBSTITUTE(E368,"/","")))))-1),E368&amp;"/"&amp;D369)))</f>
        <v>./ltcqgnc/ngm</v>
      </c>
      <c r="F369">
        <f>IF(ROW()=2,0,IF(E369&lt;&gt;E368,IFERROR(VALUE(B369),0),IFERROR(VALUE(B369)+F368,F368)))</f>
        <v>118461</v>
      </c>
      <c r="G369" t="str">
        <f t="shared" si="5"/>
        <v/>
      </c>
      <c r="H369">
        <f>IF(E369&lt;&gt;E370,SUMIFS(G:G,E:E,"=*"&amp;E369&amp;"*"),0)</f>
        <v>0</v>
      </c>
      <c r="I369">
        <f>IF(E369&lt;&gt;E370,COUNTIFS(E$1:E369,"="&amp;E369,H$1:H369,"&gt;0"),0)</f>
        <v>0</v>
      </c>
    </row>
    <row r="370" spans="1:9">
      <c r="A370" t="s">
        <v>215</v>
      </c>
      <c r="B370" t="str">
        <f>LEFT(A370,FIND(" ",A370)-1)</f>
        <v>dir</v>
      </c>
      <c r="C370" t="str">
        <f>IFERROR(MID(A370,LEN(B370)+2,FIND(" ",A370,LEN(B370)+2)-LEN(B370)-2),RIGHT(A370,LEN(A370)-LEN(B370)-1))</f>
        <v>gjwws</v>
      </c>
      <c r="D370" t="str">
        <f>IFERROR(RIGHT(A370,LEN(A370)-LEN(B370)-LEN(C370)-2),"")</f>
        <v/>
      </c>
      <c r="E370" t="str">
        <f>IF(ROW()=2,".",IF(D370="",E369,IF(D370="..",LEFT(E369,FIND(CHAR(134),SUBSTITUTE(E369,"/",CHAR(134),(LEN(E369)-LEN(SUBSTITUTE(E369,"/","")))))-1),E369&amp;"/"&amp;D370)))</f>
        <v>./ltcqgnc/ngm</v>
      </c>
      <c r="F370">
        <f>IF(ROW()=2,0,IF(E370&lt;&gt;E369,IFERROR(VALUE(B370),0),IFERROR(VALUE(B370)+F369,F369)))</f>
        <v>118461</v>
      </c>
      <c r="G370" t="str">
        <f t="shared" si="5"/>
        <v/>
      </c>
      <c r="H370">
        <f>IF(E370&lt;&gt;E371,SUMIFS(G:G,E:E,"=*"&amp;E370&amp;"*"),0)</f>
        <v>0</v>
      </c>
      <c r="I370">
        <f>IF(E370&lt;&gt;E371,COUNTIFS(E$1:E370,"="&amp;E370,H$1:H370,"&gt;0"),0)</f>
        <v>0</v>
      </c>
    </row>
    <row r="371" spans="1:9">
      <c r="A371" t="s">
        <v>216</v>
      </c>
      <c r="B371" t="str">
        <f>LEFT(A371,FIND(" ",A371)-1)</f>
        <v>43114</v>
      </c>
      <c r="C371" t="str">
        <f>IFERROR(MID(A371,LEN(B371)+2,FIND(" ",A371,LEN(B371)+2)-LEN(B371)-2),RIGHT(A371,LEN(A371)-LEN(B371)-1))</f>
        <v>nwvltczv.jpf</v>
      </c>
      <c r="D371" t="str">
        <f>IFERROR(RIGHT(A371,LEN(A371)-LEN(B371)-LEN(C371)-2),"")</f>
        <v/>
      </c>
      <c r="E371" t="str">
        <f>IF(ROW()=2,".",IF(D371="",E370,IF(D371="..",LEFT(E370,FIND(CHAR(134),SUBSTITUTE(E370,"/",CHAR(134),(LEN(E370)-LEN(SUBSTITUTE(E370,"/","")))))-1),E370&amp;"/"&amp;D371)))</f>
        <v>./ltcqgnc/ngm</v>
      </c>
      <c r="F371">
        <f>IF(ROW()=2,0,IF(E371&lt;&gt;E370,IFERROR(VALUE(B371),0),IFERROR(VALUE(B371)+F370,F370)))</f>
        <v>161575</v>
      </c>
      <c r="G371" t="str">
        <f t="shared" si="5"/>
        <v/>
      </c>
      <c r="H371">
        <f>IF(E371&lt;&gt;E372,SUMIFS(G:G,E:E,"=*"&amp;E371&amp;"*"),0)</f>
        <v>0</v>
      </c>
      <c r="I371">
        <f>IF(E371&lt;&gt;E372,COUNTIFS(E$1:E371,"="&amp;E371,H$1:H371,"&gt;0"),0)</f>
        <v>0</v>
      </c>
    </row>
    <row r="372" spans="1:9">
      <c r="A372" t="s">
        <v>217</v>
      </c>
      <c r="B372" t="str">
        <f>LEFT(A372,FIND(" ",A372)-1)</f>
        <v>dir</v>
      </c>
      <c r="C372" t="str">
        <f>IFERROR(MID(A372,LEN(B372)+2,FIND(" ",A372,LEN(B372)+2)-LEN(B372)-2),RIGHT(A372,LEN(A372)-LEN(B372)-1))</f>
        <v>qjpgzsj</v>
      </c>
      <c r="D372" t="str">
        <f>IFERROR(RIGHT(A372,LEN(A372)-LEN(B372)-LEN(C372)-2),"")</f>
        <v/>
      </c>
      <c r="E372" t="str">
        <f>IF(ROW()=2,".",IF(D372="",E371,IF(D372="..",LEFT(E371,FIND(CHAR(134),SUBSTITUTE(E371,"/",CHAR(134),(LEN(E371)-LEN(SUBSTITUTE(E371,"/","")))))-1),E371&amp;"/"&amp;D372)))</f>
        <v>./ltcqgnc/ngm</v>
      </c>
      <c r="F372">
        <f>IF(ROW()=2,0,IF(E372&lt;&gt;E371,IFERROR(VALUE(B372),0),IFERROR(VALUE(B372)+F371,F371)))</f>
        <v>161575</v>
      </c>
      <c r="G372" t="str">
        <f t="shared" si="5"/>
        <v/>
      </c>
      <c r="H372">
        <f>IF(E372&lt;&gt;E373,SUMIFS(G:G,E:E,"=*"&amp;E372&amp;"*"),0)</f>
        <v>0</v>
      </c>
      <c r="I372">
        <f>IF(E372&lt;&gt;E373,COUNTIFS(E$1:E372,"="&amp;E372,H$1:H372,"&gt;0"),0)</f>
        <v>0</v>
      </c>
    </row>
    <row r="373" spans="1:9">
      <c r="A373" t="s">
        <v>218</v>
      </c>
      <c r="B373" t="str">
        <f>LEFT(A373,FIND(" ",A373)-1)</f>
        <v>145909</v>
      </c>
      <c r="C373" t="str">
        <f>IFERROR(MID(A373,LEN(B373)+2,FIND(" ",A373,LEN(B373)+2)-LEN(B373)-2),RIGHT(A373,LEN(A373)-LEN(B373)-1))</f>
        <v>rjdzrjzc.fdr</v>
      </c>
      <c r="D373" t="str">
        <f>IFERROR(RIGHT(A373,LEN(A373)-LEN(B373)-LEN(C373)-2),"")</f>
        <v/>
      </c>
      <c r="E373" t="str">
        <f>IF(ROW()=2,".",IF(D373="",E372,IF(D373="..",LEFT(E372,FIND(CHAR(134),SUBSTITUTE(E372,"/",CHAR(134),(LEN(E372)-LEN(SUBSTITUTE(E372,"/","")))))-1),E372&amp;"/"&amp;D373)))</f>
        <v>./ltcqgnc/ngm</v>
      </c>
      <c r="F373">
        <f>IF(ROW()=2,0,IF(E373&lt;&gt;E372,IFERROR(VALUE(B373),0),IFERROR(VALUE(B373)+F372,F372)))</f>
        <v>307484</v>
      </c>
      <c r="G373" t="str">
        <f t="shared" si="5"/>
        <v/>
      </c>
      <c r="H373">
        <f>IF(E373&lt;&gt;E374,SUMIFS(G:G,E:E,"=*"&amp;E373&amp;"*"),0)</f>
        <v>0</v>
      </c>
      <c r="I373">
        <f>IF(E373&lt;&gt;E374,COUNTIFS(E$1:E373,"="&amp;E373,H$1:H373,"&gt;0"),0)</f>
        <v>0</v>
      </c>
    </row>
    <row r="374" spans="1:9">
      <c r="A374" t="s">
        <v>219</v>
      </c>
      <c r="B374" t="str">
        <f>LEFT(A374,FIND(" ",A374)-1)</f>
        <v>dir</v>
      </c>
      <c r="C374" t="str">
        <f>IFERROR(MID(A374,LEN(B374)+2,FIND(" ",A374,LEN(B374)+2)-LEN(B374)-2),RIGHT(A374,LEN(A374)-LEN(B374)-1))</f>
        <v>tvmpgrq</v>
      </c>
      <c r="D374" t="str">
        <f>IFERROR(RIGHT(A374,LEN(A374)-LEN(B374)-LEN(C374)-2),"")</f>
        <v/>
      </c>
      <c r="E374" t="str">
        <f>IF(ROW()=2,".",IF(D374="",E373,IF(D374="..",LEFT(E373,FIND(CHAR(134),SUBSTITUTE(E373,"/",CHAR(134),(LEN(E373)-LEN(SUBSTITUTE(E373,"/","")))))-1),E373&amp;"/"&amp;D374)))</f>
        <v>./ltcqgnc/ngm</v>
      </c>
      <c r="F374">
        <f>IF(ROW()=2,0,IF(E374&lt;&gt;E373,IFERROR(VALUE(B374),0),IFERROR(VALUE(B374)+F373,F373)))</f>
        <v>307484</v>
      </c>
      <c r="G374" t="str">
        <f t="shared" si="5"/>
        <v/>
      </c>
      <c r="H374">
        <f>IF(E374&lt;&gt;E375,SUMIFS(G:G,E:E,"=*"&amp;E374&amp;"*"),0)</f>
        <v>0</v>
      </c>
      <c r="I374">
        <f>IF(E374&lt;&gt;E375,COUNTIFS(E$1:E374,"="&amp;E374,H$1:H374,"&gt;0"),0)</f>
        <v>0</v>
      </c>
    </row>
    <row r="375" spans="1:9">
      <c r="A375" t="s">
        <v>220</v>
      </c>
      <c r="B375" t="str">
        <f>LEFT(A375,FIND(" ",A375)-1)</f>
        <v>75554</v>
      </c>
      <c r="C375" t="str">
        <f>IFERROR(MID(A375,LEN(B375)+2,FIND(" ",A375,LEN(B375)+2)-LEN(B375)-2),RIGHT(A375,LEN(A375)-LEN(B375)-1))</f>
        <v>zdmfhpwz.rhc</v>
      </c>
      <c r="D375" t="str">
        <f>IFERROR(RIGHT(A375,LEN(A375)-LEN(B375)-LEN(C375)-2),"")</f>
        <v/>
      </c>
      <c r="E375" t="str">
        <f>IF(ROW()=2,".",IF(D375="",E374,IF(D375="..",LEFT(E374,FIND(CHAR(134),SUBSTITUTE(E374,"/",CHAR(134),(LEN(E374)-LEN(SUBSTITUTE(E374,"/","")))))-1),E374&amp;"/"&amp;D375)))</f>
        <v>./ltcqgnc/ngm</v>
      </c>
      <c r="F375">
        <f>IF(ROW()=2,0,IF(E375&lt;&gt;E374,IFERROR(VALUE(B375),0),IFERROR(VALUE(B375)+F374,F374)))</f>
        <v>383038</v>
      </c>
      <c r="G375" t="str">
        <f t="shared" si="5"/>
        <v/>
      </c>
      <c r="H375">
        <f>IF(E375&lt;&gt;E376,SUMIFS(G:G,E:E,"=*"&amp;E375&amp;"*"),0)</f>
        <v>0</v>
      </c>
      <c r="I375">
        <f>IF(E375&lt;&gt;E376,COUNTIFS(E$1:E375,"="&amp;E375,H$1:H375,"&gt;0"),0)</f>
        <v>0</v>
      </c>
    </row>
    <row r="376" spans="1:9">
      <c r="A376" t="s">
        <v>73</v>
      </c>
      <c r="B376" t="str">
        <f>LEFT(A376,FIND(" ",A376)-1)</f>
        <v>dir</v>
      </c>
      <c r="C376" t="str">
        <f>IFERROR(MID(A376,LEN(B376)+2,FIND(" ",A376,LEN(B376)+2)-LEN(B376)-2),RIGHT(A376,LEN(A376)-LEN(B376)-1))</f>
        <v>zdvj</v>
      </c>
      <c r="D376" t="str">
        <f>IFERROR(RIGHT(A376,LEN(A376)-LEN(B376)-LEN(C376)-2),"")</f>
        <v/>
      </c>
      <c r="E376" t="str">
        <f>IF(ROW()=2,".",IF(D376="",E375,IF(D376="..",LEFT(E375,FIND(CHAR(134),SUBSTITUTE(E375,"/",CHAR(134),(LEN(E375)-LEN(SUBSTITUTE(E375,"/","")))))-1),E375&amp;"/"&amp;D376)))</f>
        <v>./ltcqgnc/ngm</v>
      </c>
      <c r="F376">
        <f>IF(ROW()=2,0,IF(E376&lt;&gt;E375,IFERROR(VALUE(B376),0),IFERROR(VALUE(B376)+F375,F375)))</f>
        <v>383038</v>
      </c>
      <c r="G376" t="str">
        <f t="shared" si="5"/>
        <v/>
      </c>
      <c r="H376">
        <f>IF(E376&lt;&gt;E377,SUMIFS(G:G,E:E,"=*"&amp;E376&amp;"*"),0)</f>
        <v>0</v>
      </c>
      <c r="I376">
        <f>IF(E376&lt;&gt;E377,COUNTIFS(E$1:E376,"="&amp;E376,H$1:H376,"&gt;0"),0)</f>
        <v>0</v>
      </c>
    </row>
    <row r="377" spans="1:9">
      <c r="A377" t="s">
        <v>221</v>
      </c>
      <c r="B377" t="str">
        <f>LEFT(A377,FIND(" ",A377)-1)</f>
        <v>196704</v>
      </c>
      <c r="C377" t="str">
        <f>IFERROR(MID(A377,LEN(B377)+2,FIND(" ",A377,LEN(B377)+2)-LEN(B377)-2),RIGHT(A377,LEN(A377)-LEN(B377)-1))</f>
        <v>zdvj.nfm</v>
      </c>
      <c r="D377" t="str">
        <f>IFERROR(RIGHT(A377,LEN(A377)-LEN(B377)-LEN(C377)-2),"")</f>
        <v/>
      </c>
      <c r="E377" t="str">
        <f>IF(ROW()=2,".",IF(D377="",E376,IF(D377="..",LEFT(E376,FIND(CHAR(134),SUBSTITUTE(E376,"/",CHAR(134),(LEN(E376)-LEN(SUBSTITUTE(E376,"/","")))))-1),E376&amp;"/"&amp;D377)))</f>
        <v>./ltcqgnc/ngm</v>
      </c>
      <c r="F377">
        <f>IF(ROW()=2,0,IF(E377&lt;&gt;E376,IFERROR(VALUE(B377),0),IFERROR(VALUE(B377)+F376,F376)))</f>
        <v>579742</v>
      </c>
      <c r="G377">
        <f t="shared" si="5"/>
        <v>579742</v>
      </c>
      <c r="H377">
        <f>IF(E377&lt;&gt;E378,SUMIFS(G:G,E:E,"=*"&amp;E377&amp;"*"),0)</f>
        <v>13483986</v>
      </c>
      <c r="I377">
        <f>IF(E377&lt;&gt;E378,COUNTIFS(E$1:E377,"="&amp;E377,H$1:H377,"&gt;0"),0)</f>
        <v>1</v>
      </c>
    </row>
    <row r="378" spans="1:9">
      <c r="A378" t="s">
        <v>222</v>
      </c>
      <c r="B378" t="str">
        <f>LEFT(A378,FIND(" ",A378)-1)</f>
        <v>$</v>
      </c>
      <c r="C378" t="str">
        <f>IFERROR(MID(A378,LEN(B378)+2,FIND(" ",A378,LEN(B378)+2)-LEN(B378)-2),RIGHT(A378,LEN(A378)-LEN(B378)-1))</f>
        <v>cd</v>
      </c>
      <c r="D378" t="str">
        <f>IFERROR(RIGHT(A378,LEN(A378)-LEN(B378)-LEN(C378)-2),"")</f>
        <v>czjzwl</v>
      </c>
      <c r="E378" t="str">
        <f>IF(ROW()=2,".",IF(D378="",E377,IF(D378="..",LEFT(E377,FIND(CHAR(134),SUBSTITUTE(E377,"/",CHAR(134),(LEN(E377)-LEN(SUBSTITUTE(E377,"/","")))))-1),E377&amp;"/"&amp;D378)))</f>
        <v>./ltcqgnc/ngm/czjzwl</v>
      </c>
      <c r="F378">
        <f>IF(ROW()=2,0,IF(E378&lt;&gt;E377,IFERROR(VALUE(B378),0),IFERROR(VALUE(B378)+F377,F377)))</f>
        <v>0</v>
      </c>
      <c r="G378" t="str">
        <f t="shared" si="5"/>
        <v/>
      </c>
      <c r="H378">
        <f>IF(E378&lt;&gt;E379,SUMIFS(G:G,E:E,"=*"&amp;E378&amp;"*"),0)</f>
        <v>0</v>
      </c>
      <c r="I378">
        <f>IF(E378&lt;&gt;E379,COUNTIFS(E$1:E378,"="&amp;E378,H$1:H378,"&gt;0"),0)</f>
        <v>0</v>
      </c>
    </row>
    <row r="379" spans="1:9">
      <c r="A379" t="s">
        <v>1</v>
      </c>
      <c r="B379" t="str">
        <f>LEFT(A379,FIND(" ",A379)-1)</f>
        <v>$</v>
      </c>
      <c r="C379" t="str">
        <f>IFERROR(MID(A379,LEN(B379)+2,FIND(" ",A379,LEN(B379)+2)-LEN(B379)-2),RIGHT(A379,LEN(A379)-LEN(B379)-1))</f>
        <v>ls</v>
      </c>
      <c r="D379" t="str">
        <f>IFERROR(RIGHT(A379,LEN(A379)-LEN(B379)-LEN(C379)-2),"")</f>
        <v/>
      </c>
      <c r="E379" t="str">
        <f>IF(ROW()=2,".",IF(D379="",E378,IF(D379="..",LEFT(E378,FIND(CHAR(134),SUBSTITUTE(E378,"/",CHAR(134),(LEN(E378)-LEN(SUBSTITUTE(E378,"/","")))))-1),E378&amp;"/"&amp;D379)))</f>
        <v>./ltcqgnc/ngm/czjzwl</v>
      </c>
      <c r="F379">
        <f>IF(ROW()=2,0,IF(E379&lt;&gt;E378,IFERROR(VALUE(B379),0),IFERROR(VALUE(B379)+F378,F378)))</f>
        <v>0</v>
      </c>
      <c r="G379" t="str">
        <f t="shared" si="5"/>
        <v/>
      </c>
      <c r="H379">
        <f>IF(E379&lt;&gt;E380,SUMIFS(G:G,E:E,"=*"&amp;E379&amp;"*"),0)</f>
        <v>0</v>
      </c>
      <c r="I379">
        <f>IF(E379&lt;&gt;E380,COUNTIFS(E$1:E379,"="&amp;E379,H$1:H379,"&gt;0"),0)</f>
        <v>0</v>
      </c>
    </row>
    <row r="380" spans="1:9">
      <c r="A380" t="s">
        <v>223</v>
      </c>
      <c r="B380" t="str">
        <f>LEFT(A380,FIND(" ",A380)-1)</f>
        <v>dir</v>
      </c>
      <c r="C380" t="str">
        <f>IFERROR(MID(A380,LEN(B380)+2,FIND(" ",A380,LEN(B380)+2)-LEN(B380)-2),RIGHT(A380,LEN(A380)-LEN(B380)-1))</f>
        <v>btnsjtl</v>
      </c>
      <c r="D380" t="str">
        <f>IFERROR(RIGHT(A380,LEN(A380)-LEN(B380)-LEN(C380)-2),"")</f>
        <v/>
      </c>
      <c r="E380" t="str">
        <f>IF(ROW()=2,".",IF(D380="",E379,IF(D380="..",LEFT(E379,FIND(CHAR(134),SUBSTITUTE(E379,"/",CHAR(134),(LEN(E379)-LEN(SUBSTITUTE(E379,"/","")))))-1),E379&amp;"/"&amp;D380)))</f>
        <v>./ltcqgnc/ngm/czjzwl</v>
      </c>
      <c r="F380">
        <f>IF(ROW()=2,0,IF(E380&lt;&gt;E379,IFERROR(VALUE(B380),0),IFERROR(VALUE(B380)+F379,F379)))</f>
        <v>0</v>
      </c>
      <c r="G380" t="str">
        <f t="shared" si="5"/>
        <v/>
      </c>
      <c r="H380">
        <f>IF(E380&lt;&gt;E381,SUMIFS(G:G,E:E,"=*"&amp;E380&amp;"*"),0)</f>
        <v>0</v>
      </c>
      <c r="I380">
        <f>IF(E380&lt;&gt;E381,COUNTIFS(E$1:E380,"="&amp;E380,H$1:H380,"&gt;0"),0)</f>
        <v>0</v>
      </c>
    </row>
    <row r="381" spans="1:9">
      <c r="A381" t="s">
        <v>48</v>
      </c>
      <c r="B381" t="str">
        <f>LEFT(A381,FIND(" ",A381)-1)</f>
        <v>dir</v>
      </c>
      <c r="C381" t="str">
        <f>IFERROR(MID(A381,LEN(B381)+2,FIND(" ",A381,LEN(B381)+2)-LEN(B381)-2),RIGHT(A381,LEN(A381)-LEN(B381)-1))</f>
        <v>cfvhc</v>
      </c>
      <c r="D381" t="str">
        <f>IFERROR(RIGHT(A381,LEN(A381)-LEN(B381)-LEN(C381)-2),"")</f>
        <v/>
      </c>
      <c r="E381" t="str">
        <f>IF(ROW()=2,".",IF(D381="",E380,IF(D381="..",LEFT(E380,FIND(CHAR(134),SUBSTITUTE(E380,"/",CHAR(134),(LEN(E380)-LEN(SUBSTITUTE(E380,"/","")))))-1),E380&amp;"/"&amp;D381)))</f>
        <v>./ltcqgnc/ngm/czjzwl</v>
      </c>
      <c r="F381">
        <f>IF(ROW()=2,0,IF(E381&lt;&gt;E380,IFERROR(VALUE(B381),0),IFERROR(VALUE(B381)+F380,F380)))</f>
        <v>0</v>
      </c>
      <c r="G381" t="str">
        <f t="shared" si="5"/>
        <v/>
      </c>
      <c r="H381">
        <f>IF(E381&lt;&gt;E382,SUMIFS(G:G,E:E,"=*"&amp;E381&amp;"*"),0)</f>
        <v>0</v>
      </c>
      <c r="I381">
        <f>IF(E381&lt;&gt;E382,COUNTIFS(E$1:E381,"="&amp;E381,H$1:H381,"&gt;0"),0)</f>
        <v>0</v>
      </c>
    </row>
    <row r="382" spans="1:9">
      <c r="A382" t="s">
        <v>224</v>
      </c>
      <c r="B382" t="str">
        <f>LEFT(A382,FIND(" ",A382)-1)</f>
        <v>100911</v>
      </c>
      <c r="C382" t="str">
        <f>IFERROR(MID(A382,LEN(B382)+2,FIND(" ",A382,LEN(B382)+2)-LEN(B382)-2),RIGHT(A382,LEN(A382)-LEN(B382)-1))</f>
        <v>cfvhc.mqg</v>
      </c>
      <c r="D382" t="str">
        <f>IFERROR(RIGHT(A382,LEN(A382)-LEN(B382)-LEN(C382)-2),"")</f>
        <v/>
      </c>
      <c r="E382" t="str">
        <f>IF(ROW()=2,".",IF(D382="",E381,IF(D382="..",LEFT(E381,FIND(CHAR(134),SUBSTITUTE(E381,"/",CHAR(134),(LEN(E381)-LEN(SUBSTITUTE(E381,"/","")))))-1),E381&amp;"/"&amp;D382)))</f>
        <v>./ltcqgnc/ngm/czjzwl</v>
      </c>
      <c r="F382">
        <f>IF(ROW()=2,0,IF(E382&lt;&gt;E381,IFERROR(VALUE(B382),0),IFERROR(VALUE(B382)+F381,F381)))</f>
        <v>100911</v>
      </c>
      <c r="G382" t="str">
        <f t="shared" si="5"/>
        <v/>
      </c>
      <c r="H382">
        <f>IF(E382&lt;&gt;E383,SUMIFS(G:G,E:E,"=*"&amp;E382&amp;"*"),0)</f>
        <v>0</v>
      </c>
      <c r="I382">
        <f>IF(E382&lt;&gt;E383,COUNTIFS(E$1:E382,"="&amp;E382,H$1:H382,"&gt;0"),0)</f>
        <v>0</v>
      </c>
    </row>
    <row r="383" spans="1:9">
      <c r="A383" t="s">
        <v>225</v>
      </c>
      <c r="B383" t="str">
        <f>LEFT(A383,FIND(" ",A383)-1)</f>
        <v>dir</v>
      </c>
      <c r="C383" t="str">
        <f>IFERROR(MID(A383,LEN(B383)+2,FIND(" ",A383,LEN(B383)+2)-LEN(B383)-2),RIGHT(A383,LEN(A383)-LEN(B383)-1))</f>
        <v>gljbgjq</v>
      </c>
      <c r="D383" t="str">
        <f>IFERROR(RIGHT(A383,LEN(A383)-LEN(B383)-LEN(C383)-2),"")</f>
        <v/>
      </c>
      <c r="E383" t="str">
        <f>IF(ROW()=2,".",IF(D383="",E382,IF(D383="..",LEFT(E382,FIND(CHAR(134),SUBSTITUTE(E382,"/",CHAR(134),(LEN(E382)-LEN(SUBSTITUTE(E382,"/","")))))-1),E382&amp;"/"&amp;D383)))</f>
        <v>./ltcqgnc/ngm/czjzwl</v>
      </c>
      <c r="F383">
        <f>IF(ROW()=2,0,IF(E383&lt;&gt;E382,IFERROR(VALUE(B383),0),IFERROR(VALUE(B383)+F382,F382)))</f>
        <v>100911</v>
      </c>
      <c r="G383" t="str">
        <f t="shared" si="5"/>
        <v/>
      </c>
      <c r="H383">
        <f>IF(E383&lt;&gt;E384,SUMIFS(G:G,E:E,"=*"&amp;E383&amp;"*"),0)</f>
        <v>0</v>
      </c>
      <c r="I383">
        <f>IF(E383&lt;&gt;E384,COUNTIFS(E$1:E383,"="&amp;E383,H$1:H383,"&gt;0"),0)</f>
        <v>0</v>
      </c>
    </row>
    <row r="384" spans="1:9">
      <c r="A384" t="s">
        <v>226</v>
      </c>
      <c r="B384" t="str">
        <f>LEFT(A384,FIND(" ",A384)-1)</f>
        <v>247017</v>
      </c>
      <c r="C384" t="str">
        <f>IFERROR(MID(A384,LEN(B384)+2,FIND(" ",A384,LEN(B384)+2)-LEN(B384)-2),RIGHT(A384,LEN(A384)-LEN(B384)-1))</f>
        <v>jmrq</v>
      </c>
      <c r="D384" t="str">
        <f>IFERROR(RIGHT(A384,LEN(A384)-LEN(B384)-LEN(C384)-2),"")</f>
        <v/>
      </c>
      <c r="E384" t="str">
        <f>IF(ROW()=2,".",IF(D384="",E383,IF(D384="..",LEFT(E383,FIND(CHAR(134),SUBSTITUTE(E383,"/",CHAR(134),(LEN(E383)-LEN(SUBSTITUTE(E383,"/","")))))-1),E383&amp;"/"&amp;D384)))</f>
        <v>./ltcqgnc/ngm/czjzwl</v>
      </c>
      <c r="F384">
        <f>IF(ROW()=2,0,IF(E384&lt;&gt;E383,IFERROR(VALUE(B384),0),IFERROR(VALUE(B384)+F383,F383)))</f>
        <v>347928</v>
      </c>
      <c r="G384" t="str">
        <f t="shared" si="5"/>
        <v/>
      </c>
      <c r="H384">
        <f>IF(E384&lt;&gt;E385,SUMIFS(G:G,E:E,"=*"&amp;E384&amp;"*"),0)</f>
        <v>0</v>
      </c>
      <c r="I384">
        <f>IF(E384&lt;&gt;E385,COUNTIFS(E$1:E384,"="&amp;E384,H$1:H384,"&gt;0"),0)</f>
        <v>0</v>
      </c>
    </row>
    <row r="385" spans="1:9">
      <c r="A385" t="s">
        <v>203</v>
      </c>
      <c r="B385" t="str">
        <f>LEFT(A385,FIND(" ",A385)-1)</f>
        <v>dir</v>
      </c>
      <c r="C385" t="str">
        <f>IFERROR(MID(A385,LEN(B385)+2,FIND(" ",A385,LEN(B385)+2)-LEN(B385)-2),RIGHT(A385,LEN(A385)-LEN(B385)-1))</f>
        <v>qld</v>
      </c>
      <c r="D385" t="str">
        <f>IFERROR(RIGHT(A385,LEN(A385)-LEN(B385)-LEN(C385)-2),"")</f>
        <v/>
      </c>
      <c r="E385" t="str">
        <f>IF(ROW()=2,".",IF(D385="",E384,IF(D385="..",LEFT(E384,FIND(CHAR(134),SUBSTITUTE(E384,"/",CHAR(134),(LEN(E384)-LEN(SUBSTITUTE(E384,"/","")))))-1),E384&amp;"/"&amp;D385)))</f>
        <v>./ltcqgnc/ngm/czjzwl</v>
      </c>
      <c r="F385">
        <f>IF(ROW()=2,0,IF(E385&lt;&gt;E384,IFERROR(VALUE(B385),0),IFERROR(VALUE(B385)+F384,F384)))</f>
        <v>347928</v>
      </c>
      <c r="G385">
        <f t="shared" si="5"/>
        <v>347928</v>
      </c>
      <c r="H385">
        <f>IF(E385&lt;&gt;E386,SUMIFS(G:G,E:E,"=*"&amp;E385&amp;"*"),0)</f>
        <v>4083998</v>
      </c>
      <c r="I385">
        <f>IF(E385&lt;&gt;E386,COUNTIFS(E$1:E385,"="&amp;E385,H$1:H385,"&gt;0"),0)</f>
        <v>1</v>
      </c>
    </row>
    <row r="386" spans="1:9">
      <c r="A386" t="s">
        <v>227</v>
      </c>
      <c r="B386" t="str">
        <f>LEFT(A386,FIND(" ",A386)-1)</f>
        <v>$</v>
      </c>
      <c r="C386" t="str">
        <f>IFERROR(MID(A386,LEN(B386)+2,FIND(" ",A386,LEN(B386)+2)-LEN(B386)-2),RIGHT(A386,LEN(A386)-LEN(B386)-1))</f>
        <v>cd</v>
      </c>
      <c r="D386" t="str">
        <f>IFERROR(RIGHT(A386,LEN(A386)-LEN(B386)-LEN(C386)-2),"")</f>
        <v>btnsjtl</v>
      </c>
      <c r="E386" t="str">
        <f>IF(ROW()=2,".",IF(D386="",E385,IF(D386="..",LEFT(E385,FIND(CHAR(134),SUBSTITUTE(E385,"/",CHAR(134),(LEN(E385)-LEN(SUBSTITUTE(E385,"/","")))))-1),E385&amp;"/"&amp;D386)))</f>
        <v>./ltcqgnc/ngm/czjzwl/btnsjtl</v>
      </c>
      <c r="F386">
        <f>IF(ROW()=2,0,IF(E386&lt;&gt;E385,IFERROR(VALUE(B386),0),IFERROR(VALUE(B386)+F385,F385)))</f>
        <v>0</v>
      </c>
      <c r="G386" t="str">
        <f t="shared" si="5"/>
        <v/>
      </c>
      <c r="H386">
        <f>IF(E386&lt;&gt;E387,SUMIFS(G:G,E:E,"=*"&amp;E386&amp;"*"),0)</f>
        <v>0</v>
      </c>
      <c r="I386">
        <f>IF(E386&lt;&gt;E387,COUNTIFS(E$1:E386,"="&amp;E386,H$1:H386,"&gt;0"),0)</f>
        <v>0</v>
      </c>
    </row>
    <row r="387" spans="1:9">
      <c r="A387" t="s">
        <v>1</v>
      </c>
      <c r="B387" t="str">
        <f>LEFT(A387,FIND(" ",A387)-1)</f>
        <v>$</v>
      </c>
      <c r="C387" t="str">
        <f>IFERROR(MID(A387,LEN(B387)+2,FIND(" ",A387,LEN(B387)+2)-LEN(B387)-2),RIGHT(A387,LEN(A387)-LEN(B387)-1))</f>
        <v>ls</v>
      </c>
      <c r="D387" t="str">
        <f>IFERROR(RIGHT(A387,LEN(A387)-LEN(B387)-LEN(C387)-2),"")</f>
        <v/>
      </c>
      <c r="E387" t="str">
        <f>IF(ROW()=2,".",IF(D387="",E386,IF(D387="..",LEFT(E386,FIND(CHAR(134),SUBSTITUTE(E386,"/",CHAR(134),(LEN(E386)-LEN(SUBSTITUTE(E386,"/","")))))-1),E386&amp;"/"&amp;D387)))</f>
        <v>./ltcqgnc/ngm/czjzwl/btnsjtl</v>
      </c>
      <c r="F387">
        <f>IF(ROW()=2,0,IF(E387&lt;&gt;E386,IFERROR(VALUE(B387),0),IFERROR(VALUE(B387)+F386,F386)))</f>
        <v>0</v>
      </c>
      <c r="G387" t="str">
        <f t="shared" ref="G387:G450" si="6">IF(E387&lt;&gt;E388,F387,"")</f>
        <v/>
      </c>
      <c r="H387">
        <f>IF(E387&lt;&gt;E388,SUMIFS(G:G,E:E,"=*"&amp;E387&amp;"*"),0)</f>
        <v>0</v>
      </c>
      <c r="I387">
        <f>IF(E387&lt;&gt;E388,COUNTIFS(E$1:E387,"="&amp;E387,H$1:H387,"&gt;0"),0)</f>
        <v>0</v>
      </c>
    </row>
    <row r="388" spans="1:9">
      <c r="A388" t="s">
        <v>228</v>
      </c>
      <c r="B388" t="str">
        <f>LEFT(A388,FIND(" ",A388)-1)</f>
        <v>76658</v>
      </c>
      <c r="C388" t="str">
        <f>IFERROR(MID(A388,LEN(B388)+2,FIND(" ",A388,LEN(B388)+2)-LEN(B388)-2),RIGHT(A388,LEN(A388)-LEN(B388)-1))</f>
        <v>pmgnqr</v>
      </c>
      <c r="D388" t="str">
        <f>IFERROR(RIGHT(A388,LEN(A388)-LEN(B388)-LEN(C388)-2),"")</f>
        <v/>
      </c>
      <c r="E388" t="str">
        <f>IF(ROW()=2,".",IF(D388="",E387,IF(D388="..",LEFT(E387,FIND(CHAR(134),SUBSTITUTE(E387,"/",CHAR(134),(LEN(E387)-LEN(SUBSTITUTE(E387,"/","")))))-1),E387&amp;"/"&amp;D388)))</f>
        <v>./ltcqgnc/ngm/czjzwl/btnsjtl</v>
      </c>
      <c r="F388">
        <f>IF(ROW()=2,0,IF(E388&lt;&gt;E387,IFERROR(VALUE(B388),0),IFERROR(VALUE(B388)+F387,F387)))</f>
        <v>76658</v>
      </c>
      <c r="G388">
        <f t="shared" si="6"/>
        <v>76658</v>
      </c>
      <c r="H388">
        <f>IF(E388&lt;&gt;E389,SUMIFS(G:G,E:E,"=*"&amp;E388&amp;"*"),0)</f>
        <v>76658</v>
      </c>
      <c r="I388">
        <f>IF(E388&lt;&gt;E389,COUNTIFS(E$1:E388,"="&amp;E388,H$1:H388,"&gt;0"),0)</f>
        <v>1</v>
      </c>
    </row>
    <row r="389" spans="1:9">
      <c r="A389" t="s">
        <v>32</v>
      </c>
      <c r="B389" t="str">
        <f>LEFT(A389,FIND(" ",A389)-1)</f>
        <v>$</v>
      </c>
      <c r="C389" t="str">
        <f>IFERROR(MID(A389,LEN(B389)+2,FIND(" ",A389,LEN(B389)+2)-LEN(B389)-2),RIGHT(A389,LEN(A389)-LEN(B389)-1))</f>
        <v>cd</v>
      </c>
      <c r="D389" t="str">
        <f>IFERROR(RIGHT(A389,LEN(A389)-LEN(B389)-LEN(C389)-2),"")</f>
        <v>..</v>
      </c>
      <c r="E389" t="str">
        <f>IF(ROW()=2,".",IF(D389="",E388,IF(D389="..",LEFT(E388,FIND(CHAR(134),SUBSTITUTE(E388,"/",CHAR(134),(LEN(E388)-LEN(SUBSTITUTE(E388,"/","")))))-1),E388&amp;"/"&amp;D389)))</f>
        <v>./ltcqgnc/ngm/czjzwl</v>
      </c>
      <c r="F389">
        <f>IF(ROW()=2,0,IF(E389&lt;&gt;E388,IFERROR(VALUE(B389),0),IFERROR(VALUE(B389)+F388,F388)))</f>
        <v>0</v>
      </c>
      <c r="G389">
        <f t="shared" si="6"/>
        <v>0</v>
      </c>
      <c r="H389">
        <f>IF(E389&lt;&gt;E390,SUMIFS(G:G,E:E,"=*"&amp;E389&amp;"*"),0)</f>
        <v>4083998</v>
      </c>
      <c r="I389">
        <f>IF(E389&lt;&gt;E390,COUNTIFS(E$1:E389,"="&amp;E389,H$1:H389,"&gt;0"),0)</f>
        <v>2</v>
      </c>
    </row>
    <row r="390" spans="1:9">
      <c r="A390" t="s">
        <v>53</v>
      </c>
      <c r="B390" t="str">
        <f>LEFT(A390,FIND(" ",A390)-1)</f>
        <v>$</v>
      </c>
      <c r="C390" t="str">
        <f>IFERROR(MID(A390,LEN(B390)+2,FIND(" ",A390,LEN(B390)+2)-LEN(B390)-2),RIGHT(A390,LEN(A390)-LEN(B390)-1))</f>
        <v>cd</v>
      </c>
      <c r="D390" t="str">
        <f>IFERROR(RIGHT(A390,LEN(A390)-LEN(B390)-LEN(C390)-2),"")</f>
        <v>cfvhc</v>
      </c>
      <c r="E390" t="str">
        <f>IF(ROW()=2,".",IF(D390="",E389,IF(D390="..",LEFT(E389,FIND(CHAR(134),SUBSTITUTE(E389,"/",CHAR(134),(LEN(E389)-LEN(SUBSTITUTE(E389,"/","")))))-1),E389&amp;"/"&amp;D390)))</f>
        <v>./ltcqgnc/ngm/czjzwl/cfvhc</v>
      </c>
      <c r="F390">
        <f>IF(ROW()=2,0,IF(E390&lt;&gt;E389,IFERROR(VALUE(B390),0),IFERROR(VALUE(B390)+F389,F389)))</f>
        <v>0</v>
      </c>
      <c r="G390" t="str">
        <f t="shared" si="6"/>
        <v/>
      </c>
      <c r="H390">
        <f>IF(E390&lt;&gt;E391,SUMIFS(G:G,E:E,"=*"&amp;E390&amp;"*"),0)</f>
        <v>0</v>
      </c>
      <c r="I390">
        <f>IF(E390&lt;&gt;E391,COUNTIFS(E$1:E390,"="&amp;E390,H$1:H390,"&gt;0"),0)</f>
        <v>0</v>
      </c>
    </row>
    <row r="391" spans="1:9">
      <c r="A391" t="s">
        <v>1</v>
      </c>
      <c r="B391" t="str">
        <f>LEFT(A391,FIND(" ",A391)-1)</f>
        <v>$</v>
      </c>
      <c r="C391" t="str">
        <f>IFERROR(MID(A391,LEN(B391)+2,FIND(" ",A391,LEN(B391)+2)-LEN(B391)-2),RIGHT(A391,LEN(A391)-LEN(B391)-1))</f>
        <v>ls</v>
      </c>
      <c r="D391" t="str">
        <f>IFERROR(RIGHT(A391,LEN(A391)-LEN(B391)-LEN(C391)-2),"")</f>
        <v/>
      </c>
      <c r="E391" t="str">
        <f>IF(ROW()=2,".",IF(D391="",E390,IF(D391="..",LEFT(E390,FIND(CHAR(134),SUBSTITUTE(E390,"/",CHAR(134),(LEN(E390)-LEN(SUBSTITUTE(E390,"/","")))))-1),E390&amp;"/"&amp;D391)))</f>
        <v>./ltcqgnc/ngm/czjzwl/cfvhc</v>
      </c>
      <c r="F391">
        <f>IF(ROW()=2,0,IF(E391&lt;&gt;E390,IFERROR(VALUE(B391),0),IFERROR(VALUE(B391)+F390,F390)))</f>
        <v>0</v>
      </c>
      <c r="G391" t="str">
        <f t="shared" si="6"/>
        <v/>
      </c>
      <c r="H391">
        <f>IF(E391&lt;&gt;E392,SUMIFS(G:G,E:E,"=*"&amp;E391&amp;"*"),0)</f>
        <v>0</v>
      </c>
      <c r="I391">
        <f>IF(E391&lt;&gt;E392,COUNTIFS(E$1:E391,"="&amp;E391,H$1:H391,"&gt;0"),0)</f>
        <v>0</v>
      </c>
    </row>
    <row r="392" spans="1:9">
      <c r="A392" t="s">
        <v>229</v>
      </c>
      <c r="B392" t="str">
        <f>LEFT(A392,FIND(" ",A392)-1)</f>
        <v>189214</v>
      </c>
      <c r="C392" t="str">
        <f>IFERROR(MID(A392,LEN(B392)+2,FIND(" ",A392,LEN(B392)+2)-LEN(B392)-2),RIGHT(A392,LEN(A392)-LEN(B392)-1))</f>
        <v>jvrcttm</v>
      </c>
      <c r="D392" t="str">
        <f>IFERROR(RIGHT(A392,LEN(A392)-LEN(B392)-LEN(C392)-2),"")</f>
        <v/>
      </c>
      <c r="E392" t="str">
        <f>IF(ROW()=2,".",IF(D392="",E391,IF(D392="..",LEFT(E391,FIND(CHAR(134),SUBSTITUTE(E391,"/",CHAR(134),(LEN(E391)-LEN(SUBSTITUTE(E391,"/","")))))-1),E391&amp;"/"&amp;D392)))</f>
        <v>./ltcqgnc/ngm/czjzwl/cfvhc</v>
      </c>
      <c r="F392">
        <f>IF(ROW()=2,0,IF(E392&lt;&gt;E391,IFERROR(VALUE(B392),0),IFERROR(VALUE(B392)+F391,F391)))</f>
        <v>189214</v>
      </c>
      <c r="G392" t="str">
        <f t="shared" si="6"/>
        <v/>
      </c>
      <c r="H392">
        <f>IF(E392&lt;&gt;E393,SUMIFS(G:G,E:E,"=*"&amp;E392&amp;"*"),0)</f>
        <v>0</v>
      </c>
      <c r="I392">
        <f>IF(E392&lt;&gt;E393,COUNTIFS(E$1:E392,"="&amp;E392,H$1:H392,"&gt;0"),0)</f>
        <v>0</v>
      </c>
    </row>
    <row r="393" spans="1:9">
      <c r="A393" t="s">
        <v>230</v>
      </c>
      <c r="B393" t="str">
        <f>LEFT(A393,FIND(" ",A393)-1)</f>
        <v>265333</v>
      </c>
      <c r="C393" t="str">
        <f>IFERROR(MID(A393,LEN(B393)+2,FIND(" ",A393,LEN(B393)+2)-LEN(B393)-2),RIGHT(A393,LEN(A393)-LEN(B393)-1))</f>
        <v>mmgd.sbn</v>
      </c>
      <c r="D393" t="str">
        <f>IFERROR(RIGHT(A393,LEN(A393)-LEN(B393)-LEN(C393)-2),"")</f>
        <v/>
      </c>
      <c r="E393" t="str">
        <f>IF(ROW()=2,".",IF(D393="",E392,IF(D393="..",LEFT(E392,FIND(CHAR(134),SUBSTITUTE(E392,"/",CHAR(134),(LEN(E392)-LEN(SUBSTITUTE(E392,"/","")))))-1),E392&amp;"/"&amp;D393)))</f>
        <v>./ltcqgnc/ngm/czjzwl/cfvhc</v>
      </c>
      <c r="F393">
        <f>IF(ROW()=2,0,IF(E393&lt;&gt;E392,IFERROR(VALUE(B393),0),IFERROR(VALUE(B393)+F392,F392)))</f>
        <v>454547</v>
      </c>
      <c r="G393">
        <f t="shared" si="6"/>
        <v>454547</v>
      </c>
      <c r="H393">
        <f>IF(E393&lt;&gt;E394,SUMIFS(G:G,E:E,"=*"&amp;E393&amp;"*"),0)</f>
        <v>454547</v>
      </c>
      <c r="I393">
        <f>IF(E393&lt;&gt;E394,COUNTIFS(E$1:E393,"="&amp;E393,H$1:H393,"&gt;0"),0)</f>
        <v>1</v>
      </c>
    </row>
    <row r="394" spans="1:9">
      <c r="A394" t="s">
        <v>32</v>
      </c>
      <c r="B394" t="str">
        <f>LEFT(A394,FIND(" ",A394)-1)</f>
        <v>$</v>
      </c>
      <c r="C394" t="str">
        <f>IFERROR(MID(A394,LEN(B394)+2,FIND(" ",A394,LEN(B394)+2)-LEN(B394)-2),RIGHT(A394,LEN(A394)-LEN(B394)-1))</f>
        <v>cd</v>
      </c>
      <c r="D394" t="str">
        <f>IFERROR(RIGHT(A394,LEN(A394)-LEN(B394)-LEN(C394)-2),"")</f>
        <v>..</v>
      </c>
      <c r="E394" t="str">
        <f>IF(ROW()=2,".",IF(D394="",E393,IF(D394="..",LEFT(E393,FIND(CHAR(134),SUBSTITUTE(E393,"/",CHAR(134),(LEN(E393)-LEN(SUBSTITUTE(E393,"/","")))))-1),E393&amp;"/"&amp;D394)))</f>
        <v>./ltcqgnc/ngm/czjzwl</v>
      </c>
      <c r="F394">
        <f>IF(ROW()=2,0,IF(E394&lt;&gt;E393,IFERROR(VALUE(B394),0),IFERROR(VALUE(B394)+F393,F393)))</f>
        <v>0</v>
      </c>
      <c r="G394">
        <f t="shared" si="6"/>
        <v>0</v>
      </c>
      <c r="H394">
        <f>IF(E394&lt;&gt;E395,SUMIFS(G:G,E:E,"=*"&amp;E394&amp;"*"),0)</f>
        <v>4083998</v>
      </c>
      <c r="I394">
        <f>IF(E394&lt;&gt;E395,COUNTIFS(E$1:E394,"="&amp;E394,H$1:H394,"&gt;0"),0)</f>
        <v>3</v>
      </c>
    </row>
    <row r="395" spans="1:9">
      <c r="A395" t="s">
        <v>231</v>
      </c>
      <c r="B395" t="str">
        <f>LEFT(A395,FIND(" ",A395)-1)</f>
        <v>$</v>
      </c>
      <c r="C395" t="str">
        <f>IFERROR(MID(A395,LEN(B395)+2,FIND(" ",A395,LEN(B395)+2)-LEN(B395)-2),RIGHT(A395,LEN(A395)-LEN(B395)-1))</f>
        <v>cd</v>
      </c>
      <c r="D395" t="str">
        <f>IFERROR(RIGHT(A395,LEN(A395)-LEN(B395)-LEN(C395)-2),"")</f>
        <v>gljbgjq</v>
      </c>
      <c r="E395" t="str">
        <f>IF(ROW()=2,".",IF(D395="",E394,IF(D395="..",LEFT(E394,FIND(CHAR(134),SUBSTITUTE(E394,"/",CHAR(134),(LEN(E394)-LEN(SUBSTITUTE(E394,"/","")))))-1),E394&amp;"/"&amp;D395)))</f>
        <v>./ltcqgnc/ngm/czjzwl/gljbgjq</v>
      </c>
      <c r="F395">
        <f>IF(ROW()=2,0,IF(E395&lt;&gt;E394,IFERROR(VALUE(B395),0),IFERROR(VALUE(B395)+F394,F394)))</f>
        <v>0</v>
      </c>
      <c r="G395" t="str">
        <f t="shared" si="6"/>
        <v/>
      </c>
      <c r="H395">
        <f>IF(E395&lt;&gt;E396,SUMIFS(G:G,E:E,"=*"&amp;E395&amp;"*"),0)</f>
        <v>0</v>
      </c>
      <c r="I395">
        <f>IF(E395&lt;&gt;E396,COUNTIFS(E$1:E395,"="&amp;E395,H$1:H395,"&gt;0"),0)</f>
        <v>0</v>
      </c>
    </row>
    <row r="396" spans="1:9">
      <c r="A396" t="s">
        <v>1</v>
      </c>
      <c r="B396" t="str">
        <f>LEFT(A396,FIND(" ",A396)-1)</f>
        <v>$</v>
      </c>
      <c r="C396" t="str">
        <f>IFERROR(MID(A396,LEN(B396)+2,FIND(" ",A396,LEN(B396)+2)-LEN(B396)-2),RIGHT(A396,LEN(A396)-LEN(B396)-1))</f>
        <v>ls</v>
      </c>
      <c r="D396" t="str">
        <f>IFERROR(RIGHT(A396,LEN(A396)-LEN(B396)-LEN(C396)-2),"")</f>
        <v/>
      </c>
      <c r="E396" t="str">
        <f>IF(ROW()=2,".",IF(D396="",E395,IF(D396="..",LEFT(E395,FIND(CHAR(134),SUBSTITUTE(E395,"/",CHAR(134),(LEN(E395)-LEN(SUBSTITUTE(E395,"/","")))))-1),E395&amp;"/"&amp;D396)))</f>
        <v>./ltcqgnc/ngm/czjzwl/gljbgjq</v>
      </c>
      <c r="F396">
        <f>IF(ROW()=2,0,IF(E396&lt;&gt;E395,IFERROR(VALUE(B396),0),IFERROR(VALUE(B396)+F395,F395)))</f>
        <v>0</v>
      </c>
      <c r="G396" t="str">
        <f t="shared" si="6"/>
        <v/>
      </c>
      <c r="H396">
        <f>IF(E396&lt;&gt;E397,SUMIFS(G:G,E:E,"=*"&amp;E396&amp;"*"),0)</f>
        <v>0</v>
      </c>
      <c r="I396">
        <f>IF(E396&lt;&gt;E397,COUNTIFS(E$1:E396,"="&amp;E396,H$1:H396,"&gt;0"),0)</f>
        <v>0</v>
      </c>
    </row>
    <row r="397" spans="1:9">
      <c r="A397" t="s">
        <v>232</v>
      </c>
      <c r="B397" t="str">
        <f>LEFT(A397,FIND(" ",A397)-1)</f>
        <v>dir</v>
      </c>
      <c r="C397" t="str">
        <f>IFERROR(MID(A397,LEN(B397)+2,FIND(" ",A397,LEN(B397)+2)-LEN(B397)-2),RIGHT(A397,LEN(A397)-LEN(B397)-1))</f>
        <v>ccqsnp</v>
      </c>
      <c r="D397" t="str">
        <f>IFERROR(RIGHT(A397,LEN(A397)-LEN(B397)-LEN(C397)-2),"")</f>
        <v/>
      </c>
      <c r="E397" t="str">
        <f>IF(ROW()=2,".",IF(D397="",E396,IF(D397="..",LEFT(E396,FIND(CHAR(134),SUBSTITUTE(E396,"/",CHAR(134),(LEN(E396)-LEN(SUBSTITUTE(E396,"/","")))))-1),E396&amp;"/"&amp;D397)))</f>
        <v>./ltcqgnc/ngm/czjzwl/gljbgjq</v>
      </c>
      <c r="F397">
        <f>IF(ROW()=2,0,IF(E397&lt;&gt;E396,IFERROR(VALUE(B397),0),IFERROR(VALUE(B397)+F396,F396)))</f>
        <v>0</v>
      </c>
      <c r="G397" t="str">
        <f t="shared" si="6"/>
        <v/>
      </c>
      <c r="H397">
        <f>IF(E397&lt;&gt;E398,SUMIFS(G:G,E:E,"=*"&amp;E397&amp;"*"),0)</f>
        <v>0</v>
      </c>
      <c r="I397">
        <f>IF(E397&lt;&gt;E398,COUNTIFS(E$1:E397,"="&amp;E397,H$1:H397,"&gt;0"),0)</f>
        <v>0</v>
      </c>
    </row>
    <row r="398" spans="1:9">
      <c r="A398" t="s">
        <v>233</v>
      </c>
      <c r="B398" t="str">
        <f>LEFT(A398,FIND(" ",A398)-1)</f>
        <v>dir</v>
      </c>
      <c r="C398" t="str">
        <f>IFERROR(MID(A398,LEN(B398)+2,FIND(" ",A398,LEN(B398)+2)-LEN(B398)-2),RIGHT(A398,LEN(A398)-LEN(B398)-1))</f>
        <v>fng</v>
      </c>
      <c r="D398" t="str">
        <f>IFERROR(RIGHT(A398,LEN(A398)-LEN(B398)-LEN(C398)-2),"")</f>
        <v/>
      </c>
      <c r="E398" t="str">
        <f>IF(ROW()=2,".",IF(D398="",E397,IF(D398="..",LEFT(E397,FIND(CHAR(134),SUBSTITUTE(E397,"/",CHAR(134),(LEN(E397)-LEN(SUBSTITUTE(E397,"/","")))))-1),E397&amp;"/"&amp;D398)))</f>
        <v>./ltcqgnc/ngm/czjzwl/gljbgjq</v>
      </c>
      <c r="F398">
        <f>IF(ROW()=2,0,IF(E398&lt;&gt;E397,IFERROR(VALUE(B398),0),IFERROR(VALUE(B398)+F397,F397)))</f>
        <v>0</v>
      </c>
      <c r="G398" t="str">
        <f t="shared" si="6"/>
        <v/>
      </c>
      <c r="H398">
        <f>IF(E398&lt;&gt;E399,SUMIFS(G:G,E:E,"=*"&amp;E398&amp;"*"),0)</f>
        <v>0</v>
      </c>
      <c r="I398">
        <f>IF(E398&lt;&gt;E399,COUNTIFS(E$1:E398,"="&amp;E398,H$1:H398,"&gt;0"),0)</f>
        <v>0</v>
      </c>
    </row>
    <row r="399" spans="1:9">
      <c r="A399" t="s">
        <v>234</v>
      </c>
      <c r="B399" t="str">
        <f>LEFT(A399,FIND(" ",A399)-1)</f>
        <v>104525</v>
      </c>
      <c r="C399" t="str">
        <f>IFERROR(MID(A399,LEN(B399)+2,FIND(" ",A399,LEN(B399)+2)-LEN(B399)-2),RIGHT(A399,LEN(A399)-LEN(B399)-1))</f>
        <v>fzwrr.ndp</v>
      </c>
      <c r="D399" t="str">
        <f>IFERROR(RIGHT(A399,LEN(A399)-LEN(B399)-LEN(C399)-2),"")</f>
        <v/>
      </c>
      <c r="E399" t="str">
        <f>IF(ROW()=2,".",IF(D399="",E398,IF(D399="..",LEFT(E398,FIND(CHAR(134),SUBSTITUTE(E398,"/",CHAR(134),(LEN(E398)-LEN(SUBSTITUTE(E398,"/","")))))-1),E398&amp;"/"&amp;D399)))</f>
        <v>./ltcqgnc/ngm/czjzwl/gljbgjq</v>
      </c>
      <c r="F399">
        <f>IF(ROW()=2,0,IF(E399&lt;&gt;E398,IFERROR(VALUE(B399),0),IFERROR(VALUE(B399)+F398,F398)))</f>
        <v>104525</v>
      </c>
      <c r="G399" t="str">
        <f t="shared" si="6"/>
        <v/>
      </c>
      <c r="H399">
        <f>IF(E399&lt;&gt;E400,SUMIFS(G:G,E:E,"=*"&amp;E399&amp;"*"),0)</f>
        <v>0</v>
      </c>
      <c r="I399">
        <f>IF(E399&lt;&gt;E400,COUNTIFS(E$1:E399,"="&amp;E399,H$1:H399,"&gt;0"),0)</f>
        <v>0</v>
      </c>
    </row>
    <row r="400" spans="1:9">
      <c r="A400" t="s">
        <v>235</v>
      </c>
      <c r="B400" t="str">
        <f>LEFT(A400,FIND(" ",A400)-1)</f>
        <v>31517</v>
      </c>
      <c r="C400" t="str">
        <f>IFERROR(MID(A400,LEN(B400)+2,FIND(" ",A400,LEN(B400)+2)-LEN(B400)-2),RIGHT(A400,LEN(A400)-LEN(B400)-1))</f>
        <v>gmqhmwj.rbs</v>
      </c>
      <c r="D400" t="str">
        <f>IFERROR(RIGHT(A400,LEN(A400)-LEN(B400)-LEN(C400)-2),"")</f>
        <v/>
      </c>
      <c r="E400" t="str">
        <f>IF(ROW()=2,".",IF(D400="",E399,IF(D400="..",LEFT(E399,FIND(CHAR(134),SUBSTITUTE(E399,"/",CHAR(134),(LEN(E399)-LEN(SUBSTITUTE(E399,"/","")))))-1),E399&amp;"/"&amp;D400)))</f>
        <v>./ltcqgnc/ngm/czjzwl/gljbgjq</v>
      </c>
      <c r="F400">
        <f>IF(ROW()=2,0,IF(E400&lt;&gt;E399,IFERROR(VALUE(B400),0),IFERROR(VALUE(B400)+F399,F399)))</f>
        <v>136042</v>
      </c>
      <c r="G400" t="str">
        <f t="shared" si="6"/>
        <v/>
      </c>
      <c r="H400">
        <f>IF(E400&lt;&gt;E401,SUMIFS(G:G,E:E,"=*"&amp;E400&amp;"*"),0)</f>
        <v>0</v>
      </c>
      <c r="I400">
        <f>IF(E400&lt;&gt;E401,COUNTIFS(E$1:E400,"="&amp;E400,H$1:H400,"&gt;0"),0)</f>
        <v>0</v>
      </c>
    </row>
    <row r="401" spans="1:9">
      <c r="A401" t="s">
        <v>236</v>
      </c>
      <c r="B401" t="str">
        <f>LEFT(A401,FIND(" ",A401)-1)</f>
        <v>122232</v>
      </c>
      <c r="C401" t="str">
        <f>IFERROR(MID(A401,LEN(B401)+2,FIND(" ",A401,LEN(B401)+2)-LEN(B401)-2),RIGHT(A401,LEN(A401)-LEN(B401)-1))</f>
        <v>htddmr.wjm</v>
      </c>
      <c r="D401" t="str">
        <f>IFERROR(RIGHT(A401,LEN(A401)-LEN(B401)-LEN(C401)-2),"")</f>
        <v/>
      </c>
      <c r="E401" t="str">
        <f>IF(ROW()=2,".",IF(D401="",E400,IF(D401="..",LEFT(E400,FIND(CHAR(134),SUBSTITUTE(E400,"/",CHAR(134),(LEN(E400)-LEN(SUBSTITUTE(E400,"/","")))))-1),E400&amp;"/"&amp;D401)))</f>
        <v>./ltcqgnc/ngm/czjzwl/gljbgjq</v>
      </c>
      <c r="F401">
        <f>IF(ROW()=2,0,IF(E401&lt;&gt;E400,IFERROR(VALUE(B401),0),IFERROR(VALUE(B401)+F400,F400)))</f>
        <v>258274</v>
      </c>
      <c r="G401" t="str">
        <f t="shared" si="6"/>
        <v/>
      </c>
      <c r="H401">
        <f>IF(E401&lt;&gt;E402,SUMIFS(G:G,E:E,"=*"&amp;E401&amp;"*"),0)</f>
        <v>0</v>
      </c>
      <c r="I401">
        <f>IF(E401&lt;&gt;E402,COUNTIFS(E$1:E401,"="&amp;E401,H$1:H401,"&gt;0"),0)</f>
        <v>0</v>
      </c>
    </row>
    <row r="402" spans="1:9">
      <c r="A402" t="s">
        <v>237</v>
      </c>
      <c r="B402" t="str">
        <f>LEFT(A402,FIND(" ",A402)-1)</f>
        <v>51362</v>
      </c>
      <c r="C402" t="str">
        <f>IFERROR(MID(A402,LEN(B402)+2,FIND(" ",A402,LEN(B402)+2)-LEN(B402)-2),RIGHT(A402,LEN(A402)-LEN(B402)-1))</f>
        <v>rtlnr.mwh</v>
      </c>
      <c r="D402" t="str">
        <f>IFERROR(RIGHT(A402,LEN(A402)-LEN(B402)-LEN(C402)-2),"")</f>
        <v/>
      </c>
      <c r="E402" t="str">
        <f>IF(ROW()=2,".",IF(D402="",E401,IF(D402="..",LEFT(E401,FIND(CHAR(134),SUBSTITUTE(E401,"/",CHAR(134),(LEN(E401)-LEN(SUBSTITUTE(E401,"/","")))))-1),E401&amp;"/"&amp;D402)))</f>
        <v>./ltcqgnc/ngm/czjzwl/gljbgjq</v>
      </c>
      <c r="F402">
        <f>IF(ROW()=2,0,IF(E402&lt;&gt;E401,IFERROR(VALUE(B402),0),IFERROR(VALUE(B402)+F401,F401)))</f>
        <v>309636</v>
      </c>
      <c r="G402" t="str">
        <f t="shared" si="6"/>
        <v/>
      </c>
      <c r="H402">
        <f>IF(E402&lt;&gt;E403,SUMIFS(G:G,E:E,"=*"&amp;E402&amp;"*"),0)</f>
        <v>0</v>
      </c>
      <c r="I402">
        <f>IF(E402&lt;&gt;E403,COUNTIFS(E$1:E402,"="&amp;E402,H$1:H402,"&gt;0"),0)</f>
        <v>0</v>
      </c>
    </row>
    <row r="403" spans="1:9">
      <c r="A403" t="s">
        <v>238</v>
      </c>
      <c r="B403" t="str">
        <f>LEFT(A403,FIND(" ",A403)-1)</f>
        <v>42769</v>
      </c>
      <c r="C403" t="str">
        <f>IFERROR(MID(A403,LEN(B403)+2,FIND(" ",A403,LEN(B403)+2)-LEN(B403)-2),RIGHT(A403,LEN(A403)-LEN(B403)-1))</f>
        <v>rvddl</v>
      </c>
      <c r="D403" t="str">
        <f>IFERROR(RIGHT(A403,LEN(A403)-LEN(B403)-LEN(C403)-2),"")</f>
        <v/>
      </c>
      <c r="E403" t="str">
        <f>IF(ROW()=2,".",IF(D403="",E402,IF(D403="..",LEFT(E402,FIND(CHAR(134),SUBSTITUTE(E402,"/",CHAR(134),(LEN(E402)-LEN(SUBSTITUTE(E402,"/","")))))-1),E402&amp;"/"&amp;D403)))</f>
        <v>./ltcqgnc/ngm/czjzwl/gljbgjq</v>
      </c>
      <c r="F403">
        <f>IF(ROW()=2,0,IF(E403&lt;&gt;E402,IFERROR(VALUE(B403),0),IFERROR(VALUE(B403)+F402,F402)))</f>
        <v>352405</v>
      </c>
      <c r="G403">
        <f t="shared" si="6"/>
        <v>352405</v>
      </c>
      <c r="H403">
        <f>IF(E403&lt;&gt;E404,SUMIFS(G:G,E:E,"=*"&amp;E403&amp;"*"),0)</f>
        <v>2394795</v>
      </c>
      <c r="I403">
        <f>IF(E403&lt;&gt;E404,COUNTIFS(E$1:E403,"="&amp;E403,H$1:H403,"&gt;0"),0)</f>
        <v>1</v>
      </c>
    </row>
    <row r="404" spans="1:9">
      <c r="A404" t="s">
        <v>239</v>
      </c>
      <c r="B404" t="str">
        <f>LEFT(A404,FIND(" ",A404)-1)</f>
        <v>$</v>
      </c>
      <c r="C404" t="str">
        <f>IFERROR(MID(A404,LEN(B404)+2,FIND(" ",A404,LEN(B404)+2)-LEN(B404)-2),RIGHT(A404,LEN(A404)-LEN(B404)-1))</f>
        <v>cd</v>
      </c>
      <c r="D404" t="str">
        <f>IFERROR(RIGHT(A404,LEN(A404)-LEN(B404)-LEN(C404)-2),"")</f>
        <v>ccqsnp</v>
      </c>
      <c r="E404" t="str">
        <f>IF(ROW()=2,".",IF(D404="",E403,IF(D404="..",LEFT(E403,FIND(CHAR(134),SUBSTITUTE(E403,"/",CHAR(134),(LEN(E403)-LEN(SUBSTITUTE(E403,"/","")))))-1),E403&amp;"/"&amp;D404)))</f>
        <v>./ltcqgnc/ngm/czjzwl/gljbgjq/ccqsnp</v>
      </c>
      <c r="F404">
        <f>IF(ROW()=2,0,IF(E404&lt;&gt;E403,IFERROR(VALUE(B404),0),IFERROR(VALUE(B404)+F403,F403)))</f>
        <v>0</v>
      </c>
      <c r="G404" t="str">
        <f t="shared" si="6"/>
        <v/>
      </c>
      <c r="H404">
        <f>IF(E404&lt;&gt;E405,SUMIFS(G:G,E:E,"=*"&amp;E404&amp;"*"),0)</f>
        <v>0</v>
      </c>
      <c r="I404">
        <f>IF(E404&lt;&gt;E405,COUNTIFS(E$1:E404,"="&amp;E404,H$1:H404,"&gt;0"),0)</f>
        <v>0</v>
      </c>
    </row>
    <row r="405" spans="1:9">
      <c r="A405" t="s">
        <v>1</v>
      </c>
      <c r="B405" t="str">
        <f>LEFT(A405,FIND(" ",A405)-1)</f>
        <v>$</v>
      </c>
      <c r="C405" t="str">
        <f>IFERROR(MID(A405,LEN(B405)+2,FIND(" ",A405,LEN(B405)+2)-LEN(B405)-2),RIGHT(A405,LEN(A405)-LEN(B405)-1))</f>
        <v>ls</v>
      </c>
      <c r="D405" t="str">
        <f>IFERROR(RIGHT(A405,LEN(A405)-LEN(B405)-LEN(C405)-2),"")</f>
        <v/>
      </c>
      <c r="E405" t="str">
        <f>IF(ROW()=2,".",IF(D405="",E404,IF(D405="..",LEFT(E404,FIND(CHAR(134),SUBSTITUTE(E404,"/",CHAR(134),(LEN(E404)-LEN(SUBSTITUTE(E404,"/","")))))-1),E404&amp;"/"&amp;D405)))</f>
        <v>./ltcqgnc/ngm/czjzwl/gljbgjq/ccqsnp</v>
      </c>
      <c r="F405">
        <f>IF(ROW()=2,0,IF(E405&lt;&gt;E404,IFERROR(VALUE(B405),0),IFERROR(VALUE(B405)+F404,F404)))</f>
        <v>0</v>
      </c>
      <c r="G405" t="str">
        <f t="shared" si="6"/>
        <v/>
      </c>
      <c r="H405">
        <f>IF(E405&lt;&gt;E406,SUMIFS(G:G,E:E,"=*"&amp;E405&amp;"*"),0)</f>
        <v>0</v>
      </c>
      <c r="I405">
        <f>IF(E405&lt;&gt;E406,COUNTIFS(E$1:E405,"="&amp;E405,H$1:H405,"&gt;0"),0)</f>
        <v>0</v>
      </c>
    </row>
    <row r="406" spans="1:9">
      <c r="A406" t="s">
        <v>240</v>
      </c>
      <c r="B406" t="str">
        <f>LEFT(A406,FIND(" ",A406)-1)</f>
        <v>192021</v>
      </c>
      <c r="C406" t="str">
        <f>IFERROR(MID(A406,LEN(B406)+2,FIND(" ",A406,LEN(B406)+2)-LEN(B406)-2),RIGHT(A406,LEN(A406)-LEN(B406)-1))</f>
        <v>cfvhc.lww</v>
      </c>
      <c r="D406" t="str">
        <f>IFERROR(RIGHT(A406,LEN(A406)-LEN(B406)-LEN(C406)-2),"")</f>
        <v/>
      </c>
      <c r="E406" t="str">
        <f>IF(ROW()=2,".",IF(D406="",E405,IF(D406="..",LEFT(E405,FIND(CHAR(134),SUBSTITUTE(E405,"/",CHAR(134),(LEN(E405)-LEN(SUBSTITUTE(E405,"/","")))))-1),E405&amp;"/"&amp;D406)))</f>
        <v>./ltcqgnc/ngm/czjzwl/gljbgjq/ccqsnp</v>
      </c>
      <c r="F406">
        <f>IF(ROW()=2,0,IF(E406&lt;&gt;E405,IFERROR(VALUE(B406),0),IFERROR(VALUE(B406)+F405,F405)))</f>
        <v>192021</v>
      </c>
      <c r="G406" t="str">
        <f t="shared" si="6"/>
        <v/>
      </c>
      <c r="H406">
        <f>IF(E406&lt;&gt;E407,SUMIFS(G:G,E:E,"=*"&amp;E406&amp;"*"),0)</f>
        <v>0</v>
      </c>
      <c r="I406">
        <f>IF(E406&lt;&gt;E407,COUNTIFS(E$1:E406,"="&amp;E406,H$1:H406,"&gt;0"),0)</f>
        <v>0</v>
      </c>
    </row>
    <row r="407" spans="1:9">
      <c r="A407" t="s">
        <v>241</v>
      </c>
      <c r="B407" t="str">
        <f>LEFT(A407,FIND(" ",A407)-1)</f>
        <v>dir</v>
      </c>
      <c r="C407" t="str">
        <f>IFERROR(MID(A407,LEN(B407)+2,FIND(" ",A407,LEN(B407)+2)-LEN(B407)-2),RIGHT(A407,LEN(A407)-LEN(B407)-1))</f>
        <v>mbmsfgtb</v>
      </c>
      <c r="D407" t="str">
        <f>IFERROR(RIGHT(A407,LEN(A407)-LEN(B407)-LEN(C407)-2),"")</f>
        <v/>
      </c>
      <c r="E407" t="str">
        <f>IF(ROW()=2,".",IF(D407="",E406,IF(D407="..",LEFT(E406,FIND(CHAR(134),SUBSTITUTE(E406,"/",CHAR(134),(LEN(E406)-LEN(SUBSTITUTE(E406,"/","")))))-1),E406&amp;"/"&amp;D407)))</f>
        <v>./ltcqgnc/ngm/czjzwl/gljbgjq/ccqsnp</v>
      </c>
      <c r="F407">
        <f>IF(ROW()=2,0,IF(E407&lt;&gt;E406,IFERROR(VALUE(B407),0),IFERROR(VALUE(B407)+F406,F406)))</f>
        <v>192021</v>
      </c>
      <c r="G407" t="str">
        <f t="shared" si="6"/>
        <v/>
      </c>
      <c r="H407">
        <f>IF(E407&lt;&gt;E408,SUMIFS(G:G,E:E,"=*"&amp;E407&amp;"*"),0)</f>
        <v>0</v>
      </c>
      <c r="I407">
        <f>IF(E407&lt;&gt;E408,COUNTIFS(E$1:E407,"="&amp;E407,H$1:H407,"&gt;0"),0)</f>
        <v>0</v>
      </c>
    </row>
    <row r="408" spans="1:9">
      <c r="A408" t="s">
        <v>242</v>
      </c>
      <c r="B408" t="str">
        <f>LEFT(A408,FIND(" ",A408)-1)</f>
        <v>222388</v>
      </c>
      <c r="C408" t="str">
        <f>IFERROR(MID(A408,LEN(B408)+2,FIND(" ",A408,LEN(B408)+2)-LEN(B408)-2),RIGHT(A408,LEN(A408)-LEN(B408)-1))</f>
        <v>nvgppmv</v>
      </c>
      <c r="D408" t="str">
        <f>IFERROR(RIGHT(A408,LEN(A408)-LEN(B408)-LEN(C408)-2),"")</f>
        <v/>
      </c>
      <c r="E408" t="str">
        <f>IF(ROW()=2,".",IF(D408="",E407,IF(D408="..",LEFT(E407,FIND(CHAR(134),SUBSTITUTE(E407,"/",CHAR(134),(LEN(E407)-LEN(SUBSTITUTE(E407,"/","")))))-1),E407&amp;"/"&amp;D408)))</f>
        <v>./ltcqgnc/ngm/czjzwl/gljbgjq/ccqsnp</v>
      </c>
      <c r="F408">
        <f>IF(ROW()=2,0,IF(E408&lt;&gt;E407,IFERROR(VALUE(B408),0),IFERROR(VALUE(B408)+F407,F407)))</f>
        <v>414409</v>
      </c>
      <c r="G408" t="str">
        <f t="shared" si="6"/>
        <v/>
      </c>
      <c r="H408">
        <f>IF(E408&lt;&gt;E409,SUMIFS(G:G,E:E,"=*"&amp;E408&amp;"*"),0)</f>
        <v>0</v>
      </c>
      <c r="I408">
        <f>IF(E408&lt;&gt;E409,COUNTIFS(E$1:E408,"="&amp;E408,H$1:H408,"&gt;0"),0)</f>
        <v>0</v>
      </c>
    </row>
    <row r="409" spans="1:9">
      <c r="A409" t="s">
        <v>243</v>
      </c>
      <c r="B409" t="str">
        <f>LEFT(A409,FIND(" ",A409)-1)</f>
        <v>dir</v>
      </c>
      <c r="C409" t="str">
        <f>IFERROR(MID(A409,LEN(B409)+2,FIND(" ",A409,LEN(B409)+2)-LEN(B409)-2),RIGHT(A409,LEN(A409)-LEN(B409)-1))</f>
        <v>qbpnbsv</v>
      </c>
      <c r="D409" t="str">
        <f>IFERROR(RIGHT(A409,LEN(A409)-LEN(B409)-LEN(C409)-2),"")</f>
        <v/>
      </c>
      <c r="E409" t="str">
        <f>IF(ROW()=2,".",IF(D409="",E408,IF(D409="..",LEFT(E408,FIND(CHAR(134),SUBSTITUTE(E408,"/",CHAR(134),(LEN(E408)-LEN(SUBSTITUTE(E408,"/","")))))-1),E408&amp;"/"&amp;D409)))</f>
        <v>./ltcqgnc/ngm/czjzwl/gljbgjq/ccqsnp</v>
      </c>
      <c r="F409">
        <f>IF(ROW()=2,0,IF(E409&lt;&gt;E408,IFERROR(VALUE(B409),0),IFERROR(VALUE(B409)+F408,F408)))</f>
        <v>414409</v>
      </c>
      <c r="G409">
        <f t="shared" si="6"/>
        <v>414409</v>
      </c>
      <c r="H409">
        <f>IF(E409&lt;&gt;E410,SUMIFS(G:G,E:E,"=*"&amp;E409&amp;"*"),0)</f>
        <v>1208032</v>
      </c>
      <c r="I409">
        <f>IF(E409&lt;&gt;E410,COUNTIFS(E$1:E409,"="&amp;E409,H$1:H409,"&gt;0"),0)</f>
        <v>1</v>
      </c>
    </row>
    <row r="410" spans="1:9">
      <c r="A410" t="s">
        <v>244</v>
      </c>
      <c r="B410" t="str">
        <f>LEFT(A410,FIND(" ",A410)-1)</f>
        <v>$</v>
      </c>
      <c r="C410" t="str">
        <f>IFERROR(MID(A410,LEN(B410)+2,FIND(" ",A410,LEN(B410)+2)-LEN(B410)-2),RIGHT(A410,LEN(A410)-LEN(B410)-1))</f>
        <v>cd</v>
      </c>
      <c r="D410" t="str">
        <f>IFERROR(RIGHT(A410,LEN(A410)-LEN(B410)-LEN(C410)-2),"")</f>
        <v>mbmsfgtb</v>
      </c>
      <c r="E410" t="str">
        <f>IF(ROW()=2,".",IF(D410="",E409,IF(D410="..",LEFT(E409,FIND(CHAR(134),SUBSTITUTE(E409,"/",CHAR(134),(LEN(E409)-LEN(SUBSTITUTE(E409,"/","")))))-1),E409&amp;"/"&amp;D410)))</f>
        <v>./ltcqgnc/ngm/czjzwl/gljbgjq/ccqsnp/mbmsfgtb</v>
      </c>
      <c r="F410">
        <f>IF(ROW()=2,0,IF(E410&lt;&gt;E409,IFERROR(VALUE(B410),0),IFERROR(VALUE(B410)+F409,F409)))</f>
        <v>0</v>
      </c>
      <c r="G410" t="str">
        <f t="shared" si="6"/>
        <v/>
      </c>
      <c r="H410">
        <f>IF(E410&lt;&gt;E411,SUMIFS(G:G,E:E,"=*"&amp;E410&amp;"*"),0)</f>
        <v>0</v>
      </c>
      <c r="I410">
        <f>IF(E410&lt;&gt;E411,COUNTIFS(E$1:E410,"="&amp;E410,H$1:H410,"&gt;0"),0)</f>
        <v>0</v>
      </c>
    </row>
    <row r="411" spans="1:9">
      <c r="A411" t="s">
        <v>1</v>
      </c>
      <c r="B411" t="str">
        <f>LEFT(A411,FIND(" ",A411)-1)</f>
        <v>$</v>
      </c>
      <c r="C411" t="str">
        <f>IFERROR(MID(A411,LEN(B411)+2,FIND(" ",A411,LEN(B411)+2)-LEN(B411)-2),RIGHT(A411,LEN(A411)-LEN(B411)-1))</f>
        <v>ls</v>
      </c>
      <c r="D411" t="str">
        <f>IFERROR(RIGHT(A411,LEN(A411)-LEN(B411)-LEN(C411)-2),"")</f>
        <v/>
      </c>
      <c r="E411" t="str">
        <f>IF(ROW()=2,".",IF(D411="",E410,IF(D411="..",LEFT(E410,FIND(CHAR(134),SUBSTITUTE(E410,"/",CHAR(134),(LEN(E410)-LEN(SUBSTITUTE(E410,"/","")))))-1),E410&amp;"/"&amp;D411)))</f>
        <v>./ltcqgnc/ngm/czjzwl/gljbgjq/ccqsnp/mbmsfgtb</v>
      </c>
      <c r="F411">
        <f>IF(ROW()=2,0,IF(E411&lt;&gt;E410,IFERROR(VALUE(B411),0),IFERROR(VALUE(B411)+F410,F410)))</f>
        <v>0</v>
      </c>
      <c r="G411" t="str">
        <f t="shared" si="6"/>
        <v/>
      </c>
      <c r="H411">
        <f>IF(E411&lt;&gt;E412,SUMIFS(G:G,E:E,"=*"&amp;E411&amp;"*"),0)</f>
        <v>0</v>
      </c>
      <c r="I411">
        <f>IF(E411&lt;&gt;E412,COUNTIFS(E$1:E411,"="&amp;E411,H$1:H411,"&gt;0"),0)</f>
        <v>0</v>
      </c>
    </row>
    <row r="412" spans="1:9">
      <c r="A412" t="s">
        <v>245</v>
      </c>
      <c r="B412" t="str">
        <f>LEFT(A412,FIND(" ",A412)-1)</f>
        <v>104492</v>
      </c>
      <c r="C412" t="str">
        <f>IFERROR(MID(A412,LEN(B412)+2,FIND(" ",A412,LEN(B412)+2)-LEN(B412)-2),RIGHT(A412,LEN(A412)-LEN(B412)-1))</f>
        <v>jfwl.jlv</v>
      </c>
      <c r="D412" t="str">
        <f>IFERROR(RIGHT(A412,LEN(A412)-LEN(B412)-LEN(C412)-2),"")</f>
        <v/>
      </c>
      <c r="E412" t="str">
        <f>IF(ROW()=2,".",IF(D412="",E411,IF(D412="..",LEFT(E411,FIND(CHAR(134),SUBSTITUTE(E411,"/",CHAR(134),(LEN(E411)-LEN(SUBSTITUTE(E411,"/","")))))-1),E411&amp;"/"&amp;D412)))</f>
        <v>./ltcqgnc/ngm/czjzwl/gljbgjq/ccqsnp/mbmsfgtb</v>
      </c>
      <c r="F412">
        <f>IF(ROW()=2,0,IF(E412&lt;&gt;E411,IFERROR(VALUE(B412),0),IFERROR(VALUE(B412)+F411,F411)))</f>
        <v>104492</v>
      </c>
      <c r="G412" t="str">
        <f t="shared" si="6"/>
        <v/>
      </c>
      <c r="H412">
        <f>IF(E412&lt;&gt;E413,SUMIFS(G:G,E:E,"=*"&amp;E412&amp;"*"),0)</f>
        <v>0</v>
      </c>
      <c r="I412">
        <f>IF(E412&lt;&gt;E413,COUNTIFS(E$1:E412,"="&amp;E412,H$1:H412,"&gt;0"),0)</f>
        <v>0</v>
      </c>
    </row>
    <row r="413" spans="1:9">
      <c r="A413" t="s">
        <v>246</v>
      </c>
      <c r="B413" t="str">
        <f>LEFT(A413,FIND(" ",A413)-1)</f>
        <v>273739</v>
      </c>
      <c r="C413" t="str">
        <f>IFERROR(MID(A413,LEN(B413)+2,FIND(" ",A413,LEN(B413)+2)-LEN(B413)-2),RIGHT(A413,LEN(A413)-LEN(B413)-1))</f>
        <v>phthcq</v>
      </c>
      <c r="D413" t="str">
        <f>IFERROR(RIGHT(A413,LEN(A413)-LEN(B413)-LEN(C413)-2),"")</f>
        <v/>
      </c>
      <c r="E413" t="str">
        <f>IF(ROW()=2,".",IF(D413="",E412,IF(D413="..",LEFT(E412,FIND(CHAR(134),SUBSTITUTE(E412,"/",CHAR(134),(LEN(E412)-LEN(SUBSTITUTE(E412,"/","")))))-1),E412&amp;"/"&amp;D413)))</f>
        <v>./ltcqgnc/ngm/czjzwl/gljbgjq/ccqsnp/mbmsfgtb</v>
      </c>
      <c r="F413">
        <f>IF(ROW()=2,0,IF(E413&lt;&gt;E412,IFERROR(VALUE(B413),0),IFERROR(VALUE(B413)+F412,F412)))</f>
        <v>378231</v>
      </c>
      <c r="G413" t="str">
        <f t="shared" si="6"/>
        <v/>
      </c>
      <c r="H413">
        <f>IF(E413&lt;&gt;E414,SUMIFS(G:G,E:E,"=*"&amp;E413&amp;"*"),0)</f>
        <v>0</v>
      </c>
      <c r="I413">
        <f>IF(E413&lt;&gt;E414,COUNTIFS(E$1:E413,"="&amp;E413,H$1:H413,"&gt;0"),0)</f>
        <v>0</v>
      </c>
    </row>
    <row r="414" spans="1:9">
      <c r="A414" t="s">
        <v>247</v>
      </c>
      <c r="B414" t="str">
        <f>LEFT(A414,FIND(" ",A414)-1)</f>
        <v>238815</v>
      </c>
      <c r="C414" t="str">
        <f>IFERROR(MID(A414,LEN(B414)+2,FIND(" ",A414,LEN(B414)+2)-LEN(B414)-2),RIGHT(A414,LEN(A414)-LEN(B414)-1))</f>
        <v>rwhffw.tjp</v>
      </c>
      <c r="D414" t="str">
        <f>IFERROR(RIGHT(A414,LEN(A414)-LEN(B414)-LEN(C414)-2),"")</f>
        <v/>
      </c>
      <c r="E414" t="str">
        <f>IF(ROW()=2,".",IF(D414="",E413,IF(D414="..",LEFT(E413,FIND(CHAR(134),SUBSTITUTE(E413,"/",CHAR(134),(LEN(E413)-LEN(SUBSTITUTE(E413,"/","")))))-1),E413&amp;"/"&amp;D414)))</f>
        <v>./ltcqgnc/ngm/czjzwl/gljbgjq/ccqsnp/mbmsfgtb</v>
      </c>
      <c r="F414">
        <f>IF(ROW()=2,0,IF(E414&lt;&gt;E413,IFERROR(VALUE(B414),0),IFERROR(VALUE(B414)+F413,F413)))</f>
        <v>617046</v>
      </c>
      <c r="G414">
        <f t="shared" si="6"/>
        <v>617046</v>
      </c>
      <c r="H414">
        <f>IF(E414&lt;&gt;E415,SUMIFS(G:G,E:E,"=*"&amp;E414&amp;"*"),0)</f>
        <v>617046</v>
      </c>
      <c r="I414">
        <f>IF(E414&lt;&gt;E415,COUNTIFS(E$1:E414,"="&amp;E414,H$1:H414,"&gt;0"),0)</f>
        <v>1</v>
      </c>
    </row>
    <row r="415" spans="1:9">
      <c r="A415" t="s">
        <v>32</v>
      </c>
      <c r="B415" t="str">
        <f>LEFT(A415,FIND(" ",A415)-1)</f>
        <v>$</v>
      </c>
      <c r="C415" t="str">
        <f>IFERROR(MID(A415,LEN(B415)+2,FIND(" ",A415,LEN(B415)+2)-LEN(B415)-2),RIGHT(A415,LEN(A415)-LEN(B415)-1))</f>
        <v>cd</v>
      </c>
      <c r="D415" t="str">
        <f>IFERROR(RIGHT(A415,LEN(A415)-LEN(B415)-LEN(C415)-2),"")</f>
        <v>..</v>
      </c>
      <c r="E415" t="str">
        <f>IF(ROW()=2,".",IF(D415="",E414,IF(D415="..",LEFT(E414,FIND(CHAR(134),SUBSTITUTE(E414,"/",CHAR(134),(LEN(E414)-LEN(SUBSTITUTE(E414,"/","")))))-1),E414&amp;"/"&amp;D415)))</f>
        <v>./ltcqgnc/ngm/czjzwl/gljbgjq/ccqsnp</v>
      </c>
      <c r="F415">
        <f>IF(ROW()=2,0,IF(E415&lt;&gt;E414,IFERROR(VALUE(B415),0),IFERROR(VALUE(B415)+F414,F414)))</f>
        <v>0</v>
      </c>
      <c r="G415">
        <f t="shared" si="6"/>
        <v>0</v>
      </c>
      <c r="H415">
        <f>IF(E415&lt;&gt;E416,SUMIFS(G:G,E:E,"=*"&amp;E415&amp;"*"),0)</f>
        <v>1208032</v>
      </c>
      <c r="I415">
        <f>IF(E415&lt;&gt;E416,COUNTIFS(E$1:E415,"="&amp;E415,H$1:H415,"&gt;0"),0)</f>
        <v>2</v>
      </c>
    </row>
    <row r="416" spans="1:9">
      <c r="A416" t="s">
        <v>248</v>
      </c>
      <c r="B416" t="str">
        <f>LEFT(A416,FIND(" ",A416)-1)</f>
        <v>$</v>
      </c>
      <c r="C416" t="str">
        <f>IFERROR(MID(A416,LEN(B416)+2,FIND(" ",A416,LEN(B416)+2)-LEN(B416)-2),RIGHT(A416,LEN(A416)-LEN(B416)-1))</f>
        <v>cd</v>
      </c>
      <c r="D416" t="str">
        <f>IFERROR(RIGHT(A416,LEN(A416)-LEN(B416)-LEN(C416)-2),"")</f>
        <v>qbpnbsv</v>
      </c>
      <c r="E416" t="str">
        <f>IF(ROW()=2,".",IF(D416="",E415,IF(D416="..",LEFT(E415,FIND(CHAR(134),SUBSTITUTE(E415,"/",CHAR(134),(LEN(E415)-LEN(SUBSTITUTE(E415,"/","")))))-1),E415&amp;"/"&amp;D416)))</f>
        <v>./ltcqgnc/ngm/czjzwl/gljbgjq/ccqsnp/qbpnbsv</v>
      </c>
      <c r="F416">
        <f>IF(ROW()=2,0,IF(E416&lt;&gt;E415,IFERROR(VALUE(B416),0),IFERROR(VALUE(B416)+F415,F415)))</f>
        <v>0</v>
      </c>
      <c r="G416" t="str">
        <f t="shared" si="6"/>
        <v/>
      </c>
      <c r="H416">
        <f>IF(E416&lt;&gt;E417,SUMIFS(G:G,E:E,"=*"&amp;E416&amp;"*"),0)</f>
        <v>0</v>
      </c>
      <c r="I416">
        <f>IF(E416&lt;&gt;E417,COUNTIFS(E$1:E416,"="&amp;E416,H$1:H416,"&gt;0"),0)</f>
        <v>0</v>
      </c>
    </row>
    <row r="417" spans="1:9">
      <c r="A417" t="s">
        <v>1</v>
      </c>
      <c r="B417" t="str">
        <f>LEFT(A417,FIND(" ",A417)-1)</f>
        <v>$</v>
      </c>
      <c r="C417" t="str">
        <f>IFERROR(MID(A417,LEN(B417)+2,FIND(" ",A417,LEN(B417)+2)-LEN(B417)-2),RIGHT(A417,LEN(A417)-LEN(B417)-1))</f>
        <v>ls</v>
      </c>
      <c r="D417" t="str">
        <f>IFERROR(RIGHT(A417,LEN(A417)-LEN(B417)-LEN(C417)-2),"")</f>
        <v/>
      </c>
      <c r="E417" t="str">
        <f>IF(ROW()=2,".",IF(D417="",E416,IF(D417="..",LEFT(E416,FIND(CHAR(134),SUBSTITUTE(E416,"/",CHAR(134),(LEN(E416)-LEN(SUBSTITUTE(E416,"/","")))))-1),E416&amp;"/"&amp;D417)))</f>
        <v>./ltcqgnc/ngm/czjzwl/gljbgjq/ccqsnp/qbpnbsv</v>
      </c>
      <c r="F417">
        <f>IF(ROW()=2,0,IF(E417&lt;&gt;E416,IFERROR(VALUE(B417),0),IFERROR(VALUE(B417)+F416,F416)))</f>
        <v>0</v>
      </c>
      <c r="G417" t="str">
        <f t="shared" si="6"/>
        <v/>
      </c>
      <c r="H417">
        <f>IF(E417&lt;&gt;E418,SUMIFS(G:G,E:E,"=*"&amp;E417&amp;"*"),0)</f>
        <v>0</v>
      </c>
      <c r="I417">
        <f>IF(E417&lt;&gt;E418,COUNTIFS(E$1:E417,"="&amp;E417,H$1:H417,"&gt;0"),0)</f>
        <v>0</v>
      </c>
    </row>
    <row r="418" spans="1:9">
      <c r="A418" t="s">
        <v>249</v>
      </c>
      <c r="B418" t="str">
        <f>LEFT(A418,FIND(" ",A418)-1)</f>
        <v>176577</v>
      </c>
      <c r="C418" t="str">
        <f>IFERROR(MID(A418,LEN(B418)+2,FIND(" ",A418,LEN(B418)+2)-LEN(B418)-2),RIGHT(A418,LEN(A418)-LEN(B418)-1))</f>
        <v>tlqnmmsc.gpt</v>
      </c>
      <c r="D418" t="str">
        <f>IFERROR(RIGHT(A418,LEN(A418)-LEN(B418)-LEN(C418)-2),"")</f>
        <v/>
      </c>
      <c r="E418" t="str">
        <f>IF(ROW()=2,".",IF(D418="",E417,IF(D418="..",LEFT(E417,FIND(CHAR(134),SUBSTITUTE(E417,"/",CHAR(134),(LEN(E417)-LEN(SUBSTITUTE(E417,"/","")))))-1),E417&amp;"/"&amp;D418)))</f>
        <v>./ltcqgnc/ngm/czjzwl/gljbgjq/ccqsnp/qbpnbsv</v>
      </c>
      <c r="F418">
        <f>IF(ROW()=2,0,IF(E418&lt;&gt;E417,IFERROR(VALUE(B418),0),IFERROR(VALUE(B418)+F417,F417)))</f>
        <v>176577</v>
      </c>
      <c r="G418">
        <f t="shared" si="6"/>
        <v>176577</v>
      </c>
      <c r="H418">
        <f>IF(E418&lt;&gt;E419,SUMIFS(G:G,E:E,"=*"&amp;E418&amp;"*"),0)</f>
        <v>176577</v>
      </c>
      <c r="I418">
        <f>IF(E418&lt;&gt;E419,COUNTIFS(E$1:E418,"="&amp;E418,H$1:H418,"&gt;0"),0)</f>
        <v>1</v>
      </c>
    </row>
    <row r="419" spans="1:9">
      <c r="A419" t="s">
        <v>32</v>
      </c>
      <c r="B419" t="str">
        <f>LEFT(A419,FIND(" ",A419)-1)</f>
        <v>$</v>
      </c>
      <c r="C419" t="str">
        <f>IFERROR(MID(A419,LEN(B419)+2,FIND(" ",A419,LEN(B419)+2)-LEN(B419)-2),RIGHT(A419,LEN(A419)-LEN(B419)-1))</f>
        <v>cd</v>
      </c>
      <c r="D419" t="str">
        <f>IFERROR(RIGHT(A419,LEN(A419)-LEN(B419)-LEN(C419)-2),"")</f>
        <v>..</v>
      </c>
      <c r="E419" t="str">
        <f>IF(ROW()=2,".",IF(D419="",E418,IF(D419="..",LEFT(E418,FIND(CHAR(134),SUBSTITUTE(E418,"/",CHAR(134),(LEN(E418)-LEN(SUBSTITUTE(E418,"/","")))))-1),E418&amp;"/"&amp;D419)))</f>
        <v>./ltcqgnc/ngm/czjzwl/gljbgjq/ccqsnp</v>
      </c>
      <c r="F419">
        <f>IF(ROW()=2,0,IF(E419&lt;&gt;E418,IFERROR(VALUE(B419),0),IFERROR(VALUE(B419)+F418,F418)))</f>
        <v>0</v>
      </c>
      <c r="G419">
        <f t="shared" si="6"/>
        <v>0</v>
      </c>
      <c r="H419">
        <f>IF(E419&lt;&gt;E420,SUMIFS(G:G,E:E,"=*"&amp;E419&amp;"*"),0)</f>
        <v>1208032</v>
      </c>
      <c r="I419">
        <f>IF(E419&lt;&gt;E420,COUNTIFS(E$1:E419,"="&amp;E419,H$1:H419,"&gt;0"),0)</f>
        <v>3</v>
      </c>
    </row>
    <row r="420" spans="1:9">
      <c r="A420" t="s">
        <v>32</v>
      </c>
      <c r="B420" t="str">
        <f>LEFT(A420,FIND(" ",A420)-1)</f>
        <v>$</v>
      </c>
      <c r="C420" t="str">
        <f>IFERROR(MID(A420,LEN(B420)+2,FIND(" ",A420,LEN(B420)+2)-LEN(B420)-2),RIGHT(A420,LEN(A420)-LEN(B420)-1))</f>
        <v>cd</v>
      </c>
      <c r="D420" t="str">
        <f>IFERROR(RIGHT(A420,LEN(A420)-LEN(B420)-LEN(C420)-2),"")</f>
        <v>..</v>
      </c>
      <c r="E420" t="str">
        <f>IF(ROW()=2,".",IF(D420="",E419,IF(D420="..",LEFT(E419,FIND(CHAR(134),SUBSTITUTE(E419,"/",CHAR(134),(LEN(E419)-LEN(SUBSTITUTE(E419,"/","")))))-1),E419&amp;"/"&amp;D420)))</f>
        <v>./ltcqgnc/ngm/czjzwl/gljbgjq</v>
      </c>
      <c r="F420">
        <f>IF(ROW()=2,0,IF(E420&lt;&gt;E419,IFERROR(VALUE(B420),0),IFERROR(VALUE(B420)+F419,F419)))</f>
        <v>0</v>
      </c>
      <c r="G420">
        <f t="shared" si="6"/>
        <v>0</v>
      </c>
      <c r="H420">
        <f>IF(E420&lt;&gt;E421,SUMIFS(G:G,E:E,"=*"&amp;E420&amp;"*"),0)</f>
        <v>2394795</v>
      </c>
      <c r="I420">
        <f>IF(E420&lt;&gt;E421,COUNTIFS(E$1:E420,"="&amp;E420,H$1:H420,"&gt;0"),0)</f>
        <v>2</v>
      </c>
    </row>
    <row r="421" spans="1:9">
      <c r="A421" t="s">
        <v>250</v>
      </c>
      <c r="B421" t="str">
        <f>LEFT(A421,FIND(" ",A421)-1)</f>
        <v>$</v>
      </c>
      <c r="C421" t="str">
        <f>IFERROR(MID(A421,LEN(B421)+2,FIND(" ",A421,LEN(B421)+2)-LEN(B421)-2),RIGHT(A421,LEN(A421)-LEN(B421)-1))</f>
        <v>cd</v>
      </c>
      <c r="D421" t="str">
        <f>IFERROR(RIGHT(A421,LEN(A421)-LEN(B421)-LEN(C421)-2),"")</f>
        <v>fng</v>
      </c>
      <c r="E421" t="str">
        <f>IF(ROW()=2,".",IF(D421="",E420,IF(D421="..",LEFT(E420,FIND(CHAR(134),SUBSTITUTE(E420,"/",CHAR(134),(LEN(E420)-LEN(SUBSTITUTE(E420,"/","")))))-1),E420&amp;"/"&amp;D421)))</f>
        <v>./ltcqgnc/ngm/czjzwl/gljbgjq/fng</v>
      </c>
      <c r="F421">
        <f>IF(ROW()=2,0,IF(E421&lt;&gt;E420,IFERROR(VALUE(B421),0),IFERROR(VALUE(B421)+F420,F420)))</f>
        <v>0</v>
      </c>
      <c r="G421" t="str">
        <f t="shared" si="6"/>
        <v/>
      </c>
      <c r="H421">
        <f>IF(E421&lt;&gt;E422,SUMIFS(G:G,E:E,"=*"&amp;E421&amp;"*"),0)</f>
        <v>0</v>
      </c>
      <c r="I421">
        <f>IF(E421&lt;&gt;E422,COUNTIFS(E$1:E421,"="&amp;E421,H$1:H421,"&gt;0"),0)</f>
        <v>0</v>
      </c>
    </row>
    <row r="422" spans="1:9">
      <c r="A422" t="s">
        <v>1</v>
      </c>
      <c r="B422" t="str">
        <f>LEFT(A422,FIND(" ",A422)-1)</f>
        <v>$</v>
      </c>
      <c r="C422" t="str">
        <f>IFERROR(MID(A422,LEN(B422)+2,FIND(" ",A422,LEN(B422)+2)-LEN(B422)-2),RIGHT(A422,LEN(A422)-LEN(B422)-1))</f>
        <v>ls</v>
      </c>
      <c r="D422" t="str">
        <f>IFERROR(RIGHT(A422,LEN(A422)-LEN(B422)-LEN(C422)-2),"")</f>
        <v/>
      </c>
      <c r="E422" t="str">
        <f>IF(ROW()=2,".",IF(D422="",E421,IF(D422="..",LEFT(E421,FIND(CHAR(134),SUBSTITUTE(E421,"/",CHAR(134),(LEN(E421)-LEN(SUBSTITUTE(E421,"/","")))))-1),E421&amp;"/"&amp;D422)))</f>
        <v>./ltcqgnc/ngm/czjzwl/gljbgjq/fng</v>
      </c>
      <c r="F422">
        <f>IF(ROW()=2,0,IF(E422&lt;&gt;E421,IFERROR(VALUE(B422),0),IFERROR(VALUE(B422)+F421,F421)))</f>
        <v>0</v>
      </c>
      <c r="G422" t="str">
        <f t="shared" si="6"/>
        <v/>
      </c>
      <c r="H422">
        <f>IF(E422&lt;&gt;E423,SUMIFS(G:G,E:E,"=*"&amp;E422&amp;"*"),0)</f>
        <v>0</v>
      </c>
      <c r="I422">
        <f>IF(E422&lt;&gt;E423,COUNTIFS(E$1:E422,"="&amp;E422,H$1:H422,"&gt;0"),0)</f>
        <v>0</v>
      </c>
    </row>
    <row r="423" spans="1:9">
      <c r="A423" t="s">
        <v>251</v>
      </c>
      <c r="B423" t="str">
        <f>LEFT(A423,FIND(" ",A423)-1)</f>
        <v>243298</v>
      </c>
      <c r="C423" t="str">
        <f>IFERROR(MID(A423,LEN(B423)+2,FIND(" ",A423,LEN(B423)+2)-LEN(B423)-2),RIGHT(A423,LEN(A423)-LEN(B423)-1))</f>
        <v>cfvhc.pvb</v>
      </c>
      <c r="D423" t="str">
        <f>IFERROR(RIGHT(A423,LEN(A423)-LEN(B423)-LEN(C423)-2),"")</f>
        <v/>
      </c>
      <c r="E423" t="str">
        <f>IF(ROW()=2,".",IF(D423="",E422,IF(D423="..",LEFT(E422,FIND(CHAR(134),SUBSTITUTE(E422,"/",CHAR(134),(LEN(E422)-LEN(SUBSTITUTE(E422,"/","")))))-1),E422&amp;"/"&amp;D423)))</f>
        <v>./ltcqgnc/ngm/czjzwl/gljbgjq/fng</v>
      </c>
      <c r="F423">
        <f>IF(ROW()=2,0,IF(E423&lt;&gt;E422,IFERROR(VALUE(B423),0),IFERROR(VALUE(B423)+F422,F422)))</f>
        <v>243298</v>
      </c>
      <c r="G423" t="str">
        <f t="shared" si="6"/>
        <v/>
      </c>
      <c r="H423">
        <f>IF(E423&lt;&gt;E424,SUMIFS(G:G,E:E,"=*"&amp;E423&amp;"*"),0)</f>
        <v>0</v>
      </c>
      <c r="I423">
        <f>IF(E423&lt;&gt;E424,COUNTIFS(E$1:E423,"="&amp;E423,H$1:H423,"&gt;0"),0)</f>
        <v>0</v>
      </c>
    </row>
    <row r="424" spans="1:9">
      <c r="A424" t="s">
        <v>252</v>
      </c>
      <c r="B424" t="str">
        <f>LEFT(A424,FIND(" ",A424)-1)</f>
        <v>54364</v>
      </c>
      <c r="C424" t="str">
        <f>IFERROR(MID(A424,LEN(B424)+2,FIND(" ",A424,LEN(B424)+2)-LEN(B424)-2),RIGHT(A424,LEN(A424)-LEN(B424)-1))</f>
        <v>fbrtb.hqd</v>
      </c>
      <c r="D424" t="str">
        <f>IFERROR(RIGHT(A424,LEN(A424)-LEN(B424)-LEN(C424)-2),"")</f>
        <v/>
      </c>
      <c r="E424" t="str">
        <f>IF(ROW()=2,".",IF(D424="",E423,IF(D424="..",LEFT(E423,FIND(CHAR(134),SUBSTITUTE(E423,"/",CHAR(134),(LEN(E423)-LEN(SUBSTITUTE(E423,"/","")))))-1),E423&amp;"/"&amp;D424)))</f>
        <v>./ltcqgnc/ngm/czjzwl/gljbgjq/fng</v>
      </c>
      <c r="F424">
        <f>IF(ROW()=2,0,IF(E424&lt;&gt;E423,IFERROR(VALUE(B424),0),IFERROR(VALUE(B424)+F423,F423)))</f>
        <v>297662</v>
      </c>
      <c r="G424" t="str">
        <f t="shared" si="6"/>
        <v/>
      </c>
      <c r="H424">
        <f>IF(E424&lt;&gt;E425,SUMIFS(G:G,E:E,"=*"&amp;E424&amp;"*"),0)</f>
        <v>0</v>
      </c>
      <c r="I424">
        <f>IF(E424&lt;&gt;E425,COUNTIFS(E$1:E424,"="&amp;E424,H$1:H424,"&gt;0"),0)</f>
        <v>0</v>
      </c>
    </row>
    <row r="425" spans="1:9">
      <c r="A425" t="s">
        <v>253</v>
      </c>
      <c r="B425" t="str">
        <f>LEFT(A425,FIND(" ",A425)-1)</f>
        <v>dir</v>
      </c>
      <c r="C425" t="str">
        <f>IFERROR(MID(A425,LEN(B425)+2,FIND(" ",A425,LEN(B425)+2)-LEN(B425)-2),RIGHT(A425,LEN(A425)-LEN(B425)-1))</f>
        <v>hvhwh</v>
      </c>
      <c r="D425" t="str">
        <f>IFERROR(RIGHT(A425,LEN(A425)-LEN(B425)-LEN(C425)-2),"")</f>
        <v/>
      </c>
      <c r="E425" t="str">
        <f>IF(ROW()=2,".",IF(D425="",E424,IF(D425="..",LEFT(E424,FIND(CHAR(134),SUBSTITUTE(E424,"/",CHAR(134),(LEN(E424)-LEN(SUBSTITUTE(E424,"/","")))))-1),E424&amp;"/"&amp;D425)))</f>
        <v>./ltcqgnc/ngm/czjzwl/gljbgjq/fng</v>
      </c>
      <c r="F425">
        <f>IF(ROW()=2,0,IF(E425&lt;&gt;E424,IFERROR(VALUE(B425),0),IFERROR(VALUE(B425)+F424,F424)))</f>
        <v>297662</v>
      </c>
      <c r="G425" t="str">
        <f t="shared" si="6"/>
        <v/>
      </c>
      <c r="H425">
        <f>IF(E425&lt;&gt;E426,SUMIFS(G:G,E:E,"=*"&amp;E425&amp;"*"),0)</f>
        <v>0</v>
      </c>
      <c r="I425">
        <f>IF(E425&lt;&gt;E426,COUNTIFS(E$1:E425,"="&amp;E425,H$1:H425,"&gt;0"),0)</f>
        <v>0</v>
      </c>
    </row>
    <row r="426" spans="1:9">
      <c r="A426" t="s">
        <v>254</v>
      </c>
      <c r="B426" t="str">
        <f>LEFT(A426,FIND(" ",A426)-1)</f>
        <v>dir</v>
      </c>
      <c r="C426" t="str">
        <f>IFERROR(MID(A426,LEN(B426)+2,FIND(" ",A426,LEN(B426)+2)-LEN(B426)-2),RIGHT(A426,LEN(A426)-LEN(B426)-1))</f>
        <v>rtcsp</v>
      </c>
      <c r="D426" t="str">
        <f>IFERROR(RIGHT(A426,LEN(A426)-LEN(B426)-LEN(C426)-2),"")</f>
        <v/>
      </c>
      <c r="E426" t="str">
        <f>IF(ROW()=2,".",IF(D426="",E425,IF(D426="..",LEFT(E425,FIND(CHAR(134),SUBSTITUTE(E425,"/",CHAR(134),(LEN(E425)-LEN(SUBSTITUTE(E425,"/","")))))-1),E425&amp;"/"&amp;D426)))</f>
        <v>./ltcqgnc/ngm/czjzwl/gljbgjq/fng</v>
      </c>
      <c r="F426">
        <f>IF(ROW()=2,0,IF(E426&lt;&gt;E425,IFERROR(VALUE(B426),0),IFERROR(VALUE(B426)+F425,F425)))</f>
        <v>297662</v>
      </c>
      <c r="G426">
        <f t="shared" si="6"/>
        <v>297662</v>
      </c>
      <c r="H426">
        <f>IF(E426&lt;&gt;E427,SUMIFS(G:G,E:E,"=*"&amp;E426&amp;"*"),0)</f>
        <v>834358</v>
      </c>
      <c r="I426">
        <f>IF(E426&lt;&gt;E427,COUNTIFS(E$1:E426,"="&amp;E426,H$1:H426,"&gt;0"),0)</f>
        <v>1</v>
      </c>
    </row>
    <row r="427" spans="1:9">
      <c r="A427" t="s">
        <v>255</v>
      </c>
      <c r="B427" t="str">
        <f>LEFT(A427,FIND(" ",A427)-1)</f>
        <v>$</v>
      </c>
      <c r="C427" t="str">
        <f>IFERROR(MID(A427,LEN(B427)+2,FIND(" ",A427,LEN(B427)+2)-LEN(B427)-2),RIGHT(A427,LEN(A427)-LEN(B427)-1))</f>
        <v>cd</v>
      </c>
      <c r="D427" t="str">
        <f>IFERROR(RIGHT(A427,LEN(A427)-LEN(B427)-LEN(C427)-2),"")</f>
        <v>hvhwh</v>
      </c>
      <c r="E427" t="str">
        <f>IF(ROW()=2,".",IF(D427="",E426,IF(D427="..",LEFT(E426,FIND(CHAR(134),SUBSTITUTE(E426,"/",CHAR(134),(LEN(E426)-LEN(SUBSTITUTE(E426,"/","")))))-1),E426&amp;"/"&amp;D427)))</f>
        <v>./ltcqgnc/ngm/czjzwl/gljbgjq/fng/hvhwh</v>
      </c>
      <c r="F427">
        <f>IF(ROW()=2,0,IF(E427&lt;&gt;E426,IFERROR(VALUE(B427),0),IFERROR(VALUE(B427)+F426,F426)))</f>
        <v>0</v>
      </c>
      <c r="G427" t="str">
        <f t="shared" si="6"/>
        <v/>
      </c>
      <c r="H427">
        <f>IF(E427&lt;&gt;E428,SUMIFS(G:G,E:E,"=*"&amp;E427&amp;"*"),0)</f>
        <v>0</v>
      </c>
      <c r="I427">
        <f>IF(E427&lt;&gt;E428,COUNTIFS(E$1:E427,"="&amp;E427,H$1:H427,"&gt;0"),0)</f>
        <v>0</v>
      </c>
    </row>
    <row r="428" spans="1:9">
      <c r="A428" t="s">
        <v>1</v>
      </c>
      <c r="B428" t="str">
        <f>LEFT(A428,FIND(" ",A428)-1)</f>
        <v>$</v>
      </c>
      <c r="C428" t="str">
        <f>IFERROR(MID(A428,LEN(B428)+2,FIND(" ",A428,LEN(B428)+2)-LEN(B428)-2),RIGHT(A428,LEN(A428)-LEN(B428)-1))</f>
        <v>ls</v>
      </c>
      <c r="D428" t="str">
        <f>IFERROR(RIGHT(A428,LEN(A428)-LEN(B428)-LEN(C428)-2),"")</f>
        <v/>
      </c>
      <c r="E428" t="str">
        <f>IF(ROW()=2,".",IF(D428="",E427,IF(D428="..",LEFT(E427,FIND(CHAR(134),SUBSTITUTE(E427,"/",CHAR(134),(LEN(E427)-LEN(SUBSTITUTE(E427,"/","")))))-1),E427&amp;"/"&amp;D428)))</f>
        <v>./ltcqgnc/ngm/czjzwl/gljbgjq/fng/hvhwh</v>
      </c>
      <c r="F428">
        <f>IF(ROW()=2,0,IF(E428&lt;&gt;E427,IFERROR(VALUE(B428),0),IFERROR(VALUE(B428)+F427,F427)))</f>
        <v>0</v>
      </c>
      <c r="G428" t="str">
        <f t="shared" si="6"/>
        <v/>
      </c>
      <c r="H428">
        <f>IF(E428&lt;&gt;E429,SUMIFS(G:G,E:E,"=*"&amp;E428&amp;"*"),0)</f>
        <v>0</v>
      </c>
      <c r="I428">
        <f>IF(E428&lt;&gt;E429,COUNTIFS(E$1:E428,"="&amp;E428,H$1:H428,"&gt;0"),0)</f>
        <v>0</v>
      </c>
    </row>
    <row r="429" spans="1:9">
      <c r="A429" t="s">
        <v>256</v>
      </c>
      <c r="B429" t="str">
        <f>LEFT(A429,FIND(" ",A429)-1)</f>
        <v>87079</v>
      </c>
      <c r="C429" t="str">
        <f>IFERROR(MID(A429,LEN(B429)+2,FIND(" ",A429,LEN(B429)+2)-LEN(B429)-2),RIGHT(A429,LEN(A429)-LEN(B429)-1))</f>
        <v>zdvj.gfq</v>
      </c>
      <c r="D429" t="str">
        <f>IFERROR(RIGHT(A429,LEN(A429)-LEN(B429)-LEN(C429)-2),"")</f>
        <v/>
      </c>
      <c r="E429" t="str">
        <f>IF(ROW()=2,".",IF(D429="",E428,IF(D429="..",LEFT(E428,FIND(CHAR(134),SUBSTITUTE(E428,"/",CHAR(134),(LEN(E428)-LEN(SUBSTITUTE(E428,"/","")))))-1),E428&amp;"/"&amp;D429)))</f>
        <v>./ltcqgnc/ngm/czjzwl/gljbgjq/fng/hvhwh</v>
      </c>
      <c r="F429">
        <f>IF(ROW()=2,0,IF(E429&lt;&gt;E428,IFERROR(VALUE(B429),0),IFERROR(VALUE(B429)+F428,F428)))</f>
        <v>87079</v>
      </c>
      <c r="G429">
        <f t="shared" si="6"/>
        <v>87079</v>
      </c>
      <c r="H429">
        <f>IF(E429&lt;&gt;E430,SUMIFS(G:G,E:E,"=*"&amp;E429&amp;"*"),0)</f>
        <v>87079</v>
      </c>
      <c r="I429">
        <f>IF(E429&lt;&gt;E430,COUNTIFS(E$1:E429,"="&amp;E429,H$1:H429,"&gt;0"),0)</f>
        <v>1</v>
      </c>
    </row>
    <row r="430" spans="1:9">
      <c r="A430" t="s">
        <v>32</v>
      </c>
      <c r="B430" t="str">
        <f>LEFT(A430,FIND(" ",A430)-1)</f>
        <v>$</v>
      </c>
      <c r="C430" t="str">
        <f>IFERROR(MID(A430,LEN(B430)+2,FIND(" ",A430,LEN(B430)+2)-LEN(B430)-2),RIGHT(A430,LEN(A430)-LEN(B430)-1))</f>
        <v>cd</v>
      </c>
      <c r="D430" t="str">
        <f>IFERROR(RIGHT(A430,LEN(A430)-LEN(B430)-LEN(C430)-2),"")</f>
        <v>..</v>
      </c>
      <c r="E430" t="str">
        <f>IF(ROW()=2,".",IF(D430="",E429,IF(D430="..",LEFT(E429,FIND(CHAR(134),SUBSTITUTE(E429,"/",CHAR(134),(LEN(E429)-LEN(SUBSTITUTE(E429,"/","")))))-1),E429&amp;"/"&amp;D430)))</f>
        <v>./ltcqgnc/ngm/czjzwl/gljbgjq/fng</v>
      </c>
      <c r="F430">
        <f>IF(ROW()=2,0,IF(E430&lt;&gt;E429,IFERROR(VALUE(B430),0),IFERROR(VALUE(B430)+F429,F429)))</f>
        <v>0</v>
      </c>
      <c r="G430">
        <f t="shared" si="6"/>
        <v>0</v>
      </c>
      <c r="H430">
        <f>IF(E430&lt;&gt;E431,SUMIFS(G:G,E:E,"=*"&amp;E430&amp;"*"),0)</f>
        <v>834358</v>
      </c>
      <c r="I430">
        <f>IF(E430&lt;&gt;E431,COUNTIFS(E$1:E430,"="&amp;E430,H$1:H430,"&gt;0"),0)</f>
        <v>2</v>
      </c>
    </row>
    <row r="431" spans="1:9">
      <c r="A431" t="s">
        <v>257</v>
      </c>
      <c r="B431" t="str">
        <f>LEFT(A431,FIND(" ",A431)-1)</f>
        <v>$</v>
      </c>
      <c r="C431" t="str">
        <f>IFERROR(MID(A431,LEN(B431)+2,FIND(" ",A431,LEN(B431)+2)-LEN(B431)-2),RIGHT(A431,LEN(A431)-LEN(B431)-1))</f>
        <v>cd</v>
      </c>
      <c r="D431" t="str">
        <f>IFERROR(RIGHT(A431,LEN(A431)-LEN(B431)-LEN(C431)-2),"")</f>
        <v>rtcsp</v>
      </c>
      <c r="E431" t="str">
        <f>IF(ROW()=2,".",IF(D431="",E430,IF(D431="..",LEFT(E430,FIND(CHAR(134),SUBSTITUTE(E430,"/",CHAR(134),(LEN(E430)-LEN(SUBSTITUTE(E430,"/","")))))-1),E430&amp;"/"&amp;D431)))</f>
        <v>./ltcqgnc/ngm/czjzwl/gljbgjq/fng/rtcsp</v>
      </c>
      <c r="F431">
        <f>IF(ROW()=2,0,IF(E431&lt;&gt;E430,IFERROR(VALUE(B431),0),IFERROR(VALUE(B431)+F430,F430)))</f>
        <v>0</v>
      </c>
      <c r="G431" t="str">
        <f t="shared" si="6"/>
        <v/>
      </c>
      <c r="H431">
        <f>IF(E431&lt;&gt;E432,SUMIFS(G:G,E:E,"=*"&amp;E431&amp;"*"),0)</f>
        <v>0</v>
      </c>
      <c r="I431">
        <f>IF(E431&lt;&gt;E432,COUNTIFS(E$1:E431,"="&amp;E431,H$1:H431,"&gt;0"),0)</f>
        <v>0</v>
      </c>
    </row>
    <row r="432" spans="1:9">
      <c r="A432" t="s">
        <v>1</v>
      </c>
      <c r="B432" t="str">
        <f>LEFT(A432,FIND(" ",A432)-1)</f>
        <v>$</v>
      </c>
      <c r="C432" t="str">
        <f>IFERROR(MID(A432,LEN(B432)+2,FIND(" ",A432,LEN(B432)+2)-LEN(B432)-2),RIGHT(A432,LEN(A432)-LEN(B432)-1))</f>
        <v>ls</v>
      </c>
      <c r="D432" t="str">
        <f>IFERROR(RIGHT(A432,LEN(A432)-LEN(B432)-LEN(C432)-2),"")</f>
        <v/>
      </c>
      <c r="E432" t="str">
        <f>IF(ROW()=2,".",IF(D432="",E431,IF(D432="..",LEFT(E431,FIND(CHAR(134),SUBSTITUTE(E431,"/",CHAR(134),(LEN(E431)-LEN(SUBSTITUTE(E431,"/","")))))-1),E431&amp;"/"&amp;D432)))</f>
        <v>./ltcqgnc/ngm/czjzwl/gljbgjq/fng/rtcsp</v>
      </c>
      <c r="F432">
        <f>IF(ROW()=2,0,IF(E432&lt;&gt;E431,IFERROR(VALUE(B432),0),IFERROR(VALUE(B432)+F431,F431)))</f>
        <v>0</v>
      </c>
      <c r="G432" t="str">
        <f t="shared" si="6"/>
        <v/>
      </c>
      <c r="H432">
        <f>IF(E432&lt;&gt;E433,SUMIFS(G:G,E:E,"=*"&amp;E432&amp;"*"),0)</f>
        <v>0</v>
      </c>
      <c r="I432">
        <f>IF(E432&lt;&gt;E433,COUNTIFS(E$1:E432,"="&amp;E432,H$1:H432,"&gt;0"),0)</f>
        <v>0</v>
      </c>
    </row>
    <row r="433" spans="1:9">
      <c r="A433" t="s">
        <v>73</v>
      </c>
      <c r="B433" t="str">
        <f>LEFT(A433,FIND(" ",A433)-1)</f>
        <v>dir</v>
      </c>
      <c r="C433" t="str">
        <f>IFERROR(MID(A433,LEN(B433)+2,FIND(" ",A433,LEN(B433)+2)-LEN(B433)-2),RIGHT(A433,LEN(A433)-LEN(B433)-1))</f>
        <v>zdvj</v>
      </c>
      <c r="D433" t="str">
        <f>IFERROR(RIGHT(A433,LEN(A433)-LEN(B433)-LEN(C433)-2),"")</f>
        <v/>
      </c>
      <c r="E433" t="str">
        <f>IF(ROW()=2,".",IF(D433="",E432,IF(D433="..",LEFT(E432,FIND(CHAR(134),SUBSTITUTE(E432,"/",CHAR(134),(LEN(E432)-LEN(SUBSTITUTE(E432,"/","")))))-1),E432&amp;"/"&amp;D433)))</f>
        <v>./ltcqgnc/ngm/czjzwl/gljbgjq/fng/rtcsp</v>
      </c>
      <c r="F433">
        <f>IF(ROW()=2,0,IF(E433&lt;&gt;E432,IFERROR(VALUE(B433),0),IFERROR(VALUE(B433)+F432,F432)))</f>
        <v>0</v>
      </c>
      <c r="G433">
        <f t="shared" si="6"/>
        <v>0</v>
      </c>
      <c r="H433">
        <f>IF(E433&lt;&gt;E434,SUMIFS(G:G,E:E,"=*"&amp;E433&amp;"*"),0)</f>
        <v>449617</v>
      </c>
      <c r="I433">
        <f>IF(E433&lt;&gt;E434,COUNTIFS(E$1:E433,"="&amp;E433,H$1:H433,"&gt;0"),0)</f>
        <v>1</v>
      </c>
    </row>
    <row r="434" spans="1:9">
      <c r="A434" t="s">
        <v>74</v>
      </c>
      <c r="B434" t="str">
        <f>LEFT(A434,FIND(" ",A434)-1)</f>
        <v>$</v>
      </c>
      <c r="C434" t="str">
        <f>IFERROR(MID(A434,LEN(B434)+2,FIND(" ",A434,LEN(B434)+2)-LEN(B434)-2),RIGHT(A434,LEN(A434)-LEN(B434)-1))</f>
        <v>cd</v>
      </c>
      <c r="D434" t="str">
        <f>IFERROR(RIGHT(A434,LEN(A434)-LEN(B434)-LEN(C434)-2),"")</f>
        <v>zdvj</v>
      </c>
      <c r="E434" t="str">
        <f>IF(ROW()=2,".",IF(D434="",E433,IF(D434="..",LEFT(E433,FIND(CHAR(134),SUBSTITUTE(E433,"/",CHAR(134),(LEN(E433)-LEN(SUBSTITUTE(E433,"/","")))))-1),E433&amp;"/"&amp;D434)))</f>
        <v>./ltcqgnc/ngm/czjzwl/gljbgjq/fng/rtcsp/zdvj</v>
      </c>
      <c r="F434">
        <f>IF(ROW()=2,0,IF(E434&lt;&gt;E433,IFERROR(VALUE(B434),0),IFERROR(VALUE(B434)+F433,F433)))</f>
        <v>0</v>
      </c>
      <c r="G434" t="str">
        <f t="shared" si="6"/>
        <v/>
      </c>
      <c r="H434">
        <f>IF(E434&lt;&gt;E435,SUMIFS(G:G,E:E,"=*"&amp;E434&amp;"*"),0)</f>
        <v>0</v>
      </c>
      <c r="I434">
        <f>IF(E434&lt;&gt;E435,COUNTIFS(E$1:E434,"="&amp;E434,H$1:H434,"&gt;0"),0)</f>
        <v>0</v>
      </c>
    </row>
    <row r="435" spans="1:9">
      <c r="A435" t="s">
        <v>1</v>
      </c>
      <c r="B435" t="str">
        <f>LEFT(A435,FIND(" ",A435)-1)</f>
        <v>$</v>
      </c>
      <c r="C435" t="str">
        <f>IFERROR(MID(A435,LEN(B435)+2,FIND(" ",A435,LEN(B435)+2)-LEN(B435)-2),RIGHT(A435,LEN(A435)-LEN(B435)-1))</f>
        <v>ls</v>
      </c>
      <c r="D435" t="str">
        <f>IFERROR(RIGHT(A435,LEN(A435)-LEN(B435)-LEN(C435)-2),"")</f>
        <v/>
      </c>
      <c r="E435" t="str">
        <f>IF(ROW()=2,".",IF(D435="",E434,IF(D435="..",LEFT(E434,FIND(CHAR(134),SUBSTITUTE(E434,"/",CHAR(134),(LEN(E434)-LEN(SUBSTITUTE(E434,"/","")))))-1),E434&amp;"/"&amp;D435)))</f>
        <v>./ltcqgnc/ngm/czjzwl/gljbgjq/fng/rtcsp/zdvj</v>
      </c>
      <c r="F435">
        <f>IF(ROW()=2,0,IF(E435&lt;&gt;E434,IFERROR(VALUE(B435),0),IFERROR(VALUE(B435)+F434,F434)))</f>
        <v>0</v>
      </c>
      <c r="G435" t="str">
        <f t="shared" si="6"/>
        <v/>
      </c>
      <c r="H435">
        <f>IF(E435&lt;&gt;E436,SUMIFS(G:G,E:E,"=*"&amp;E435&amp;"*"),0)</f>
        <v>0</v>
      </c>
      <c r="I435">
        <f>IF(E435&lt;&gt;E436,COUNTIFS(E$1:E435,"="&amp;E435,H$1:H435,"&gt;0"),0)</f>
        <v>0</v>
      </c>
    </row>
    <row r="436" spans="1:9">
      <c r="A436" t="s">
        <v>258</v>
      </c>
      <c r="B436" t="str">
        <f>LEFT(A436,FIND(" ",A436)-1)</f>
        <v>288617</v>
      </c>
      <c r="C436" t="str">
        <f>IFERROR(MID(A436,LEN(B436)+2,FIND(" ",A436,LEN(B436)+2)-LEN(B436)-2),RIGHT(A436,LEN(A436)-LEN(B436)-1))</f>
        <v>rwhffw.lzl</v>
      </c>
      <c r="D436" t="str">
        <f>IFERROR(RIGHT(A436,LEN(A436)-LEN(B436)-LEN(C436)-2),"")</f>
        <v/>
      </c>
      <c r="E436" t="str">
        <f>IF(ROW()=2,".",IF(D436="",E435,IF(D436="..",LEFT(E435,FIND(CHAR(134),SUBSTITUTE(E435,"/",CHAR(134),(LEN(E435)-LEN(SUBSTITUTE(E435,"/","")))))-1),E435&amp;"/"&amp;D436)))</f>
        <v>./ltcqgnc/ngm/czjzwl/gljbgjq/fng/rtcsp/zdvj</v>
      </c>
      <c r="F436">
        <f>IF(ROW()=2,0,IF(E436&lt;&gt;E435,IFERROR(VALUE(B436),0),IFERROR(VALUE(B436)+F435,F435)))</f>
        <v>288617</v>
      </c>
      <c r="G436" t="str">
        <f t="shared" si="6"/>
        <v/>
      </c>
      <c r="H436">
        <f>IF(E436&lt;&gt;E437,SUMIFS(G:G,E:E,"=*"&amp;E436&amp;"*"),0)</f>
        <v>0</v>
      </c>
      <c r="I436">
        <f>IF(E436&lt;&gt;E437,COUNTIFS(E$1:E436,"="&amp;E436,H$1:H436,"&gt;0"),0)</f>
        <v>0</v>
      </c>
    </row>
    <row r="437" spans="1:9">
      <c r="A437" t="s">
        <v>259</v>
      </c>
      <c r="B437" t="str">
        <f>LEFT(A437,FIND(" ",A437)-1)</f>
        <v>161000</v>
      </c>
      <c r="C437" t="str">
        <f>IFERROR(MID(A437,LEN(B437)+2,FIND(" ",A437,LEN(B437)+2)-LEN(B437)-2),RIGHT(A437,LEN(A437)-LEN(B437)-1))</f>
        <v>sngz.qsd</v>
      </c>
      <c r="D437" t="str">
        <f>IFERROR(RIGHT(A437,LEN(A437)-LEN(B437)-LEN(C437)-2),"")</f>
        <v/>
      </c>
      <c r="E437" t="str">
        <f>IF(ROW()=2,".",IF(D437="",E436,IF(D437="..",LEFT(E436,FIND(CHAR(134),SUBSTITUTE(E436,"/",CHAR(134),(LEN(E436)-LEN(SUBSTITUTE(E436,"/","")))))-1),E436&amp;"/"&amp;D437)))</f>
        <v>./ltcqgnc/ngm/czjzwl/gljbgjq/fng/rtcsp/zdvj</v>
      </c>
      <c r="F437">
        <f>IF(ROW()=2,0,IF(E437&lt;&gt;E436,IFERROR(VALUE(B437),0),IFERROR(VALUE(B437)+F436,F436)))</f>
        <v>449617</v>
      </c>
      <c r="G437">
        <f t="shared" si="6"/>
        <v>449617</v>
      </c>
      <c r="H437">
        <f>IF(E437&lt;&gt;E438,SUMIFS(G:G,E:E,"=*"&amp;E437&amp;"*"),0)</f>
        <v>449617</v>
      </c>
      <c r="I437">
        <f>IF(E437&lt;&gt;E438,COUNTIFS(E$1:E437,"="&amp;E437,H$1:H437,"&gt;0"),0)</f>
        <v>1</v>
      </c>
    </row>
    <row r="438" spans="1:9">
      <c r="A438" t="s">
        <v>32</v>
      </c>
      <c r="B438" t="str">
        <f>LEFT(A438,FIND(" ",A438)-1)</f>
        <v>$</v>
      </c>
      <c r="C438" t="str">
        <f>IFERROR(MID(A438,LEN(B438)+2,FIND(" ",A438,LEN(B438)+2)-LEN(B438)-2),RIGHT(A438,LEN(A438)-LEN(B438)-1))</f>
        <v>cd</v>
      </c>
      <c r="D438" t="str">
        <f>IFERROR(RIGHT(A438,LEN(A438)-LEN(B438)-LEN(C438)-2),"")</f>
        <v>..</v>
      </c>
      <c r="E438" t="str">
        <f>IF(ROW()=2,".",IF(D438="",E437,IF(D438="..",LEFT(E437,FIND(CHAR(134),SUBSTITUTE(E437,"/",CHAR(134),(LEN(E437)-LEN(SUBSTITUTE(E437,"/","")))))-1),E437&amp;"/"&amp;D438)))</f>
        <v>./ltcqgnc/ngm/czjzwl/gljbgjq/fng/rtcsp</v>
      </c>
      <c r="F438">
        <f>IF(ROW()=2,0,IF(E438&lt;&gt;E437,IFERROR(VALUE(B438),0),IFERROR(VALUE(B438)+F437,F437)))</f>
        <v>0</v>
      </c>
      <c r="G438">
        <f t="shared" si="6"/>
        <v>0</v>
      </c>
      <c r="H438">
        <f>IF(E438&lt;&gt;E439,SUMIFS(G:G,E:E,"=*"&amp;E438&amp;"*"),0)</f>
        <v>449617</v>
      </c>
      <c r="I438">
        <f>IF(E438&lt;&gt;E439,COUNTIFS(E$1:E438,"="&amp;E438,H$1:H438,"&gt;0"),0)</f>
        <v>2</v>
      </c>
    </row>
    <row r="439" spans="1:9">
      <c r="A439" t="s">
        <v>32</v>
      </c>
      <c r="B439" t="str">
        <f>LEFT(A439,FIND(" ",A439)-1)</f>
        <v>$</v>
      </c>
      <c r="C439" t="str">
        <f>IFERROR(MID(A439,LEN(B439)+2,FIND(" ",A439,LEN(B439)+2)-LEN(B439)-2),RIGHT(A439,LEN(A439)-LEN(B439)-1))</f>
        <v>cd</v>
      </c>
      <c r="D439" t="str">
        <f>IFERROR(RIGHT(A439,LEN(A439)-LEN(B439)-LEN(C439)-2),"")</f>
        <v>..</v>
      </c>
      <c r="E439" t="str">
        <f>IF(ROW()=2,".",IF(D439="",E438,IF(D439="..",LEFT(E438,FIND(CHAR(134),SUBSTITUTE(E438,"/",CHAR(134),(LEN(E438)-LEN(SUBSTITUTE(E438,"/","")))))-1),E438&amp;"/"&amp;D439)))</f>
        <v>./ltcqgnc/ngm/czjzwl/gljbgjq/fng</v>
      </c>
      <c r="F439">
        <f>IF(ROW()=2,0,IF(E439&lt;&gt;E438,IFERROR(VALUE(B439),0),IFERROR(VALUE(B439)+F438,F438)))</f>
        <v>0</v>
      </c>
      <c r="G439">
        <f t="shared" si="6"/>
        <v>0</v>
      </c>
      <c r="H439">
        <f>IF(E439&lt;&gt;E440,SUMIFS(G:G,E:E,"=*"&amp;E439&amp;"*"),0)</f>
        <v>834358</v>
      </c>
      <c r="I439">
        <f>IF(E439&lt;&gt;E440,COUNTIFS(E$1:E439,"="&amp;E439,H$1:H439,"&gt;0"),0)</f>
        <v>3</v>
      </c>
    </row>
    <row r="440" spans="1:9">
      <c r="A440" t="s">
        <v>32</v>
      </c>
      <c r="B440" t="str">
        <f>LEFT(A440,FIND(" ",A440)-1)</f>
        <v>$</v>
      </c>
      <c r="C440" t="str">
        <f>IFERROR(MID(A440,LEN(B440)+2,FIND(" ",A440,LEN(B440)+2)-LEN(B440)-2),RIGHT(A440,LEN(A440)-LEN(B440)-1))</f>
        <v>cd</v>
      </c>
      <c r="D440" t="str">
        <f>IFERROR(RIGHT(A440,LEN(A440)-LEN(B440)-LEN(C440)-2),"")</f>
        <v>..</v>
      </c>
      <c r="E440" t="str">
        <f>IF(ROW()=2,".",IF(D440="",E439,IF(D440="..",LEFT(E439,FIND(CHAR(134),SUBSTITUTE(E439,"/",CHAR(134),(LEN(E439)-LEN(SUBSTITUTE(E439,"/","")))))-1),E439&amp;"/"&amp;D440)))</f>
        <v>./ltcqgnc/ngm/czjzwl/gljbgjq</v>
      </c>
      <c r="F440">
        <f>IF(ROW()=2,0,IF(E440&lt;&gt;E439,IFERROR(VALUE(B440),0),IFERROR(VALUE(B440)+F439,F439)))</f>
        <v>0</v>
      </c>
      <c r="G440">
        <f t="shared" si="6"/>
        <v>0</v>
      </c>
      <c r="H440">
        <f>IF(E440&lt;&gt;E441,SUMIFS(G:G,E:E,"=*"&amp;E440&amp;"*"),0)</f>
        <v>2394795</v>
      </c>
      <c r="I440">
        <f>IF(E440&lt;&gt;E441,COUNTIFS(E$1:E440,"="&amp;E440,H$1:H440,"&gt;0"),0)</f>
        <v>3</v>
      </c>
    </row>
    <row r="441" spans="1:9">
      <c r="A441" t="s">
        <v>32</v>
      </c>
      <c r="B441" t="str">
        <f>LEFT(A441,FIND(" ",A441)-1)</f>
        <v>$</v>
      </c>
      <c r="C441" t="str">
        <f>IFERROR(MID(A441,LEN(B441)+2,FIND(" ",A441,LEN(B441)+2)-LEN(B441)-2),RIGHT(A441,LEN(A441)-LEN(B441)-1))</f>
        <v>cd</v>
      </c>
      <c r="D441" t="str">
        <f>IFERROR(RIGHT(A441,LEN(A441)-LEN(B441)-LEN(C441)-2),"")</f>
        <v>..</v>
      </c>
      <c r="E441" t="str">
        <f>IF(ROW()=2,".",IF(D441="",E440,IF(D441="..",LEFT(E440,FIND(CHAR(134),SUBSTITUTE(E440,"/",CHAR(134),(LEN(E440)-LEN(SUBSTITUTE(E440,"/","")))))-1),E440&amp;"/"&amp;D441)))</f>
        <v>./ltcqgnc/ngm/czjzwl</v>
      </c>
      <c r="F441">
        <f>IF(ROW()=2,0,IF(E441&lt;&gt;E440,IFERROR(VALUE(B441),0),IFERROR(VALUE(B441)+F440,F440)))</f>
        <v>0</v>
      </c>
      <c r="G441">
        <f t="shared" si="6"/>
        <v>0</v>
      </c>
      <c r="H441">
        <f>IF(E441&lt;&gt;E442,SUMIFS(G:G,E:E,"=*"&amp;E441&amp;"*"),0)</f>
        <v>4083998</v>
      </c>
      <c r="I441">
        <f>IF(E441&lt;&gt;E442,COUNTIFS(E$1:E441,"="&amp;E441,H$1:H441,"&gt;0"),0)</f>
        <v>4</v>
      </c>
    </row>
    <row r="442" spans="1:9">
      <c r="A442" t="s">
        <v>204</v>
      </c>
      <c r="B442" t="str">
        <f>LEFT(A442,FIND(" ",A442)-1)</f>
        <v>$</v>
      </c>
      <c r="C442" t="str">
        <f>IFERROR(MID(A442,LEN(B442)+2,FIND(" ",A442,LEN(B442)+2)-LEN(B442)-2),RIGHT(A442,LEN(A442)-LEN(B442)-1))</f>
        <v>cd</v>
      </c>
      <c r="D442" t="str">
        <f>IFERROR(RIGHT(A442,LEN(A442)-LEN(B442)-LEN(C442)-2),"")</f>
        <v>qld</v>
      </c>
      <c r="E442" t="str">
        <f>IF(ROW()=2,".",IF(D442="",E441,IF(D442="..",LEFT(E441,FIND(CHAR(134),SUBSTITUTE(E441,"/",CHAR(134),(LEN(E441)-LEN(SUBSTITUTE(E441,"/","")))))-1),E441&amp;"/"&amp;D442)))</f>
        <v>./ltcqgnc/ngm/czjzwl/qld</v>
      </c>
      <c r="F442">
        <f>IF(ROW()=2,0,IF(E442&lt;&gt;E441,IFERROR(VALUE(B442),0),IFERROR(VALUE(B442)+F441,F441)))</f>
        <v>0</v>
      </c>
      <c r="G442" t="str">
        <f t="shared" si="6"/>
        <v/>
      </c>
      <c r="H442">
        <f>IF(E442&lt;&gt;E443,SUMIFS(G:G,E:E,"=*"&amp;E442&amp;"*"),0)</f>
        <v>0</v>
      </c>
      <c r="I442">
        <f>IF(E442&lt;&gt;E443,COUNTIFS(E$1:E442,"="&amp;E442,H$1:H442,"&gt;0"),0)</f>
        <v>0</v>
      </c>
    </row>
    <row r="443" spans="1:9">
      <c r="A443" t="s">
        <v>1</v>
      </c>
      <c r="B443" t="str">
        <f>LEFT(A443,FIND(" ",A443)-1)</f>
        <v>$</v>
      </c>
      <c r="C443" t="str">
        <f>IFERROR(MID(A443,LEN(B443)+2,FIND(" ",A443,LEN(B443)+2)-LEN(B443)-2),RIGHT(A443,LEN(A443)-LEN(B443)-1))</f>
        <v>ls</v>
      </c>
      <c r="D443" t="str">
        <f>IFERROR(RIGHT(A443,LEN(A443)-LEN(B443)-LEN(C443)-2),"")</f>
        <v/>
      </c>
      <c r="E443" t="str">
        <f>IF(ROW()=2,".",IF(D443="",E442,IF(D443="..",LEFT(E442,FIND(CHAR(134),SUBSTITUTE(E442,"/",CHAR(134),(LEN(E442)-LEN(SUBSTITUTE(E442,"/","")))))-1),E442&amp;"/"&amp;D443)))</f>
        <v>./ltcqgnc/ngm/czjzwl/qld</v>
      </c>
      <c r="F443">
        <f>IF(ROW()=2,0,IF(E443&lt;&gt;E442,IFERROR(VALUE(B443),0),IFERROR(VALUE(B443)+F442,F442)))</f>
        <v>0</v>
      </c>
      <c r="G443" t="str">
        <f t="shared" si="6"/>
        <v/>
      </c>
      <c r="H443">
        <f>IF(E443&lt;&gt;E444,SUMIFS(G:G,E:E,"=*"&amp;E443&amp;"*"),0)</f>
        <v>0</v>
      </c>
      <c r="I443">
        <f>IF(E443&lt;&gt;E444,COUNTIFS(E$1:E443,"="&amp;E443,H$1:H443,"&gt;0"),0)</f>
        <v>0</v>
      </c>
    </row>
    <row r="444" spans="1:9">
      <c r="A444" t="s">
        <v>260</v>
      </c>
      <c r="B444" t="str">
        <f>LEFT(A444,FIND(" ",A444)-1)</f>
        <v>113942</v>
      </c>
      <c r="C444" t="str">
        <f>IFERROR(MID(A444,LEN(B444)+2,FIND(" ",A444,LEN(B444)+2)-LEN(B444)-2),RIGHT(A444,LEN(A444)-LEN(B444)-1))</f>
        <v>bbsmm.msn</v>
      </c>
      <c r="D444" t="str">
        <f>IFERROR(RIGHT(A444,LEN(A444)-LEN(B444)-LEN(C444)-2),"")</f>
        <v/>
      </c>
      <c r="E444" t="str">
        <f>IF(ROW()=2,".",IF(D444="",E443,IF(D444="..",LEFT(E443,FIND(CHAR(134),SUBSTITUTE(E443,"/",CHAR(134),(LEN(E443)-LEN(SUBSTITUTE(E443,"/","")))))-1),E443&amp;"/"&amp;D444)))</f>
        <v>./ltcqgnc/ngm/czjzwl/qld</v>
      </c>
      <c r="F444">
        <f>IF(ROW()=2,0,IF(E444&lt;&gt;E443,IFERROR(VALUE(B444),0),IFERROR(VALUE(B444)+F443,F443)))</f>
        <v>113942</v>
      </c>
      <c r="G444" t="str">
        <f t="shared" si="6"/>
        <v/>
      </c>
      <c r="H444">
        <f>IF(E444&lt;&gt;E445,SUMIFS(G:G,E:E,"=*"&amp;E444&amp;"*"),0)</f>
        <v>0</v>
      </c>
      <c r="I444">
        <f>IF(E444&lt;&gt;E445,COUNTIFS(E$1:E444,"="&amp;E444,H$1:H444,"&gt;0"),0)</f>
        <v>0</v>
      </c>
    </row>
    <row r="445" spans="1:9">
      <c r="A445" t="s">
        <v>261</v>
      </c>
      <c r="B445" t="str">
        <f>LEFT(A445,FIND(" ",A445)-1)</f>
        <v>239442</v>
      </c>
      <c r="C445" t="str">
        <f>IFERROR(MID(A445,LEN(B445)+2,FIND(" ",A445,LEN(B445)+2)-LEN(B445)-2),RIGHT(A445,LEN(A445)-LEN(B445)-1))</f>
        <v>cchgv.mtd</v>
      </c>
      <c r="D445" t="str">
        <f>IFERROR(RIGHT(A445,LEN(A445)-LEN(B445)-LEN(C445)-2),"")</f>
        <v/>
      </c>
      <c r="E445" t="str">
        <f>IF(ROW()=2,".",IF(D445="",E444,IF(D445="..",LEFT(E444,FIND(CHAR(134),SUBSTITUTE(E444,"/",CHAR(134),(LEN(E444)-LEN(SUBSTITUTE(E444,"/","")))))-1),E444&amp;"/"&amp;D445)))</f>
        <v>./ltcqgnc/ngm/czjzwl/qld</v>
      </c>
      <c r="F445">
        <f>IF(ROW()=2,0,IF(E445&lt;&gt;E444,IFERROR(VALUE(B445),0),IFERROR(VALUE(B445)+F444,F444)))</f>
        <v>353384</v>
      </c>
      <c r="G445" t="str">
        <f t="shared" si="6"/>
        <v/>
      </c>
      <c r="H445">
        <f>IF(E445&lt;&gt;E446,SUMIFS(G:G,E:E,"=*"&amp;E445&amp;"*"),0)</f>
        <v>0</v>
      </c>
      <c r="I445">
        <f>IF(E445&lt;&gt;E446,COUNTIFS(E$1:E445,"="&amp;E445,H$1:H445,"&gt;0"),0)</f>
        <v>0</v>
      </c>
    </row>
    <row r="446" spans="1:9">
      <c r="A446" t="s">
        <v>262</v>
      </c>
      <c r="B446" t="str">
        <f>LEFT(A446,FIND(" ",A446)-1)</f>
        <v>181920</v>
      </c>
      <c r="C446" t="str">
        <f>IFERROR(MID(A446,LEN(B446)+2,FIND(" ",A446,LEN(B446)+2)-LEN(B446)-2),RIGHT(A446,LEN(A446)-LEN(B446)-1))</f>
        <v>nnlfh.gwz</v>
      </c>
      <c r="D446" t="str">
        <f>IFERROR(RIGHT(A446,LEN(A446)-LEN(B446)-LEN(C446)-2),"")</f>
        <v/>
      </c>
      <c r="E446" t="str">
        <f>IF(ROW()=2,".",IF(D446="",E445,IF(D446="..",LEFT(E445,FIND(CHAR(134),SUBSTITUTE(E445,"/",CHAR(134),(LEN(E445)-LEN(SUBSTITUTE(E445,"/","")))))-1),E445&amp;"/"&amp;D446)))</f>
        <v>./ltcqgnc/ngm/czjzwl/qld</v>
      </c>
      <c r="F446">
        <f>IF(ROW()=2,0,IF(E446&lt;&gt;E445,IFERROR(VALUE(B446),0),IFERROR(VALUE(B446)+F445,F445)))</f>
        <v>535304</v>
      </c>
      <c r="G446" t="str">
        <f t="shared" si="6"/>
        <v/>
      </c>
      <c r="H446">
        <f>IF(E446&lt;&gt;E447,SUMIFS(G:G,E:E,"=*"&amp;E446&amp;"*"),0)</f>
        <v>0</v>
      </c>
      <c r="I446">
        <f>IF(E446&lt;&gt;E447,COUNTIFS(E$1:E446,"="&amp;E446,H$1:H446,"&gt;0"),0)</f>
        <v>0</v>
      </c>
    </row>
    <row r="447" spans="1:9">
      <c r="A447" t="s">
        <v>263</v>
      </c>
      <c r="B447" t="str">
        <f>LEFT(A447,FIND(" ",A447)-1)</f>
        <v>274766</v>
      </c>
      <c r="C447" t="str">
        <f>IFERROR(MID(A447,LEN(B447)+2,FIND(" ",A447,LEN(B447)+2)-LEN(B447)-2),RIGHT(A447,LEN(A447)-LEN(B447)-1))</f>
        <v>rqtvc.frp</v>
      </c>
      <c r="D447" t="str">
        <f>IFERROR(RIGHT(A447,LEN(A447)-LEN(B447)-LEN(C447)-2),"")</f>
        <v/>
      </c>
      <c r="E447" t="str">
        <f>IF(ROW()=2,".",IF(D447="",E446,IF(D447="..",LEFT(E446,FIND(CHAR(134),SUBSTITUTE(E446,"/",CHAR(134),(LEN(E446)-LEN(SUBSTITUTE(E446,"/","")))))-1),E446&amp;"/"&amp;D447)))</f>
        <v>./ltcqgnc/ngm/czjzwl/qld</v>
      </c>
      <c r="F447">
        <f>IF(ROW()=2,0,IF(E447&lt;&gt;E446,IFERROR(VALUE(B447),0),IFERROR(VALUE(B447)+F446,F446)))</f>
        <v>810070</v>
      </c>
      <c r="G447">
        <f t="shared" si="6"/>
        <v>810070</v>
      </c>
      <c r="H447">
        <f>IF(E447&lt;&gt;E448,SUMIFS(G:G,E:E,"=*"&amp;E447&amp;"*"),0)</f>
        <v>810070</v>
      </c>
      <c r="I447">
        <f>IF(E447&lt;&gt;E448,COUNTIFS(E$1:E447,"="&amp;E447,H$1:H447,"&gt;0"),0)</f>
        <v>1</v>
      </c>
    </row>
    <row r="448" spans="1:9">
      <c r="A448" t="s">
        <v>32</v>
      </c>
      <c r="B448" t="str">
        <f>LEFT(A448,FIND(" ",A448)-1)</f>
        <v>$</v>
      </c>
      <c r="C448" t="str">
        <f>IFERROR(MID(A448,LEN(B448)+2,FIND(" ",A448,LEN(B448)+2)-LEN(B448)-2),RIGHT(A448,LEN(A448)-LEN(B448)-1))</f>
        <v>cd</v>
      </c>
      <c r="D448" t="str">
        <f>IFERROR(RIGHT(A448,LEN(A448)-LEN(B448)-LEN(C448)-2),"")</f>
        <v>..</v>
      </c>
      <c r="E448" t="str">
        <f>IF(ROW()=2,".",IF(D448="",E447,IF(D448="..",LEFT(E447,FIND(CHAR(134),SUBSTITUTE(E447,"/",CHAR(134),(LEN(E447)-LEN(SUBSTITUTE(E447,"/","")))))-1),E447&amp;"/"&amp;D448)))</f>
        <v>./ltcqgnc/ngm/czjzwl</v>
      </c>
      <c r="F448">
        <f>IF(ROW()=2,0,IF(E448&lt;&gt;E447,IFERROR(VALUE(B448),0),IFERROR(VALUE(B448)+F447,F447)))</f>
        <v>0</v>
      </c>
      <c r="G448">
        <f t="shared" si="6"/>
        <v>0</v>
      </c>
      <c r="H448">
        <f>IF(E448&lt;&gt;E449,SUMIFS(G:G,E:E,"=*"&amp;E448&amp;"*"),0)</f>
        <v>4083998</v>
      </c>
      <c r="I448">
        <f>IF(E448&lt;&gt;E449,COUNTIFS(E$1:E448,"="&amp;E448,H$1:H448,"&gt;0"),0)</f>
        <v>5</v>
      </c>
    </row>
    <row r="449" spans="1:9">
      <c r="A449" t="s">
        <v>32</v>
      </c>
      <c r="B449" t="str">
        <f>LEFT(A449,FIND(" ",A449)-1)</f>
        <v>$</v>
      </c>
      <c r="C449" t="str">
        <f>IFERROR(MID(A449,LEN(B449)+2,FIND(" ",A449,LEN(B449)+2)-LEN(B449)-2),RIGHT(A449,LEN(A449)-LEN(B449)-1))</f>
        <v>cd</v>
      </c>
      <c r="D449" t="str">
        <f>IFERROR(RIGHT(A449,LEN(A449)-LEN(B449)-LEN(C449)-2),"")</f>
        <v>..</v>
      </c>
      <c r="E449" t="str">
        <f>IF(ROW()=2,".",IF(D449="",E448,IF(D449="..",LEFT(E448,FIND(CHAR(134),SUBSTITUTE(E448,"/",CHAR(134),(LEN(E448)-LEN(SUBSTITUTE(E448,"/","")))))-1),E448&amp;"/"&amp;D449)))</f>
        <v>./ltcqgnc/ngm</v>
      </c>
      <c r="F449">
        <f>IF(ROW()=2,0,IF(E449&lt;&gt;E448,IFERROR(VALUE(B449),0),IFERROR(VALUE(B449)+F448,F448)))</f>
        <v>0</v>
      </c>
      <c r="G449">
        <f t="shared" si="6"/>
        <v>0</v>
      </c>
      <c r="H449">
        <f>IF(E449&lt;&gt;E450,SUMIFS(G:G,E:E,"=*"&amp;E449&amp;"*"),0)</f>
        <v>13483986</v>
      </c>
      <c r="I449">
        <f>IF(E449&lt;&gt;E450,COUNTIFS(E$1:E449,"="&amp;E449,H$1:H449,"&gt;0"),0)</f>
        <v>2</v>
      </c>
    </row>
    <row r="450" spans="1:9">
      <c r="A450" t="s">
        <v>264</v>
      </c>
      <c r="B450" t="str">
        <f>LEFT(A450,FIND(" ",A450)-1)</f>
        <v>$</v>
      </c>
      <c r="C450" t="str">
        <f>IFERROR(MID(A450,LEN(B450)+2,FIND(" ",A450,LEN(B450)+2)-LEN(B450)-2),RIGHT(A450,LEN(A450)-LEN(B450)-1))</f>
        <v>cd</v>
      </c>
      <c r="D450" t="str">
        <f>IFERROR(RIGHT(A450,LEN(A450)-LEN(B450)-LEN(C450)-2),"")</f>
        <v>gjwws</v>
      </c>
      <c r="E450" t="str">
        <f>IF(ROW()=2,".",IF(D450="",E449,IF(D450="..",LEFT(E449,FIND(CHAR(134),SUBSTITUTE(E449,"/",CHAR(134),(LEN(E449)-LEN(SUBSTITUTE(E449,"/","")))))-1),E449&amp;"/"&amp;D450)))</f>
        <v>./ltcqgnc/ngm/gjwws</v>
      </c>
      <c r="F450">
        <f>IF(ROW()=2,0,IF(E450&lt;&gt;E449,IFERROR(VALUE(B450),0),IFERROR(VALUE(B450)+F449,F449)))</f>
        <v>0</v>
      </c>
      <c r="G450" t="str">
        <f t="shared" si="6"/>
        <v/>
      </c>
      <c r="H450">
        <f>IF(E450&lt;&gt;E451,SUMIFS(G:G,E:E,"=*"&amp;E450&amp;"*"),0)</f>
        <v>0</v>
      </c>
      <c r="I450">
        <f>IF(E450&lt;&gt;E451,COUNTIFS(E$1:E450,"="&amp;E450,H$1:H450,"&gt;0"),0)</f>
        <v>0</v>
      </c>
    </row>
    <row r="451" spans="1:9">
      <c r="A451" t="s">
        <v>1</v>
      </c>
      <c r="B451" t="str">
        <f>LEFT(A451,FIND(" ",A451)-1)</f>
        <v>$</v>
      </c>
      <c r="C451" t="str">
        <f>IFERROR(MID(A451,LEN(B451)+2,FIND(" ",A451,LEN(B451)+2)-LEN(B451)-2),RIGHT(A451,LEN(A451)-LEN(B451)-1))</f>
        <v>ls</v>
      </c>
      <c r="D451" t="str">
        <f>IFERROR(RIGHT(A451,LEN(A451)-LEN(B451)-LEN(C451)-2),"")</f>
        <v/>
      </c>
      <c r="E451" t="str">
        <f>IF(ROW()=2,".",IF(D451="",E450,IF(D451="..",LEFT(E450,FIND(CHAR(134),SUBSTITUTE(E450,"/",CHAR(134),(LEN(E450)-LEN(SUBSTITUTE(E450,"/","")))))-1),E450&amp;"/"&amp;D451)))</f>
        <v>./ltcqgnc/ngm/gjwws</v>
      </c>
      <c r="F451">
        <f>IF(ROW()=2,0,IF(E451&lt;&gt;E450,IFERROR(VALUE(B451),0),IFERROR(VALUE(B451)+F450,F450)))</f>
        <v>0</v>
      </c>
      <c r="G451" t="str">
        <f t="shared" ref="G451:G514" si="7">IF(E451&lt;&gt;E452,F451,"")</f>
        <v/>
      </c>
      <c r="H451">
        <f>IF(E451&lt;&gt;E452,SUMIFS(G:G,E:E,"=*"&amp;E451&amp;"*"),0)</f>
        <v>0</v>
      </c>
      <c r="I451">
        <f>IF(E451&lt;&gt;E452,COUNTIFS(E$1:E451,"="&amp;E451,H$1:H451,"&gt;0"),0)</f>
        <v>0</v>
      </c>
    </row>
    <row r="452" spans="1:9">
      <c r="A452" t="s">
        <v>265</v>
      </c>
      <c r="B452" t="str">
        <f>LEFT(A452,FIND(" ",A452)-1)</f>
        <v>dir</v>
      </c>
      <c r="C452" t="str">
        <f>IFERROR(MID(A452,LEN(B452)+2,FIND(" ",A452,LEN(B452)+2)-LEN(B452)-2),RIGHT(A452,LEN(A452)-LEN(B452)-1))</f>
        <v>bpzsc</v>
      </c>
      <c r="D452" t="str">
        <f>IFERROR(RIGHT(A452,LEN(A452)-LEN(B452)-LEN(C452)-2),"")</f>
        <v/>
      </c>
      <c r="E452" t="str">
        <f>IF(ROW()=2,".",IF(D452="",E451,IF(D452="..",LEFT(E451,FIND(CHAR(134),SUBSTITUTE(E451,"/",CHAR(134),(LEN(E451)-LEN(SUBSTITUTE(E451,"/","")))))-1),E451&amp;"/"&amp;D452)))</f>
        <v>./ltcqgnc/ngm/gjwws</v>
      </c>
      <c r="F452">
        <f>IF(ROW()=2,0,IF(E452&lt;&gt;E451,IFERROR(VALUE(B452),0),IFERROR(VALUE(B452)+F451,F451)))</f>
        <v>0</v>
      </c>
      <c r="G452" t="str">
        <f t="shared" si="7"/>
        <v/>
      </c>
      <c r="H452">
        <f>IF(E452&lt;&gt;E453,SUMIFS(G:G,E:E,"=*"&amp;E452&amp;"*"),0)</f>
        <v>0</v>
      </c>
      <c r="I452">
        <f>IF(E452&lt;&gt;E453,COUNTIFS(E$1:E452,"="&amp;E452,H$1:H452,"&gt;0"),0)</f>
        <v>0</v>
      </c>
    </row>
    <row r="453" spans="1:9">
      <c r="A453" t="s">
        <v>48</v>
      </c>
      <c r="B453" t="str">
        <f>LEFT(A453,FIND(" ",A453)-1)</f>
        <v>dir</v>
      </c>
      <c r="C453" t="str">
        <f>IFERROR(MID(A453,LEN(B453)+2,FIND(" ",A453,LEN(B453)+2)-LEN(B453)-2),RIGHT(A453,LEN(A453)-LEN(B453)-1))</f>
        <v>cfvhc</v>
      </c>
      <c r="D453" t="str">
        <f>IFERROR(RIGHT(A453,LEN(A453)-LEN(B453)-LEN(C453)-2),"")</f>
        <v/>
      </c>
      <c r="E453" t="str">
        <f>IF(ROW()=2,".",IF(D453="",E452,IF(D453="..",LEFT(E452,FIND(CHAR(134),SUBSTITUTE(E452,"/",CHAR(134),(LEN(E452)-LEN(SUBSTITUTE(E452,"/","")))))-1),E452&amp;"/"&amp;D453)))</f>
        <v>./ltcqgnc/ngm/gjwws</v>
      </c>
      <c r="F453">
        <f>IF(ROW()=2,0,IF(E453&lt;&gt;E452,IFERROR(VALUE(B453),0),IFERROR(VALUE(B453)+F452,F452)))</f>
        <v>0</v>
      </c>
      <c r="G453" t="str">
        <f t="shared" si="7"/>
        <v/>
      </c>
      <c r="H453">
        <f>IF(E453&lt;&gt;E454,SUMIFS(G:G,E:E,"=*"&amp;E453&amp;"*"),0)</f>
        <v>0</v>
      </c>
      <c r="I453">
        <f>IF(E453&lt;&gt;E454,COUNTIFS(E$1:E453,"="&amp;E453,H$1:H453,"&gt;0"),0)</f>
        <v>0</v>
      </c>
    </row>
    <row r="454" spans="1:9">
      <c r="A454" t="s">
        <v>266</v>
      </c>
      <c r="B454" t="str">
        <f>LEFT(A454,FIND(" ",A454)-1)</f>
        <v>dir</v>
      </c>
      <c r="C454" t="str">
        <f>IFERROR(MID(A454,LEN(B454)+2,FIND(" ",A454,LEN(B454)+2)-LEN(B454)-2),RIGHT(A454,LEN(A454)-LEN(B454)-1))</f>
        <v>fsnf</v>
      </c>
      <c r="D454" t="str">
        <f>IFERROR(RIGHT(A454,LEN(A454)-LEN(B454)-LEN(C454)-2),"")</f>
        <v/>
      </c>
      <c r="E454" t="str">
        <f>IF(ROW()=2,".",IF(D454="",E453,IF(D454="..",LEFT(E453,FIND(CHAR(134),SUBSTITUTE(E453,"/",CHAR(134),(LEN(E453)-LEN(SUBSTITUTE(E453,"/","")))))-1),E453&amp;"/"&amp;D454)))</f>
        <v>./ltcqgnc/ngm/gjwws</v>
      </c>
      <c r="F454">
        <f>IF(ROW()=2,0,IF(E454&lt;&gt;E453,IFERROR(VALUE(B454),0),IFERROR(VALUE(B454)+F453,F453)))</f>
        <v>0</v>
      </c>
      <c r="G454" t="str">
        <f t="shared" si="7"/>
        <v/>
      </c>
      <c r="H454">
        <f>IF(E454&lt;&gt;E455,SUMIFS(G:G,E:E,"=*"&amp;E454&amp;"*"),0)</f>
        <v>0</v>
      </c>
      <c r="I454">
        <f>IF(E454&lt;&gt;E455,COUNTIFS(E$1:E454,"="&amp;E454,H$1:H454,"&gt;0"),0)</f>
        <v>0</v>
      </c>
    </row>
    <row r="455" spans="1:9">
      <c r="A455" t="s">
        <v>73</v>
      </c>
      <c r="B455" t="str">
        <f>LEFT(A455,FIND(" ",A455)-1)</f>
        <v>dir</v>
      </c>
      <c r="C455" t="str">
        <f>IFERROR(MID(A455,LEN(B455)+2,FIND(" ",A455,LEN(B455)+2)-LEN(B455)-2),RIGHT(A455,LEN(A455)-LEN(B455)-1))</f>
        <v>zdvj</v>
      </c>
      <c r="D455" t="str">
        <f>IFERROR(RIGHT(A455,LEN(A455)-LEN(B455)-LEN(C455)-2),"")</f>
        <v/>
      </c>
      <c r="E455" t="str">
        <f>IF(ROW()=2,".",IF(D455="",E454,IF(D455="..",LEFT(E454,FIND(CHAR(134),SUBSTITUTE(E454,"/",CHAR(134),(LEN(E454)-LEN(SUBSTITUTE(E454,"/","")))))-1),E454&amp;"/"&amp;D455)))</f>
        <v>./ltcqgnc/ngm/gjwws</v>
      </c>
      <c r="F455">
        <f>IF(ROW()=2,0,IF(E455&lt;&gt;E454,IFERROR(VALUE(B455),0),IFERROR(VALUE(B455)+F454,F454)))</f>
        <v>0</v>
      </c>
      <c r="G455">
        <f t="shared" si="7"/>
        <v>0</v>
      </c>
      <c r="H455">
        <f>IF(E455&lt;&gt;E456,SUMIFS(G:G,E:E,"=*"&amp;E455&amp;"*"),0)</f>
        <v>2111786</v>
      </c>
      <c r="I455">
        <f>IF(E455&lt;&gt;E456,COUNTIFS(E$1:E455,"="&amp;E455,H$1:H455,"&gt;0"),0)</f>
        <v>1</v>
      </c>
    </row>
    <row r="456" spans="1:9">
      <c r="A456" t="s">
        <v>267</v>
      </c>
      <c r="B456" t="str">
        <f>LEFT(A456,FIND(" ",A456)-1)</f>
        <v>$</v>
      </c>
      <c r="C456" t="str">
        <f>IFERROR(MID(A456,LEN(B456)+2,FIND(" ",A456,LEN(B456)+2)-LEN(B456)-2),RIGHT(A456,LEN(A456)-LEN(B456)-1))</f>
        <v>cd</v>
      </c>
      <c r="D456" t="str">
        <f>IFERROR(RIGHT(A456,LEN(A456)-LEN(B456)-LEN(C456)-2),"")</f>
        <v>bpzsc</v>
      </c>
      <c r="E456" t="str">
        <f>IF(ROW()=2,".",IF(D456="",E455,IF(D456="..",LEFT(E455,FIND(CHAR(134),SUBSTITUTE(E455,"/",CHAR(134),(LEN(E455)-LEN(SUBSTITUTE(E455,"/","")))))-1),E455&amp;"/"&amp;D456)))</f>
        <v>./ltcqgnc/ngm/gjwws/bpzsc</v>
      </c>
      <c r="F456">
        <f>IF(ROW()=2,0,IF(E456&lt;&gt;E455,IFERROR(VALUE(B456),0),IFERROR(VALUE(B456)+F455,F455)))</f>
        <v>0</v>
      </c>
      <c r="G456" t="str">
        <f t="shared" si="7"/>
        <v/>
      </c>
      <c r="H456">
        <f>IF(E456&lt;&gt;E457,SUMIFS(G:G,E:E,"=*"&amp;E456&amp;"*"),0)</f>
        <v>0</v>
      </c>
      <c r="I456">
        <f>IF(E456&lt;&gt;E457,COUNTIFS(E$1:E456,"="&amp;E456,H$1:H456,"&gt;0"),0)</f>
        <v>0</v>
      </c>
    </row>
    <row r="457" spans="1:9">
      <c r="A457" t="s">
        <v>1</v>
      </c>
      <c r="B457" t="str">
        <f>LEFT(A457,FIND(" ",A457)-1)</f>
        <v>$</v>
      </c>
      <c r="C457" t="str">
        <f>IFERROR(MID(A457,LEN(B457)+2,FIND(" ",A457,LEN(B457)+2)-LEN(B457)-2),RIGHT(A457,LEN(A457)-LEN(B457)-1))</f>
        <v>ls</v>
      </c>
      <c r="D457" t="str">
        <f>IFERROR(RIGHT(A457,LEN(A457)-LEN(B457)-LEN(C457)-2),"")</f>
        <v/>
      </c>
      <c r="E457" t="str">
        <f>IF(ROW()=2,".",IF(D457="",E456,IF(D457="..",LEFT(E456,FIND(CHAR(134),SUBSTITUTE(E456,"/",CHAR(134),(LEN(E456)-LEN(SUBSTITUTE(E456,"/","")))))-1),E456&amp;"/"&amp;D457)))</f>
        <v>./ltcqgnc/ngm/gjwws/bpzsc</v>
      </c>
      <c r="F457">
        <f>IF(ROW()=2,0,IF(E457&lt;&gt;E456,IFERROR(VALUE(B457),0),IFERROR(VALUE(B457)+F456,F456)))</f>
        <v>0</v>
      </c>
      <c r="G457" t="str">
        <f t="shared" si="7"/>
        <v/>
      </c>
      <c r="H457">
        <f>IF(E457&lt;&gt;E458,SUMIFS(G:G,E:E,"=*"&amp;E457&amp;"*"),0)</f>
        <v>0</v>
      </c>
      <c r="I457">
        <f>IF(E457&lt;&gt;E458,COUNTIFS(E$1:E457,"="&amp;E457,H$1:H457,"&gt;0"),0)</f>
        <v>0</v>
      </c>
    </row>
    <row r="458" spans="1:9">
      <c r="A458" t="s">
        <v>268</v>
      </c>
      <c r="B458" t="str">
        <f>LEFT(A458,FIND(" ",A458)-1)</f>
        <v>88033</v>
      </c>
      <c r="C458" t="str">
        <f>IFERROR(MID(A458,LEN(B458)+2,FIND(" ",A458,LEN(B458)+2)-LEN(B458)-2),RIGHT(A458,LEN(A458)-LEN(B458)-1))</f>
        <v>cndwmvj.pzm</v>
      </c>
      <c r="D458" t="str">
        <f>IFERROR(RIGHT(A458,LEN(A458)-LEN(B458)-LEN(C458)-2),"")</f>
        <v/>
      </c>
      <c r="E458" t="str">
        <f>IF(ROW()=2,".",IF(D458="",E457,IF(D458="..",LEFT(E457,FIND(CHAR(134),SUBSTITUTE(E457,"/",CHAR(134),(LEN(E457)-LEN(SUBSTITUTE(E457,"/","")))))-1),E457&amp;"/"&amp;D458)))</f>
        <v>./ltcqgnc/ngm/gjwws/bpzsc</v>
      </c>
      <c r="F458">
        <f>IF(ROW()=2,0,IF(E458&lt;&gt;E457,IFERROR(VALUE(B458),0),IFERROR(VALUE(B458)+F457,F457)))</f>
        <v>88033</v>
      </c>
      <c r="G458" t="str">
        <f t="shared" si="7"/>
        <v/>
      </c>
      <c r="H458">
        <f>IF(E458&lt;&gt;E459,SUMIFS(G:G,E:E,"=*"&amp;E458&amp;"*"),0)</f>
        <v>0</v>
      </c>
      <c r="I458">
        <f>IF(E458&lt;&gt;E459,COUNTIFS(E$1:E458,"="&amp;E458,H$1:H458,"&gt;0"),0)</f>
        <v>0</v>
      </c>
    </row>
    <row r="459" spans="1:9">
      <c r="A459" t="s">
        <v>269</v>
      </c>
      <c r="B459" t="str">
        <f>LEFT(A459,FIND(" ",A459)-1)</f>
        <v>275297</v>
      </c>
      <c r="C459" t="str">
        <f>IFERROR(MID(A459,LEN(B459)+2,FIND(" ",A459,LEN(B459)+2)-LEN(B459)-2),RIGHT(A459,LEN(A459)-LEN(B459)-1))</f>
        <v>hslg.smz</v>
      </c>
      <c r="D459" t="str">
        <f>IFERROR(RIGHT(A459,LEN(A459)-LEN(B459)-LEN(C459)-2),"")</f>
        <v/>
      </c>
      <c r="E459" t="str">
        <f>IF(ROW()=2,".",IF(D459="",E458,IF(D459="..",LEFT(E458,FIND(CHAR(134),SUBSTITUTE(E458,"/",CHAR(134),(LEN(E458)-LEN(SUBSTITUTE(E458,"/","")))))-1),E458&amp;"/"&amp;D459)))</f>
        <v>./ltcqgnc/ngm/gjwws/bpzsc</v>
      </c>
      <c r="F459">
        <f>IF(ROW()=2,0,IF(E459&lt;&gt;E458,IFERROR(VALUE(B459),0),IFERROR(VALUE(B459)+F458,F458)))</f>
        <v>363330</v>
      </c>
      <c r="G459" t="str">
        <f t="shared" si="7"/>
        <v/>
      </c>
      <c r="H459">
        <f>IF(E459&lt;&gt;E460,SUMIFS(G:G,E:E,"=*"&amp;E459&amp;"*"),0)</f>
        <v>0</v>
      </c>
      <c r="I459">
        <f>IF(E459&lt;&gt;E460,COUNTIFS(E$1:E459,"="&amp;E459,H$1:H459,"&gt;0"),0)</f>
        <v>0</v>
      </c>
    </row>
    <row r="460" spans="1:9">
      <c r="A460" t="s">
        <v>203</v>
      </c>
      <c r="B460" t="str">
        <f>LEFT(A460,FIND(" ",A460)-1)</f>
        <v>dir</v>
      </c>
      <c r="C460" t="str">
        <f>IFERROR(MID(A460,LEN(B460)+2,FIND(" ",A460,LEN(B460)+2)-LEN(B460)-2),RIGHT(A460,LEN(A460)-LEN(B460)-1))</f>
        <v>qld</v>
      </c>
      <c r="D460" t="str">
        <f>IFERROR(RIGHT(A460,LEN(A460)-LEN(B460)-LEN(C460)-2),"")</f>
        <v/>
      </c>
      <c r="E460" t="str">
        <f>IF(ROW()=2,".",IF(D460="",E459,IF(D460="..",LEFT(E459,FIND(CHAR(134),SUBSTITUTE(E459,"/",CHAR(134),(LEN(E459)-LEN(SUBSTITUTE(E459,"/","")))))-1),E459&amp;"/"&amp;D460)))</f>
        <v>./ltcqgnc/ngm/gjwws/bpzsc</v>
      </c>
      <c r="F460">
        <f>IF(ROW()=2,0,IF(E460&lt;&gt;E459,IFERROR(VALUE(B460),0),IFERROR(VALUE(B460)+F459,F459)))</f>
        <v>363330</v>
      </c>
      <c r="G460" t="str">
        <f t="shared" si="7"/>
        <v/>
      </c>
      <c r="H460">
        <f>IF(E460&lt;&gt;E461,SUMIFS(G:G,E:E,"=*"&amp;E460&amp;"*"),0)</f>
        <v>0</v>
      </c>
      <c r="I460">
        <f>IF(E460&lt;&gt;E461,COUNTIFS(E$1:E460,"="&amp;E460,H$1:H460,"&gt;0"),0)</f>
        <v>0</v>
      </c>
    </row>
    <row r="461" spans="1:9">
      <c r="A461" t="s">
        <v>270</v>
      </c>
      <c r="B461" t="str">
        <f>LEFT(A461,FIND(" ",A461)-1)</f>
        <v>25067</v>
      </c>
      <c r="C461" t="str">
        <f>IFERROR(MID(A461,LEN(B461)+2,FIND(" ",A461,LEN(B461)+2)-LEN(B461)-2),RIGHT(A461,LEN(A461)-LEN(B461)-1))</f>
        <v>qvntlcd.nzs</v>
      </c>
      <c r="D461" t="str">
        <f>IFERROR(RIGHT(A461,LEN(A461)-LEN(B461)-LEN(C461)-2),"")</f>
        <v/>
      </c>
      <c r="E461" t="str">
        <f>IF(ROW()=2,".",IF(D461="",E460,IF(D461="..",LEFT(E460,FIND(CHAR(134),SUBSTITUTE(E460,"/",CHAR(134),(LEN(E460)-LEN(SUBSTITUTE(E460,"/","")))))-1),E460&amp;"/"&amp;D461)))</f>
        <v>./ltcqgnc/ngm/gjwws/bpzsc</v>
      </c>
      <c r="F461">
        <f>IF(ROW()=2,0,IF(E461&lt;&gt;E460,IFERROR(VALUE(B461),0),IFERROR(VALUE(B461)+F460,F460)))</f>
        <v>388397</v>
      </c>
      <c r="G461">
        <f t="shared" si="7"/>
        <v>388397</v>
      </c>
      <c r="H461">
        <f>IF(E461&lt;&gt;E462,SUMIFS(G:G,E:E,"=*"&amp;E461&amp;"*"),0)</f>
        <v>1660598</v>
      </c>
      <c r="I461">
        <f>IF(E461&lt;&gt;E462,COUNTIFS(E$1:E461,"="&amp;E461,H$1:H461,"&gt;0"),0)</f>
        <v>1</v>
      </c>
    </row>
    <row r="462" spans="1:9">
      <c r="A462" t="s">
        <v>204</v>
      </c>
      <c r="B462" t="str">
        <f>LEFT(A462,FIND(" ",A462)-1)</f>
        <v>$</v>
      </c>
      <c r="C462" t="str">
        <f>IFERROR(MID(A462,LEN(B462)+2,FIND(" ",A462,LEN(B462)+2)-LEN(B462)-2),RIGHT(A462,LEN(A462)-LEN(B462)-1))</f>
        <v>cd</v>
      </c>
      <c r="D462" t="str">
        <f>IFERROR(RIGHT(A462,LEN(A462)-LEN(B462)-LEN(C462)-2),"")</f>
        <v>qld</v>
      </c>
      <c r="E462" t="str">
        <f>IF(ROW()=2,".",IF(D462="",E461,IF(D462="..",LEFT(E461,FIND(CHAR(134),SUBSTITUTE(E461,"/",CHAR(134),(LEN(E461)-LEN(SUBSTITUTE(E461,"/","")))))-1),E461&amp;"/"&amp;D462)))</f>
        <v>./ltcqgnc/ngm/gjwws/bpzsc/qld</v>
      </c>
      <c r="F462">
        <f>IF(ROW()=2,0,IF(E462&lt;&gt;E461,IFERROR(VALUE(B462),0),IFERROR(VALUE(B462)+F461,F461)))</f>
        <v>0</v>
      </c>
      <c r="G462" t="str">
        <f t="shared" si="7"/>
        <v/>
      </c>
      <c r="H462">
        <f>IF(E462&lt;&gt;E463,SUMIFS(G:G,E:E,"=*"&amp;E462&amp;"*"),0)</f>
        <v>0</v>
      </c>
      <c r="I462">
        <f>IF(E462&lt;&gt;E463,COUNTIFS(E$1:E462,"="&amp;E462,H$1:H462,"&gt;0"),0)</f>
        <v>0</v>
      </c>
    </row>
    <row r="463" spans="1:9">
      <c r="A463" t="s">
        <v>1</v>
      </c>
      <c r="B463" t="str">
        <f>LEFT(A463,FIND(" ",A463)-1)</f>
        <v>$</v>
      </c>
      <c r="C463" t="str">
        <f>IFERROR(MID(A463,LEN(B463)+2,FIND(" ",A463,LEN(B463)+2)-LEN(B463)-2),RIGHT(A463,LEN(A463)-LEN(B463)-1))</f>
        <v>ls</v>
      </c>
      <c r="D463" t="str">
        <f>IFERROR(RIGHT(A463,LEN(A463)-LEN(B463)-LEN(C463)-2),"")</f>
        <v/>
      </c>
      <c r="E463" t="str">
        <f>IF(ROW()=2,".",IF(D463="",E462,IF(D463="..",LEFT(E462,FIND(CHAR(134),SUBSTITUTE(E462,"/",CHAR(134),(LEN(E462)-LEN(SUBSTITUTE(E462,"/","")))))-1),E462&amp;"/"&amp;D463)))</f>
        <v>./ltcqgnc/ngm/gjwws/bpzsc/qld</v>
      </c>
      <c r="F463">
        <f>IF(ROW()=2,0,IF(E463&lt;&gt;E462,IFERROR(VALUE(B463),0),IFERROR(VALUE(B463)+F462,F462)))</f>
        <v>0</v>
      </c>
      <c r="G463" t="str">
        <f t="shared" si="7"/>
        <v/>
      </c>
      <c r="H463">
        <f>IF(E463&lt;&gt;E464,SUMIFS(G:G,E:E,"=*"&amp;E463&amp;"*"),0)</f>
        <v>0</v>
      </c>
      <c r="I463">
        <f>IF(E463&lt;&gt;E464,COUNTIFS(E$1:E463,"="&amp;E463,H$1:H463,"&gt;0"),0)</f>
        <v>0</v>
      </c>
    </row>
    <row r="464" spans="1:9">
      <c r="A464" t="s">
        <v>271</v>
      </c>
      <c r="B464" t="str">
        <f>LEFT(A464,FIND(" ",A464)-1)</f>
        <v>240593</v>
      </c>
      <c r="C464" t="str">
        <f>IFERROR(MID(A464,LEN(B464)+2,FIND(" ",A464,LEN(B464)+2)-LEN(B464)-2),RIGHT(A464,LEN(A464)-LEN(B464)-1))</f>
        <v>bbsmm.bgn</v>
      </c>
      <c r="D464" t="str">
        <f>IFERROR(RIGHT(A464,LEN(A464)-LEN(B464)-LEN(C464)-2),"")</f>
        <v/>
      </c>
      <c r="E464" t="str">
        <f>IF(ROW()=2,".",IF(D464="",E463,IF(D464="..",LEFT(E463,FIND(CHAR(134),SUBSTITUTE(E463,"/",CHAR(134),(LEN(E463)-LEN(SUBSTITUTE(E463,"/","")))))-1),E463&amp;"/"&amp;D464)))</f>
        <v>./ltcqgnc/ngm/gjwws/bpzsc/qld</v>
      </c>
      <c r="F464">
        <f>IF(ROW()=2,0,IF(E464&lt;&gt;E463,IFERROR(VALUE(B464),0),IFERROR(VALUE(B464)+F463,F463)))</f>
        <v>240593</v>
      </c>
      <c r="G464" t="str">
        <f t="shared" si="7"/>
        <v/>
      </c>
      <c r="H464">
        <f>IF(E464&lt;&gt;E465,SUMIFS(G:G,E:E,"=*"&amp;E464&amp;"*"),0)</f>
        <v>0</v>
      </c>
      <c r="I464">
        <f>IF(E464&lt;&gt;E465,COUNTIFS(E$1:E464,"="&amp;E464,H$1:H464,"&gt;0"),0)</f>
        <v>0</v>
      </c>
    </row>
    <row r="465" spans="1:9">
      <c r="A465" t="s">
        <v>272</v>
      </c>
      <c r="B465" t="str">
        <f>LEFT(A465,FIND(" ",A465)-1)</f>
        <v>dir</v>
      </c>
      <c r="C465" t="str">
        <f>IFERROR(MID(A465,LEN(B465)+2,FIND(" ",A465,LEN(B465)+2)-LEN(B465)-2),RIGHT(A465,LEN(A465)-LEN(B465)-1))</f>
        <v>dpqgcc</v>
      </c>
      <c r="D465" t="str">
        <f>IFERROR(RIGHT(A465,LEN(A465)-LEN(B465)-LEN(C465)-2),"")</f>
        <v/>
      </c>
      <c r="E465" t="str">
        <f>IF(ROW()=2,".",IF(D465="",E464,IF(D465="..",LEFT(E464,FIND(CHAR(134),SUBSTITUTE(E464,"/",CHAR(134),(LEN(E464)-LEN(SUBSTITUTE(E464,"/","")))))-1),E464&amp;"/"&amp;D465)))</f>
        <v>./ltcqgnc/ngm/gjwws/bpzsc/qld</v>
      </c>
      <c r="F465">
        <f>IF(ROW()=2,0,IF(E465&lt;&gt;E464,IFERROR(VALUE(B465),0),IFERROR(VALUE(B465)+F464,F464)))</f>
        <v>240593</v>
      </c>
      <c r="G465" t="str">
        <f t="shared" si="7"/>
        <v/>
      </c>
      <c r="H465">
        <f>IF(E465&lt;&gt;E466,SUMIFS(G:G,E:E,"=*"&amp;E465&amp;"*"),0)</f>
        <v>0</v>
      </c>
      <c r="I465">
        <f>IF(E465&lt;&gt;E466,COUNTIFS(E$1:E465,"="&amp;E465,H$1:H465,"&gt;0"),0)</f>
        <v>0</v>
      </c>
    </row>
    <row r="466" spans="1:9">
      <c r="A466" t="s">
        <v>273</v>
      </c>
      <c r="B466" t="str">
        <f>LEFT(A466,FIND(" ",A466)-1)</f>
        <v>277540</v>
      </c>
      <c r="C466" t="str">
        <f>IFERROR(MID(A466,LEN(B466)+2,FIND(" ",A466,LEN(B466)+2)-LEN(B466)-2),RIGHT(A466,LEN(A466)-LEN(B466)-1))</f>
        <v>fpj</v>
      </c>
      <c r="D466" t="str">
        <f>IFERROR(RIGHT(A466,LEN(A466)-LEN(B466)-LEN(C466)-2),"")</f>
        <v/>
      </c>
      <c r="E466" t="str">
        <f>IF(ROW()=2,".",IF(D466="",E465,IF(D466="..",LEFT(E465,FIND(CHAR(134),SUBSTITUTE(E465,"/",CHAR(134),(LEN(E465)-LEN(SUBSTITUTE(E465,"/","")))))-1),E465&amp;"/"&amp;D466)))</f>
        <v>./ltcqgnc/ngm/gjwws/bpzsc/qld</v>
      </c>
      <c r="F466">
        <f>IF(ROW()=2,0,IF(E466&lt;&gt;E465,IFERROR(VALUE(B466),0),IFERROR(VALUE(B466)+F465,F465)))</f>
        <v>518133</v>
      </c>
      <c r="G466" t="str">
        <f t="shared" si="7"/>
        <v/>
      </c>
      <c r="H466">
        <f>IF(E466&lt;&gt;E467,SUMIFS(G:G,E:E,"=*"&amp;E466&amp;"*"),0)</f>
        <v>0</v>
      </c>
      <c r="I466">
        <f>IF(E466&lt;&gt;E467,COUNTIFS(E$1:E466,"="&amp;E466,H$1:H466,"&gt;0"),0)</f>
        <v>0</v>
      </c>
    </row>
    <row r="467" spans="1:9">
      <c r="A467" t="s">
        <v>203</v>
      </c>
      <c r="B467" t="str">
        <f>LEFT(A467,FIND(" ",A467)-1)</f>
        <v>dir</v>
      </c>
      <c r="C467" t="str">
        <f>IFERROR(MID(A467,LEN(B467)+2,FIND(" ",A467,LEN(B467)+2)-LEN(B467)-2),RIGHT(A467,LEN(A467)-LEN(B467)-1))</f>
        <v>qld</v>
      </c>
      <c r="D467" t="str">
        <f>IFERROR(RIGHT(A467,LEN(A467)-LEN(B467)-LEN(C467)-2),"")</f>
        <v/>
      </c>
      <c r="E467" t="str">
        <f>IF(ROW()=2,".",IF(D467="",E466,IF(D467="..",LEFT(E466,FIND(CHAR(134),SUBSTITUTE(E466,"/",CHAR(134),(LEN(E466)-LEN(SUBSTITUTE(E466,"/","")))))-1),E466&amp;"/"&amp;D467)))</f>
        <v>./ltcqgnc/ngm/gjwws/bpzsc/qld</v>
      </c>
      <c r="F467">
        <f>IF(ROW()=2,0,IF(E467&lt;&gt;E466,IFERROR(VALUE(B467),0),IFERROR(VALUE(B467)+F466,F466)))</f>
        <v>518133</v>
      </c>
      <c r="G467">
        <f t="shared" si="7"/>
        <v>518133</v>
      </c>
      <c r="H467">
        <f>IF(E467&lt;&gt;E468,SUMIFS(G:G,E:E,"=*"&amp;E467&amp;"*"),0)</f>
        <v>1272201</v>
      </c>
      <c r="I467">
        <f>IF(E467&lt;&gt;E468,COUNTIFS(E$1:E467,"="&amp;E467,H$1:H467,"&gt;0"),0)</f>
        <v>1</v>
      </c>
    </row>
    <row r="468" spans="1:9">
      <c r="A468" t="s">
        <v>274</v>
      </c>
      <c r="B468" t="str">
        <f>LEFT(A468,FIND(" ",A468)-1)</f>
        <v>$</v>
      </c>
      <c r="C468" t="str">
        <f>IFERROR(MID(A468,LEN(B468)+2,FIND(" ",A468,LEN(B468)+2)-LEN(B468)-2),RIGHT(A468,LEN(A468)-LEN(B468)-1))</f>
        <v>cd</v>
      </c>
      <c r="D468" t="str">
        <f>IFERROR(RIGHT(A468,LEN(A468)-LEN(B468)-LEN(C468)-2),"")</f>
        <v>dpqgcc</v>
      </c>
      <c r="E468" t="str">
        <f>IF(ROW()=2,".",IF(D468="",E467,IF(D468="..",LEFT(E467,FIND(CHAR(134),SUBSTITUTE(E467,"/",CHAR(134),(LEN(E467)-LEN(SUBSTITUTE(E467,"/","")))))-1),E467&amp;"/"&amp;D468)))</f>
        <v>./ltcqgnc/ngm/gjwws/bpzsc/qld/dpqgcc</v>
      </c>
      <c r="F468">
        <f>IF(ROW()=2,0,IF(E468&lt;&gt;E467,IFERROR(VALUE(B468),0),IFERROR(VALUE(B468)+F467,F467)))</f>
        <v>0</v>
      </c>
      <c r="G468" t="str">
        <f t="shared" si="7"/>
        <v/>
      </c>
      <c r="H468">
        <f>IF(E468&lt;&gt;E469,SUMIFS(G:G,E:E,"=*"&amp;E468&amp;"*"),0)</f>
        <v>0</v>
      </c>
      <c r="I468">
        <f>IF(E468&lt;&gt;E469,COUNTIFS(E$1:E468,"="&amp;E468,H$1:H468,"&gt;0"),0)</f>
        <v>0</v>
      </c>
    </row>
    <row r="469" spans="1:9">
      <c r="A469" t="s">
        <v>1</v>
      </c>
      <c r="B469" t="str">
        <f>LEFT(A469,FIND(" ",A469)-1)</f>
        <v>$</v>
      </c>
      <c r="C469" t="str">
        <f>IFERROR(MID(A469,LEN(B469)+2,FIND(" ",A469,LEN(B469)+2)-LEN(B469)-2),RIGHT(A469,LEN(A469)-LEN(B469)-1))</f>
        <v>ls</v>
      </c>
      <c r="D469" t="str">
        <f>IFERROR(RIGHT(A469,LEN(A469)-LEN(B469)-LEN(C469)-2),"")</f>
        <v/>
      </c>
      <c r="E469" t="str">
        <f>IF(ROW()=2,".",IF(D469="",E468,IF(D469="..",LEFT(E468,FIND(CHAR(134),SUBSTITUTE(E468,"/",CHAR(134),(LEN(E468)-LEN(SUBSTITUTE(E468,"/","")))))-1),E468&amp;"/"&amp;D469)))</f>
        <v>./ltcqgnc/ngm/gjwws/bpzsc/qld/dpqgcc</v>
      </c>
      <c r="F469">
        <f>IF(ROW()=2,0,IF(E469&lt;&gt;E468,IFERROR(VALUE(B469),0),IFERROR(VALUE(B469)+F468,F468)))</f>
        <v>0</v>
      </c>
      <c r="G469" t="str">
        <f t="shared" si="7"/>
        <v/>
      </c>
      <c r="H469">
        <f>IF(E469&lt;&gt;E470,SUMIFS(G:G,E:E,"=*"&amp;E469&amp;"*"),0)</f>
        <v>0</v>
      </c>
      <c r="I469">
        <f>IF(E469&lt;&gt;E470,COUNTIFS(E$1:E469,"="&amp;E469,H$1:H469,"&gt;0"),0)</f>
        <v>0</v>
      </c>
    </row>
    <row r="470" spans="1:9">
      <c r="A470" t="s">
        <v>275</v>
      </c>
      <c r="B470" t="str">
        <f>LEFT(A470,FIND(" ",A470)-1)</f>
        <v>dir</v>
      </c>
      <c r="C470" t="str">
        <f>IFERROR(MID(A470,LEN(B470)+2,FIND(" ",A470,LEN(B470)+2)-LEN(B470)-2),RIGHT(A470,LEN(A470)-LEN(B470)-1))</f>
        <v>rhqvcfd</v>
      </c>
      <c r="D470" t="str">
        <f>IFERROR(RIGHT(A470,LEN(A470)-LEN(B470)-LEN(C470)-2),"")</f>
        <v/>
      </c>
      <c r="E470" t="str">
        <f>IF(ROW()=2,".",IF(D470="",E469,IF(D470="..",LEFT(E469,FIND(CHAR(134),SUBSTITUTE(E469,"/",CHAR(134),(LEN(E469)-LEN(SUBSTITUTE(E469,"/","")))))-1),E469&amp;"/"&amp;D470)))</f>
        <v>./ltcqgnc/ngm/gjwws/bpzsc/qld/dpqgcc</v>
      </c>
      <c r="F470">
        <f>IF(ROW()=2,0,IF(E470&lt;&gt;E469,IFERROR(VALUE(B470),0),IFERROR(VALUE(B470)+F469,F469)))</f>
        <v>0</v>
      </c>
      <c r="G470">
        <f t="shared" si="7"/>
        <v>0</v>
      </c>
      <c r="H470">
        <f>IF(E470&lt;&gt;E471,SUMIFS(G:G,E:E,"=*"&amp;E470&amp;"*"),0)</f>
        <v>199386</v>
      </c>
      <c r="I470">
        <f>IF(E470&lt;&gt;E471,COUNTIFS(E$1:E470,"="&amp;E470,H$1:H470,"&gt;0"),0)</f>
        <v>1</v>
      </c>
    </row>
    <row r="471" spans="1:9">
      <c r="A471" t="s">
        <v>276</v>
      </c>
      <c r="B471" t="str">
        <f>LEFT(A471,FIND(" ",A471)-1)</f>
        <v>$</v>
      </c>
      <c r="C471" t="str">
        <f>IFERROR(MID(A471,LEN(B471)+2,FIND(" ",A471,LEN(B471)+2)-LEN(B471)-2),RIGHT(A471,LEN(A471)-LEN(B471)-1))</f>
        <v>cd</v>
      </c>
      <c r="D471" t="str">
        <f>IFERROR(RIGHT(A471,LEN(A471)-LEN(B471)-LEN(C471)-2),"")</f>
        <v>rhqvcfd</v>
      </c>
      <c r="E471" t="str">
        <f>IF(ROW()=2,".",IF(D471="",E470,IF(D471="..",LEFT(E470,FIND(CHAR(134),SUBSTITUTE(E470,"/",CHAR(134),(LEN(E470)-LEN(SUBSTITUTE(E470,"/","")))))-1),E470&amp;"/"&amp;D471)))</f>
        <v>./ltcqgnc/ngm/gjwws/bpzsc/qld/dpqgcc/rhqvcfd</v>
      </c>
      <c r="F471">
        <f>IF(ROW()=2,0,IF(E471&lt;&gt;E470,IFERROR(VALUE(B471),0),IFERROR(VALUE(B471)+F470,F470)))</f>
        <v>0</v>
      </c>
      <c r="G471" t="str">
        <f t="shared" si="7"/>
        <v/>
      </c>
      <c r="H471">
        <f>IF(E471&lt;&gt;E472,SUMIFS(G:G,E:E,"=*"&amp;E471&amp;"*"),0)</f>
        <v>0</v>
      </c>
      <c r="I471">
        <f>IF(E471&lt;&gt;E472,COUNTIFS(E$1:E471,"="&amp;E471,H$1:H471,"&gt;0"),0)</f>
        <v>0</v>
      </c>
    </row>
    <row r="472" spans="1:9">
      <c r="A472" t="s">
        <v>1</v>
      </c>
      <c r="B472" t="str">
        <f>LEFT(A472,FIND(" ",A472)-1)</f>
        <v>$</v>
      </c>
      <c r="C472" t="str">
        <f>IFERROR(MID(A472,LEN(B472)+2,FIND(" ",A472,LEN(B472)+2)-LEN(B472)-2),RIGHT(A472,LEN(A472)-LEN(B472)-1))</f>
        <v>ls</v>
      </c>
      <c r="D472" t="str">
        <f>IFERROR(RIGHT(A472,LEN(A472)-LEN(B472)-LEN(C472)-2),"")</f>
        <v/>
      </c>
      <c r="E472" t="str">
        <f>IF(ROW()=2,".",IF(D472="",E471,IF(D472="..",LEFT(E471,FIND(CHAR(134),SUBSTITUTE(E471,"/",CHAR(134),(LEN(E471)-LEN(SUBSTITUTE(E471,"/","")))))-1),E471&amp;"/"&amp;D472)))</f>
        <v>./ltcqgnc/ngm/gjwws/bpzsc/qld/dpqgcc/rhqvcfd</v>
      </c>
      <c r="F472">
        <f>IF(ROW()=2,0,IF(E472&lt;&gt;E471,IFERROR(VALUE(B472),0),IFERROR(VALUE(B472)+F471,F471)))</f>
        <v>0</v>
      </c>
      <c r="G472" t="str">
        <f t="shared" si="7"/>
        <v/>
      </c>
      <c r="H472">
        <f>IF(E472&lt;&gt;E473,SUMIFS(G:G,E:E,"=*"&amp;E472&amp;"*"),0)</f>
        <v>0</v>
      </c>
      <c r="I472">
        <f>IF(E472&lt;&gt;E473,COUNTIFS(E$1:E472,"="&amp;E472,H$1:H472,"&gt;0"),0)</f>
        <v>0</v>
      </c>
    </row>
    <row r="473" spans="1:9">
      <c r="A473" t="s">
        <v>277</v>
      </c>
      <c r="B473" t="str">
        <f>LEFT(A473,FIND(" ",A473)-1)</f>
        <v>199386</v>
      </c>
      <c r="C473" t="str">
        <f>IFERROR(MID(A473,LEN(B473)+2,FIND(" ",A473,LEN(B473)+2)-LEN(B473)-2),RIGHT(A473,LEN(A473)-LEN(B473)-1))</f>
        <v>fzwrr.ndp</v>
      </c>
      <c r="D473" t="str">
        <f>IFERROR(RIGHT(A473,LEN(A473)-LEN(B473)-LEN(C473)-2),"")</f>
        <v/>
      </c>
      <c r="E473" t="str">
        <f>IF(ROW()=2,".",IF(D473="",E472,IF(D473="..",LEFT(E472,FIND(CHAR(134),SUBSTITUTE(E472,"/",CHAR(134),(LEN(E472)-LEN(SUBSTITUTE(E472,"/","")))))-1),E472&amp;"/"&amp;D473)))</f>
        <v>./ltcqgnc/ngm/gjwws/bpzsc/qld/dpqgcc/rhqvcfd</v>
      </c>
      <c r="F473">
        <f>IF(ROW()=2,0,IF(E473&lt;&gt;E472,IFERROR(VALUE(B473),0),IFERROR(VALUE(B473)+F472,F472)))</f>
        <v>199386</v>
      </c>
      <c r="G473">
        <f t="shared" si="7"/>
        <v>199386</v>
      </c>
      <c r="H473">
        <f>IF(E473&lt;&gt;E474,SUMIFS(G:G,E:E,"=*"&amp;E473&amp;"*"),0)</f>
        <v>199386</v>
      </c>
      <c r="I473">
        <f>IF(E473&lt;&gt;E474,COUNTIFS(E$1:E473,"="&amp;E473,H$1:H473,"&gt;0"),0)</f>
        <v>1</v>
      </c>
    </row>
    <row r="474" spans="1:9">
      <c r="A474" t="s">
        <v>32</v>
      </c>
      <c r="B474" t="str">
        <f>LEFT(A474,FIND(" ",A474)-1)</f>
        <v>$</v>
      </c>
      <c r="C474" t="str">
        <f>IFERROR(MID(A474,LEN(B474)+2,FIND(" ",A474,LEN(B474)+2)-LEN(B474)-2),RIGHT(A474,LEN(A474)-LEN(B474)-1))</f>
        <v>cd</v>
      </c>
      <c r="D474" t="str">
        <f>IFERROR(RIGHT(A474,LEN(A474)-LEN(B474)-LEN(C474)-2),"")</f>
        <v>..</v>
      </c>
      <c r="E474" t="str">
        <f>IF(ROW()=2,".",IF(D474="",E473,IF(D474="..",LEFT(E473,FIND(CHAR(134),SUBSTITUTE(E473,"/",CHAR(134),(LEN(E473)-LEN(SUBSTITUTE(E473,"/","")))))-1),E473&amp;"/"&amp;D474)))</f>
        <v>./ltcqgnc/ngm/gjwws/bpzsc/qld/dpqgcc</v>
      </c>
      <c r="F474">
        <f>IF(ROW()=2,0,IF(E474&lt;&gt;E473,IFERROR(VALUE(B474),0),IFERROR(VALUE(B474)+F473,F473)))</f>
        <v>0</v>
      </c>
      <c r="G474">
        <f t="shared" si="7"/>
        <v>0</v>
      </c>
      <c r="H474">
        <f>IF(E474&lt;&gt;E475,SUMIFS(G:G,E:E,"=*"&amp;E474&amp;"*"),0)</f>
        <v>199386</v>
      </c>
      <c r="I474">
        <f>IF(E474&lt;&gt;E475,COUNTIFS(E$1:E474,"="&amp;E474,H$1:H474,"&gt;0"),0)</f>
        <v>2</v>
      </c>
    </row>
    <row r="475" spans="1:9">
      <c r="A475" t="s">
        <v>32</v>
      </c>
      <c r="B475" t="str">
        <f>LEFT(A475,FIND(" ",A475)-1)</f>
        <v>$</v>
      </c>
      <c r="C475" t="str">
        <f>IFERROR(MID(A475,LEN(B475)+2,FIND(" ",A475,LEN(B475)+2)-LEN(B475)-2),RIGHT(A475,LEN(A475)-LEN(B475)-1))</f>
        <v>cd</v>
      </c>
      <c r="D475" t="str">
        <f>IFERROR(RIGHT(A475,LEN(A475)-LEN(B475)-LEN(C475)-2),"")</f>
        <v>..</v>
      </c>
      <c r="E475" t="str">
        <f>IF(ROW()=2,".",IF(D475="",E474,IF(D475="..",LEFT(E474,FIND(CHAR(134),SUBSTITUTE(E474,"/",CHAR(134),(LEN(E474)-LEN(SUBSTITUTE(E474,"/","")))))-1),E474&amp;"/"&amp;D475)))</f>
        <v>./ltcqgnc/ngm/gjwws/bpzsc/qld</v>
      </c>
      <c r="F475">
        <f>IF(ROW()=2,0,IF(E475&lt;&gt;E474,IFERROR(VALUE(B475),0),IFERROR(VALUE(B475)+F474,F474)))</f>
        <v>0</v>
      </c>
      <c r="G475">
        <f t="shared" si="7"/>
        <v>0</v>
      </c>
      <c r="H475">
        <f>IF(E475&lt;&gt;E476,SUMIFS(G:G,E:E,"=*"&amp;E475&amp;"*"),0)</f>
        <v>1272201</v>
      </c>
      <c r="I475">
        <f>IF(E475&lt;&gt;E476,COUNTIFS(E$1:E475,"="&amp;E475,H$1:H475,"&gt;0"),0)</f>
        <v>2</v>
      </c>
    </row>
    <row r="476" spans="1:9">
      <c r="A476" t="s">
        <v>204</v>
      </c>
      <c r="B476" t="str">
        <f>LEFT(A476,FIND(" ",A476)-1)</f>
        <v>$</v>
      </c>
      <c r="C476" t="str">
        <f>IFERROR(MID(A476,LEN(B476)+2,FIND(" ",A476,LEN(B476)+2)-LEN(B476)-2),RIGHT(A476,LEN(A476)-LEN(B476)-1))</f>
        <v>cd</v>
      </c>
      <c r="D476" t="str">
        <f>IFERROR(RIGHT(A476,LEN(A476)-LEN(B476)-LEN(C476)-2),"")</f>
        <v>qld</v>
      </c>
      <c r="E476" t="str">
        <f>IF(ROW()=2,".",IF(D476="",E475,IF(D476="..",LEFT(E475,FIND(CHAR(134),SUBSTITUTE(E475,"/",CHAR(134),(LEN(E475)-LEN(SUBSTITUTE(E475,"/","")))))-1),E475&amp;"/"&amp;D476)))</f>
        <v>./ltcqgnc/ngm/gjwws/bpzsc/qld/qld</v>
      </c>
      <c r="F476">
        <f>IF(ROW()=2,0,IF(E476&lt;&gt;E475,IFERROR(VALUE(B476),0),IFERROR(VALUE(B476)+F475,F475)))</f>
        <v>0</v>
      </c>
      <c r="G476" t="str">
        <f t="shared" si="7"/>
        <v/>
      </c>
      <c r="H476">
        <f>IF(E476&lt;&gt;E477,SUMIFS(G:G,E:E,"=*"&amp;E476&amp;"*"),0)</f>
        <v>0</v>
      </c>
      <c r="I476">
        <f>IF(E476&lt;&gt;E477,COUNTIFS(E$1:E476,"="&amp;E476,H$1:H476,"&gt;0"),0)</f>
        <v>0</v>
      </c>
    </row>
    <row r="477" spans="1:9">
      <c r="A477" t="s">
        <v>1</v>
      </c>
      <c r="B477" t="str">
        <f>LEFT(A477,FIND(" ",A477)-1)</f>
        <v>$</v>
      </c>
      <c r="C477" t="str">
        <f>IFERROR(MID(A477,LEN(B477)+2,FIND(" ",A477,LEN(B477)+2)-LEN(B477)-2),RIGHT(A477,LEN(A477)-LEN(B477)-1))</f>
        <v>ls</v>
      </c>
      <c r="D477" t="str">
        <f>IFERROR(RIGHT(A477,LEN(A477)-LEN(B477)-LEN(C477)-2),"")</f>
        <v/>
      </c>
      <c r="E477" t="str">
        <f>IF(ROW()=2,".",IF(D477="",E476,IF(D477="..",LEFT(E476,FIND(CHAR(134),SUBSTITUTE(E476,"/",CHAR(134),(LEN(E476)-LEN(SUBSTITUTE(E476,"/","")))))-1),E476&amp;"/"&amp;D477)))</f>
        <v>./ltcqgnc/ngm/gjwws/bpzsc/qld/qld</v>
      </c>
      <c r="F477">
        <f>IF(ROW()=2,0,IF(E477&lt;&gt;E476,IFERROR(VALUE(B477),0),IFERROR(VALUE(B477)+F476,F476)))</f>
        <v>0</v>
      </c>
      <c r="G477" t="str">
        <f t="shared" si="7"/>
        <v/>
      </c>
      <c r="H477">
        <f>IF(E477&lt;&gt;E478,SUMIFS(G:G,E:E,"=*"&amp;E477&amp;"*"),0)</f>
        <v>0</v>
      </c>
      <c r="I477">
        <f>IF(E477&lt;&gt;E478,COUNTIFS(E$1:E477,"="&amp;E477,H$1:H477,"&gt;0"),0)</f>
        <v>0</v>
      </c>
    </row>
    <row r="478" spans="1:9">
      <c r="A478" t="s">
        <v>278</v>
      </c>
      <c r="B478" t="str">
        <f>LEFT(A478,FIND(" ",A478)-1)</f>
        <v>269177</v>
      </c>
      <c r="C478" t="str">
        <f>IFERROR(MID(A478,LEN(B478)+2,FIND(" ",A478,LEN(B478)+2)-LEN(B478)-2),RIGHT(A478,LEN(A478)-LEN(B478)-1))</f>
        <v>cjrc.dvq</v>
      </c>
      <c r="D478" t="str">
        <f>IFERROR(RIGHT(A478,LEN(A478)-LEN(B478)-LEN(C478)-2),"")</f>
        <v/>
      </c>
      <c r="E478" t="str">
        <f>IF(ROW()=2,".",IF(D478="",E477,IF(D478="..",LEFT(E477,FIND(CHAR(134),SUBSTITUTE(E477,"/",CHAR(134),(LEN(E477)-LEN(SUBSTITUTE(E477,"/","")))))-1),E477&amp;"/"&amp;D478)))</f>
        <v>./ltcqgnc/ngm/gjwws/bpzsc/qld/qld</v>
      </c>
      <c r="F478">
        <f>IF(ROW()=2,0,IF(E478&lt;&gt;E477,IFERROR(VALUE(B478),0),IFERROR(VALUE(B478)+F477,F477)))</f>
        <v>269177</v>
      </c>
      <c r="G478" t="str">
        <f t="shared" si="7"/>
        <v/>
      </c>
      <c r="H478">
        <f>IF(E478&lt;&gt;E479,SUMIFS(G:G,E:E,"=*"&amp;E478&amp;"*"),0)</f>
        <v>0</v>
      </c>
      <c r="I478">
        <f>IF(E478&lt;&gt;E479,COUNTIFS(E$1:E478,"="&amp;E478,H$1:H478,"&gt;0"),0)</f>
        <v>0</v>
      </c>
    </row>
    <row r="479" spans="1:9">
      <c r="A479" t="s">
        <v>279</v>
      </c>
      <c r="B479" t="str">
        <f>LEFT(A479,FIND(" ",A479)-1)</f>
        <v>21631</v>
      </c>
      <c r="C479" t="str">
        <f>IFERROR(MID(A479,LEN(B479)+2,FIND(" ",A479,LEN(B479)+2)-LEN(B479)-2),RIGHT(A479,LEN(A479)-LEN(B479)-1))</f>
        <v>fpj</v>
      </c>
      <c r="D479" t="str">
        <f>IFERROR(RIGHT(A479,LEN(A479)-LEN(B479)-LEN(C479)-2),"")</f>
        <v/>
      </c>
      <c r="E479" t="str">
        <f>IF(ROW()=2,".",IF(D479="",E478,IF(D479="..",LEFT(E478,FIND(CHAR(134),SUBSTITUTE(E478,"/",CHAR(134),(LEN(E478)-LEN(SUBSTITUTE(E478,"/","")))))-1),E478&amp;"/"&amp;D479)))</f>
        <v>./ltcqgnc/ngm/gjwws/bpzsc/qld/qld</v>
      </c>
      <c r="F479">
        <f>IF(ROW()=2,0,IF(E479&lt;&gt;E478,IFERROR(VALUE(B479),0),IFERROR(VALUE(B479)+F478,F478)))</f>
        <v>290808</v>
      </c>
      <c r="G479" t="str">
        <f t="shared" si="7"/>
        <v/>
      </c>
      <c r="H479">
        <f>IF(E479&lt;&gt;E480,SUMIFS(G:G,E:E,"=*"&amp;E479&amp;"*"),0)</f>
        <v>0</v>
      </c>
      <c r="I479">
        <f>IF(E479&lt;&gt;E480,COUNTIFS(E$1:E479,"="&amp;E479,H$1:H479,"&gt;0"),0)</f>
        <v>0</v>
      </c>
    </row>
    <row r="480" spans="1:9">
      <c r="A480" t="s">
        <v>280</v>
      </c>
      <c r="B480" t="str">
        <f>LEFT(A480,FIND(" ",A480)-1)</f>
        <v>263874</v>
      </c>
      <c r="C480" t="str">
        <f>IFERROR(MID(A480,LEN(B480)+2,FIND(" ",A480,LEN(B480)+2)-LEN(B480)-2),RIGHT(A480,LEN(A480)-LEN(B480)-1))</f>
        <v>pct.bbd</v>
      </c>
      <c r="D480" t="str">
        <f>IFERROR(RIGHT(A480,LEN(A480)-LEN(B480)-LEN(C480)-2),"")</f>
        <v/>
      </c>
      <c r="E480" t="str">
        <f>IF(ROW()=2,".",IF(D480="",E479,IF(D480="..",LEFT(E479,FIND(CHAR(134),SUBSTITUTE(E479,"/",CHAR(134),(LEN(E479)-LEN(SUBSTITUTE(E479,"/","")))))-1),E479&amp;"/"&amp;D480)))</f>
        <v>./ltcqgnc/ngm/gjwws/bpzsc/qld/qld</v>
      </c>
      <c r="F480">
        <f>IF(ROW()=2,0,IF(E480&lt;&gt;E479,IFERROR(VALUE(B480),0),IFERROR(VALUE(B480)+F479,F479)))</f>
        <v>554682</v>
      </c>
      <c r="G480">
        <f t="shared" si="7"/>
        <v>554682</v>
      </c>
      <c r="H480">
        <f>IF(E480&lt;&gt;E481,SUMIFS(G:G,E:E,"=*"&amp;E480&amp;"*"),0)</f>
        <v>554682</v>
      </c>
      <c r="I480">
        <f>IF(E480&lt;&gt;E481,COUNTIFS(E$1:E480,"="&amp;E480,H$1:H480,"&gt;0"),0)</f>
        <v>1</v>
      </c>
    </row>
    <row r="481" spans="1:9">
      <c r="A481" t="s">
        <v>32</v>
      </c>
      <c r="B481" t="str">
        <f>LEFT(A481,FIND(" ",A481)-1)</f>
        <v>$</v>
      </c>
      <c r="C481" t="str">
        <f>IFERROR(MID(A481,LEN(B481)+2,FIND(" ",A481,LEN(B481)+2)-LEN(B481)-2),RIGHT(A481,LEN(A481)-LEN(B481)-1))</f>
        <v>cd</v>
      </c>
      <c r="D481" t="str">
        <f>IFERROR(RIGHT(A481,LEN(A481)-LEN(B481)-LEN(C481)-2),"")</f>
        <v>..</v>
      </c>
      <c r="E481" t="str">
        <f>IF(ROW()=2,".",IF(D481="",E480,IF(D481="..",LEFT(E480,FIND(CHAR(134),SUBSTITUTE(E480,"/",CHAR(134),(LEN(E480)-LEN(SUBSTITUTE(E480,"/","")))))-1),E480&amp;"/"&amp;D481)))</f>
        <v>./ltcqgnc/ngm/gjwws/bpzsc/qld</v>
      </c>
      <c r="F481">
        <f>IF(ROW()=2,0,IF(E481&lt;&gt;E480,IFERROR(VALUE(B481),0),IFERROR(VALUE(B481)+F480,F480)))</f>
        <v>0</v>
      </c>
      <c r="G481">
        <f t="shared" si="7"/>
        <v>0</v>
      </c>
      <c r="H481">
        <f>IF(E481&lt;&gt;E482,SUMIFS(G:G,E:E,"=*"&amp;E481&amp;"*"),0)</f>
        <v>1272201</v>
      </c>
      <c r="I481">
        <f>IF(E481&lt;&gt;E482,COUNTIFS(E$1:E481,"="&amp;E481,H$1:H481,"&gt;0"),0)</f>
        <v>3</v>
      </c>
    </row>
    <row r="482" spans="1:9">
      <c r="A482" t="s">
        <v>32</v>
      </c>
      <c r="B482" t="str">
        <f>LEFT(A482,FIND(" ",A482)-1)</f>
        <v>$</v>
      </c>
      <c r="C482" t="str">
        <f>IFERROR(MID(A482,LEN(B482)+2,FIND(" ",A482,LEN(B482)+2)-LEN(B482)-2),RIGHT(A482,LEN(A482)-LEN(B482)-1))</f>
        <v>cd</v>
      </c>
      <c r="D482" t="str">
        <f>IFERROR(RIGHT(A482,LEN(A482)-LEN(B482)-LEN(C482)-2),"")</f>
        <v>..</v>
      </c>
      <c r="E482" t="str">
        <f>IF(ROW()=2,".",IF(D482="",E481,IF(D482="..",LEFT(E481,FIND(CHAR(134),SUBSTITUTE(E481,"/",CHAR(134),(LEN(E481)-LEN(SUBSTITUTE(E481,"/","")))))-1),E481&amp;"/"&amp;D482)))</f>
        <v>./ltcqgnc/ngm/gjwws/bpzsc</v>
      </c>
      <c r="F482">
        <f>IF(ROW()=2,0,IF(E482&lt;&gt;E481,IFERROR(VALUE(B482),0),IFERROR(VALUE(B482)+F481,F481)))</f>
        <v>0</v>
      </c>
      <c r="G482">
        <f t="shared" si="7"/>
        <v>0</v>
      </c>
      <c r="H482">
        <f>IF(E482&lt;&gt;E483,SUMIFS(G:G,E:E,"=*"&amp;E482&amp;"*"),0)</f>
        <v>1660598</v>
      </c>
      <c r="I482">
        <f>IF(E482&lt;&gt;E483,COUNTIFS(E$1:E482,"="&amp;E482,H$1:H482,"&gt;0"),0)</f>
        <v>2</v>
      </c>
    </row>
    <row r="483" spans="1:9">
      <c r="A483" t="s">
        <v>32</v>
      </c>
      <c r="B483" t="str">
        <f>LEFT(A483,FIND(" ",A483)-1)</f>
        <v>$</v>
      </c>
      <c r="C483" t="str">
        <f>IFERROR(MID(A483,LEN(B483)+2,FIND(" ",A483,LEN(B483)+2)-LEN(B483)-2),RIGHT(A483,LEN(A483)-LEN(B483)-1))</f>
        <v>cd</v>
      </c>
      <c r="D483" t="str">
        <f>IFERROR(RIGHT(A483,LEN(A483)-LEN(B483)-LEN(C483)-2),"")</f>
        <v>..</v>
      </c>
      <c r="E483" t="str">
        <f>IF(ROW()=2,".",IF(D483="",E482,IF(D483="..",LEFT(E482,FIND(CHAR(134),SUBSTITUTE(E482,"/",CHAR(134),(LEN(E482)-LEN(SUBSTITUTE(E482,"/","")))))-1),E482&amp;"/"&amp;D483)))</f>
        <v>./ltcqgnc/ngm/gjwws</v>
      </c>
      <c r="F483">
        <f>IF(ROW()=2,0,IF(E483&lt;&gt;E482,IFERROR(VALUE(B483),0),IFERROR(VALUE(B483)+F482,F482)))</f>
        <v>0</v>
      </c>
      <c r="G483">
        <f t="shared" si="7"/>
        <v>0</v>
      </c>
      <c r="H483">
        <f>IF(E483&lt;&gt;E484,SUMIFS(G:G,E:E,"=*"&amp;E483&amp;"*"),0)</f>
        <v>2111786</v>
      </c>
      <c r="I483">
        <f>IF(E483&lt;&gt;E484,COUNTIFS(E$1:E483,"="&amp;E483,H$1:H483,"&gt;0"),0)</f>
        <v>2</v>
      </c>
    </row>
    <row r="484" spans="1:9">
      <c r="A484" t="s">
        <v>53</v>
      </c>
      <c r="B484" t="str">
        <f>LEFT(A484,FIND(" ",A484)-1)</f>
        <v>$</v>
      </c>
      <c r="C484" t="str">
        <f>IFERROR(MID(A484,LEN(B484)+2,FIND(" ",A484,LEN(B484)+2)-LEN(B484)-2),RIGHT(A484,LEN(A484)-LEN(B484)-1))</f>
        <v>cd</v>
      </c>
      <c r="D484" t="str">
        <f>IFERROR(RIGHT(A484,LEN(A484)-LEN(B484)-LEN(C484)-2),"")</f>
        <v>cfvhc</v>
      </c>
      <c r="E484" t="str">
        <f>IF(ROW()=2,".",IF(D484="",E483,IF(D484="..",LEFT(E483,FIND(CHAR(134),SUBSTITUTE(E483,"/",CHAR(134),(LEN(E483)-LEN(SUBSTITUTE(E483,"/","")))))-1),E483&amp;"/"&amp;D484)))</f>
        <v>./ltcqgnc/ngm/gjwws/cfvhc</v>
      </c>
      <c r="F484">
        <f>IF(ROW()=2,0,IF(E484&lt;&gt;E483,IFERROR(VALUE(B484),0),IFERROR(VALUE(B484)+F483,F483)))</f>
        <v>0</v>
      </c>
      <c r="G484" t="str">
        <f t="shared" si="7"/>
        <v/>
      </c>
      <c r="H484">
        <f>IF(E484&lt;&gt;E485,SUMIFS(G:G,E:E,"=*"&amp;E484&amp;"*"),0)</f>
        <v>0</v>
      </c>
      <c r="I484">
        <f>IF(E484&lt;&gt;E485,COUNTIFS(E$1:E484,"="&amp;E484,H$1:H484,"&gt;0"),0)</f>
        <v>0</v>
      </c>
    </row>
    <row r="485" spans="1:9">
      <c r="A485" t="s">
        <v>1</v>
      </c>
      <c r="B485" t="str">
        <f>LEFT(A485,FIND(" ",A485)-1)</f>
        <v>$</v>
      </c>
      <c r="C485" t="str">
        <f>IFERROR(MID(A485,LEN(B485)+2,FIND(" ",A485,LEN(B485)+2)-LEN(B485)-2),RIGHT(A485,LEN(A485)-LEN(B485)-1))</f>
        <v>ls</v>
      </c>
      <c r="D485" t="str">
        <f>IFERROR(RIGHT(A485,LEN(A485)-LEN(B485)-LEN(C485)-2),"")</f>
        <v/>
      </c>
      <c r="E485" t="str">
        <f>IF(ROW()=2,".",IF(D485="",E484,IF(D485="..",LEFT(E484,FIND(CHAR(134),SUBSTITUTE(E484,"/",CHAR(134),(LEN(E484)-LEN(SUBSTITUTE(E484,"/","")))))-1),E484&amp;"/"&amp;D485)))</f>
        <v>./ltcqgnc/ngm/gjwws/cfvhc</v>
      </c>
      <c r="F485">
        <f>IF(ROW()=2,0,IF(E485&lt;&gt;E484,IFERROR(VALUE(B485),0),IFERROR(VALUE(B485)+F484,F484)))</f>
        <v>0</v>
      </c>
      <c r="G485" t="str">
        <f t="shared" si="7"/>
        <v/>
      </c>
      <c r="H485">
        <f>IF(E485&lt;&gt;E486,SUMIFS(G:G,E:E,"=*"&amp;E485&amp;"*"),0)</f>
        <v>0</v>
      </c>
      <c r="I485">
        <f>IF(E485&lt;&gt;E486,COUNTIFS(E$1:E485,"="&amp;E485,H$1:H485,"&gt;0"),0)</f>
        <v>0</v>
      </c>
    </row>
    <row r="486" spans="1:9">
      <c r="A486" t="s">
        <v>281</v>
      </c>
      <c r="B486" t="str">
        <f>LEFT(A486,FIND(" ",A486)-1)</f>
        <v>dir</v>
      </c>
      <c r="C486" t="str">
        <f>IFERROR(MID(A486,LEN(B486)+2,FIND(" ",A486,LEN(B486)+2)-LEN(B486)-2),RIGHT(A486,LEN(A486)-LEN(B486)-1))</f>
        <v>nzd</v>
      </c>
      <c r="D486" t="str">
        <f>IFERROR(RIGHT(A486,LEN(A486)-LEN(B486)-LEN(C486)-2),"")</f>
        <v/>
      </c>
      <c r="E486" t="str">
        <f>IF(ROW()=2,".",IF(D486="",E485,IF(D486="..",LEFT(E485,FIND(CHAR(134),SUBSTITUTE(E485,"/",CHAR(134),(LEN(E485)-LEN(SUBSTITUTE(E485,"/","")))))-1),E485&amp;"/"&amp;D486)))</f>
        <v>./ltcqgnc/ngm/gjwws/cfvhc</v>
      </c>
      <c r="F486">
        <f>IF(ROW()=2,0,IF(E486&lt;&gt;E485,IFERROR(VALUE(B486),0),IFERROR(VALUE(B486)+F485,F485)))</f>
        <v>0</v>
      </c>
      <c r="G486">
        <f t="shared" si="7"/>
        <v>0</v>
      </c>
      <c r="H486">
        <f>IF(E486&lt;&gt;E487,SUMIFS(G:G,E:E,"=*"&amp;E486&amp;"*"),0)</f>
        <v>273225</v>
      </c>
      <c r="I486">
        <f>IF(E486&lt;&gt;E487,COUNTIFS(E$1:E486,"="&amp;E486,H$1:H486,"&gt;0"),0)</f>
        <v>1</v>
      </c>
    </row>
    <row r="487" spans="1:9">
      <c r="A487" t="s">
        <v>282</v>
      </c>
      <c r="B487" t="str">
        <f>LEFT(A487,FIND(" ",A487)-1)</f>
        <v>$</v>
      </c>
      <c r="C487" t="str">
        <f>IFERROR(MID(A487,LEN(B487)+2,FIND(" ",A487,LEN(B487)+2)-LEN(B487)-2),RIGHT(A487,LEN(A487)-LEN(B487)-1))</f>
        <v>cd</v>
      </c>
      <c r="D487" t="str">
        <f>IFERROR(RIGHT(A487,LEN(A487)-LEN(B487)-LEN(C487)-2),"")</f>
        <v>nzd</v>
      </c>
      <c r="E487" t="str">
        <f>IF(ROW()=2,".",IF(D487="",E486,IF(D487="..",LEFT(E486,FIND(CHAR(134),SUBSTITUTE(E486,"/",CHAR(134),(LEN(E486)-LEN(SUBSTITUTE(E486,"/","")))))-1),E486&amp;"/"&amp;D487)))</f>
        <v>./ltcqgnc/ngm/gjwws/cfvhc/nzd</v>
      </c>
      <c r="F487">
        <f>IF(ROW()=2,0,IF(E487&lt;&gt;E486,IFERROR(VALUE(B487),0),IFERROR(VALUE(B487)+F486,F486)))</f>
        <v>0</v>
      </c>
      <c r="G487" t="str">
        <f t="shared" si="7"/>
        <v/>
      </c>
      <c r="H487">
        <f>IF(E487&lt;&gt;E488,SUMIFS(G:G,E:E,"=*"&amp;E487&amp;"*"),0)</f>
        <v>0</v>
      </c>
      <c r="I487">
        <f>IF(E487&lt;&gt;E488,COUNTIFS(E$1:E487,"="&amp;E487,H$1:H487,"&gt;0"),0)</f>
        <v>0</v>
      </c>
    </row>
    <row r="488" spans="1:9">
      <c r="A488" t="s">
        <v>1</v>
      </c>
      <c r="B488" t="str">
        <f>LEFT(A488,FIND(" ",A488)-1)</f>
        <v>$</v>
      </c>
      <c r="C488" t="str">
        <f>IFERROR(MID(A488,LEN(B488)+2,FIND(" ",A488,LEN(B488)+2)-LEN(B488)-2),RIGHT(A488,LEN(A488)-LEN(B488)-1))</f>
        <v>ls</v>
      </c>
      <c r="D488" t="str">
        <f>IFERROR(RIGHT(A488,LEN(A488)-LEN(B488)-LEN(C488)-2),"")</f>
        <v/>
      </c>
      <c r="E488" t="str">
        <f>IF(ROW()=2,".",IF(D488="",E487,IF(D488="..",LEFT(E487,FIND(CHAR(134),SUBSTITUTE(E487,"/",CHAR(134),(LEN(E487)-LEN(SUBSTITUTE(E487,"/","")))))-1),E487&amp;"/"&amp;D488)))</f>
        <v>./ltcqgnc/ngm/gjwws/cfvhc/nzd</v>
      </c>
      <c r="F488">
        <f>IF(ROW()=2,0,IF(E488&lt;&gt;E487,IFERROR(VALUE(B488),0),IFERROR(VALUE(B488)+F487,F487)))</f>
        <v>0</v>
      </c>
      <c r="G488" t="str">
        <f t="shared" si="7"/>
        <v/>
      </c>
      <c r="H488">
        <f>IF(E488&lt;&gt;E489,SUMIFS(G:G,E:E,"=*"&amp;E488&amp;"*"),0)</f>
        <v>0</v>
      </c>
      <c r="I488">
        <f>IF(E488&lt;&gt;E489,COUNTIFS(E$1:E488,"="&amp;E488,H$1:H488,"&gt;0"),0)</f>
        <v>0</v>
      </c>
    </row>
    <row r="489" spans="1:9">
      <c r="A489" t="s">
        <v>283</v>
      </c>
      <c r="B489" t="str">
        <f>LEFT(A489,FIND(" ",A489)-1)</f>
        <v>273225</v>
      </c>
      <c r="C489" t="str">
        <f>IFERROR(MID(A489,LEN(B489)+2,FIND(" ",A489,LEN(B489)+2)-LEN(B489)-2),RIGHT(A489,LEN(A489)-LEN(B489)-1))</f>
        <v>qld.jmn</v>
      </c>
      <c r="D489" t="str">
        <f>IFERROR(RIGHT(A489,LEN(A489)-LEN(B489)-LEN(C489)-2),"")</f>
        <v/>
      </c>
      <c r="E489" t="str">
        <f>IF(ROW()=2,".",IF(D489="",E488,IF(D489="..",LEFT(E488,FIND(CHAR(134),SUBSTITUTE(E488,"/",CHAR(134),(LEN(E488)-LEN(SUBSTITUTE(E488,"/","")))))-1),E488&amp;"/"&amp;D489)))</f>
        <v>./ltcqgnc/ngm/gjwws/cfvhc/nzd</v>
      </c>
      <c r="F489">
        <f>IF(ROW()=2,0,IF(E489&lt;&gt;E488,IFERROR(VALUE(B489),0),IFERROR(VALUE(B489)+F488,F488)))</f>
        <v>273225</v>
      </c>
      <c r="G489">
        <f t="shared" si="7"/>
        <v>273225</v>
      </c>
      <c r="H489">
        <f>IF(E489&lt;&gt;E490,SUMIFS(G:G,E:E,"=*"&amp;E489&amp;"*"),0)</f>
        <v>273225</v>
      </c>
      <c r="I489">
        <f>IF(E489&lt;&gt;E490,COUNTIFS(E$1:E489,"="&amp;E489,H$1:H489,"&gt;0"),0)</f>
        <v>1</v>
      </c>
    </row>
    <row r="490" spans="1:9">
      <c r="A490" t="s">
        <v>32</v>
      </c>
      <c r="B490" t="str">
        <f>LEFT(A490,FIND(" ",A490)-1)</f>
        <v>$</v>
      </c>
      <c r="C490" t="str">
        <f>IFERROR(MID(A490,LEN(B490)+2,FIND(" ",A490,LEN(B490)+2)-LEN(B490)-2),RIGHT(A490,LEN(A490)-LEN(B490)-1))</f>
        <v>cd</v>
      </c>
      <c r="D490" t="str">
        <f>IFERROR(RIGHT(A490,LEN(A490)-LEN(B490)-LEN(C490)-2),"")</f>
        <v>..</v>
      </c>
      <c r="E490" t="str">
        <f>IF(ROW()=2,".",IF(D490="",E489,IF(D490="..",LEFT(E489,FIND(CHAR(134),SUBSTITUTE(E489,"/",CHAR(134),(LEN(E489)-LEN(SUBSTITUTE(E489,"/","")))))-1),E489&amp;"/"&amp;D490)))</f>
        <v>./ltcqgnc/ngm/gjwws/cfvhc</v>
      </c>
      <c r="F490">
        <f>IF(ROW()=2,0,IF(E490&lt;&gt;E489,IFERROR(VALUE(B490),0),IFERROR(VALUE(B490)+F489,F489)))</f>
        <v>0</v>
      </c>
      <c r="G490">
        <f t="shared" si="7"/>
        <v>0</v>
      </c>
      <c r="H490">
        <f>IF(E490&lt;&gt;E491,SUMIFS(G:G,E:E,"=*"&amp;E490&amp;"*"),0)</f>
        <v>273225</v>
      </c>
      <c r="I490">
        <f>IF(E490&lt;&gt;E491,COUNTIFS(E$1:E490,"="&amp;E490,H$1:H490,"&gt;0"),0)</f>
        <v>2</v>
      </c>
    </row>
    <row r="491" spans="1:9">
      <c r="A491" t="s">
        <v>32</v>
      </c>
      <c r="B491" t="str">
        <f>LEFT(A491,FIND(" ",A491)-1)</f>
        <v>$</v>
      </c>
      <c r="C491" t="str">
        <f>IFERROR(MID(A491,LEN(B491)+2,FIND(" ",A491,LEN(B491)+2)-LEN(B491)-2),RIGHT(A491,LEN(A491)-LEN(B491)-1))</f>
        <v>cd</v>
      </c>
      <c r="D491" t="str">
        <f>IFERROR(RIGHT(A491,LEN(A491)-LEN(B491)-LEN(C491)-2),"")</f>
        <v>..</v>
      </c>
      <c r="E491" t="str">
        <f>IF(ROW()=2,".",IF(D491="",E490,IF(D491="..",LEFT(E490,FIND(CHAR(134),SUBSTITUTE(E490,"/",CHAR(134),(LEN(E490)-LEN(SUBSTITUTE(E490,"/","")))))-1),E490&amp;"/"&amp;D491)))</f>
        <v>./ltcqgnc/ngm/gjwws</v>
      </c>
      <c r="F491">
        <f>IF(ROW()=2,0,IF(E491&lt;&gt;E490,IFERROR(VALUE(B491),0),IFERROR(VALUE(B491)+F490,F490)))</f>
        <v>0</v>
      </c>
      <c r="G491">
        <f t="shared" si="7"/>
        <v>0</v>
      </c>
      <c r="H491">
        <f>IF(E491&lt;&gt;E492,SUMIFS(G:G,E:E,"=*"&amp;E491&amp;"*"),0)</f>
        <v>2111786</v>
      </c>
      <c r="I491">
        <f>IF(E491&lt;&gt;E492,COUNTIFS(E$1:E491,"="&amp;E491,H$1:H491,"&gt;0"),0)</f>
        <v>3</v>
      </c>
    </row>
    <row r="492" spans="1:9">
      <c r="A492" t="s">
        <v>284</v>
      </c>
      <c r="B492" t="str">
        <f>LEFT(A492,FIND(" ",A492)-1)</f>
        <v>$</v>
      </c>
      <c r="C492" t="str">
        <f>IFERROR(MID(A492,LEN(B492)+2,FIND(" ",A492,LEN(B492)+2)-LEN(B492)-2),RIGHT(A492,LEN(A492)-LEN(B492)-1))</f>
        <v>cd</v>
      </c>
      <c r="D492" t="str">
        <f>IFERROR(RIGHT(A492,LEN(A492)-LEN(B492)-LEN(C492)-2),"")</f>
        <v>fsnf</v>
      </c>
      <c r="E492" t="str">
        <f>IF(ROW()=2,".",IF(D492="",E491,IF(D492="..",LEFT(E491,FIND(CHAR(134),SUBSTITUTE(E491,"/",CHAR(134),(LEN(E491)-LEN(SUBSTITUTE(E491,"/","")))))-1),E491&amp;"/"&amp;D492)))</f>
        <v>./ltcqgnc/ngm/gjwws/fsnf</v>
      </c>
      <c r="F492">
        <f>IF(ROW()=2,0,IF(E492&lt;&gt;E491,IFERROR(VALUE(B492),0),IFERROR(VALUE(B492)+F491,F491)))</f>
        <v>0</v>
      </c>
      <c r="G492" t="str">
        <f t="shared" si="7"/>
        <v/>
      </c>
      <c r="H492">
        <f>IF(E492&lt;&gt;E493,SUMIFS(G:G,E:E,"=*"&amp;E492&amp;"*"),0)</f>
        <v>0</v>
      </c>
      <c r="I492">
        <f>IF(E492&lt;&gt;E493,COUNTIFS(E$1:E492,"="&amp;E492,H$1:H492,"&gt;0"),0)</f>
        <v>0</v>
      </c>
    </row>
    <row r="493" spans="1:9">
      <c r="A493" t="s">
        <v>1</v>
      </c>
      <c r="B493" t="str">
        <f>LEFT(A493,FIND(" ",A493)-1)</f>
        <v>$</v>
      </c>
      <c r="C493" t="str">
        <f>IFERROR(MID(A493,LEN(B493)+2,FIND(" ",A493,LEN(B493)+2)-LEN(B493)-2),RIGHT(A493,LEN(A493)-LEN(B493)-1))</f>
        <v>ls</v>
      </c>
      <c r="D493" t="str">
        <f>IFERROR(RIGHT(A493,LEN(A493)-LEN(B493)-LEN(C493)-2),"")</f>
        <v/>
      </c>
      <c r="E493" t="str">
        <f>IF(ROW()=2,".",IF(D493="",E492,IF(D493="..",LEFT(E492,FIND(CHAR(134),SUBSTITUTE(E492,"/",CHAR(134),(LEN(E492)-LEN(SUBSTITUTE(E492,"/","")))))-1),E492&amp;"/"&amp;D493)))</f>
        <v>./ltcqgnc/ngm/gjwws/fsnf</v>
      </c>
      <c r="F493">
        <f>IF(ROW()=2,0,IF(E493&lt;&gt;E492,IFERROR(VALUE(B493),0),IFERROR(VALUE(B493)+F492,F492)))</f>
        <v>0</v>
      </c>
      <c r="G493" t="str">
        <f t="shared" si="7"/>
        <v/>
      </c>
      <c r="H493">
        <f>IF(E493&lt;&gt;E494,SUMIFS(G:G,E:E,"=*"&amp;E493&amp;"*"),0)</f>
        <v>0</v>
      </c>
      <c r="I493">
        <f>IF(E493&lt;&gt;E494,COUNTIFS(E$1:E493,"="&amp;E493,H$1:H493,"&gt;0"),0)</f>
        <v>0</v>
      </c>
    </row>
    <row r="494" spans="1:9">
      <c r="A494" t="s">
        <v>285</v>
      </c>
      <c r="B494" t="str">
        <f>LEFT(A494,FIND(" ",A494)-1)</f>
        <v>17887</v>
      </c>
      <c r="C494" t="str">
        <f>IFERROR(MID(A494,LEN(B494)+2,FIND(" ",A494,LEN(B494)+2)-LEN(B494)-2),RIGHT(A494,LEN(A494)-LEN(B494)-1))</f>
        <v>fzwrr.ndp</v>
      </c>
      <c r="D494" t="str">
        <f>IFERROR(RIGHT(A494,LEN(A494)-LEN(B494)-LEN(C494)-2),"")</f>
        <v/>
      </c>
      <c r="E494" t="str">
        <f>IF(ROW()=2,".",IF(D494="",E493,IF(D494="..",LEFT(E493,FIND(CHAR(134),SUBSTITUTE(E493,"/",CHAR(134),(LEN(E493)-LEN(SUBSTITUTE(E493,"/","")))))-1),E493&amp;"/"&amp;D494)))</f>
        <v>./ltcqgnc/ngm/gjwws/fsnf</v>
      </c>
      <c r="F494">
        <f>IF(ROW()=2,0,IF(E494&lt;&gt;E493,IFERROR(VALUE(B494),0),IFERROR(VALUE(B494)+F493,F493)))</f>
        <v>17887</v>
      </c>
      <c r="G494">
        <f t="shared" si="7"/>
        <v>17887</v>
      </c>
      <c r="H494">
        <f>IF(E494&lt;&gt;E495,SUMIFS(G:G,E:E,"=*"&amp;E494&amp;"*"),0)</f>
        <v>17887</v>
      </c>
      <c r="I494">
        <f>IF(E494&lt;&gt;E495,COUNTIFS(E$1:E494,"="&amp;E494,H$1:H494,"&gt;0"),0)</f>
        <v>1</v>
      </c>
    </row>
    <row r="495" spans="1:9">
      <c r="A495" t="s">
        <v>32</v>
      </c>
      <c r="B495" t="str">
        <f>LEFT(A495,FIND(" ",A495)-1)</f>
        <v>$</v>
      </c>
      <c r="C495" t="str">
        <f>IFERROR(MID(A495,LEN(B495)+2,FIND(" ",A495,LEN(B495)+2)-LEN(B495)-2),RIGHT(A495,LEN(A495)-LEN(B495)-1))</f>
        <v>cd</v>
      </c>
      <c r="D495" t="str">
        <f>IFERROR(RIGHT(A495,LEN(A495)-LEN(B495)-LEN(C495)-2),"")</f>
        <v>..</v>
      </c>
      <c r="E495" t="str">
        <f>IF(ROW()=2,".",IF(D495="",E494,IF(D495="..",LEFT(E494,FIND(CHAR(134),SUBSTITUTE(E494,"/",CHAR(134),(LEN(E494)-LEN(SUBSTITUTE(E494,"/","")))))-1),E494&amp;"/"&amp;D495)))</f>
        <v>./ltcqgnc/ngm/gjwws</v>
      </c>
      <c r="F495">
        <f>IF(ROW()=2,0,IF(E495&lt;&gt;E494,IFERROR(VALUE(B495),0),IFERROR(VALUE(B495)+F494,F494)))</f>
        <v>0</v>
      </c>
      <c r="G495">
        <f t="shared" si="7"/>
        <v>0</v>
      </c>
      <c r="H495">
        <f>IF(E495&lt;&gt;E496,SUMIFS(G:G,E:E,"=*"&amp;E495&amp;"*"),0)</f>
        <v>2111786</v>
      </c>
      <c r="I495">
        <f>IF(E495&lt;&gt;E496,COUNTIFS(E$1:E495,"="&amp;E495,H$1:H495,"&gt;0"),0)</f>
        <v>4</v>
      </c>
    </row>
    <row r="496" spans="1:9">
      <c r="A496" t="s">
        <v>74</v>
      </c>
      <c r="B496" t="str">
        <f>LEFT(A496,FIND(" ",A496)-1)</f>
        <v>$</v>
      </c>
      <c r="C496" t="str">
        <f>IFERROR(MID(A496,LEN(B496)+2,FIND(" ",A496,LEN(B496)+2)-LEN(B496)-2),RIGHT(A496,LEN(A496)-LEN(B496)-1))</f>
        <v>cd</v>
      </c>
      <c r="D496" t="str">
        <f>IFERROR(RIGHT(A496,LEN(A496)-LEN(B496)-LEN(C496)-2),"")</f>
        <v>zdvj</v>
      </c>
      <c r="E496" t="str">
        <f>IF(ROW()=2,".",IF(D496="",E495,IF(D496="..",LEFT(E495,FIND(CHAR(134),SUBSTITUTE(E495,"/",CHAR(134),(LEN(E495)-LEN(SUBSTITUTE(E495,"/","")))))-1),E495&amp;"/"&amp;D496)))</f>
        <v>./ltcqgnc/ngm/gjwws/zdvj</v>
      </c>
      <c r="F496">
        <f>IF(ROW()=2,0,IF(E496&lt;&gt;E495,IFERROR(VALUE(B496),0),IFERROR(VALUE(B496)+F495,F495)))</f>
        <v>0</v>
      </c>
      <c r="G496" t="str">
        <f t="shared" si="7"/>
        <v/>
      </c>
      <c r="H496">
        <f>IF(E496&lt;&gt;E497,SUMIFS(G:G,E:E,"=*"&amp;E496&amp;"*"),0)</f>
        <v>0</v>
      </c>
      <c r="I496">
        <f>IF(E496&lt;&gt;E497,COUNTIFS(E$1:E496,"="&amp;E496,H$1:H496,"&gt;0"),0)</f>
        <v>0</v>
      </c>
    </row>
    <row r="497" spans="1:9">
      <c r="A497" t="s">
        <v>1</v>
      </c>
      <c r="B497" t="str">
        <f>LEFT(A497,FIND(" ",A497)-1)</f>
        <v>$</v>
      </c>
      <c r="C497" t="str">
        <f>IFERROR(MID(A497,LEN(B497)+2,FIND(" ",A497,LEN(B497)+2)-LEN(B497)-2),RIGHT(A497,LEN(A497)-LEN(B497)-1))</f>
        <v>ls</v>
      </c>
      <c r="D497" t="str">
        <f>IFERROR(RIGHT(A497,LEN(A497)-LEN(B497)-LEN(C497)-2),"")</f>
        <v/>
      </c>
      <c r="E497" t="str">
        <f>IF(ROW()=2,".",IF(D497="",E496,IF(D497="..",LEFT(E496,FIND(CHAR(134),SUBSTITUTE(E496,"/",CHAR(134),(LEN(E496)-LEN(SUBSTITUTE(E496,"/","")))))-1),E496&amp;"/"&amp;D497)))</f>
        <v>./ltcqgnc/ngm/gjwws/zdvj</v>
      </c>
      <c r="F497">
        <f>IF(ROW()=2,0,IF(E497&lt;&gt;E496,IFERROR(VALUE(B497),0),IFERROR(VALUE(B497)+F496,F496)))</f>
        <v>0</v>
      </c>
      <c r="G497" t="str">
        <f t="shared" si="7"/>
        <v/>
      </c>
      <c r="H497">
        <f>IF(E497&lt;&gt;E498,SUMIFS(G:G,E:E,"=*"&amp;E497&amp;"*"),0)</f>
        <v>0</v>
      </c>
      <c r="I497">
        <f>IF(E497&lt;&gt;E498,COUNTIFS(E$1:E497,"="&amp;E497,H$1:H497,"&gt;0"),0)</f>
        <v>0</v>
      </c>
    </row>
    <row r="498" spans="1:9">
      <c r="A498" t="s">
        <v>286</v>
      </c>
      <c r="B498" t="str">
        <f>LEFT(A498,FIND(" ",A498)-1)</f>
        <v>160076</v>
      </c>
      <c r="C498" t="str">
        <f>IFERROR(MID(A498,LEN(B498)+2,FIND(" ",A498,LEN(B498)+2)-LEN(B498)-2),RIGHT(A498,LEN(A498)-LEN(B498)-1))</f>
        <v>rwhffw.trf</v>
      </c>
      <c r="D498" t="str">
        <f>IFERROR(RIGHT(A498,LEN(A498)-LEN(B498)-LEN(C498)-2),"")</f>
        <v/>
      </c>
      <c r="E498" t="str">
        <f>IF(ROW()=2,".",IF(D498="",E497,IF(D498="..",LEFT(E497,FIND(CHAR(134),SUBSTITUTE(E497,"/",CHAR(134),(LEN(E497)-LEN(SUBSTITUTE(E497,"/","")))))-1),E497&amp;"/"&amp;D498)))</f>
        <v>./ltcqgnc/ngm/gjwws/zdvj</v>
      </c>
      <c r="F498">
        <f>IF(ROW()=2,0,IF(E498&lt;&gt;E497,IFERROR(VALUE(B498),0),IFERROR(VALUE(B498)+F497,F497)))</f>
        <v>160076</v>
      </c>
      <c r="G498">
        <f t="shared" si="7"/>
        <v>160076</v>
      </c>
      <c r="H498">
        <f>IF(E498&lt;&gt;E499,SUMIFS(G:G,E:E,"=*"&amp;E498&amp;"*"),0)</f>
        <v>160076</v>
      </c>
      <c r="I498">
        <f>IF(E498&lt;&gt;E499,COUNTIFS(E$1:E498,"="&amp;E498,H$1:H498,"&gt;0"),0)</f>
        <v>1</v>
      </c>
    </row>
    <row r="499" spans="1:9">
      <c r="A499" t="s">
        <v>32</v>
      </c>
      <c r="B499" t="str">
        <f>LEFT(A499,FIND(" ",A499)-1)</f>
        <v>$</v>
      </c>
      <c r="C499" t="str">
        <f>IFERROR(MID(A499,LEN(B499)+2,FIND(" ",A499,LEN(B499)+2)-LEN(B499)-2),RIGHT(A499,LEN(A499)-LEN(B499)-1))</f>
        <v>cd</v>
      </c>
      <c r="D499" t="str">
        <f>IFERROR(RIGHT(A499,LEN(A499)-LEN(B499)-LEN(C499)-2),"")</f>
        <v>..</v>
      </c>
      <c r="E499" t="str">
        <f>IF(ROW()=2,".",IF(D499="",E498,IF(D499="..",LEFT(E498,FIND(CHAR(134),SUBSTITUTE(E498,"/",CHAR(134),(LEN(E498)-LEN(SUBSTITUTE(E498,"/","")))))-1),E498&amp;"/"&amp;D499)))</f>
        <v>./ltcqgnc/ngm/gjwws</v>
      </c>
      <c r="F499">
        <f>IF(ROW()=2,0,IF(E499&lt;&gt;E498,IFERROR(VALUE(B499),0),IFERROR(VALUE(B499)+F498,F498)))</f>
        <v>0</v>
      </c>
      <c r="G499">
        <f t="shared" si="7"/>
        <v>0</v>
      </c>
      <c r="H499">
        <f>IF(E499&lt;&gt;E500,SUMIFS(G:G,E:E,"=*"&amp;E499&amp;"*"),0)</f>
        <v>2111786</v>
      </c>
      <c r="I499">
        <f>IF(E499&lt;&gt;E500,COUNTIFS(E$1:E499,"="&amp;E499,H$1:H499,"&gt;0"),0)</f>
        <v>5</v>
      </c>
    </row>
    <row r="500" spans="1:9">
      <c r="A500" t="s">
        <v>32</v>
      </c>
      <c r="B500" t="str">
        <f>LEFT(A500,FIND(" ",A500)-1)</f>
        <v>$</v>
      </c>
      <c r="C500" t="str">
        <f>IFERROR(MID(A500,LEN(B500)+2,FIND(" ",A500,LEN(B500)+2)-LEN(B500)-2),RIGHT(A500,LEN(A500)-LEN(B500)-1))</f>
        <v>cd</v>
      </c>
      <c r="D500" t="str">
        <f>IFERROR(RIGHT(A500,LEN(A500)-LEN(B500)-LEN(C500)-2),"")</f>
        <v>..</v>
      </c>
      <c r="E500" t="str">
        <f>IF(ROW()=2,".",IF(D500="",E499,IF(D500="..",LEFT(E499,FIND(CHAR(134),SUBSTITUTE(E499,"/",CHAR(134),(LEN(E499)-LEN(SUBSTITUTE(E499,"/","")))))-1),E499&amp;"/"&amp;D500)))</f>
        <v>./ltcqgnc/ngm</v>
      </c>
      <c r="F500">
        <f>IF(ROW()=2,0,IF(E500&lt;&gt;E499,IFERROR(VALUE(B500),0),IFERROR(VALUE(B500)+F499,F499)))</f>
        <v>0</v>
      </c>
      <c r="G500">
        <f t="shared" si="7"/>
        <v>0</v>
      </c>
      <c r="H500">
        <f>IF(E500&lt;&gt;E501,SUMIFS(G:G,E:E,"=*"&amp;E500&amp;"*"),0)</f>
        <v>13483986</v>
      </c>
      <c r="I500">
        <f>IF(E500&lt;&gt;E501,COUNTIFS(E$1:E500,"="&amp;E500,H$1:H500,"&gt;0"),0)</f>
        <v>3</v>
      </c>
    </row>
    <row r="501" spans="1:9">
      <c r="A501" t="s">
        <v>287</v>
      </c>
      <c r="B501" t="str">
        <f>LEFT(A501,FIND(" ",A501)-1)</f>
        <v>$</v>
      </c>
      <c r="C501" t="str">
        <f>IFERROR(MID(A501,LEN(B501)+2,FIND(" ",A501,LEN(B501)+2)-LEN(B501)-2),RIGHT(A501,LEN(A501)-LEN(B501)-1))</f>
        <v>cd</v>
      </c>
      <c r="D501" t="str">
        <f>IFERROR(RIGHT(A501,LEN(A501)-LEN(B501)-LEN(C501)-2),"")</f>
        <v>qjpgzsj</v>
      </c>
      <c r="E501" t="str">
        <f>IF(ROW()=2,".",IF(D501="",E500,IF(D501="..",LEFT(E500,FIND(CHAR(134),SUBSTITUTE(E500,"/",CHAR(134),(LEN(E500)-LEN(SUBSTITUTE(E500,"/","")))))-1),E500&amp;"/"&amp;D501)))</f>
        <v>./ltcqgnc/ngm/qjpgzsj</v>
      </c>
      <c r="F501">
        <f>IF(ROW()=2,0,IF(E501&lt;&gt;E500,IFERROR(VALUE(B501),0),IFERROR(VALUE(B501)+F500,F500)))</f>
        <v>0</v>
      </c>
      <c r="G501" t="str">
        <f t="shared" si="7"/>
        <v/>
      </c>
      <c r="H501">
        <f>IF(E501&lt;&gt;E502,SUMIFS(G:G,E:E,"=*"&amp;E501&amp;"*"),0)</f>
        <v>0</v>
      </c>
      <c r="I501">
        <f>IF(E501&lt;&gt;E502,COUNTIFS(E$1:E501,"="&amp;E501,H$1:H501,"&gt;0"),0)</f>
        <v>0</v>
      </c>
    </row>
    <row r="502" spans="1:9">
      <c r="A502" t="s">
        <v>1</v>
      </c>
      <c r="B502" t="str">
        <f>LEFT(A502,FIND(" ",A502)-1)</f>
        <v>$</v>
      </c>
      <c r="C502" t="str">
        <f>IFERROR(MID(A502,LEN(B502)+2,FIND(" ",A502,LEN(B502)+2)-LEN(B502)-2),RIGHT(A502,LEN(A502)-LEN(B502)-1))</f>
        <v>ls</v>
      </c>
      <c r="D502" t="str">
        <f>IFERROR(RIGHT(A502,LEN(A502)-LEN(B502)-LEN(C502)-2),"")</f>
        <v/>
      </c>
      <c r="E502" t="str">
        <f>IF(ROW()=2,".",IF(D502="",E501,IF(D502="..",LEFT(E501,FIND(CHAR(134),SUBSTITUTE(E501,"/",CHAR(134),(LEN(E501)-LEN(SUBSTITUTE(E501,"/","")))))-1),E501&amp;"/"&amp;D502)))</f>
        <v>./ltcqgnc/ngm/qjpgzsj</v>
      </c>
      <c r="F502">
        <f>IF(ROW()=2,0,IF(E502&lt;&gt;E501,IFERROR(VALUE(B502),0),IFERROR(VALUE(B502)+F501,F501)))</f>
        <v>0</v>
      </c>
      <c r="G502" t="str">
        <f t="shared" si="7"/>
        <v/>
      </c>
      <c r="H502">
        <f>IF(E502&lt;&gt;E503,SUMIFS(G:G,E:E,"=*"&amp;E502&amp;"*"),0)</f>
        <v>0</v>
      </c>
      <c r="I502">
        <f>IF(E502&lt;&gt;E503,COUNTIFS(E$1:E502,"="&amp;E502,H$1:H502,"&gt;0"),0)</f>
        <v>0</v>
      </c>
    </row>
    <row r="503" spans="1:9">
      <c r="A503" t="s">
        <v>288</v>
      </c>
      <c r="B503" t="str">
        <f>LEFT(A503,FIND(" ",A503)-1)</f>
        <v>227586</v>
      </c>
      <c r="C503" t="str">
        <f>IFERROR(MID(A503,LEN(B503)+2,FIND(" ",A503,LEN(B503)+2)-LEN(B503)-2),RIGHT(A503,LEN(A503)-LEN(B503)-1))</f>
        <v>njqbnz.hwl</v>
      </c>
      <c r="D503" t="str">
        <f>IFERROR(RIGHT(A503,LEN(A503)-LEN(B503)-LEN(C503)-2),"")</f>
        <v/>
      </c>
      <c r="E503" t="str">
        <f>IF(ROW()=2,".",IF(D503="",E502,IF(D503="..",LEFT(E502,FIND(CHAR(134),SUBSTITUTE(E502,"/",CHAR(134),(LEN(E502)-LEN(SUBSTITUTE(E502,"/","")))))-1),E502&amp;"/"&amp;D503)))</f>
        <v>./ltcqgnc/ngm/qjpgzsj</v>
      </c>
      <c r="F503">
        <f>IF(ROW()=2,0,IF(E503&lt;&gt;E502,IFERROR(VALUE(B503),0),IFERROR(VALUE(B503)+F502,F502)))</f>
        <v>227586</v>
      </c>
      <c r="G503" t="str">
        <f t="shared" si="7"/>
        <v/>
      </c>
      <c r="H503">
        <f>IF(E503&lt;&gt;E504,SUMIFS(G:G,E:E,"=*"&amp;E503&amp;"*"),0)</f>
        <v>0</v>
      </c>
      <c r="I503">
        <f>IF(E503&lt;&gt;E504,COUNTIFS(E$1:E503,"="&amp;E503,H$1:H503,"&gt;0"),0)</f>
        <v>0</v>
      </c>
    </row>
    <row r="504" spans="1:9">
      <c r="A504" t="s">
        <v>289</v>
      </c>
      <c r="B504" t="str">
        <f>LEFT(A504,FIND(" ",A504)-1)</f>
        <v>239840</v>
      </c>
      <c r="C504" t="str">
        <f>IFERROR(MID(A504,LEN(B504)+2,FIND(" ",A504,LEN(B504)+2)-LEN(B504)-2),RIGHT(A504,LEN(A504)-LEN(B504)-1))</f>
        <v>zdvj.qcp</v>
      </c>
      <c r="D504" t="str">
        <f>IFERROR(RIGHT(A504,LEN(A504)-LEN(B504)-LEN(C504)-2),"")</f>
        <v/>
      </c>
      <c r="E504" t="str">
        <f>IF(ROW()=2,".",IF(D504="",E503,IF(D504="..",LEFT(E503,FIND(CHAR(134),SUBSTITUTE(E503,"/",CHAR(134),(LEN(E503)-LEN(SUBSTITUTE(E503,"/","")))))-1),E503&amp;"/"&amp;D504)))</f>
        <v>./ltcqgnc/ngm/qjpgzsj</v>
      </c>
      <c r="F504">
        <f>IF(ROW()=2,0,IF(E504&lt;&gt;E503,IFERROR(VALUE(B504),0),IFERROR(VALUE(B504)+F503,F503)))</f>
        <v>467426</v>
      </c>
      <c r="G504">
        <f t="shared" si="7"/>
        <v>467426</v>
      </c>
      <c r="H504">
        <f>IF(E504&lt;&gt;E505,SUMIFS(G:G,E:E,"=*"&amp;E504&amp;"*"),0)</f>
        <v>467426</v>
      </c>
      <c r="I504">
        <f>IF(E504&lt;&gt;E505,COUNTIFS(E$1:E504,"="&amp;E504,H$1:H504,"&gt;0"),0)</f>
        <v>1</v>
      </c>
    </row>
    <row r="505" spans="1:9">
      <c r="A505" t="s">
        <v>32</v>
      </c>
      <c r="B505" t="str">
        <f>LEFT(A505,FIND(" ",A505)-1)</f>
        <v>$</v>
      </c>
      <c r="C505" t="str">
        <f>IFERROR(MID(A505,LEN(B505)+2,FIND(" ",A505,LEN(B505)+2)-LEN(B505)-2),RIGHT(A505,LEN(A505)-LEN(B505)-1))</f>
        <v>cd</v>
      </c>
      <c r="D505" t="str">
        <f>IFERROR(RIGHT(A505,LEN(A505)-LEN(B505)-LEN(C505)-2),"")</f>
        <v>..</v>
      </c>
      <c r="E505" t="str">
        <f>IF(ROW()=2,".",IF(D505="",E504,IF(D505="..",LEFT(E504,FIND(CHAR(134),SUBSTITUTE(E504,"/",CHAR(134),(LEN(E504)-LEN(SUBSTITUTE(E504,"/","")))))-1),E504&amp;"/"&amp;D505)))</f>
        <v>./ltcqgnc/ngm</v>
      </c>
      <c r="F505">
        <f>IF(ROW()=2,0,IF(E505&lt;&gt;E504,IFERROR(VALUE(B505),0),IFERROR(VALUE(B505)+F504,F504)))</f>
        <v>0</v>
      </c>
      <c r="G505">
        <f t="shared" si="7"/>
        <v>0</v>
      </c>
      <c r="H505">
        <f>IF(E505&lt;&gt;E506,SUMIFS(G:G,E:E,"=*"&amp;E505&amp;"*"),0)</f>
        <v>13483986</v>
      </c>
      <c r="I505">
        <f>IF(E505&lt;&gt;E506,COUNTIFS(E$1:E505,"="&amp;E505,H$1:H505,"&gt;0"),0)</f>
        <v>4</v>
      </c>
    </row>
    <row r="506" spans="1:9">
      <c r="A506" t="s">
        <v>290</v>
      </c>
      <c r="B506" t="str">
        <f>LEFT(A506,FIND(" ",A506)-1)</f>
        <v>$</v>
      </c>
      <c r="C506" t="str">
        <f>IFERROR(MID(A506,LEN(B506)+2,FIND(" ",A506,LEN(B506)+2)-LEN(B506)-2),RIGHT(A506,LEN(A506)-LEN(B506)-1))</f>
        <v>cd</v>
      </c>
      <c r="D506" t="str">
        <f>IFERROR(RIGHT(A506,LEN(A506)-LEN(B506)-LEN(C506)-2),"")</f>
        <v>tvmpgrq</v>
      </c>
      <c r="E506" t="str">
        <f>IF(ROW()=2,".",IF(D506="",E505,IF(D506="..",LEFT(E505,FIND(CHAR(134),SUBSTITUTE(E505,"/",CHAR(134),(LEN(E505)-LEN(SUBSTITUTE(E505,"/","")))))-1),E505&amp;"/"&amp;D506)))</f>
        <v>./ltcqgnc/ngm/tvmpgrq</v>
      </c>
      <c r="F506">
        <f>IF(ROW()=2,0,IF(E506&lt;&gt;E505,IFERROR(VALUE(B506),0),IFERROR(VALUE(B506)+F505,F505)))</f>
        <v>0</v>
      </c>
      <c r="G506" t="str">
        <f t="shared" si="7"/>
        <v/>
      </c>
      <c r="H506">
        <f>IF(E506&lt;&gt;E507,SUMIFS(G:G,E:E,"=*"&amp;E506&amp;"*"),0)</f>
        <v>0</v>
      </c>
      <c r="I506">
        <f>IF(E506&lt;&gt;E507,COUNTIFS(E$1:E506,"="&amp;E506,H$1:H506,"&gt;0"),0)</f>
        <v>0</v>
      </c>
    </row>
    <row r="507" spans="1:9">
      <c r="A507" t="s">
        <v>1</v>
      </c>
      <c r="B507" t="str">
        <f>LEFT(A507,FIND(" ",A507)-1)</f>
        <v>$</v>
      </c>
      <c r="C507" t="str">
        <f>IFERROR(MID(A507,LEN(B507)+2,FIND(" ",A507,LEN(B507)+2)-LEN(B507)-2),RIGHT(A507,LEN(A507)-LEN(B507)-1))</f>
        <v>ls</v>
      </c>
      <c r="D507" t="str">
        <f>IFERROR(RIGHT(A507,LEN(A507)-LEN(B507)-LEN(C507)-2),"")</f>
        <v/>
      </c>
      <c r="E507" t="str">
        <f>IF(ROW()=2,".",IF(D507="",E506,IF(D507="..",LEFT(E506,FIND(CHAR(134),SUBSTITUTE(E506,"/",CHAR(134),(LEN(E506)-LEN(SUBSTITUTE(E506,"/","")))))-1),E506&amp;"/"&amp;D507)))</f>
        <v>./ltcqgnc/ngm/tvmpgrq</v>
      </c>
      <c r="F507">
        <f>IF(ROW()=2,0,IF(E507&lt;&gt;E506,IFERROR(VALUE(B507),0),IFERROR(VALUE(B507)+F506,F506)))</f>
        <v>0</v>
      </c>
      <c r="G507" t="str">
        <f t="shared" si="7"/>
        <v/>
      </c>
      <c r="H507">
        <f>IF(E507&lt;&gt;E508,SUMIFS(G:G,E:E,"=*"&amp;E507&amp;"*"),0)</f>
        <v>0</v>
      </c>
      <c r="I507">
        <f>IF(E507&lt;&gt;E508,COUNTIFS(E$1:E507,"="&amp;E507,H$1:H507,"&gt;0"),0)</f>
        <v>0</v>
      </c>
    </row>
    <row r="508" spans="1:9">
      <c r="A508" t="s">
        <v>291</v>
      </c>
      <c r="B508" t="str">
        <f>LEFT(A508,FIND(" ",A508)-1)</f>
        <v>dir</v>
      </c>
      <c r="C508" t="str">
        <f>IFERROR(MID(A508,LEN(B508)+2,FIND(" ",A508,LEN(B508)+2)-LEN(B508)-2),RIGHT(A508,LEN(A508)-LEN(B508)-1))</f>
        <v>hdrsmnvc</v>
      </c>
      <c r="D508" t="str">
        <f>IFERROR(RIGHT(A508,LEN(A508)-LEN(B508)-LEN(C508)-2),"")</f>
        <v/>
      </c>
      <c r="E508" t="str">
        <f>IF(ROW()=2,".",IF(D508="",E507,IF(D508="..",LEFT(E507,FIND(CHAR(134),SUBSTITUTE(E507,"/",CHAR(134),(LEN(E507)-LEN(SUBSTITUTE(E507,"/","")))))-1),E507&amp;"/"&amp;D508)))</f>
        <v>./ltcqgnc/ngm/tvmpgrq</v>
      </c>
      <c r="F508">
        <f>IF(ROW()=2,0,IF(E508&lt;&gt;E507,IFERROR(VALUE(B508),0),IFERROR(VALUE(B508)+F507,F507)))</f>
        <v>0</v>
      </c>
      <c r="G508" t="str">
        <f t="shared" si="7"/>
        <v/>
      </c>
      <c r="H508">
        <f>IF(E508&lt;&gt;E509,SUMIFS(G:G,E:E,"=*"&amp;E508&amp;"*"),0)</f>
        <v>0</v>
      </c>
      <c r="I508">
        <f>IF(E508&lt;&gt;E509,COUNTIFS(E$1:E508,"="&amp;E508,H$1:H508,"&gt;0"),0)</f>
        <v>0</v>
      </c>
    </row>
    <row r="509" spans="1:9">
      <c r="A509" t="s">
        <v>292</v>
      </c>
      <c r="B509" t="str">
        <f>LEFT(A509,FIND(" ",A509)-1)</f>
        <v>dir</v>
      </c>
      <c r="C509" t="str">
        <f>IFERROR(MID(A509,LEN(B509)+2,FIND(" ",A509,LEN(B509)+2)-LEN(B509)-2),RIGHT(A509,LEN(A509)-LEN(B509)-1))</f>
        <v>psrjr</v>
      </c>
      <c r="D509" t="str">
        <f>IFERROR(RIGHT(A509,LEN(A509)-LEN(B509)-LEN(C509)-2),"")</f>
        <v/>
      </c>
      <c r="E509" t="str">
        <f>IF(ROW()=2,".",IF(D509="",E508,IF(D509="..",LEFT(E508,FIND(CHAR(134),SUBSTITUTE(E508,"/",CHAR(134),(LEN(E508)-LEN(SUBSTITUTE(E508,"/","")))))-1),E508&amp;"/"&amp;D509)))</f>
        <v>./ltcqgnc/ngm/tvmpgrq</v>
      </c>
      <c r="F509">
        <f>IF(ROW()=2,0,IF(E509&lt;&gt;E508,IFERROR(VALUE(B509),0),IFERROR(VALUE(B509)+F508,F508)))</f>
        <v>0</v>
      </c>
      <c r="G509">
        <f t="shared" si="7"/>
        <v>0</v>
      </c>
      <c r="H509">
        <f>IF(E509&lt;&gt;E510,SUMIFS(G:G,E:E,"=*"&amp;E509&amp;"*"),0)</f>
        <v>1008371</v>
      </c>
      <c r="I509">
        <f>IF(E509&lt;&gt;E510,COUNTIFS(E$1:E509,"="&amp;E509,H$1:H509,"&gt;0"),0)</f>
        <v>1</v>
      </c>
    </row>
    <row r="510" spans="1:9">
      <c r="A510" t="s">
        <v>293</v>
      </c>
      <c r="B510" t="str">
        <f>LEFT(A510,FIND(" ",A510)-1)</f>
        <v>$</v>
      </c>
      <c r="C510" t="str">
        <f>IFERROR(MID(A510,LEN(B510)+2,FIND(" ",A510,LEN(B510)+2)-LEN(B510)-2),RIGHT(A510,LEN(A510)-LEN(B510)-1))</f>
        <v>cd</v>
      </c>
      <c r="D510" t="str">
        <f>IFERROR(RIGHT(A510,LEN(A510)-LEN(B510)-LEN(C510)-2),"")</f>
        <v>hdrsmnvc</v>
      </c>
      <c r="E510" t="str">
        <f>IF(ROW()=2,".",IF(D510="",E509,IF(D510="..",LEFT(E509,FIND(CHAR(134),SUBSTITUTE(E509,"/",CHAR(134),(LEN(E509)-LEN(SUBSTITUTE(E509,"/","")))))-1),E509&amp;"/"&amp;D510)))</f>
        <v>./ltcqgnc/ngm/tvmpgrq/hdrsmnvc</v>
      </c>
      <c r="F510">
        <f>IF(ROW()=2,0,IF(E510&lt;&gt;E509,IFERROR(VALUE(B510),0),IFERROR(VALUE(B510)+F509,F509)))</f>
        <v>0</v>
      </c>
      <c r="G510" t="str">
        <f t="shared" si="7"/>
        <v/>
      </c>
      <c r="H510">
        <f>IF(E510&lt;&gt;E511,SUMIFS(G:G,E:E,"=*"&amp;E510&amp;"*"),0)</f>
        <v>0</v>
      </c>
      <c r="I510">
        <f>IF(E510&lt;&gt;E511,COUNTIFS(E$1:E510,"="&amp;E510,H$1:H510,"&gt;0"),0)</f>
        <v>0</v>
      </c>
    </row>
    <row r="511" spans="1:9">
      <c r="A511" t="s">
        <v>1</v>
      </c>
      <c r="B511" t="str">
        <f>LEFT(A511,FIND(" ",A511)-1)</f>
        <v>$</v>
      </c>
      <c r="C511" t="str">
        <f>IFERROR(MID(A511,LEN(B511)+2,FIND(" ",A511,LEN(B511)+2)-LEN(B511)-2),RIGHT(A511,LEN(A511)-LEN(B511)-1))</f>
        <v>ls</v>
      </c>
      <c r="D511" t="str">
        <f>IFERROR(RIGHT(A511,LEN(A511)-LEN(B511)-LEN(C511)-2),"")</f>
        <v/>
      </c>
      <c r="E511" t="str">
        <f>IF(ROW()=2,".",IF(D511="",E510,IF(D511="..",LEFT(E510,FIND(CHAR(134),SUBSTITUTE(E510,"/",CHAR(134),(LEN(E510)-LEN(SUBSTITUTE(E510,"/","")))))-1),E510&amp;"/"&amp;D511)))</f>
        <v>./ltcqgnc/ngm/tvmpgrq/hdrsmnvc</v>
      </c>
      <c r="F511">
        <f>IF(ROW()=2,0,IF(E511&lt;&gt;E510,IFERROR(VALUE(B511),0),IFERROR(VALUE(B511)+F510,F510)))</f>
        <v>0</v>
      </c>
      <c r="G511" t="str">
        <f t="shared" si="7"/>
        <v/>
      </c>
      <c r="H511">
        <f>IF(E511&lt;&gt;E512,SUMIFS(G:G,E:E,"=*"&amp;E511&amp;"*"),0)</f>
        <v>0</v>
      </c>
      <c r="I511">
        <f>IF(E511&lt;&gt;E512,COUNTIFS(E$1:E511,"="&amp;E511,H$1:H511,"&gt;0"),0)</f>
        <v>0</v>
      </c>
    </row>
    <row r="512" spans="1:9">
      <c r="A512" t="s">
        <v>294</v>
      </c>
      <c r="B512" t="str">
        <f>LEFT(A512,FIND(" ",A512)-1)</f>
        <v>dir</v>
      </c>
      <c r="C512" t="str">
        <f>IFERROR(MID(A512,LEN(B512)+2,FIND(" ",A512,LEN(B512)+2)-LEN(B512)-2),RIGHT(A512,LEN(A512)-LEN(B512)-1))</f>
        <v>rjm</v>
      </c>
      <c r="D512" t="str">
        <f>IFERROR(RIGHT(A512,LEN(A512)-LEN(B512)-LEN(C512)-2),"")</f>
        <v/>
      </c>
      <c r="E512" t="str">
        <f>IF(ROW()=2,".",IF(D512="",E511,IF(D512="..",LEFT(E511,FIND(CHAR(134),SUBSTITUTE(E511,"/",CHAR(134),(LEN(E511)-LEN(SUBSTITUTE(E511,"/","")))))-1),E511&amp;"/"&amp;D512)))</f>
        <v>./ltcqgnc/ngm/tvmpgrq/hdrsmnvc</v>
      </c>
      <c r="F512">
        <f>IF(ROW()=2,0,IF(E512&lt;&gt;E511,IFERROR(VALUE(B512),0),IFERROR(VALUE(B512)+F511,F511)))</f>
        <v>0</v>
      </c>
      <c r="G512" t="str">
        <f t="shared" si="7"/>
        <v/>
      </c>
      <c r="H512">
        <f>IF(E512&lt;&gt;E513,SUMIFS(G:G,E:E,"=*"&amp;E512&amp;"*"),0)</f>
        <v>0</v>
      </c>
      <c r="I512">
        <f>IF(E512&lt;&gt;E513,COUNTIFS(E$1:E512,"="&amp;E512,H$1:H512,"&gt;0"),0)</f>
        <v>0</v>
      </c>
    </row>
    <row r="513" spans="1:9">
      <c r="A513" t="s">
        <v>73</v>
      </c>
      <c r="B513" t="str">
        <f>LEFT(A513,FIND(" ",A513)-1)</f>
        <v>dir</v>
      </c>
      <c r="C513" t="str">
        <f>IFERROR(MID(A513,LEN(B513)+2,FIND(" ",A513,LEN(B513)+2)-LEN(B513)-2),RIGHT(A513,LEN(A513)-LEN(B513)-1))</f>
        <v>zdvj</v>
      </c>
      <c r="D513" t="str">
        <f>IFERROR(RIGHT(A513,LEN(A513)-LEN(B513)-LEN(C513)-2),"")</f>
        <v/>
      </c>
      <c r="E513" t="str">
        <f>IF(ROW()=2,".",IF(D513="",E512,IF(D513="..",LEFT(E512,FIND(CHAR(134),SUBSTITUTE(E512,"/",CHAR(134),(LEN(E512)-LEN(SUBSTITUTE(E512,"/","")))))-1),E512&amp;"/"&amp;D513)))</f>
        <v>./ltcqgnc/ngm/tvmpgrq/hdrsmnvc</v>
      </c>
      <c r="F513">
        <f>IF(ROW()=2,0,IF(E513&lt;&gt;E512,IFERROR(VALUE(B513),0),IFERROR(VALUE(B513)+F512,F512)))</f>
        <v>0</v>
      </c>
      <c r="G513">
        <f t="shared" si="7"/>
        <v>0</v>
      </c>
      <c r="H513">
        <f>IF(E513&lt;&gt;E514,SUMIFS(G:G,E:E,"=*"&amp;E513&amp;"*"),0)</f>
        <v>377609</v>
      </c>
      <c r="I513">
        <f>IF(E513&lt;&gt;E514,COUNTIFS(E$1:E513,"="&amp;E513,H$1:H513,"&gt;0"),0)</f>
        <v>1</v>
      </c>
    </row>
    <row r="514" spans="1:9">
      <c r="A514" t="s">
        <v>295</v>
      </c>
      <c r="B514" t="str">
        <f>LEFT(A514,FIND(" ",A514)-1)</f>
        <v>$</v>
      </c>
      <c r="C514" t="str">
        <f>IFERROR(MID(A514,LEN(B514)+2,FIND(" ",A514,LEN(B514)+2)-LEN(B514)-2),RIGHT(A514,LEN(A514)-LEN(B514)-1))</f>
        <v>cd</v>
      </c>
      <c r="D514" t="str">
        <f>IFERROR(RIGHT(A514,LEN(A514)-LEN(B514)-LEN(C514)-2),"")</f>
        <v>rjm</v>
      </c>
      <c r="E514" t="str">
        <f>IF(ROW()=2,".",IF(D514="",E513,IF(D514="..",LEFT(E513,FIND(CHAR(134),SUBSTITUTE(E513,"/",CHAR(134),(LEN(E513)-LEN(SUBSTITUTE(E513,"/","")))))-1),E513&amp;"/"&amp;D514)))</f>
        <v>./ltcqgnc/ngm/tvmpgrq/hdrsmnvc/rjm</v>
      </c>
      <c r="F514">
        <f>IF(ROW()=2,0,IF(E514&lt;&gt;E513,IFERROR(VALUE(B514),0),IFERROR(VALUE(B514)+F513,F513)))</f>
        <v>0</v>
      </c>
      <c r="G514" t="str">
        <f t="shared" si="7"/>
        <v/>
      </c>
      <c r="H514">
        <f>IF(E514&lt;&gt;E515,SUMIFS(G:G,E:E,"=*"&amp;E514&amp;"*"),0)</f>
        <v>0</v>
      </c>
      <c r="I514">
        <f>IF(E514&lt;&gt;E515,COUNTIFS(E$1:E514,"="&amp;E514,H$1:H514,"&gt;0"),0)</f>
        <v>0</v>
      </c>
    </row>
    <row r="515" spans="1:9">
      <c r="A515" t="s">
        <v>1</v>
      </c>
      <c r="B515" t="str">
        <f>LEFT(A515,FIND(" ",A515)-1)</f>
        <v>$</v>
      </c>
      <c r="C515" t="str">
        <f>IFERROR(MID(A515,LEN(B515)+2,FIND(" ",A515,LEN(B515)+2)-LEN(B515)-2),RIGHT(A515,LEN(A515)-LEN(B515)-1))</f>
        <v>ls</v>
      </c>
      <c r="D515" t="str">
        <f>IFERROR(RIGHT(A515,LEN(A515)-LEN(B515)-LEN(C515)-2),"")</f>
        <v/>
      </c>
      <c r="E515" t="str">
        <f>IF(ROW()=2,".",IF(D515="",E514,IF(D515="..",LEFT(E514,FIND(CHAR(134),SUBSTITUTE(E514,"/",CHAR(134),(LEN(E514)-LEN(SUBSTITUTE(E514,"/","")))))-1),E514&amp;"/"&amp;D515)))</f>
        <v>./ltcqgnc/ngm/tvmpgrq/hdrsmnvc/rjm</v>
      </c>
      <c r="F515">
        <f>IF(ROW()=2,0,IF(E515&lt;&gt;E514,IFERROR(VALUE(B515),0),IFERROR(VALUE(B515)+F514,F514)))</f>
        <v>0</v>
      </c>
      <c r="G515" t="str">
        <f t="shared" ref="G515:G578" si="8">IF(E515&lt;&gt;E516,F515,"")</f>
        <v/>
      </c>
      <c r="H515">
        <f>IF(E515&lt;&gt;E516,SUMIFS(G:G,E:E,"=*"&amp;E515&amp;"*"),0)</f>
        <v>0</v>
      </c>
      <c r="I515">
        <f>IF(E515&lt;&gt;E516,COUNTIFS(E$1:E515,"="&amp;E515,H$1:H515,"&gt;0"),0)</f>
        <v>0</v>
      </c>
    </row>
    <row r="516" spans="1:9">
      <c r="A516" t="s">
        <v>296</v>
      </c>
      <c r="B516" t="str">
        <f>LEFT(A516,FIND(" ",A516)-1)</f>
        <v>244666</v>
      </c>
      <c r="C516" t="str">
        <f>IFERROR(MID(A516,LEN(B516)+2,FIND(" ",A516,LEN(B516)+2)-LEN(B516)-2),RIGHT(A516,LEN(A516)-LEN(B516)-1))</f>
        <v>bzvmdcm</v>
      </c>
      <c r="D516" t="str">
        <f>IFERROR(RIGHT(A516,LEN(A516)-LEN(B516)-LEN(C516)-2),"")</f>
        <v/>
      </c>
      <c r="E516" t="str">
        <f>IF(ROW()=2,".",IF(D516="",E515,IF(D516="..",LEFT(E515,FIND(CHAR(134),SUBSTITUTE(E515,"/",CHAR(134),(LEN(E515)-LEN(SUBSTITUTE(E515,"/","")))))-1),E515&amp;"/"&amp;D516)))</f>
        <v>./ltcqgnc/ngm/tvmpgrq/hdrsmnvc/rjm</v>
      </c>
      <c r="F516">
        <f>IF(ROW()=2,0,IF(E516&lt;&gt;E515,IFERROR(VALUE(B516),0),IFERROR(VALUE(B516)+F515,F515)))</f>
        <v>244666</v>
      </c>
      <c r="G516">
        <f t="shared" si="8"/>
        <v>244666</v>
      </c>
      <c r="H516">
        <f>IF(E516&lt;&gt;E517,SUMIFS(G:G,E:E,"=*"&amp;E516&amp;"*"),0)</f>
        <v>244666</v>
      </c>
      <c r="I516">
        <f>IF(E516&lt;&gt;E517,COUNTIFS(E$1:E516,"="&amp;E516,H$1:H516,"&gt;0"),0)</f>
        <v>1</v>
      </c>
    </row>
    <row r="517" spans="1:9">
      <c r="A517" t="s">
        <v>32</v>
      </c>
      <c r="B517" t="str">
        <f>LEFT(A517,FIND(" ",A517)-1)</f>
        <v>$</v>
      </c>
      <c r="C517" t="str">
        <f>IFERROR(MID(A517,LEN(B517)+2,FIND(" ",A517,LEN(B517)+2)-LEN(B517)-2),RIGHT(A517,LEN(A517)-LEN(B517)-1))</f>
        <v>cd</v>
      </c>
      <c r="D517" t="str">
        <f>IFERROR(RIGHT(A517,LEN(A517)-LEN(B517)-LEN(C517)-2),"")</f>
        <v>..</v>
      </c>
      <c r="E517" t="str">
        <f>IF(ROW()=2,".",IF(D517="",E516,IF(D517="..",LEFT(E516,FIND(CHAR(134),SUBSTITUTE(E516,"/",CHAR(134),(LEN(E516)-LEN(SUBSTITUTE(E516,"/","")))))-1),E516&amp;"/"&amp;D517)))</f>
        <v>./ltcqgnc/ngm/tvmpgrq/hdrsmnvc</v>
      </c>
      <c r="F517">
        <f>IF(ROW()=2,0,IF(E517&lt;&gt;E516,IFERROR(VALUE(B517),0),IFERROR(VALUE(B517)+F516,F516)))</f>
        <v>0</v>
      </c>
      <c r="G517">
        <f t="shared" si="8"/>
        <v>0</v>
      </c>
      <c r="H517">
        <f>IF(E517&lt;&gt;E518,SUMIFS(G:G,E:E,"=*"&amp;E517&amp;"*"),0)</f>
        <v>377609</v>
      </c>
      <c r="I517">
        <f>IF(E517&lt;&gt;E518,COUNTIFS(E$1:E517,"="&amp;E517,H$1:H517,"&gt;0"),0)</f>
        <v>2</v>
      </c>
    </row>
    <row r="518" spans="1:9">
      <c r="A518" t="s">
        <v>74</v>
      </c>
      <c r="B518" t="str">
        <f>LEFT(A518,FIND(" ",A518)-1)</f>
        <v>$</v>
      </c>
      <c r="C518" t="str">
        <f>IFERROR(MID(A518,LEN(B518)+2,FIND(" ",A518,LEN(B518)+2)-LEN(B518)-2),RIGHT(A518,LEN(A518)-LEN(B518)-1))</f>
        <v>cd</v>
      </c>
      <c r="D518" t="str">
        <f>IFERROR(RIGHT(A518,LEN(A518)-LEN(B518)-LEN(C518)-2),"")</f>
        <v>zdvj</v>
      </c>
      <c r="E518" t="str">
        <f>IF(ROW()=2,".",IF(D518="",E517,IF(D518="..",LEFT(E517,FIND(CHAR(134),SUBSTITUTE(E517,"/",CHAR(134),(LEN(E517)-LEN(SUBSTITUTE(E517,"/","")))))-1),E517&amp;"/"&amp;D518)))</f>
        <v>./ltcqgnc/ngm/tvmpgrq/hdrsmnvc/zdvj</v>
      </c>
      <c r="F518">
        <f>IF(ROW()=2,0,IF(E518&lt;&gt;E517,IFERROR(VALUE(B518),0),IFERROR(VALUE(B518)+F517,F517)))</f>
        <v>0</v>
      </c>
      <c r="G518" t="str">
        <f t="shared" si="8"/>
        <v/>
      </c>
      <c r="H518">
        <f>IF(E518&lt;&gt;E519,SUMIFS(G:G,E:E,"=*"&amp;E518&amp;"*"),0)</f>
        <v>0</v>
      </c>
      <c r="I518">
        <f>IF(E518&lt;&gt;E519,COUNTIFS(E$1:E518,"="&amp;E518,H$1:H518,"&gt;0"),0)</f>
        <v>0</v>
      </c>
    </row>
    <row r="519" spans="1:9">
      <c r="A519" t="s">
        <v>1</v>
      </c>
      <c r="B519" t="str">
        <f>LEFT(A519,FIND(" ",A519)-1)</f>
        <v>$</v>
      </c>
      <c r="C519" t="str">
        <f>IFERROR(MID(A519,LEN(B519)+2,FIND(" ",A519,LEN(B519)+2)-LEN(B519)-2),RIGHT(A519,LEN(A519)-LEN(B519)-1))</f>
        <v>ls</v>
      </c>
      <c r="D519" t="str">
        <f>IFERROR(RIGHT(A519,LEN(A519)-LEN(B519)-LEN(C519)-2),"")</f>
        <v/>
      </c>
      <c r="E519" t="str">
        <f>IF(ROW()=2,".",IF(D519="",E518,IF(D519="..",LEFT(E518,FIND(CHAR(134),SUBSTITUTE(E518,"/",CHAR(134),(LEN(E518)-LEN(SUBSTITUTE(E518,"/","")))))-1),E518&amp;"/"&amp;D519)))</f>
        <v>./ltcqgnc/ngm/tvmpgrq/hdrsmnvc/zdvj</v>
      </c>
      <c r="F519">
        <f>IF(ROW()=2,0,IF(E519&lt;&gt;E518,IFERROR(VALUE(B519),0),IFERROR(VALUE(B519)+F518,F518)))</f>
        <v>0</v>
      </c>
      <c r="G519" t="str">
        <f t="shared" si="8"/>
        <v/>
      </c>
      <c r="H519">
        <f>IF(E519&lt;&gt;E520,SUMIFS(G:G,E:E,"=*"&amp;E519&amp;"*"),0)</f>
        <v>0</v>
      </c>
      <c r="I519">
        <f>IF(E519&lt;&gt;E520,COUNTIFS(E$1:E519,"="&amp;E519,H$1:H519,"&gt;0"),0)</f>
        <v>0</v>
      </c>
    </row>
    <row r="520" spans="1:9">
      <c r="A520" t="s">
        <v>297</v>
      </c>
      <c r="B520" t="str">
        <f>LEFT(A520,FIND(" ",A520)-1)</f>
        <v>132943</v>
      </c>
      <c r="C520" t="str">
        <f>IFERROR(MID(A520,LEN(B520)+2,FIND(" ",A520,LEN(B520)+2)-LEN(B520)-2),RIGHT(A520,LEN(A520)-LEN(B520)-1))</f>
        <v>gnz.ntd</v>
      </c>
      <c r="D520" t="str">
        <f>IFERROR(RIGHT(A520,LEN(A520)-LEN(B520)-LEN(C520)-2),"")</f>
        <v/>
      </c>
      <c r="E520" t="str">
        <f>IF(ROW()=2,".",IF(D520="",E519,IF(D520="..",LEFT(E519,FIND(CHAR(134),SUBSTITUTE(E519,"/",CHAR(134),(LEN(E519)-LEN(SUBSTITUTE(E519,"/","")))))-1),E519&amp;"/"&amp;D520)))</f>
        <v>./ltcqgnc/ngm/tvmpgrq/hdrsmnvc/zdvj</v>
      </c>
      <c r="F520">
        <f>IF(ROW()=2,0,IF(E520&lt;&gt;E519,IFERROR(VALUE(B520),0),IFERROR(VALUE(B520)+F519,F519)))</f>
        <v>132943</v>
      </c>
      <c r="G520">
        <f t="shared" si="8"/>
        <v>132943</v>
      </c>
      <c r="H520">
        <f>IF(E520&lt;&gt;E521,SUMIFS(G:G,E:E,"=*"&amp;E520&amp;"*"),0)</f>
        <v>132943</v>
      </c>
      <c r="I520">
        <f>IF(E520&lt;&gt;E521,COUNTIFS(E$1:E520,"="&amp;E520,H$1:H520,"&gt;0"),0)</f>
        <v>1</v>
      </c>
    </row>
    <row r="521" spans="1:9">
      <c r="A521" t="s">
        <v>32</v>
      </c>
      <c r="B521" t="str">
        <f>LEFT(A521,FIND(" ",A521)-1)</f>
        <v>$</v>
      </c>
      <c r="C521" t="str">
        <f>IFERROR(MID(A521,LEN(B521)+2,FIND(" ",A521,LEN(B521)+2)-LEN(B521)-2),RIGHT(A521,LEN(A521)-LEN(B521)-1))</f>
        <v>cd</v>
      </c>
      <c r="D521" t="str">
        <f>IFERROR(RIGHT(A521,LEN(A521)-LEN(B521)-LEN(C521)-2),"")</f>
        <v>..</v>
      </c>
      <c r="E521" t="str">
        <f>IF(ROW()=2,".",IF(D521="",E520,IF(D521="..",LEFT(E520,FIND(CHAR(134),SUBSTITUTE(E520,"/",CHAR(134),(LEN(E520)-LEN(SUBSTITUTE(E520,"/","")))))-1),E520&amp;"/"&amp;D521)))</f>
        <v>./ltcqgnc/ngm/tvmpgrq/hdrsmnvc</v>
      </c>
      <c r="F521">
        <f>IF(ROW()=2,0,IF(E521&lt;&gt;E520,IFERROR(VALUE(B521),0),IFERROR(VALUE(B521)+F520,F520)))</f>
        <v>0</v>
      </c>
      <c r="G521">
        <f t="shared" si="8"/>
        <v>0</v>
      </c>
      <c r="H521">
        <f>IF(E521&lt;&gt;E522,SUMIFS(G:G,E:E,"=*"&amp;E521&amp;"*"),0)</f>
        <v>377609</v>
      </c>
      <c r="I521">
        <f>IF(E521&lt;&gt;E522,COUNTIFS(E$1:E521,"="&amp;E521,H$1:H521,"&gt;0"),0)</f>
        <v>3</v>
      </c>
    </row>
    <row r="522" spans="1:9">
      <c r="A522" t="s">
        <v>32</v>
      </c>
      <c r="B522" t="str">
        <f>LEFT(A522,FIND(" ",A522)-1)</f>
        <v>$</v>
      </c>
      <c r="C522" t="str">
        <f>IFERROR(MID(A522,LEN(B522)+2,FIND(" ",A522,LEN(B522)+2)-LEN(B522)-2),RIGHT(A522,LEN(A522)-LEN(B522)-1))</f>
        <v>cd</v>
      </c>
      <c r="D522" t="str">
        <f>IFERROR(RIGHT(A522,LEN(A522)-LEN(B522)-LEN(C522)-2),"")</f>
        <v>..</v>
      </c>
      <c r="E522" t="str">
        <f>IF(ROW()=2,".",IF(D522="",E521,IF(D522="..",LEFT(E521,FIND(CHAR(134),SUBSTITUTE(E521,"/",CHAR(134),(LEN(E521)-LEN(SUBSTITUTE(E521,"/","")))))-1),E521&amp;"/"&amp;D522)))</f>
        <v>./ltcqgnc/ngm/tvmpgrq</v>
      </c>
      <c r="F522">
        <f>IF(ROW()=2,0,IF(E522&lt;&gt;E521,IFERROR(VALUE(B522),0),IFERROR(VALUE(B522)+F521,F521)))</f>
        <v>0</v>
      </c>
      <c r="G522">
        <f t="shared" si="8"/>
        <v>0</v>
      </c>
      <c r="H522">
        <f>IF(E522&lt;&gt;E523,SUMIFS(G:G,E:E,"=*"&amp;E522&amp;"*"),0)</f>
        <v>1008371</v>
      </c>
      <c r="I522">
        <f>IF(E522&lt;&gt;E523,COUNTIFS(E$1:E522,"="&amp;E522,H$1:H522,"&gt;0"),0)</f>
        <v>2</v>
      </c>
    </row>
    <row r="523" spans="1:9">
      <c r="A523" t="s">
        <v>298</v>
      </c>
      <c r="B523" t="str">
        <f>LEFT(A523,FIND(" ",A523)-1)</f>
        <v>$</v>
      </c>
      <c r="C523" t="str">
        <f>IFERROR(MID(A523,LEN(B523)+2,FIND(" ",A523,LEN(B523)+2)-LEN(B523)-2),RIGHT(A523,LEN(A523)-LEN(B523)-1))</f>
        <v>cd</v>
      </c>
      <c r="D523" t="str">
        <f>IFERROR(RIGHT(A523,LEN(A523)-LEN(B523)-LEN(C523)-2),"")</f>
        <v>psrjr</v>
      </c>
      <c r="E523" t="str">
        <f>IF(ROW()=2,".",IF(D523="",E522,IF(D523="..",LEFT(E522,FIND(CHAR(134),SUBSTITUTE(E522,"/",CHAR(134),(LEN(E522)-LEN(SUBSTITUTE(E522,"/","")))))-1),E522&amp;"/"&amp;D523)))</f>
        <v>./ltcqgnc/ngm/tvmpgrq/psrjr</v>
      </c>
      <c r="F523">
        <f>IF(ROW()=2,0,IF(E523&lt;&gt;E522,IFERROR(VALUE(B523),0),IFERROR(VALUE(B523)+F522,F522)))</f>
        <v>0</v>
      </c>
      <c r="G523" t="str">
        <f t="shared" si="8"/>
        <v/>
      </c>
      <c r="H523">
        <f>IF(E523&lt;&gt;E524,SUMIFS(G:G,E:E,"=*"&amp;E523&amp;"*"),0)</f>
        <v>0</v>
      </c>
      <c r="I523">
        <f>IF(E523&lt;&gt;E524,COUNTIFS(E$1:E523,"="&amp;E523,H$1:H523,"&gt;0"),0)</f>
        <v>0</v>
      </c>
    </row>
    <row r="524" spans="1:9">
      <c r="A524" t="s">
        <v>1</v>
      </c>
      <c r="B524" t="str">
        <f>LEFT(A524,FIND(" ",A524)-1)</f>
        <v>$</v>
      </c>
      <c r="C524" t="str">
        <f>IFERROR(MID(A524,LEN(B524)+2,FIND(" ",A524,LEN(B524)+2)-LEN(B524)-2),RIGHT(A524,LEN(A524)-LEN(B524)-1))</f>
        <v>ls</v>
      </c>
      <c r="D524" t="str">
        <f>IFERROR(RIGHT(A524,LEN(A524)-LEN(B524)-LEN(C524)-2),"")</f>
        <v/>
      </c>
      <c r="E524" t="str">
        <f>IF(ROW()=2,".",IF(D524="",E523,IF(D524="..",LEFT(E523,FIND(CHAR(134),SUBSTITUTE(E523,"/",CHAR(134),(LEN(E523)-LEN(SUBSTITUTE(E523,"/","")))))-1),E523&amp;"/"&amp;D524)))</f>
        <v>./ltcqgnc/ngm/tvmpgrq/psrjr</v>
      </c>
      <c r="F524">
        <f>IF(ROW()=2,0,IF(E524&lt;&gt;E523,IFERROR(VALUE(B524),0),IFERROR(VALUE(B524)+F523,F523)))</f>
        <v>0</v>
      </c>
      <c r="G524" t="str">
        <f t="shared" si="8"/>
        <v/>
      </c>
      <c r="H524">
        <f>IF(E524&lt;&gt;E525,SUMIFS(G:G,E:E,"=*"&amp;E524&amp;"*"),0)</f>
        <v>0</v>
      </c>
      <c r="I524">
        <f>IF(E524&lt;&gt;E525,COUNTIFS(E$1:E524,"="&amp;E524,H$1:H524,"&gt;0"),0)</f>
        <v>0</v>
      </c>
    </row>
    <row r="525" spans="1:9">
      <c r="A525" t="s">
        <v>299</v>
      </c>
      <c r="B525" t="str">
        <f>LEFT(A525,FIND(" ",A525)-1)</f>
        <v>dir</v>
      </c>
      <c r="C525" t="str">
        <f>IFERROR(MID(A525,LEN(B525)+2,FIND(" ",A525,LEN(B525)+2)-LEN(B525)-2),RIGHT(A525,LEN(A525)-LEN(B525)-1))</f>
        <v>nfvllp</v>
      </c>
      <c r="D525" t="str">
        <f>IFERROR(RIGHT(A525,LEN(A525)-LEN(B525)-LEN(C525)-2),"")</f>
        <v/>
      </c>
      <c r="E525" t="str">
        <f>IF(ROW()=2,".",IF(D525="",E524,IF(D525="..",LEFT(E524,FIND(CHAR(134),SUBSTITUTE(E524,"/",CHAR(134),(LEN(E524)-LEN(SUBSTITUTE(E524,"/","")))))-1),E524&amp;"/"&amp;D525)))</f>
        <v>./ltcqgnc/ngm/tvmpgrq/psrjr</v>
      </c>
      <c r="F525">
        <f>IF(ROW()=2,0,IF(E525&lt;&gt;E524,IFERROR(VALUE(B525),0),IFERROR(VALUE(B525)+F524,F524)))</f>
        <v>0</v>
      </c>
      <c r="G525" t="str">
        <f t="shared" si="8"/>
        <v/>
      </c>
      <c r="H525">
        <f>IF(E525&lt;&gt;E526,SUMIFS(G:G,E:E,"=*"&amp;E525&amp;"*"),0)</f>
        <v>0</v>
      </c>
      <c r="I525">
        <f>IF(E525&lt;&gt;E526,COUNTIFS(E$1:E525,"="&amp;E525,H$1:H525,"&gt;0"),0)</f>
        <v>0</v>
      </c>
    </row>
    <row r="526" spans="1:9">
      <c r="A526" t="s">
        <v>300</v>
      </c>
      <c r="B526" t="str">
        <f>LEFT(A526,FIND(" ",A526)-1)</f>
        <v>dir</v>
      </c>
      <c r="C526" t="str">
        <f>IFERROR(MID(A526,LEN(B526)+2,FIND(" ",A526,LEN(B526)+2)-LEN(B526)-2),RIGHT(A526,LEN(A526)-LEN(B526)-1))</f>
        <v>plfgfs</v>
      </c>
      <c r="D526" t="str">
        <f>IFERROR(RIGHT(A526,LEN(A526)-LEN(B526)-LEN(C526)-2),"")</f>
        <v/>
      </c>
      <c r="E526" t="str">
        <f>IF(ROW()=2,".",IF(D526="",E525,IF(D526="..",LEFT(E525,FIND(CHAR(134),SUBSTITUTE(E525,"/",CHAR(134),(LEN(E525)-LEN(SUBSTITUTE(E525,"/","")))))-1),E525&amp;"/"&amp;D526)))</f>
        <v>./ltcqgnc/ngm/tvmpgrq/psrjr</v>
      </c>
      <c r="F526">
        <f>IF(ROW()=2,0,IF(E526&lt;&gt;E525,IFERROR(VALUE(B526),0),IFERROR(VALUE(B526)+F525,F525)))</f>
        <v>0</v>
      </c>
      <c r="G526" t="str">
        <f t="shared" si="8"/>
        <v/>
      </c>
      <c r="H526">
        <f>IF(E526&lt;&gt;E527,SUMIFS(G:G,E:E,"=*"&amp;E526&amp;"*"),0)</f>
        <v>0</v>
      </c>
      <c r="I526">
        <f>IF(E526&lt;&gt;E527,COUNTIFS(E$1:E526,"="&amp;E526,H$1:H526,"&gt;0"),0)</f>
        <v>0</v>
      </c>
    </row>
    <row r="527" spans="1:9">
      <c r="A527" t="s">
        <v>301</v>
      </c>
      <c r="B527" t="str">
        <f>LEFT(A527,FIND(" ",A527)-1)</f>
        <v>94173</v>
      </c>
      <c r="C527" t="str">
        <f>IFERROR(MID(A527,LEN(B527)+2,FIND(" ",A527,LEN(B527)+2)-LEN(B527)-2),RIGHT(A527,LEN(A527)-LEN(B527)-1))</f>
        <v>qmdhr</v>
      </c>
      <c r="D527" t="str">
        <f>IFERROR(RIGHT(A527,LEN(A527)-LEN(B527)-LEN(C527)-2),"")</f>
        <v/>
      </c>
      <c r="E527" t="str">
        <f>IF(ROW()=2,".",IF(D527="",E526,IF(D527="..",LEFT(E526,FIND(CHAR(134),SUBSTITUTE(E526,"/",CHAR(134),(LEN(E526)-LEN(SUBSTITUTE(E526,"/","")))))-1),E526&amp;"/"&amp;D527)))</f>
        <v>./ltcqgnc/ngm/tvmpgrq/psrjr</v>
      </c>
      <c r="F527">
        <f>IF(ROW()=2,0,IF(E527&lt;&gt;E526,IFERROR(VALUE(B527),0),IFERROR(VALUE(B527)+F526,F526)))</f>
        <v>94173</v>
      </c>
      <c r="G527" t="str">
        <f t="shared" si="8"/>
        <v/>
      </c>
      <c r="H527">
        <f>IF(E527&lt;&gt;E528,SUMIFS(G:G,E:E,"=*"&amp;E527&amp;"*"),0)</f>
        <v>0</v>
      </c>
      <c r="I527">
        <f>IF(E527&lt;&gt;E528,COUNTIFS(E$1:E527,"="&amp;E527,H$1:H527,"&gt;0"),0)</f>
        <v>0</v>
      </c>
    </row>
    <row r="528" spans="1:9">
      <c r="A528" t="s">
        <v>302</v>
      </c>
      <c r="B528" t="str">
        <f>LEFT(A528,FIND(" ",A528)-1)</f>
        <v>3133</v>
      </c>
      <c r="C528" t="str">
        <f>IFERROR(MID(A528,LEN(B528)+2,FIND(" ",A528,LEN(B528)+2)-LEN(B528)-2),RIGHT(A528,LEN(A528)-LEN(B528)-1))</f>
        <v>swjh.rbg</v>
      </c>
      <c r="D528" t="str">
        <f>IFERROR(RIGHT(A528,LEN(A528)-LEN(B528)-LEN(C528)-2),"")</f>
        <v/>
      </c>
      <c r="E528" t="str">
        <f>IF(ROW()=2,".",IF(D528="",E527,IF(D528="..",LEFT(E527,FIND(CHAR(134),SUBSTITUTE(E527,"/",CHAR(134),(LEN(E527)-LEN(SUBSTITUTE(E527,"/","")))))-1),E527&amp;"/"&amp;D528)))</f>
        <v>./ltcqgnc/ngm/tvmpgrq/psrjr</v>
      </c>
      <c r="F528">
        <f>IF(ROW()=2,0,IF(E528&lt;&gt;E527,IFERROR(VALUE(B528),0),IFERROR(VALUE(B528)+F527,F527)))</f>
        <v>97306</v>
      </c>
      <c r="G528" t="str">
        <f t="shared" si="8"/>
        <v/>
      </c>
      <c r="H528">
        <f>IF(E528&lt;&gt;E529,SUMIFS(G:G,E:E,"=*"&amp;E528&amp;"*"),0)</f>
        <v>0</v>
      </c>
      <c r="I528">
        <f>IF(E528&lt;&gt;E529,COUNTIFS(E$1:E528,"="&amp;E528,H$1:H528,"&gt;0"),0)</f>
        <v>0</v>
      </c>
    </row>
    <row r="529" spans="1:9">
      <c r="A529" t="s">
        <v>303</v>
      </c>
      <c r="B529" t="str">
        <f>LEFT(A529,FIND(" ",A529)-1)</f>
        <v>dir</v>
      </c>
      <c r="C529" t="str">
        <f>IFERROR(MID(A529,LEN(B529)+2,FIND(" ",A529,LEN(B529)+2)-LEN(B529)-2),RIGHT(A529,LEN(A529)-LEN(B529)-1))</f>
        <v>zmp</v>
      </c>
      <c r="D529" t="str">
        <f>IFERROR(RIGHT(A529,LEN(A529)-LEN(B529)-LEN(C529)-2),"")</f>
        <v/>
      </c>
      <c r="E529" t="str">
        <f>IF(ROW()=2,".",IF(D529="",E528,IF(D529="..",LEFT(E528,FIND(CHAR(134),SUBSTITUTE(E528,"/",CHAR(134),(LEN(E528)-LEN(SUBSTITUTE(E528,"/","")))))-1),E528&amp;"/"&amp;D529)))</f>
        <v>./ltcqgnc/ngm/tvmpgrq/psrjr</v>
      </c>
      <c r="F529">
        <f>IF(ROW()=2,0,IF(E529&lt;&gt;E528,IFERROR(VALUE(B529),0),IFERROR(VALUE(B529)+F528,F528)))</f>
        <v>97306</v>
      </c>
      <c r="G529">
        <f t="shared" si="8"/>
        <v>97306</v>
      </c>
      <c r="H529">
        <f>IF(E529&lt;&gt;E530,SUMIFS(G:G,E:E,"=*"&amp;E529&amp;"*"),0)</f>
        <v>630762</v>
      </c>
      <c r="I529">
        <f>IF(E529&lt;&gt;E530,COUNTIFS(E$1:E529,"="&amp;E529,H$1:H529,"&gt;0"),0)</f>
        <v>1</v>
      </c>
    </row>
    <row r="530" spans="1:9">
      <c r="A530" t="s">
        <v>304</v>
      </c>
      <c r="B530" t="str">
        <f>LEFT(A530,FIND(" ",A530)-1)</f>
        <v>$</v>
      </c>
      <c r="C530" t="str">
        <f>IFERROR(MID(A530,LEN(B530)+2,FIND(" ",A530,LEN(B530)+2)-LEN(B530)-2),RIGHT(A530,LEN(A530)-LEN(B530)-1))</f>
        <v>cd</v>
      </c>
      <c r="D530" t="str">
        <f>IFERROR(RIGHT(A530,LEN(A530)-LEN(B530)-LEN(C530)-2),"")</f>
        <v>nfvllp</v>
      </c>
      <c r="E530" t="str">
        <f>IF(ROW()=2,".",IF(D530="",E529,IF(D530="..",LEFT(E529,FIND(CHAR(134),SUBSTITUTE(E529,"/",CHAR(134),(LEN(E529)-LEN(SUBSTITUTE(E529,"/","")))))-1),E529&amp;"/"&amp;D530)))</f>
        <v>./ltcqgnc/ngm/tvmpgrq/psrjr/nfvllp</v>
      </c>
      <c r="F530">
        <f>IF(ROW()=2,0,IF(E530&lt;&gt;E529,IFERROR(VALUE(B530),0),IFERROR(VALUE(B530)+F529,F529)))</f>
        <v>0</v>
      </c>
      <c r="G530" t="str">
        <f t="shared" si="8"/>
        <v/>
      </c>
      <c r="H530">
        <f>IF(E530&lt;&gt;E531,SUMIFS(G:G,E:E,"=*"&amp;E530&amp;"*"),0)</f>
        <v>0</v>
      </c>
      <c r="I530">
        <f>IF(E530&lt;&gt;E531,COUNTIFS(E$1:E530,"="&amp;E530,H$1:H530,"&gt;0"),0)</f>
        <v>0</v>
      </c>
    </row>
    <row r="531" spans="1:9">
      <c r="A531" t="s">
        <v>1</v>
      </c>
      <c r="B531" t="str">
        <f>LEFT(A531,FIND(" ",A531)-1)</f>
        <v>$</v>
      </c>
      <c r="C531" t="str">
        <f>IFERROR(MID(A531,LEN(B531)+2,FIND(" ",A531,LEN(B531)+2)-LEN(B531)-2),RIGHT(A531,LEN(A531)-LEN(B531)-1))</f>
        <v>ls</v>
      </c>
      <c r="D531" t="str">
        <f>IFERROR(RIGHT(A531,LEN(A531)-LEN(B531)-LEN(C531)-2),"")</f>
        <v/>
      </c>
      <c r="E531" t="str">
        <f>IF(ROW()=2,".",IF(D531="",E530,IF(D531="..",LEFT(E530,FIND(CHAR(134),SUBSTITUTE(E530,"/",CHAR(134),(LEN(E530)-LEN(SUBSTITUTE(E530,"/","")))))-1),E530&amp;"/"&amp;D531)))</f>
        <v>./ltcqgnc/ngm/tvmpgrq/psrjr/nfvllp</v>
      </c>
      <c r="F531">
        <f>IF(ROW()=2,0,IF(E531&lt;&gt;E530,IFERROR(VALUE(B531),0),IFERROR(VALUE(B531)+F530,F530)))</f>
        <v>0</v>
      </c>
      <c r="G531" t="str">
        <f t="shared" si="8"/>
        <v/>
      </c>
      <c r="H531">
        <f>IF(E531&lt;&gt;E532,SUMIFS(G:G,E:E,"=*"&amp;E531&amp;"*"),0)</f>
        <v>0</v>
      </c>
      <c r="I531">
        <f>IF(E531&lt;&gt;E532,COUNTIFS(E$1:E531,"="&amp;E531,H$1:H531,"&gt;0"),0)</f>
        <v>0</v>
      </c>
    </row>
    <row r="532" spans="1:9">
      <c r="A532" t="s">
        <v>305</v>
      </c>
      <c r="B532" t="str">
        <f>LEFT(A532,FIND(" ",A532)-1)</f>
        <v>39707</v>
      </c>
      <c r="C532" t="str">
        <f>IFERROR(MID(A532,LEN(B532)+2,FIND(" ",A532,LEN(B532)+2)-LEN(B532)-2),RIGHT(A532,LEN(A532)-LEN(B532)-1))</f>
        <v>zbsm.vsd</v>
      </c>
      <c r="D532" t="str">
        <f>IFERROR(RIGHT(A532,LEN(A532)-LEN(B532)-LEN(C532)-2),"")</f>
        <v/>
      </c>
      <c r="E532" t="str">
        <f>IF(ROW()=2,".",IF(D532="",E531,IF(D532="..",LEFT(E531,FIND(CHAR(134),SUBSTITUTE(E531,"/",CHAR(134),(LEN(E531)-LEN(SUBSTITUTE(E531,"/","")))))-1),E531&amp;"/"&amp;D532)))</f>
        <v>./ltcqgnc/ngm/tvmpgrq/psrjr/nfvllp</v>
      </c>
      <c r="F532">
        <f>IF(ROW()=2,0,IF(E532&lt;&gt;E531,IFERROR(VALUE(B532),0),IFERROR(VALUE(B532)+F531,F531)))</f>
        <v>39707</v>
      </c>
      <c r="G532">
        <f t="shared" si="8"/>
        <v>39707</v>
      </c>
      <c r="H532">
        <f>IF(E532&lt;&gt;E533,SUMIFS(G:G,E:E,"=*"&amp;E532&amp;"*"),0)</f>
        <v>39707</v>
      </c>
      <c r="I532">
        <f>IF(E532&lt;&gt;E533,COUNTIFS(E$1:E532,"="&amp;E532,H$1:H532,"&gt;0"),0)</f>
        <v>1</v>
      </c>
    </row>
    <row r="533" spans="1:9">
      <c r="A533" t="s">
        <v>32</v>
      </c>
      <c r="B533" t="str">
        <f>LEFT(A533,FIND(" ",A533)-1)</f>
        <v>$</v>
      </c>
      <c r="C533" t="str">
        <f>IFERROR(MID(A533,LEN(B533)+2,FIND(" ",A533,LEN(B533)+2)-LEN(B533)-2),RIGHT(A533,LEN(A533)-LEN(B533)-1))</f>
        <v>cd</v>
      </c>
      <c r="D533" t="str">
        <f>IFERROR(RIGHT(A533,LEN(A533)-LEN(B533)-LEN(C533)-2),"")</f>
        <v>..</v>
      </c>
      <c r="E533" t="str">
        <f>IF(ROW()=2,".",IF(D533="",E532,IF(D533="..",LEFT(E532,FIND(CHAR(134),SUBSTITUTE(E532,"/",CHAR(134),(LEN(E532)-LEN(SUBSTITUTE(E532,"/","")))))-1),E532&amp;"/"&amp;D533)))</f>
        <v>./ltcqgnc/ngm/tvmpgrq/psrjr</v>
      </c>
      <c r="F533">
        <f>IF(ROW()=2,0,IF(E533&lt;&gt;E532,IFERROR(VALUE(B533),0),IFERROR(VALUE(B533)+F532,F532)))</f>
        <v>0</v>
      </c>
      <c r="G533">
        <f t="shared" si="8"/>
        <v>0</v>
      </c>
      <c r="H533">
        <f>IF(E533&lt;&gt;E534,SUMIFS(G:G,E:E,"=*"&amp;E533&amp;"*"),0)</f>
        <v>630762</v>
      </c>
      <c r="I533">
        <f>IF(E533&lt;&gt;E534,COUNTIFS(E$1:E533,"="&amp;E533,H$1:H533,"&gt;0"),0)</f>
        <v>2</v>
      </c>
    </row>
    <row r="534" spans="1:9">
      <c r="A534" t="s">
        <v>306</v>
      </c>
      <c r="B534" t="str">
        <f>LEFT(A534,FIND(" ",A534)-1)</f>
        <v>$</v>
      </c>
      <c r="C534" t="str">
        <f>IFERROR(MID(A534,LEN(B534)+2,FIND(" ",A534,LEN(B534)+2)-LEN(B534)-2),RIGHT(A534,LEN(A534)-LEN(B534)-1))</f>
        <v>cd</v>
      </c>
      <c r="D534" t="str">
        <f>IFERROR(RIGHT(A534,LEN(A534)-LEN(B534)-LEN(C534)-2),"")</f>
        <v>plfgfs</v>
      </c>
      <c r="E534" t="str">
        <f>IF(ROW()=2,".",IF(D534="",E533,IF(D534="..",LEFT(E533,FIND(CHAR(134),SUBSTITUTE(E533,"/",CHAR(134),(LEN(E533)-LEN(SUBSTITUTE(E533,"/","")))))-1),E533&amp;"/"&amp;D534)))</f>
        <v>./ltcqgnc/ngm/tvmpgrq/psrjr/plfgfs</v>
      </c>
      <c r="F534">
        <f>IF(ROW()=2,0,IF(E534&lt;&gt;E533,IFERROR(VALUE(B534),0),IFERROR(VALUE(B534)+F533,F533)))</f>
        <v>0</v>
      </c>
      <c r="G534" t="str">
        <f t="shared" si="8"/>
        <v/>
      </c>
      <c r="H534">
        <f>IF(E534&lt;&gt;E535,SUMIFS(G:G,E:E,"=*"&amp;E534&amp;"*"),0)</f>
        <v>0</v>
      </c>
      <c r="I534">
        <f>IF(E534&lt;&gt;E535,COUNTIFS(E$1:E534,"="&amp;E534,H$1:H534,"&gt;0"),0)</f>
        <v>0</v>
      </c>
    </row>
    <row r="535" spans="1:9">
      <c r="A535" t="s">
        <v>1</v>
      </c>
      <c r="B535" t="str">
        <f>LEFT(A535,FIND(" ",A535)-1)</f>
        <v>$</v>
      </c>
      <c r="C535" t="str">
        <f>IFERROR(MID(A535,LEN(B535)+2,FIND(" ",A535,LEN(B535)+2)-LEN(B535)-2),RIGHT(A535,LEN(A535)-LEN(B535)-1))</f>
        <v>ls</v>
      </c>
      <c r="D535" t="str">
        <f>IFERROR(RIGHT(A535,LEN(A535)-LEN(B535)-LEN(C535)-2),"")</f>
        <v/>
      </c>
      <c r="E535" t="str">
        <f>IF(ROW()=2,".",IF(D535="",E534,IF(D535="..",LEFT(E534,FIND(CHAR(134),SUBSTITUTE(E534,"/",CHAR(134),(LEN(E534)-LEN(SUBSTITUTE(E534,"/","")))))-1),E534&amp;"/"&amp;D535)))</f>
        <v>./ltcqgnc/ngm/tvmpgrq/psrjr/plfgfs</v>
      </c>
      <c r="F535">
        <f>IF(ROW()=2,0,IF(E535&lt;&gt;E534,IFERROR(VALUE(B535),0),IFERROR(VALUE(B535)+F534,F534)))</f>
        <v>0</v>
      </c>
      <c r="G535" t="str">
        <f t="shared" si="8"/>
        <v/>
      </c>
      <c r="H535">
        <f>IF(E535&lt;&gt;E536,SUMIFS(G:G,E:E,"=*"&amp;E535&amp;"*"),0)</f>
        <v>0</v>
      </c>
      <c r="I535">
        <f>IF(E535&lt;&gt;E536,COUNTIFS(E$1:E535,"="&amp;E535,H$1:H535,"&gt;0"),0)</f>
        <v>0</v>
      </c>
    </row>
    <row r="536" spans="1:9">
      <c r="A536" t="s">
        <v>307</v>
      </c>
      <c r="B536" t="str">
        <f>LEFT(A536,FIND(" ",A536)-1)</f>
        <v>186603</v>
      </c>
      <c r="C536" t="str">
        <f>IFERROR(MID(A536,LEN(B536)+2,FIND(" ",A536,LEN(B536)+2)-LEN(B536)-2),RIGHT(A536,LEN(A536)-LEN(B536)-1))</f>
        <v>cfvhc.sgb</v>
      </c>
      <c r="D536" t="str">
        <f>IFERROR(RIGHT(A536,LEN(A536)-LEN(B536)-LEN(C536)-2),"")</f>
        <v/>
      </c>
      <c r="E536" t="str">
        <f>IF(ROW()=2,".",IF(D536="",E535,IF(D536="..",LEFT(E535,FIND(CHAR(134),SUBSTITUTE(E535,"/",CHAR(134),(LEN(E535)-LEN(SUBSTITUTE(E535,"/","")))))-1),E535&amp;"/"&amp;D536)))</f>
        <v>./ltcqgnc/ngm/tvmpgrq/psrjr/plfgfs</v>
      </c>
      <c r="F536">
        <f>IF(ROW()=2,0,IF(E536&lt;&gt;E535,IFERROR(VALUE(B536),0),IFERROR(VALUE(B536)+F535,F535)))</f>
        <v>186603</v>
      </c>
      <c r="G536" t="str">
        <f t="shared" si="8"/>
        <v/>
      </c>
      <c r="H536">
        <f>IF(E536&lt;&gt;E537,SUMIFS(G:G,E:E,"=*"&amp;E536&amp;"*"),0)</f>
        <v>0</v>
      </c>
      <c r="I536">
        <f>IF(E536&lt;&gt;E537,COUNTIFS(E$1:E536,"="&amp;E536,H$1:H536,"&gt;0"),0)</f>
        <v>0</v>
      </c>
    </row>
    <row r="537" spans="1:9">
      <c r="A537" t="s">
        <v>308</v>
      </c>
      <c r="B537" t="str">
        <f>LEFT(A537,FIND(" ",A537)-1)</f>
        <v>183833</v>
      </c>
      <c r="C537" t="str">
        <f>IFERROR(MID(A537,LEN(B537)+2,FIND(" ",A537,LEN(B537)+2)-LEN(B537)-2),RIGHT(A537,LEN(A537)-LEN(B537)-1))</f>
        <v>ljn</v>
      </c>
      <c r="D537" t="str">
        <f>IFERROR(RIGHT(A537,LEN(A537)-LEN(B537)-LEN(C537)-2),"")</f>
        <v/>
      </c>
      <c r="E537" t="str">
        <f>IF(ROW()=2,".",IF(D537="",E536,IF(D537="..",LEFT(E536,FIND(CHAR(134),SUBSTITUTE(E536,"/",CHAR(134),(LEN(E536)-LEN(SUBSTITUTE(E536,"/","")))))-1),E536&amp;"/"&amp;D537)))</f>
        <v>./ltcqgnc/ngm/tvmpgrq/psrjr/plfgfs</v>
      </c>
      <c r="F537">
        <f>IF(ROW()=2,0,IF(E537&lt;&gt;E536,IFERROR(VALUE(B537),0),IFERROR(VALUE(B537)+F536,F536)))</f>
        <v>370436</v>
      </c>
      <c r="G537">
        <f t="shared" si="8"/>
        <v>370436</v>
      </c>
      <c r="H537">
        <f>IF(E537&lt;&gt;E538,SUMIFS(G:G,E:E,"=*"&amp;E537&amp;"*"),0)</f>
        <v>370436</v>
      </c>
      <c r="I537">
        <f>IF(E537&lt;&gt;E538,COUNTIFS(E$1:E537,"="&amp;E537,H$1:H537,"&gt;0"),0)</f>
        <v>1</v>
      </c>
    </row>
    <row r="538" spans="1:9">
      <c r="A538" t="s">
        <v>32</v>
      </c>
      <c r="B538" t="str">
        <f>LEFT(A538,FIND(" ",A538)-1)</f>
        <v>$</v>
      </c>
      <c r="C538" t="str">
        <f>IFERROR(MID(A538,LEN(B538)+2,FIND(" ",A538,LEN(B538)+2)-LEN(B538)-2),RIGHT(A538,LEN(A538)-LEN(B538)-1))</f>
        <v>cd</v>
      </c>
      <c r="D538" t="str">
        <f>IFERROR(RIGHT(A538,LEN(A538)-LEN(B538)-LEN(C538)-2),"")</f>
        <v>..</v>
      </c>
      <c r="E538" t="str">
        <f>IF(ROW()=2,".",IF(D538="",E537,IF(D538="..",LEFT(E537,FIND(CHAR(134),SUBSTITUTE(E537,"/",CHAR(134),(LEN(E537)-LEN(SUBSTITUTE(E537,"/","")))))-1),E537&amp;"/"&amp;D538)))</f>
        <v>./ltcqgnc/ngm/tvmpgrq/psrjr</v>
      </c>
      <c r="F538">
        <f>IF(ROW()=2,0,IF(E538&lt;&gt;E537,IFERROR(VALUE(B538),0),IFERROR(VALUE(B538)+F537,F537)))</f>
        <v>0</v>
      </c>
      <c r="G538">
        <f t="shared" si="8"/>
        <v>0</v>
      </c>
      <c r="H538">
        <f>IF(E538&lt;&gt;E539,SUMIFS(G:G,E:E,"=*"&amp;E538&amp;"*"),0)</f>
        <v>630762</v>
      </c>
      <c r="I538">
        <f>IF(E538&lt;&gt;E539,COUNTIFS(E$1:E538,"="&amp;E538,H$1:H538,"&gt;0"),0)</f>
        <v>3</v>
      </c>
    </row>
    <row r="539" spans="1:9">
      <c r="A539" t="s">
        <v>309</v>
      </c>
      <c r="B539" t="str">
        <f>LEFT(A539,FIND(" ",A539)-1)</f>
        <v>$</v>
      </c>
      <c r="C539" t="str">
        <f>IFERROR(MID(A539,LEN(B539)+2,FIND(" ",A539,LEN(B539)+2)-LEN(B539)-2),RIGHT(A539,LEN(A539)-LEN(B539)-1))</f>
        <v>cd</v>
      </c>
      <c r="D539" t="str">
        <f>IFERROR(RIGHT(A539,LEN(A539)-LEN(B539)-LEN(C539)-2),"")</f>
        <v>zmp</v>
      </c>
      <c r="E539" t="str">
        <f>IF(ROW()=2,".",IF(D539="",E538,IF(D539="..",LEFT(E538,FIND(CHAR(134),SUBSTITUTE(E538,"/",CHAR(134),(LEN(E538)-LEN(SUBSTITUTE(E538,"/","")))))-1),E538&amp;"/"&amp;D539)))</f>
        <v>./ltcqgnc/ngm/tvmpgrq/psrjr/zmp</v>
      </c>
      <c r="F539">
        <f>IF(ROW()=2,0,IF(E539&lt;&gt;E538,IFERROR(VALUE(B539),0),IFERROR(VALUE(B539)+F538,F538)))</f>
        <v>0</v>
      </c>
      <c r="G539" t="str">
        <f t="shared" si="8"/>
        <v/>
      </c>
      <c r="H539">
        <f>IF(E539&lt;&gt;E540,SUMIFS(G:G,E:E,"=*"&amp;E539&amp;"*"),0)</f>
        <v>0</v>
      </c>
      <c r="I539">
        <f>IF(E539&lt;&gt;E540,COUNTIFS(E$1:E539,"="&amp;E539,H$1:H539,"&gt;0"),0)</f>
        <v>0</v>
      </c>
    </row>
    <row r="540" spans="1:9">
      <c r="A540" t="s">
        <v>1</v>
      </c>
      <c r="B540" t="str">
        <f>LEFT(A540,FIND(" ",A540)-1)</f>
        <v>$</v>
      </c>
      <c r="C540" t="str">
        <f>IFERROR(MID(A540,LEN(B540)+2,FIND(" ",A540,LEN(B540)+2)-LEN(B540)-2),RIGHT(A540,LEN(A540)-LEN(B540)-1))</f>
        <v>ls</v>
      </c>
      <c r="D540" t="str">
        <f>IFERROR(RIGHT(A540,LEN(A540)-LEN(B540)-LEN(C540)-2),"")</f>
        <v/>
      </c>
      <c r="E540" t="str">
        <f>IF(ROW()=2,".",IF(D540="",E539,IF(D540="..",LEFT(E539,FIND(CHAR(134),SUBSTITUTE(E539,"/",CHAR(134),(LEN(E539)-LEN(SUBSTITUTE(E539,"/","")))))-1),E539&amp;"/"&amp;D540)))</f>
        <v>./ltcqgnc/ngm/tvmpgrq/psrjr/zmp</v>
      </c>
      <c r="F540">
        <f>IF(ROW()=2,0,IF(E540&lt;&gt;E539,IFERROR(VALUE(B540),0),IFERROR(VALUE(B540)+F539,F539)))</f>
        <v>0</v>
      </c>
      <c r="G540" t="str">
        <f t="shared" si="8"/>
        <v/>
      </c>
      <c r="H540">
        <f>IF(E540&lt;&gt;E541,SUMIFS(G:G,E:E,"=*"&amp;E540&amp;"*"),0)</f>
        <v>0</v>
      </c>
      <c r="I540">
        <f>IF(E540&lt;&gt;E541,COUNTIFS(E$1:E540,"="&amp;E540,H$1:H540,"&gt;0"),0)</f>
        <v>0</v>
      </c>
    </row>
    <row r="541" spans="1:9">
      <c r="A541" t="s">
        <v>310</v>
      </c>
      <c r="B541" t="str">
        <f>LEFT(A541,FIND(" ",A541)-1)</f>
        <v>123313</v>
      </c>
      <c r="C541" t="str">
        <f>IFERROR(MID(A541,LEN(B541)+2,FIND(" ",A541,LEN(B541)+2)-LEN(B541)-2),RIGHT(A541,LEN(A541)-LEN(B541)-1))</f>
        <v>fzwrr.ndp</v>
      </c>
      <c r="D541" t="str">
        <f>IFERROR(RIGHT(A541,LEN(A541)-LEN(B541)-LEN(C541)-2),"")</f>
        <v/>
      </c>
      <c r="E541" t="str">
        <f>IF(ROW()=2,".",IF(D541="",E540,IF(D541="..",LEFT(E540,FIND(CHAR(134),SUBSTITUTE(E540,"/",CHAR(134),(LEN(E540)-LEN(SUBSTITUTE(E540,"/","")))))-1),E540&amp;"/"&amp;D541)))</f>
        <v>./ltcqgnc/ngm/tvmpgrq/psrjr/zmp</v>
      </c>
      <c r="F541">
        <f>IF(ROW()=2,0,IF(E541&lt;&gt;E540,IFERROR(VALUE(B541),0),IFERROR(VALUE(B541)+F540,F540)))</f>
        <v>123313</v>
      </c>
      <c r="G541">
        <f t="shared" si="8"/>
        <v>123313</v>
      </c>
      <c r="H541">
        <f>IF(E541&lt;&gt;E542,SUMIFS(G:G,E:E,"=*"&amp;E541&amp;"*"),0)</f>
        <v>123313</v>
      </c>
      <c r="I541">
        <f>IF(E541&lt;&gt;E542,COUNTIFS(E$1:E541,"="&amp;E541,H$1:H541,"&gt;0"),0)</f>
        <v>1</v>
      </c>
    </row>
    <row r="542" spans="1:9">
      <c r="A542" t="s">
        <v>32</v>
      </c>
      <c r="B542" t="str">
        <f>LEFT(A542,FIND(" ",A542)-1)</f>
        <v>$</v>
      </c>
      <c r="C542" t="str">
        <f>IFERROR(MID(A542,LEN(B542)+2,FIND(" ",A542,LEN(B542)+2)-LEN(B542)-2),RIGHT(A542,LEN(A542)-LEN(B542)-1))</f>
        <v>cd</v>
      </c>
      <c r="D542" t="str">
        <f>IFERROR(RIGHT(A542,LEN(A542)-LEN(B542)-LEN(C542)-2),"")</f>
        <v>..</v>
      </c>
      <c r="E542" t="str">
        <f>IF(ROW()=2,".",IF(D542="",E541,IF(D542="..",LEFT(E541,FIND(CHAR(134),SUBSTITUTE(E541,"/",CHAR(134),(LEN(E541)-LEN(SUBSTITUTE(E541,"/","")))))-1),E541&amp;"/"&amp;D542)))</f>
        <v>./ltcqgnc/ngm/tvmpgrq/psrjr</v>
      </c>
      <c r="F542">
        <f>IF(ROW()=2,0,IF(E542&lt;&gt;E541,IFERROR(VALUE(B542),0),IFERROR(VALUE(B542)+F541,F541)))</f>
        <v>0</v>
      </c>
      <c r="G542">
        <f t="shared" si="8"/>
        <v>0</v>
      </c>
      <c r="H542">
        <f>IF(E542&lt;&gt;E543,SUMIFS(G:G,E:E,"=*"&amp;E542&amp;"*"),0)</f>
        <v>630762</v>
      </c>
      <c r="I542">
        <f>IF(E542&lt;&gt;E543,COUNTIFS(E$1:E542,"="&amp;E542,H$1:H542,"&gt;0"),0)</f>
        <v>4</v>
      </c>
    </row>
    <row r="543" spans="1:9">
      <c r="A543" t="s">
        <v>32</v>
      </c>
      <c r="B543" t="str">
        <f>LEFT(A543,FIND(" ",A543)-1)</f>
        <v>$</v>
      </c>
      <c r="C543" t="str">
        <f>IFERROR(MID(A543,LEN(B543)+2,FIND(" ",A543,LEN(B543)+2)-LEN(B543)-2),RIGHT(A543,LEN(A543)-LEN(B543)-1))</f>
        <v>cd</v>
      </c>
      <c r="D543" t="str">
        <f>IFERROR(RIGHT(A543,LEN(A543)-LEN(B543)-LEN(C543)-2),"")</f>
        <v>..</v>
      </c>
      <c r="E543" t="str">
        <f>IF(ROW()=2,".",IF(D543="",E542,IF(D543="..",LEFT(E542,FIND(CHAR(134),SUBSTITUTE(E542,"/",CHAR(134),(LEN(E542)-LEN(SUBSTITUTE(E542,"/","")))))-1),E542&amp;"/"&amp;D543)))</f>
        <v>./ltcqgnc/ngm/tvmpgrq</v>
      </c>
      <c r="F543">
        <f>IF(ROW()=2,0,IF(E543&lt;&gt;E542,IFERROR(VALUE(B543),0),IFERROR(VALUE(B543)+F542,F542)))</f>
        <v>0</v>
      </c>
      <c r="G543">
        <f t="shared" si="8"/>
        <v>0</v>
      </c>
      <c r="H543">
        <f>IF(E543&lt;&gt;E544,SUMIFS(G:G,E:E,"=*"&amp;E543&amp;"*"),0)</f>
        <v>1008371</v>
      </c>
      <c r="I543">
        <f>IF(E543&lt;&gt;E544,COUNTIFS(E$1:E543,"="&amp;E543,H$1:H543,"&gt;0"),0)</f>
        <v>3</v>
      </c>
    </row>
    <row r="544" spans="1:9">
      <c r="A544" t="s">
        <v>32</v>
      </c>
      <c r="B544" t="str">
        <f>LEFT(A544,FIND(" ",A544)-1)</f>
        <v>$</v>
      </c>
      <c r="C544" t="str">
        <f>IFERROR(MID(A544,LEN(B544)+2,FIND(" ",A544,LEN(B544)+2)-LEN(B544)-2),RIGHT(A544,LEN(A544)-LEN(B544)-1))</f>
        <v>cd</v>
      </c>
      <c r="D544" t="str">
        <f>IFERROR(RIGHT(A544,LEN(A544)-LEN(B544)-LEN(C544)-2),"")</f>
        <v>..</v>
      </c>
      <c r="E544" t="str">
        <f>IF(ROW()=2,".",IF(D544="",E543,IF(D544="..",LEFT(E543,FIND(CHAR(134),SUBSTITUTE(E543,"/",CHAR(134),(LEN(E543)-LEN(SUBSTITUTE(E543,"/","")))))-1),E543&amp;"/"&amp;D544)))</f>
        <v>./ltcqgnc/ngm</v>
      </c>
      <c r="F544">
        <f>IF(ROW()=2,0,IF(E544&lt;&gt;E543,IFERROR(VALUE(B544),0),IFERROR(VALUE(B544)+F543,F543)))</f>
        <v>0</v>
      </c>
      <c r="G544">
        <f t="shared" si="8"/>
        <v>0</v>
      </c>
      <c r="H544">
        <f>IF(E544&lt;&gt;E545,SUMIFS(G:G,E:E,"=*"&amp;E544&amp;"*"),0)</f>
        <v>13483986</v>
      </c>
      <c r="I544">
        <f>IF(E544&lt;&gt;E545,COUNTIFS(E$1:E544,"="&amp;E544,H$1:H544,"&gt;0"),0)</f>
        <v>5</v>
      </c>
    </row>
    <row r="545" spans="1:9">
      <c r="A545" t="s">
        <v>74</v>
      </c>
      <c r="B545" t="str">
        <f>LEFT(A545,FIND(" ",A545)-1)</f>
        <v>$</v>
      </c>
      <c r="C545" t="str">
        <f>IFERROR(MID(A545,LEN(B545)+2,FIND(" ",A545,LEN(B545)+2)-LEN(B545)-2),RIGHT(A545,LEN(A545)-LEN(B545)-1))</f>
        <v>cd</v>
      </c>
      <c r="D545" t="str">
        <f>IFERROR(RIGHT(A545,LEN(A545)-LEN(B545)-LEN(C545)-2),"")</f>
        <v>zdvj</v>
      </c>
      <c r="E545" t="str">
        <f>IF(ROW()=2,".",IF(D545="",E544,IF(D545="..",LEFT(E544,FIND(CHAR(134),SUBSTITUTE(E544,"/",CHAR(134),(LEN(E544)-LEN(SUBSTITUTE(E544,"/","")))))-1),E544&amp;"/"&amp;D545)))</f>
        <v>./ltcqgnc/ngm/zdvj</v>
      </c>
      <c r="F545">
        <f>IF(ROW()=2,0,IF(E545&lt;&gt;E544,IFERROR(VALUE(B545),0),IFERROR(VALUE(B545)+F544,F544)))</f>
        <v>0</v>
      </c>
      <c r="G545" t="str">
        <f t="shared" si="8"/>
        <v/>
      </c>
      <c r="H545">
        <f>IF(E545&lt;&gt;E546,SUMIFS(G:G,E:E,"=*"&amp;E545&amp;"*"),0)</f>
        <v>0</v>
      </c>
      <c r="I545">
        <f>IF(E545&lt;&gt;E546,COUNTIFS(E$1:E545,"="&amp;E545,H$1:H545,"&gt;0"),0)</f>
        <v>0</v>
      </c>
    </row>
    <row r="546" spans="1:9">
      <c r="A546" t="s">
        <v>1</v>
      </c>
      <c r="B546" t="str">
        <f>LEFT(A546,FIND(" ",A546)-1)</f>
        <v>$</v>
      </c>
      <c r="C546" t="str">
        <f>IFERROR(MID(A546,LEN(B546)+2,FIND(" ",A546,LEN(B546)+2)-LEN(B546)-2),RIGHT(A546,LEN(A546)-LEN(B546)-1))</f>
        <v>ls</v>
      </c>
      <c r="D546" t="str">
        <f>IFERROR(RIGHT(A546,LEN(A546)-LEN(B546)-LEN(C546)-2),"")</f>
        <v/>
      </c>
      <c r="E546" t="str">
        <f>IF(ROW()=2,".",IF(D546="",E545,IF(D546="..",LEFT(E545,FIND(CHAR(134),SUBSTITUTE(E545,"/",CHAR(134),(LEN(E545)-LEN(SUBSTITUTE(E545,"/","")))))-1),E545&amp;"/"&amp;D546)))</f>
        <v>./ltcqgnc/ngm/zdvj</v>
      </c>
      <c r="F546">
        <f>IF(ROW()=2,0,IF(E546&lt;&gt;E545,IFERROR(VALUE(B546),0),IFERROR(VALUE(B546)+F545,F545)))</f>
        <v>0</v>
      </c>
      <c r="G546" t="str">
        <f t="shared" si="8"/>
        <v/>
      </c>
      <c r="H546">
        <f>IF(E546&lt;&gt;E547,SUMIFS(G:G,E:E,"=*"&amp;E546&amp;"*"),0)</f>
        <v>0</v>
      </c>
      <c r="I546">
        <f>IF(E546&lt;&gt;E547,COUNTIFS(E$1:E546,"="&amp;E546,H$1:H546,"&gt;0"),0)</f>
        <v>0</v>
      </c>
    </row>
    <row r="547" spans="1:9">
      <c r="A547" t="s">
        <v>311</v>
      </c>
      <c r="B547" t="str">
        <f>LEFT(A547,FIND(" ",A547)-1)</f>
        <v>dir</v>
      </c>
      <c r="C547" t="str">
        <f>IFERROR(MID(A547,LEN(B547)+2,FIND(" ",A547,LEN(B547)+2)-LEN(B547)-2),RIGHT(A547,LEN(A547)-LEN(B547)-1))</f>
        <v>hzzs</v>
      </c>
      <c r="D547" t="str">
        <f>IFERROR(RIGHT(A547,LEN(A547)-LEN(B547)-LEN(C547)-2),"")</f>
        <v/>
      </c>
      <c r="E547" t="str">
        <f>IF(ROW()=2,".",IF(D547="",E546,IF(D547="..",LEFT(E546,FIND(CHAR(134),SUBSTITUTE(E546,"/",CHAR(134),(LEN(E546)-LEN(SUBSTITUTE(E546,"/","")))))-1),E546&amp;"/"&amp;D547)))</f>
        <v>./ltcqgnc/ngm/zdvj</v>
      </c>
      <c r="F547">
        <f>IF(ROW()=2,0,IF(E547&lt;&gt;E546,IFERROR(VALUE(B547),0),IFERROR(VALUE(B547)+F546,F546)))</f>
        <v>0</v>
      </c>
      <c r="G547" t="str">
        <f t="shared" si="8"/>
        <v/>
      </c>
      <c r="H547">
        <f>IF(E547&lt;&gt;E548,SUMIFS(G:G,E:E,"=*"&amp;E547&amp;"*"),0)</f>
        <v>0</v>
      </c>
      <c r="I547">
        <f>IF(E547&lt;&gt;E548,COUNTIFS(E$1:E547,"="&amp;E547,H$1:H547,"&gt;0"),0)</f>
        <v>0</v>
      </c>
    </row>
    <row r="548" spans="1:9">
      <c r="A548" t="s">
        <v>312</v>
      </c>
      <c r="B548" t="str">
        <f>LEFT(A548,FIND(" ",A548)-1)</f>
        <v>230054</v>
      </c>
      <c r="C548" t="str">
        <f>IFERROR(MID(A548,LEN(B548)+2,FIND(" ",A548,LEN(B548)+2)-LEN(B548)-2),RIGHT(A548,LEN(A548)-LEN(B548)-1))</f>
        <v>nhcvn.dfl</v>
      </c>
      <c r="D548" t="str">
        <f>IFERROR(RIGHT(A548,LEN(A548)-LEN(B548)-LEN(C548)-2),"")</f>
        <v/>
      </c>
      <c r="E548" t="str">
        <f>IF(ROW()=2,".",IF(D548="",E547,IF(D548="..",LEFT(E547,FIND(CHAR(134),SUBSTITUTE(E547,"/",CHAR(134),(LEN(E547)-LEN(SUBSTITUTE(E547,"/","")))))-1),E547&amp;"/"&amp;D548)))</f>
        <v>./ltcqgnc/ngm/zdvj</v>
      </c>
      <c r="F548">
        <f>IF(ROW()=2,0,IF(E548&lt;&gt;E547,IFERROR(VALUE(B548),0),IFERROR(VALUE(B548)+F547,F547)))</f>
        <v>230054</v>
      </c>
      <c r="G548" t="str">
        <f t="shared" si="8"/>
        <v/>
      </c>
      <c r="H548">
        <f>IF(E548&lt;&gt;E549,SUMIFS(G:G,E:E,"=*"&amp;E548&amp;"*"),0)</f>
        <v>0</v>
      </c>
      <c r="I548">
        <f>IF(E548&lt;&gt;E549,COUNTIFS(E$1:E548,"="&amp;E548,H$1:H548,"&gt;0"),0)</f>
        <v>0</v>
      </c>
    </row>
    <row r="549" spans="1:9">
      <c r="A549" t="s">
        <v>313</v>
      </c>
      <c r="B549" t="str">
        <f>LEFT(A549,FIND(" ",A549)-1)</f>
        <v>dir</v>
      </c>
      <c r="C549" t="str">
        <f>IFERROR(MID(A549,LEN(B549)+2,FIND(" ",A549,LEN(B549)+2)-LEN(B549)-2),RIGHT(A549,LEN(A549)-LEN(B549)-1))</f>
        <v>rgwfsqdc</v>
      </c>
      <c r="D549" t="str">
        <f>IFERROR(RIGHT(A549,LEN(A549)-LEN(B549)-LEN(C549)-2),"")</f>
        <v/>
      </c>
      <c r="E549" t="str">
        <f>IF(ROW()=2,".",IF(D549="",E548,IF(D549="..",LEFT(E548,FIND(CHAR(134),SUBSTITUTE(E548,"/",CHAR(134),(LEN(E548)-LEN(SUBSTITUTE(E548,"/","")))))-1),E548&amp;"/"&amp;D549)))</f>
        <v>./ltcqgnc/ngm/zdvj</v>
      </c>
      <c r="F549">
        <f>IF(ROW()=2,0,IF(E549&lt;&gt;E548,IFERROR(VALUE(B549),0),IFERROR(VALUE(B549)+F548,F548)))</f>
        <v>230054</v>
      </c>
      <c r="G549" t="str">
        <f t="shared" si="8"/>
        <v/>
      </c>
      <c r="H549">
        <f>IF(E549&lt;&gt;E550,SUMIFS(G:G,E:E,"=*"&amp;E549&amp;"*"),0)</f>
        <v>0</v>
      </c>
      <c r="I549">
        <f>IF(E549&lt;&gt;E550,COUNTIFS(E$1:E549,"="&amp;E549,H$1:H549,"&gt;0"),0)</f>
        <v>0</v>
      </c>
    </row>
    <row r="550" spans="1:9">
      <c r="A550" t="s">
        <v>314</v>
      </c>
      <c r="B550" t="str">
        <f>LEFT(A550,FIND(" ",A550)-1)</f>
        <v>dir</v>
      </c>
      <c r="C550" t="str">
        <f>IFERROR(MID(A550,LEN(B550)+2,FIND(" ",A550,LEN(B550)+2)-LEN(B550)-2),RIGHT(A550,LEN(A550)-LEN(B550)-1))</f>
        <v>zwtjr</v>
      </c>
      <c r="D550" t="str">
        <f>IFERROR(RIGHT(A550,LEN(A550)-LEN(B550)-LEN(C550)-2),"")</f>
        <v/>
      </c>
      <c r="E550" t="str">
        <f>IF(ROW()=2,".",IF(D550="",E549,IF(D550="..",LEFT(E549,FIND(CHAR(134),SUBSTITUTE(E549,"/",CHAR(134),(LEN(E549)-LEN(SUBSTITUTE(E549,"/","")))))-1),E549&amp;"/"&amp;D550)))</f>
        <v>./ltcqgnc/ngm/zdvj</v>
      </c>
      <c r="F550">
        <f>IF(ROW()=2,0,IF(E550&lt;&gt;E549,IFERROR(VALUE(B550),0),IFERROR(VALUE(B550)+F549,F549)))</f>
        <v>230054</v>
      </c>
      <c r="G550">
        <f t="shared" si="8"/>
        <v>230054</v>
      </c>
      <c r="H550">
        <f>IF(E550&lt;&gt;E551,SUMIFS(G:G,E:E,"=*"&amp;E550&amp;"*"),0)</f>
        <v>5232663</v>
      </c>
      <c r="I550">
        <f>IF(E550&lt;&gt;E551,COUNTIFS(E$1:E550,"="&amp;E550,H$1:H550,"&gt;0"),0)</f>
        <v>1</v>
      </c>
    </row>
    <row r="551" spans="1:9">
      <c r="A551" t="s">
        <v>315</v>
      </c>
      <c r="B551" t="str">
        <f>LEFT(A551,FIND(" ",A551)-1)</f>
        <v>$</v>
      </c>
      <c r="C551" t="str">
        <f>IFERROR(MID(A551,LEN(B551)+2,FIND(" ",A551,LEN(B551)+2)-LEN(B551)-2),RIGHT(A551,LEN(A551)-LEN(B551)-1))</f>
        <v>cd</v>
      </c>
      <c r="D551" t="str">
        <f>IFERROR(RIGHT(A551,LEN(A551)-LEN(B551)-LEN(C551)-2),"")</f>
        <v>hzzs</v>
      </c>
      <c r="E551" t="str">
        <f>IF(ROW()=2,".",IF(D551="",E550,IF(D551="..",LEFT(E550,FIND(CHAR(134),SUBSTITUTE(E550,"/",CHAR(134),(LEN(E550)-LEN(SUBSTITUTE(E550,"/","")))))-1),E550&amp;"/"&amp;D551)))</f>
        <v>./ltcqgnc/ngm/zdvj/hzzs</v>
      </c>
      <c r="F551">
        <f>IF(ROW()=2,0,IF(E551&lt;&gt;E550,IFERROR(VALUE(B551),0),IFERROR(VALUE(B551)+F550,F550)))</f>
        <v>0</v>
      </c>
      <c r="G551" t="str">
        <f t="shared" si="8"/>
        <v/>
      </c>
      <c r="H551">
        <f>IF(E551&lt;&gt;E552,SUMIFS(G:G,E:E,"=*"&amp;E551&amp;"*"),0)</f>
        <v>0</v>
      </c>
      <c r="I551">
        <f>IF(E551&lt;&gt;E552,COUNTIFS(E$1:E551,"="&amp;E551,H$1:H551,"&gt;0"),0)</f>
        <v>0</v>
      </c>
    </row>
    <row r="552" spans="1:9">
      <c r="A552" t="s">
        <v>1</v>
      </c>
      <c r="B552" t="str">
        <f>LEFT(A552,FIND(" ",A552)-1)</f>
        <v>$</v>
      </c>
      <c r="C552" t="str">
        <f>IFERROR(MID(A552,LEN(B552)+2,FIND(" ",A552,LEN(B552)+2)-LEN(B552)-2),RIGHT(A552,LEN(A552)-LEN(B552)-1))</f>
        <v>ls</v>
      </c>
      <c r="D552" t="str">
        <f>IFERROR(RIGHT(A552,LEN(A552)-LEN(B552)-LEN(C552)-2),"")</f>
        <v/>
      </c>
      <c r="E552" t="str">
        <f>IF(ROW()=2,".",IF(D552="",E551,IF(D552="..",LEFT(E551,FIND(CHAR(134),SUBSTITUTE(E551,"/",CHAR(134),(LEN(E551)-LEN(SUBSTITUTE(E551,"/","")))))-1),E551&amp;"/"&amp;D552)))</f>
        <v>./ltcqgnc/ngm/zdvj/hzzs</v>
      </c>
      <c r="F552">
        <f>IF(ROW()=2,0,IF(E552&lt;&gt;E551,IFERROR(VALUE(B552),0),IFERROR(VALUE(B552)+F551,F551)))</f>
        <v>0</v>
      </c>
      <c r="G552" t="str">
        <f t="shared" si="8"/>
        <v/>
      </c>
      <c r="H552">
        <f>IF(E552&lt;&gt;E553,SUMIFS(G:G,E:E,"=*"&amp;E552&amp;"*"),0)</f>
        <v>0</v>
      </c>
      <c r="I552">
        <f>IF(E552&lt;&gt;E553,COUNTIFS(E$1:E552,"="&amp;E552,H$1:H552,"&gt;0"),0)</f>
        <v>0</v>
      </c>
    </row>
    <row r="553" spans="1:9">
      <c r="A553" t="s">
        <v>316</v>
      </c>
      <c r="B553" t="str">
        <f>LEFT(A553,FIND(" ",A553)-1)</f>
        <v>58585</v>
      </c>
      <c r="C553" t="str">
        <f>IFERROR(MID(A553,LEN(B553)+2,FIND(" ",A553,LEN(B553)+2)-LEN(B553)-2),RIGHT(A553,LEN(A553)-LEN(B553)-1))</f>
        <v>cbfhrf.vqn</v>
      </c>
      <c r="D553" t="str">
        <f>IFERROR(RIGHT(A553,LEN(A553)-LEN(B553)-LEN(C553)-2),"")</f>
        <v/>
      </c>
      <c r="E553" t="str">
        <f>IF(ROW()=2,".",IF(D553="",E552,IF(D553="..",LEFT(E552,FIND(CHAR(134),SUBSTITUTE(E552,"/",CHAR(134),(LEN(E552)-LEN(SUBSTITUTE(E552,"/","")))))-1),E552&amp;"/"&amp;D553)))</f>
        <v>./ltcqgnc/ngm/zdvj/hzzs</v>
      </c>
      <c r="F553">
        <f>IF(ROW()=2,0,IF(E553&lt;&gt;E552,IFERROR(VALUE(B553),0),IFERROR(VALUE(B553)+F552,F552)))</f>
        <v>58585</v>
      </c>
      <c r="G553" t="str">
        <f t="shared" si="8"/>
        <v/>
      </c>
      <c r="H553">
        <f>IF(E553&lt;&gt;E554,SUMIFS(G:G,E:E,"=*"&amp;E553&amp;"*"),0)</f>
        <v>0</v>
      </c>
      <c r="I553">
        <f>IF(E553&lt;&gt;E554,COUNTIFS(E$1:E553,"="&amp;E553,H$1:H553,"&gt;0"),0)</f>
        <v>0</v>
      </c>
    </row>
    <row r="554" spans="1:9">
      <c r="A554" t="s">
        <v>48</v>
      </c>
      <c r="B554" t="str">
        <f>LEFT(A554,FIND(" ",A554)-1)</f>
        <v>dir</v>
      </c>
      <c r="C554" t="str">
        <f>IFERROR(MID(A554,LEN(B554)+2,FIND(" ",A554,LEN(B554)+2)-LEN(B554)-2),RIGHT(A554,LEN(A554)-LEN(B554)-1))</f>
        <v>cfvhc</v>
      </c>
      <c r="D554" t="str">
        <f>IFERROR(RIGHT(A554,LEN(A554)-LEN(B554)-LEN(C554)-2),"")</f>
        <v/>
      </c>
      <c r="E554" t="str">
        <f>IF(ROW()=2,".",IF(D554="",E553,IF(D554="..",LEFT(E553,FIND(CHAR(134),SUBSTITUTE(E553,"/",CHAR(134),(LEN(E553)-LEN(SUBSTITUTE(E553,"/","")))))-1),E553&amp;"/"&amp;D554)))</f>
        <v>./ltcqgnc/ngm/zdvj/hzzs</v>
      </c>
      <c r="F554">
        <f>IF(ROW()=2,0,IF(E554&lt;&gt;E553,IFERROR(VALUE(B554),0),IFERROR(VALUE(B554)+F553,F553)))</f>
        <v>58585</v>
      </c>
      <c r="G554" t="str">
        <f t="shared" si="8"/>
        <v/>
      </c>
      <c r="H554">
        <f>IF(E554&lt;&gt;E555,SUMIFS(G:G,E:E,"=*"&amp;E554&amp;"*"),0)</f>
        <v>0</v>
      </c>
      <c r="I554">
        <f>IF(E554&lt;&gt;E555,COUNTIFS(E$1:E554,"="&amp;E554,H$1:H554,"&gt;0"),0)</f>
        <v>0</v>
      </c>
    </row>
    <row r="555" spans="1:9">
      <c r="A555" t="s">
        <v>317</v>
      </c>
      <c r="B555" t="str">
        <f>LEFT(A555,FIND(" ",A555)-1)</f>
        <v>dir</v>
      </c>
      <c r="C555" t="str">
        <f>IFERROR(MID(A555,LEN(B555)+2,FIND(" ",A555,LEN(B555)+2)-LEN(B555)-2),RIGHT(A555,LEN(A555)-LEN(B555)-1))</f>
        <v>fbzpmc</v>
      </c>
      <c r="D555" t="str">
        <f>IFERROR(RIGHT(A555,LEN(A555)-LEN(B555)-LEN(C555)-2),"")</f>
        <v/>
      </c>
      <c r="E555" t="str">
        <f>IF(ROW()=2,".",IF(D555="",E554,IF(D555="..",LEFT(E554,FIND(CHAR(134),SUBSTITUTE(E554,"/",CHAR(134),(LEN(E554)-LEN(SUBSTITUTE(E554,"/","")))))-1),E554&amp;"/"&amp;D555)))</f>
        <v>./ltcqgnc/ngm/zdvj/hzzs</v>
      </c>
      <c r="F555">
        <f>IF(ROW()=2,0,IF(E555&lt;&gt;E554,IFERROR(VALUE(B555),0),IFERROR(VALUE(B555)+F554,F554)))</f>
        <v>58585</v>
      </c>
      <c r="G555" t="str">
        <f t="shared" si="8"/>
        <v/>
      </c>
      <c r="H555">
        <f>IF(E555&lt;&gt;E556,SUMIFS(G:G,E:E,"=*"&amp;E555&amp;"*"),0)</f>
        <v>0</v>
      </c>
      <c r="I555">
        <f>IF(E555&lt;&gt;E556,COUNTIFS(E$1:E555,"="&amp;E555,H$1:H555,"&gt;0"),0)</f>
        <v>0</v>
      </c>
    </row>
    <row r="556" spans="1:9">
      <c r="A556" t="s">
        <v>318</v>
      </c>
      <c r="B556" t="str">
        <f>LEFT(A556,FIND(" ",A556)-1)</f>
        <v>dir</v>
      </c>
      <c r="C556" t="str">
        <f>IFERROR(MID(A556,LEN(B556)+2,FIND(" ",A556,LEN(B556)+2)-LEN(B556)-2),RIGHT(A556,LEN(A556)-LEN(B556)-1))</f>
        <v>fdtjp</v>
      </c>
      <c r="D556" t="str">
        <f>IFERROR(RIGHT(A556,LEN(A556)-LEN(B556)-LEN(C556)-2),"")</f>
        <v/>
      </c>
      <c r="E556" t="str">
        <f>IF(ROW()=2,".",IF(D556="",E555,IF(D556="..",LEFT(E555,FIND(CHAR(134),SUBSTITUTE(E555,"/",CHAR(134),(LEN(E555)-LEN(SUBSTITUTE(E555,"/","")))))-1),E555&amp;"/"&amp;D556)))</f>
        <v>./ltcqgnc/ngm/zdvj/hzzs</v>
      </c>
      <c r="F556">
        <f>IF(ROW()=2,0,IF(E556&lt;&gt;E555,IFERROR(VALUE(B556),0),IFERROR(VALUE(B556)+F555,F555)))</f>
        <v>58585</v>
      </c>
      <c r="G556" t="str">
        <f t="shared" si="8"/>
        <v/>
      </c>
      <c r="H556">
        <f>IF(E556&lt;&gt;E557,SUMIFS(G:G,E:E,"=*"&amp;E556&amp;"*"),0)</f>
        <v>0</v>
      </c>
      <c r="I556">
        <f>IF(E556&lt;&gt;E557,COUNTIFS(E$1:E556,"="&amp;E556,H$1:H556,"&gt;0"),0)</f>
        <v>0</v>
      </c>
    </row>
    <row r="557" spans="1:9">
      <c r="A557" t="s">
        <v>319</v>
      </c>
      <c r="B557" t="str">
        <f>LEFT(A557,FIND(" ",A557)-1)</f>
        <v>28182</v>
      </c>
      <c r="C557" t="str">
        <f>IFERROR(MID(A557,LEN(B557)+2,FIND(" ",A557,LEN(B557)+2)-LEN(B557)-2),RIGHT(A557,LEN(A557)-LEN(B557)-1))</f>
        <v>fzwrr.ndp</v>
      </c>
      <c r="D557" t="str">
        <f>IFERROR(RIGHT(A557,LEN(A557)-LEN(B557)-LEN(C557)-2),"")</f>
        <v/>
      </c>
      <c r="E557" t="str">
        <f>IF(ROW()=2,".",IF(D557="",E556,IF(D557="..",LEFT(E556,FIND(CHAR(134),SUBSTITUTE(E556,"/",CHAR(134),(LEN(E556)-LEN(SUBSTITUTE(E556,"/","")))))-1),E556&amp;"/"&amp;D557)))</f>
        <v>./ltcqgnc/ngm/zdvj/hzzs</v>
      </c>
      <c r="F557">
        <f>IF(ROW()=2,0,IF(E557&lt;&gt;E556,IFERROR(VALUE(B557),0),IFERROR(VALUE(B557)+F556,F556)))</f>
        <v>86767</v>
      </c>
      <c r="G557" t="str">
        <f t="shared" si="8"/>
        <v/>
      </c>
      <c r="H557">
        <f>IF(E557&lt;&gt;E558,SUMIFS(G:G,E:E,"=*"&amp;E557&amp;"*"),0)</f>
        <v>0</v>
      </c>
      <c r="I557">
        <f>IF(E557&lt;&gt;E558,COUNTIFS(E$1:E557,"="&amp;E557,H$1:H557,"&gt;0"),0)</f>
        <v>0</v>
      </c>
    </row>
    <row r="558" spans="1:9">
      <c r="A558" t="s">
        <v>320</v>
      </c>
      <c r="B558" t="str">
        <f>LEFT(A558,FIND(" ",A558)-1)</f>
        <v>35581</v>
      </c>
      <c r="C558" t="str">
        <f>IFERROR(MID(A558,LEN(B558)+2,FIND(" ",A558,LEN(B558)+2)-LEN(B558)-2),RIGHT(A558,LEN(A558)-LEN(B558)-1))</f>
        <v>nzwndl.zzs</v>
      </c>
      <c r="D558" t="str">
        <f>IFERROR(RIGHT(A558,LEN(A558)-LEN(B558)-LEN(C558)-2),"")</f>
        <v/>
      </c>
      <c r="E558" t="str">
        <f>IF(ROW()=2,".",IF(D558="",E557,IF(D558="..",LEFT(E557,FIND(CHAR(134),SUBSTITUTE(E557,"/",CHAR(134),(LEN(E557)-LEN(SUBSTITUTE(E557,"/","")))))-1),E557&amp;"/"&amp;D558)))</f>
        <v>./ltcqgnc/ngm/zdvj/hzzs</v>
      </c>
      <c r="F558">
        <f>IF(ROW()=2,0,IF(E558&lt;&gt;E557,IFERROR(VALUE(B558),0),IFERROR(VALUE(B558)+F557,F557)))</f>
        <v>122348</v>
      </c>
      <c r="G558" t="str">
        <f t="shared" si="8"/>
        <v/>
      </c>
      <c r="H558">
        <f>IF(E558&lt;&gt;E559,SUMIFS(G:G,E:E,"=*"&amp;E558&amp;"*"),0)</f>
        <v>0</v>
      </c>
      <c r="I558">
        <f>IF(E558&lt;&gt;E559,COUNTIFS(E$1:E558,"="&amp;E558,H$1:H558,"&gt;0"),0)</f>
        <v>0</v>
      </c>
    </row>
    <row r="559" spans="1:9">
      <c r="A559" t="s">
        <v>321</v>
      </c>
      <c r="B559" t="str">
        <f>LEFT(A559,FIND(" ",A559)-1)</f>
        <v>dir</v>
      </c>
      <c r="C559" t="str">
        <f>IFERROR(MID(A559,LEN(B559)+2,FIND(" ",A559,LEN(B559)+2)-LEN(B559)-2),RIGHT(A559,LEN(A559)-LEN(B559)-1))</f>
        <v>pmrv</v>
      </c>
      <c r="D559" t="str">
        <f>IFERROR(RIGHT(A559,LEN(A559)-LEN(B559)-LEN(C559)-2),"")</f>
        <v/>
      </c>
      <c r="E559" t="str">
        <f>IF(ROW()=2,".",IF(D559="",E558,IF(D559="..",LEFT(E558,FIND(CHAR(134),SUBSTITUTE(E558,"/",CHAR(134),(LEN(E558)-LEN(SUBSTITUTE(E558,"/","")))))-1),E558&amp;"/"&amp;D559)))</f>
        <v>./ltcqgnc/ngm/zdvj/hzzs</v>
      </c>
      <c r="F559">
        <f>IF(ROW()=2,0,IF(E559&lt;&gt;E558,IFERROR(VALUE(B559),0),IFERROR(VALUE(B559)+F558,F558)))</f>
        <v>122348</v>
      </c>
      <c r="G559" t="str">
        <f t="shared" si="8"/>
        <v/>
      </c>
      <c r="H559">
        <f>IF(E559&lt;&gt;E560,SUMIFS(G:G,E:E,"=*"&amp;E559&amp;"*"),0)</f>
        <v>0</v>
      </c>
      <c r="I559">
        <f>IF(E559&lt;&gt;E560,COUNTIFS(E$1:E559,"="&amp;E559,H$1:H559,"&gt;0"),0)</f>
        <v>0</v>
      </c>
    </row>
    <row r="560" spans="1:9">
      <c r="A560" t="s">
        <v>322</v>
      </c>
      <c r="B560" t="str">
        <f>LEFT(A560,FIND(" ",A560)-1)</f>
        <v>253508</v>
      </c>
      <c r="C560" t="str">
        <f>IFERROR(MID(A560,LEN(B560)+2,FIND(" ",A560,LEN(B560)+2)-LEN(B560)-2),RIGHT(A560,LEN(A560)-LEN(B560)-1))</f>
        <v>qgdnnl.tqq</v>
      </c>
      <c r="D560" t="str">
        <f>IFERROR(RIGHT(A560,LEN(A560)-LEN(B560)-LEN(C560)-2),"")</f>
        <v/>
      </c>
      <c r="E560" t="str">
        <f>IF(ROW()=2,".",IF(D560="",E559,IF(D560="..",LEFT(E559,FIND(CHAR(134),SUBSTITUTE(E559,"/",CHAR(134),(LEN(E559)-LEN(SUBSTITUTE(E559,"/","")))))-1),E559&amp;"/"&amp;D560)))</f>
        <v>./ltcqgnc/ngm/zdvj/hzzs</v>
      </c>
      <c r="F560">
        <f>IF(ROW()=2,0,IF(E560&lt;&gt;E559,IFERROR(VALUE(B560),0),IFERROR(VALUE(B560)+F559,F559)))</f>
        <v>375856</v>
      </c>
      <c r="G560">
        <f t="shared" si="8"/>
        <v>375856</v>
      </c>
      <c r="H560">
        <f>IF(E560&lt;&gt;E561,SUMIFS(G:G,E:E,"=*"&amp;E560&amp;"*"),0)</f>
        <v>3696336</v>
      </c>
      <c r="I560">
        <f>IF(E560&lt;&gt;E561,COUNTIFS(E$1:E560,"="&amp;E560,H$1:H560,"&gt;0"),0)</f>
        <v>1</v>
      </c>
    </row>
    <row r="561" spans="1:9">
      <c r="A561" t="s">
        <v>53</v>
      </c>
      <c r="B561" t="str">
        <f>LEFT(A561,FIND(" ",A561)-1)</f>
        <v>$</v>
      </c>
      <c r="C561" t="str">
        <f>IFERROR(MID(A561,LEN(B561)+2,FIND(" ",A561,LEN(B561)+2)-LEN(B561)-2),RIGHT(A561,LEN(A561)-LEN(B561)-1))</f>
        <v>cd</v>
      </c>
      <c r="D561" t="str">
        <f>IFERROR(RIGHT(A561,LEN(A561)-LEN(B561)-LEN(C561)-2),"")</f>
        <v>cfvhc</v>
      </c>
      <c r="E561" t="str">
        <f>IF(ROW()=2,".",IF(D561="",E560,IF(D561="..",LEFT(E560,FIND(CHAR(134),SUBSTITUTE(E560,"/",CHAR(134),(LEN(E560)-LEN(SUBSTITUTE(E560,"/","")))))-1),E560&amp;"/"&amp;D561)))</f>
        <v>./ltcqgnc/ngm/zdvj/hzzs/cfvhc</v>
      </c>
      <c r="F561">
        <f>IF(ROW()=2,0,IF(E561&lt;&gt;E560,IFERROR(VALUE(B561),0),IFERROR(VALUE(B561)+F560,F560)))</f>
        <v>0</v>
      </c>
      <c r="G561" t="str">
        <f t="shared" si="8"/>
        <v/>
      </c>
      <c r="H561">
        <f>IF(E561&lt;&gt;E562,SUMIFS(G:G,E:E,"=*"&amp;E561&amp;"*"),0)</f>
        <v>0</v>
      </c>
      <c r="I561">
        <f>IF(E561&lt;&gt;E562,COUNTIFS(E$1:E561,"="&amp;E561,H$1:H561,"&gt;0"),0)</f>
        <v>0</v>
      </c>
    </row>
    <row r="562" spans="1:9">
      <c r="A562" t="s">
        <v>1</v>
      </c>
      <c r="B562" t="str">
        <f>LEFT(A562,FIND(" ",A562)-1)</f>
        <v>$</v>
      </c>
      <c r="C562" t="str">
        <f>IFERROR(MID(A562,LEN(B562)+2,FIND(" ",A562,LEN(B562)+2)-LEN(B562)-2),RIGHT(A562,LEN(A562)-LEN(B562)-1))</f>
        <v>ls</v>
      </c>
      <c r="D562" t="str">
        <f>IFERROR(RIGHT(A562,LEN(A562)-LEN(B562)-LEN(C562)-2),"")</f>
        <v/>
      </c>
      <c r="E562" t="str">
        <f>IF(ROW()=2,".",IF(D562="",E561,IF(D562="..",LEFT(E561,FIND(CHAR(134),SUBSTITUTE(E561,"/",CHAR(134),(LEN(E561)-LEN(SUBSTITUTE(E561,"/","")))))-1),E561&amp;"/"&amp;D562)))</f>
        <v>./ltcqgnc/ngm/zdvj/hzzs/cfvhc</v>
      </c>
      <c r="F562">
        <f>IF(ROW()=2,0,IF(E562&lt;&gt;E561,IFERROR(VALUE(B562),0),IFERROR(VALUE(B562)+F561,F561)))</f>
        <v>0</v>
      </c>
      <c r="G562" t="str">
        <f t="shared" si="8"/>
        <v/>
      </c>
      <c r="H562">
        <f>IF(E562&lt;&gt;E563,SUMIFS(G:G,E:E,"=*"&amp;E562&amp;"*"),0)</f>
        <v>0</v>
      </c>
      <c r="I562">
        <f>IF(E562&lt;&gt;E563,COUNTIFS(E$1:E562,"="&amp;E562,H$1:H562,"&gt;0"),0)</f>
        <v>0</v>
      </c>
    </row>
    <row r="563" spans="1:9">
      <c r="A563" t="s">
        <v>323</v>
      </c>
      <c r="B563" t="str">
        <f>LEFT(A563,FIND(" ",A563)-1)</f>
        <v>256186</v>
      </c>
      <c r="C563" t="str">
        <f>IFERROR(MID(A563,LEN(B563)+2,FIND(" ",A563,LEN(B563)+2)-LEN(B563)-2),RIGHT(A563,LEN(A563)-LEN(B563)-1))</f>
        <v>nlgzqw.frl</v>
      </c>
      <c r="D563" t="str">
        <f>IFERROR(RIGHT(A563,LEN(A563)-LEN(B563)-LEN(C563)-2),"")</f>
        <v/>
      </c>
      <c r="E563" t="str">
        <f>IF(ROW()=2,".",IF(D563="",E562,IF(D563="..",LEFT(E562,FIND(CHAR(134),SUBSTITUTE(E562,"/",CHAR(134),(LEN(E562)-LEN(SUBSTITUTE(E562,"/","")))))-1),E562&amp;"/"&amp;D563)))</f>
        <v>./ltcqgnc/ngm/zdvj/hzzs/cfvhc</v>
      </c>
      <c r="F563">
        <f>IF(ROW()=2,0,IF(E563&lt;&gt;E562,IFERROR(VALUE(B563),0),IFERROR(VALUE(B563)+F562,F562)))</f>
        <v>256186</v>
      </c>
      <c r="G563">
        <f t="shared" si="8"/>
        <v>256186</v>
      </c>
      <c r="H563">
        <f>IF(E563&lt;&gt;E564,SUMIFS(G:G,E:E,"=*"&amp;E563&amp;"*"),0)</f>
        <v>256186</v>
      </c>
      <c r="I563">
        <f>IF(E563&lt;&gt;E564,COUNTIFS(E$1:E563,"="&amp;E563,H$1:H563,"&gt;0"),0)</f>
        <v>1</v>
      </c>
    </row>
    <row r="564" spans="1:9">
      <c r="A564" t="s">
        <v>32</v>
      </c>
      <c r="B564" t="str">
        <f>LEFT(A564,FIND(" ",A564)-1)</f>
        <v>$</v>
      </c>
      <c r="C564" t="str">
        <f>IFERROR(MID(A564,LEN(B564)+2,FIND(" ",A564,LEN(B564)+2)-LEN(B564)-2),RIGHT(A564,LEN(A564)-LEN(B564)-1))</f>
        <v>cd</v>
      </c>
      <c r="D564" t="str">
        <f>IFERROR(RIGHT(A564,LEN(A564)-LEN(B564)-LEN(C564)-2),"")</f>
        <v>..</v>
      </c>
      <c r="E564" t="str">
        <f>IF(ROW()=2,".",IF(D564="",E563,IF(D564="..",LEFT(E563,FIND(CHAR(134),SUBSTITUTE(E563,"/",CHAR(134),(LEN(E563)-LEN(SUBSTITUTE(E563,"/","")))))-1),E563&amp;"/"&amp;D564)))</f>
        <v>./ltcqgnc/ngm/zdvj/hzzs</v>
      </c>
      <c r="F564">
        <f>IF(ROW()=2,0,IF(E564&lt;&gt;E563,IFERROR(VALUE(B564),0),IFERROR(VALUE(B564)+F563,F563)))</f>
        <v>0</v>
      </c>
      <c r="G564">
        <f t="shared" si="8"/>
        <v>0</v>
      </c>
      <c r="H564">
        <f>IF(E564&lt;&gt;E565,SUMIFS(G:G,E:E,"=*"&amp;E564&amp;"*"),0)</f>
        <v>3696336</v>
      </c>
      <c r="I564">
        <f>IF(E564&lt;&gt;E565,COUNTIFS(E$1:E564,"="&amp;E564,H$1:H564,"&gt;0"),0)</f>
        <v>2</v>
      </c>
    </row>
    <row r="565" spans="1:9">
      <c r="A565" t="s">
        <v>324</v>
      </c>
      <c r="B565" t="str">
        <f>LEFT(A565,FIND(" ",A565)-1)</f>
        <v>$</v>
      </c>
      <c r="C565" t="str">
        <f>IFERROR(MID(A565,LEN(B565)+2,FIND(" ",A565,LEN(B565)+2)-LEN(B565)-2),RIGHT(A565,LEN(A565)-LEN(B565)-1))</f>
        <v>cd</v>
      </c>
      <c r="D565" t="str">
        <f>IFERROR(RIGHT(A565,LEN(A565)-LEN(B565)-LEN(C565)-2),"")</f>
        <v>fbzpmc</v>
      </c>
      <c r="E565" t="str">
        <f>IF(ROW()=2,".",IF(D565="",E564,IF(D565="..",LEFT(E564,FIND(CHAR(134),SUBSTITUTE(E564,"/",CHAR(134),(LEN(E564)-LEN(SUBSTITUTE(E564,"/","")))))-1),E564&amp;"/"&amp;D565)))</f>
        <v>./ltcqgnc/ngm/zdvj/hzzs/fbzpmc</v>
      </c>
      <c r="F565">
        <f>IF(ROW()=2,0,IF(E565&lt;&gt;E564,IFERROR(VALUE(B565),0),IFERROR(VALUE(B565)+F564,F564)))</f>
        <v>0</v>
      </c>
      <c r="G565" t="str">
        <f t="shared" si="8"/>
        <v/>
      </c>
      <c r="H565">
        <f>IF(E565&lt;&gt;E566,SUMIFS(G:G,E:E,"=*"&amp;E565&amp;"*"),0)</f>
        <v>0</v>
      </c>
      <c r="I565">
        <f>IF(E565&lt;&gt;E566,COUNTIFS(E$1:E565,"="&amp;E565,H$1:H565,"&gt;0"),0)</f>
        <v>0</v>
      </c>
    </row>
    <row r="566" spans="1:9">
      <c r="A566" t="s">
        <v>1</v>
      </c>
      <c r="B566" t="str">
        <f>LEFT(A566,FIND(" ",A566)-1)</f>
        <v>$</v>
      </c>
      <c r="C566" t="str">
        <f>IFERROR(MID(A566,LEN(B566)+2,FIND(" ",A566,LEN(B566)+2)-LEN(B566)-2),RIGHT(A566,LEN(A566)-LEN(B566)-1))</f>
        <v>ls</v>
      </c>
      <c r="D566" t="str">
        <f>IFERROR(RIGHT(A566,LEN(A566)-LEN(B566)-LEN(C566)-2),"")</f>
        <v/>
      </c>
      <c r="E566" t="str">
        <f>IF(ROW()=2,".",IF(D566="",E565,IF(D566="..",LEFT(E565,FIND(CHAR(134),SUBSTITUTE(E565,"/",CHAR(134),(LEN(E565)-LEN(SUBSTITUTE(E565,"/","")))))-1),E565&amp;"/"&amp;D566)))</f>
        <v>./ltcqgnc/ngm/zdvj/hzzs/fbzpmc</v>
      </c>
      <c r="F566">
        <f>IF(ROW()=2,0,IF(E566&lt;&gt;E565,IFERROR(VALUE(B566),0),IFERROR(VALUE(B566)+F565,F565)))</f>
        <v>0</v>
      </c>
      <c r="G566" t="str">
        <f t="shared" si="8"/>
        <v/>
      </c>
      <c r="H566">
        <f>IF(E566&lt;&gt;E567,SUMIFS(G:G,E:E,"=*"&amp;E566&amp;"*"),0)</f>
        <v>0</v>
      </c>
      <c r="I566">
        <f>IF(E566&lt;&gt;E567,COUNTIFS(E$1:E566,"="&amp;E566,H$1:H566,"&gt;0"),0)</f>
        <v>0</v>
      </c>
    </row>
    <row r="567" spans="1:9">
      <c r="A567" t="s">
        <v>48</v>
      </c>
      <c r="B567" t="str">
        <f>LEFT(A567,FIND(" ",A567)-1)</f>
        <v>dir</v>
      </c>
      <c r="C567" t="str">
        <f>IFERROR(MID(A567,LEN(B567)+2,FIND(" ",A567,LEN(B567)+2)-LEN(B567)-2),RIGHT(A567,LEN(A567)-LEN(B567)-1))</f>
        <v>cfvhc</v>
      </c>
      <c r="D567" t="str">
        <f>IFERROR(RIGHT(A567,LEN(A567)-LEN(B567)-LEN(C567)-2),"")</f>
        <v/>
      </c>
      <c r="E567" t="str">
        <f>IF(ROW()=2,".",IF(D567="",E566,IF(D567="..",LEFT(E566,FIND(CHAR(134),SUBSTITUTE(E566,"/",CHAR(134),(LEN(E566)-LEN(SUBSTITUTE(E566,"/","")))))-1),E566&amp;"/"&amp;D567)))</f>
        <v>./ltcqgnc/ngm/zdvj/hzzs/fbzpmc</v>
      </c>
      <c r="F567">
        <f>IF(ROW()=2,0,IF(E567&lt;&gt;E566,IFERROR(VALUE(B567),0),IFERROR(VALUE(B567)+F566,F566)))</f>
        <v>0</v>
      </c>
      <c r="G567">
        <f t="shared" si="8"/>
        <v>0</v>
      </c>
      <c r="H567">
        <f>IF(E567&lt;&gt;E568,SUMIFS(G:G,E:E,"=*"&amp;E567&amp;"*"),0)</f>
        <v>193322</v>
      </c>
      <c r="I567">
        <f>IF(E567&lt;&gt;E568,COUNTIFS(E$1:E567,"="&amp;E567,H$1:H567,"&gt;0"),0)</f>
        <v>1</v>
      </c>
    </row>
    <row r="568" spans="1:9">
      <c r="A568" t="s">
        <v>53</v>
      </c>
      <c r="B568" t="str">
        <f>LEFT(A568,FIND(" ",A568)-1)</f>
        <v>$</v>
      </c>
      <c r="C568" t="str">
        <f>IFERROR(MID(A568,LEN(B568)+2,FIND(" ",A568,LEN(B568)+2)-LEN(B568)-2),RIGHT(A568,LEN(A568)-LEN(B568)-1))</f>
        <v>cd</v>
      </c>
      <c r="D568" t="str">
        <f>IFERROR(RIGHT(A568,LEN(A568)-LEN(B568)-LEN(C568)-2),"")</f>
        <v>cfvhc</v>
      </c>
      <c r="E568" t="str">
        <f>IF(ROW()=2,".",IF(D568="",E567,IF(D568="..",LEFT(E567,FIND(CHAR(134),SUBSTITUTE(E567,"/",CHAR(134),(LEN(E567)-LEN(SUBSTITUTE(E567,"/","")))))-1),E567&amp;"/"&amp;D568)))</f>
        <v>./ltcqgnc/ngm/zdvj/hzzs/fbzpmc/cfvhc</v>
      </c>
      <c r="F568">
        <f>IF(ROW()=2,0,IF(E568&lt;&gt;E567,IFERROR(VALUE(B568),0),IFERROR(VALUE(B568)+F567,F567)))</f>
        <v>0</v>
      </c>
      <c r="G568" t="str">
        <f t="shared" si="8"/>
        <v/>
      </c>
      <c r="H568">
        <f>IF(E568&lt;&gt;E569,SUMIFS(G:G,E:E,"=*"&amp;E568&amp;"*"),0)</f>
        <v>0</v>
      </c>
      <c r="I568">
        <f>IF(E568&lt;&gt;E569,COUNTIFS(E$1:E568,"="&amp;E568,H$1:H568,"&gt;0"),0)</f>
        <v>0</v>
      </c>
    </row>
    <row r="569" spans="1:9">
      <c r="A569" t="s">
        <v>1</v>
      </c>
      <c r="B569" t="str">
        <f>LEFT(A569,FIND(" ",A569)-1)</f>
        <v>$</v>
      </c>
      <c r="C569" t="str">
        <f>IFERROR(MID(A569,LEN(B569)+2,FIND(" ",A569,LEN(B569)+2)-LEN(B569)-2),RIGHT(A569,LEN(A569)-LEN(B569)-1))</f>
        <v>ls</v>
      </c>
      <c r="D569" t="str">
        <f>IFERROR(RIGHT(A569,LEN(A569)-LEN(B569)-LEN(C569)-2),"")</f>
        <v/>
      </c>
      <c r="E569" t="str">
        <f>IF(ROW()=2,".",IF(D569="",E568,IF(D569="..",LEFT(E568,FIND(CHAR(134),SUBSTITUTE(E568,"/",CHAR(134),(LEN(E568)-LEN(SUBSTITUTE(E568,"/","")))))-1),E568&amp;"/"&amp;D569)))</f>
        <v>./ltcqgnc/ngm/zdvj/hzzs/fbzpmc/cfvhc</v>
      </c>
      <c r="F569">
        <f>IF(ROW()=2,0,IF(E569&lt;&gt;E568,IFERROR(VALUE(B569),0),IFERROR(VALUE(B569)+F568,F568)))</f>
        <v>0</v>
      </c>
      <c r="G569" t="str">
        <f t="shared" si="8"/>
        <v/>
      </c>
      <c r="H569">
        <f>IF(E569&lt;&gt;E570,SUMIFS(G:G,E:E,"=*"&amp;E569&amp;"*"),0)</f>
        <v>0</v>
      </c>
      <c r="I569">
        <f>IF(E569&lt;&gt;E570,COUNTIFS(E$1:E569,"="&amp;E569,H$1:H569,"&gt;0"),0)</f>
        <v>0</v>
      </c>
    </row>
    <row r="570" spans="1:9">
      <c r="A570" t="s">
        <v>325</v>
      </c>
      <c r="B570" t="str">
        <f>LEFT(A570,FIND(" ",A570)-1)</f>
        <v>193322</v>
      </c>
      <c r="C570" t="str">
        <f>IFERROR(MID(A570,LEN(B570)+2,FIND(" ",A570,LEN(B570)+2)-LEN(B570)-2),RIGHT(A570,LEN(A570)-LEN(B570)-1))</f>
        <v>rwhffw.vwc</v>
      </c>
      <c r="D570" t="str">
        <f>IFERROR(RIGHT(A570,LEN(A570)-LEN(B570)-LEN(C570)-2),"")</f>
        <v/>
      </c>
      <c r="E570" t="str">
        <f>IF(ROW()=2,".",IF(D570="",E569,IF(D570="..",LEFT(E569,FIND(CHAR(134),SUBSTITUTE(E569,"/",CHAR(134),(LEN(E569)-LEN(SUBSTITUTE(E569,"/","")))))-1),E569&amp;"/"&amp;D570)))</f>
        <v>./ltcqgnc/ngm/zdvj/hzzs/fbzpmc/cfvhc</v>
      </c>
      <c r="F570">
        <f>IF(ROW()=2,0,IF(E570&lt;&gt;E569,IFERROR(VALUE(B570),0),IFERROR(VALUE(B570)+F569,F569)))</f>
        <v>193322</v>
      </c>
      <c r="G570">
        <f t="shared" si="8"/>
        <v>193322</v>
      </c>
      <c r="H570">
        <f>IF(E570&lt;&gt;E571,SUMIFS(G:G,E:E,"=*"&amp;E570&amp;"*"),0)</f>
        <v>193322</v>
      </c>
      <c r="I570">
        <f>IF(E570&lt;&gt;E571,COUNTIFS(E$1:E570,"="&amp;E570,H$1:H570,"&gt;0"),0)</f>
        <v>1</v>
      </c>
    </row>
    <row r="571" spans="1:9">
      <c r="A571" t="s">
        <v>32</v>
      </c>
      <c r="B571" t="str">
        <f>LEFT(A571,FIND(" ",A571)-1)</f>
        <v>$</v>
      </c>
      <c r="C571" t="str">
        <f>IFERROR(MID(A571,LEN(B571)+2,FIND(" ",A571,LEN(B571)+2)-LEN(B571)-2),RIGHT(A571,LEN(A571)-LEN(B571)-1))</f>
        <v>cd</v>
      </c>
      <c r="D571" t="str">
        <f>IFERROR(RIGHT(A571,LEN(A571)-LEN(B571)-LEN(C571)-2),"")</f>
        <v>..</v>
      </c>
      <c r="E571" t="str">
        <f>IF(ROW()=2,".",IF(D571="",E570,IF(D571="..",LEFT(E570,FIND(CHAR(134),SUBSTITUTE(E570,"/",CHAR(134),(LEN(E570)-LEN(SUBSTITUTE(E570,"/","")))))-1),E570&amp;"/"&amp;D571)))</f>
        <v>./ltcqgnc/ngm/zdvj/hzzs/fbzpmc</v>
      </c>
      <c r="F571">
        <f>IF(ROW()=2,0,IF(E571&lt;&gt;E570,IFERROR(VALUE(B571),0),IFERROR(VALUE(B571)+F570,F570)))</f>
        <v>0</v>
      </c>
      <c r="G571">
        <f t="shared" si="8"/>
        <v>0</v>
      </c>
      <c r="H571">
        <f>IF(E571&lt;&gt;E572,SUMIFS(G:G,E:E,"=*"&amp;E571&amp;"*"),0)</f>
        <v>193322</v>
      </c>
      <c r="I571">
        <f>IF(E571&lt;&gt;E572,COUNTIFS(E$1:E571,"="&amp;E571,H$1:H571,"&gt;0"),0)</f>
        <v>2</v>
      </c>
    </row>
    <row r="572" spans="1:9">
      <c r="A572" t="s">
        <v>32</v>
      </c>
      <c r="B572" t="str">
        <f>LEFT(A572,FIND(" ",A572)-1)</f>
        <v>$</v>
      </c>
      <c r="C572" t="str">
        <f>IFERROR(MID(A572,LEN(B572)+2,FIND(" ",A572,LEN(B572)+2)-LEN(B572)-2),RIGHT(A572,LEN(A572)-LEN(B572)-1))</f>
        <v>cd</v>
      </c>
      <c r="D572" t="str">
        <f>IFERROR(RIGHT(A572,LEN(A572)-LEN(B572)-LEN(C572)-2),"")</f>
        <v>..</v>
      </c>
      <c r="E572" t="str">
        <f>IF(ROW()=2,".",IF(D572="",E571,IF(D572="..",LEFT(E571,FIND(CHAR(134),SUBSTITUTE(E571,"/",CHAR(134),(LEN(E571)-LEN(SUBSTITUTE(E571,"/","")))))-1),E571&amp;"/"&amp;D572)))</f>
        <v>./ltcqgnc/ngm/zdvj/hzzs</v>
      </c>
      <c r="F572">
        <f>IF(ROW()=2,0,IF(E572&lt;&gt;E571,IFERROR(VALUE(B572),0),IFERROR(VALUE(B572)+F571,F571)))</f>
        <v>0</v>
      </c>
      <c r="G572">
        <f t="shared" si="8"/>
        <v>0</v>
      </c>
      <c r="H572">
        <f>IF(E572&lt;&gt;E573,SUMIFS(G:G,E:E,"=*"&amp;E572&amp;"*"),0)</f>
        <v>3696336</v>
      </c>
      <c r="I572">
        <f>IF(E572&lt;&gt;E573,COUNTIFS(E$1:E572,"="&amp;E572,H$1:H572,"&gt;0"),0)</f>
        <v>3</v>
      </c>
    </row>
    <row r="573" spans="1:9">
      <c r="A573" t="s">
        <v>326</v>
      </c>
      <c r="B573" t="str">
        <f>LEFT(A573,FIND(" ",A573)-1)</f>
        <v>$</v>
      </c>
      <c r="C573" t="str">
        <f>IFERROR(MID(A573,LEN(B573)+2,FIND(" ",A573,LEN(B573)+2)-LEN(B573)-2),RIGHT(A573,LEN(A573)-LEN(B573)-1))</f>
        <v>cd</v>
      </c>
      <c r="D573" t="str">
        <f>IFERROR(RIGHT(A573,LEN(A573)-LEN(B573)-LEN(C573)-2),"")</f>
        <v>fdtjp</v>
      </c>
      <c r="E573" t="str">
        <f>IF(ROW()=2,".",IF(D573="",E572,IF(D573="..",LEFT(E572,FIND(CHAR(134),SUBSTITUTE(E572,"/",CHAR(134),(LEN(E572)-LEN(SUBSTITUTE(E572,"/","")))))-1),E572&amp;"/"&amp;D573)))</f>
        <v>./ltcqgnc/ngm/zdvj/hzzs/fdtjp</v>
      </c>
      <c r="F573">
        <f>IF(ROW()=2,0,IF(E573&lt;&gt;E572,IFERROR(VALUE(B573),0),IFERROR(VALUE(B573)+F572,F572)))</f>
        <v>0</v>
      </c>
      <c r="G573" t="str">
        <f t="shared" si="8"/>
        <v/>
      </c>
      <c r="H573">
        <f>IF(E573&lt;&gt;E574,SUMIFS(G:G,E:E,"=*"&amp;E573&amp;"*"),0)</f>
        <v>0</v>
      </c>
      <c r="I573">
        <f>IF(E573&lt;&gt;E574,COUNTIFS(E$1:E573,"="&amp;E573,H$1:H573,"&gt;0"),0)</f>
        <v>0</v>
      </c>
    </row>
    <row r="574" spans="1:9">
      <c r="A574" t="s">
        <v>1</v>
      </c>
      <c r="B574" t="str">
        <f>LEFT(A574,FIND(" ",A574)-1)</f>
        <v>$</v>
      </c>
      <c r="C574" t="str">
        <f>IFERROR(MID(A574,LEN(B574)+2,FIND(" ",A574,LEN(B574)+2)-LEN(B574)-2),RIGHT(A574,LEN(A574)-LEN(B574)-1))</f>
        <v>ls</v>
      </c>
      <c r="D574" t="str">
        <f>IFERROR(RIGHT(A574,LEN(A574)-LEN(B574)-LEN(C574)-2),"")</f>
        <v/>
      </c>
      <c r="E574" t="str">
        <f>IF(ROW()=2,".",IF(D574="",E573,IF(D574="..",LEFT(E573,FIND(CHAR(134),SUBSTITUTE(E573,"/",CHAR(134),(LEN(E573)-LEN(SUBSTITUTE(E573,"/","")))))-1),E573&amp;"/"&amp;D574)))</f>
        <v>./ltcqgnc/ngm/zdvj/hzzs/fdtjp</v>
      </c>
      <c r="F574">
        <f>IF(ROW()=2,0,IF(E574&lt;&gt;E573,IFERROR(VALUE(B574),0),IFERROR(VALUE(B574)+F573,F573)))</f>
        <v>0</v>
      </c>
      <c r="G574" t="str">
        <f t="shared" si="8"/>
        <v/>
      </c>
      <c r="H574">
        <f>IF(E574&lt;&gt;E575,SUMIFS(G:G,E:E,"=*"&amp;E574&amp;"*"),0)</f>
        <v>0</v>
      </c>
      <c r="I574">
        <f>IF(E574&lt;&gt;E575,COUNTIFS(E$1:E574,"="&amp;E574,H$1:H574,"&gt;0"),0)</f>
        <v>0</v>
      </c>
    </row>
    <row r="575" spans="1:9">
      <c r="A575" t="s">
        <v>83</v>
      </c>
      <c r="B575" t="str">
        <f>LEFT(A575,FIND(" ",A575)-1)</f>
        <v>dir</v>
      </c>
      <c r="C575" t="str">
        <f>IFERROR(MID(A575,LEN(B575)+2,FIND(" ",A575,LEN(B575)+2)-LEN(B575)-2),RIGHT(A575,LEN(A575)-LEN(B575)-1))</f>
        <v>bbsmm</v>
      </c>
      <c r="D575" t="str">
        <f>IFERROR(RIGHT(A575,LEN(A575)-LEN(B575)-LEN(C575)-2),"")</f>
        <v/>
      </c>
      <c r="E575" t="str">
        <f>IF(ROW()=2,".",IF(D575="",E574,IF(D575="..",LEFT(E574,FIND(CHAR(134),SUBSTITUTE(E574,"/",CHAR(134),(LEN(E574)-LEN(SUBSTITUTE(E574,"/","")))))-1),E574&amp;"/"&amp;D575)))</f>
        <v>./ltcqgnc/ngm/zdvj/hzzs/fdtjp</v>
      </c>
      <c r="F575">
        <f>IF(ROW()=2,0,IF(E575&lt;&gt;E574,IFERROR(VALUE(B575),0),IFERROR(VALUE(B575)+F574,F574)))</f>
        <v>0</v>
      </c>
      <c r="G575" t="str">
        <f t="shared" si="8"/>
        <v/>
      </c>
      <c r="H575">
        <f>IF(E575&lt;&gt;E576,SUMIFS(G:G,E:E,"=*"&amp;E575&amp;"*"),0)</f>
        <v>0</v>
      </c>
      <c r="I575">
        <f>IF(E575&lt;&gt;E576,COUNTIFS(E$1:E575,"="&amp;E575,H$1:H575,"&gt;0"),0)</f>
        <v>0</v>
      </c>
    </row>
    <row r="576" spans="1:9">
      <c r="A576" t="s">
        <v>327</v>
      </c>
      <c r="B576" t="str">
        <f>LEFT(A576,FIND(" ",A576)-1)</f>
        <v>140927</v>
      </c>
      <c r="C576" t="str">
        <f>IFERROR(MID(A576,LEN(B576)+2,FIND(" ",A576,LEN(B576)+2)-LEN(B576)-2),RIGHT(A576,LEN(A576)-LEN(B576)-1))</f>
        <v>fzwrr.ndp</v>
      </c>
      <c r="D576" t="str">
        <f>IFERROR(RIGHT(A576,LEN(A576)-LEN(B576)-LEN(C576)-2),"")</f>
        <v/>
      </c>
      <c r="E576" t="str">
        <f>IF(ROW()=2,".",IF(D576="",E575,IF(D576="..",LEFT(E575,FIND(CHAR(134),SUBSTITUTE(E575,"/",CHAR(134),(LEN(E575)-LEN(SUBSTITUTE(E575,"/","")))))-1),E575&amp;"/"&amp;D576)))</f>
        <v>./ltcqgnc/ngm/zdvj/hzzs/fdtjp</v>
      </c>
      <c r="F576">
        <f>IF(ROW()=2,0,IF(E576&lt;&gt;E575,IFERROR(VALUE(B576),0),IFERROR(VALUE(B576)+F575,F575)))</f>
        <v>140927</v>
      </c>
      <c r="G576" t="str">
        <f t="shared" si="8"/>
        <v/>
      </c>
      <c r="H576">
        <f>IF(E576&lt;&gt;E577,SUMIFS(G:G,E:E,"=*"&amp;E576&amp;"*"),0)</f>
        <v>0</v>
      </c>
      <c r="I576">
        <f>IF(E576&lt;&gt;E577,COUNTIFS(E$1:E576,"="&amp;E576,H$1:H576,"&gt;0"),0)</f>
        <v>0</v>
      </c>
    </row>
    <row r="577" spans="1:9">
      <c r="A577" t="s">
        <v>328</v>
      </c>
      <c r="B577" t="str">
        <f>LEFT(A577,FIND(" ",A577)-1)</f>
        <v>dir</v>
      </c>
      <c r="C577" t="str">
        <f>IFERROR(MID(A577,LEN(B577)+2,FIND(" ",A577,LEN(B577)+2)-LEN(B577)-2),RIGHT(A577,LEN(A577)-LEN(B577)-1))</f>
        <v>lcmpbs</v>
      </c>
      <c r="D577" t="str">
        <f>IFERROR(RIGHT(A577,LEN(A577)-LEN(B577)-LEN(C577)-2),"")</f>
        <v/>
      </c>
      <c r="E577" t="str">
        <f>IF(ROW()=2,".",IF(D577="",E576,IF(D577="..",LEFT(E576,FIND(CHAR(134),SUBSTITUTE(E576,"/",CHAR(134),(LEN(E576)-LEN(SUBSTITUTE(E576,"/","")))))-1),E576&amp;"/"&amp;D577)))</f>
        <v>./ltcqgnc/ngm/zdvj/hzzs/fdtjp</v>
      </c>
      <c r="F577">
        <f>IF(ROW()=2,0,IF(E577&lt;&gt;E576,IFERROR(VALUE(B577),0),IFERROR(VALUE(B577)+F576,F576)))</f>
        <v>140927</v>
      </c>
      <c r="G577" t="str">
        <f t="shared" si="8"/>
        <v/>
      </c>
      <c r="H577">
        <f>IF(E577&lt;&gt;E578,SUMIFS(G:G,E:E,"=*"&amp;E577&amp;"*"),0)</f>
        <v>0</v>
      </c>
      <c r="I577">
        <f>IF(E577&lt;&gt;E578,COUNTIFS(E$1:E577,"="&amp;E577,H$1:H577,"&gt;0"),0)</f>
        <v>0</v>
      </c>
    </row>
    <row r="578" spans="1:9">
      <c r="A578" t="s">
        <v>329</v>
      </c>
      <c r="B578" t="str">
        <f>LEFT(A578,FIND(" ",A578)-1)</f>
        <v>94413</v>
      </c>
      <c r="C578" t="str">
        <f>IFERROR(MID(A578,LEN(B578)+2,FIND(" ",A578,LEN(B578)+2)-LEN(B578)-2),RIGHT(A578,LEN(A578)-LEN(B578)-1))</f>
        <v>mpnfgpsm</v>
      </c>
      <c r="D578" t="str">
        <f>IFERROR(RIGHT(A578,LEN(A578)-LEN(B578)-LEN(C578)-2),"")</f>
        <v/>
      </c>
      <c r="E578" t="str">
        <f>IF(ROW()=2,".",IF(D578="",E577,IF(D578="..",LEFT(E577,FIND(CHAR(134),SUBSTITUTE(E577,"/",CHAR(134),(LEN(E577)-LEN(SUBSTITUTE(E577,"/","")))))-1),E577&amp;"/"&amp;D578)))</f>
        <v>./ltcqgnc/ngm/zdvj/hzzs/fdtjp</v>
      </c>
      <c r="F578">
        <f>IF(ROW()=2,0,IF(E578&lt;&gt;E577,IFERROR(VALUE(B578),0),IFERROR(VALUE(B578)+F577,F577)))</f>
        <v>235340</v>
      </c>
      <c r="G578" t="str">
        <f t="shared" si="8"/>
        <v/>
      </c>
      <c r="H578">
        <f>IF(E578&lt;&gt;E579,SUMIFS(G:G,E:E,"=*"&amp;E578&amp;"*"),0)</f>
        <v>0</v>
      </c>
      <c r="I578">
        <f>IF(E578&lt;&gt;E579,COUNTIFS(E$1:E578,"="&amp;E578,H$1:H578,"&gt;0"),0)</f>
        <v>0</v>
      </c>
    </row>
    <row r="579" spans="1:9">
      <c r="A579" t="s">
        <v>330</v>
      </c>
      <c r="B579" t="str">
        <f>LEFT(A579,FIND(" ",A579)-1)</f>
        <v>dir</v>
      </c>
      <c r="C579" t="str">
        <f>IFERROR(MID(A579,LEN(B579)+2,FIND(" ",A579,LEN(B579)+2)-LEN(B579)-2),RIGHT(A579,LEN(A579)-LEN(B579)-1))</f>
        <v>qvrd</v>
      </c>
      <c r="D579" t="str">
        <f>IFERROR(RIGHT(A579,LEN(A579)-LEN(B579)-LEN(C579)-2),"")</f>
        <v/>
      </c>
      <c r="E579" t="str">
        <f>IF(ROW()=2,".",IF(D579="",E578,IF(D579="..",LEFT(E578,FIND(CHAR(134),SUBSTITUTE(E578,"/",CHAR(134),(LEN(E578)-LEN(SUBSTITUTE(E578,"/","")))))-1),E578&amp;"/"&amp;D579)))</f>
        <v>./ltcqgnc/ngm/zdvj/hzzs/fdtjp</v>
      </c>
      <c r="F579">
        <f>IF(ROW()=2,0,IF(E579&lt;&gt;E578,IFERROR(VALUE(B579),0),IFERROR(VALUE(B579)+F578,F578)))</f>
        <v>235340</v>
      </c>
      <c r="G579" t="str">
        <f t="shared" ref="G579:G642" si="9">IF(E579&lt;&gt;E580,F579,"")</f>
        <v/>
      </c>
      <c r="H579">
        <f>IF(E579&lt;&gt;E580,SUMIFS(G:G,E:E,"=*"&amp;E579&amp;"*"),0)</f>
        <v>0</v>
      </c>
      <c r="I579">
        <f>IF(E579&lt;&gt;E580,COUNTIFS(E$1:E579,"="&amp;E579,H$1:H579,"&gt;0"),0)</f>
        <v>0</v>
      </c>
    </row>
    <row r="580" spans="1:9">
      <c r="A580" t="s">
        <v>331</v>
      </c>
      <c r="B580" t="str">
        <f>LEFT(A580,FIND(" ",A580)-1)</f>
        <v>247202</v>
      </c>
      <c r="C580" t="str">
        <f>IFERROR(MID(A580,LEN(B580)+2,FIND(" ",A580,LEN(B580)+2)-LEN(B580)-2),RIGHT(A580,LEN(A580)-LEN(B580)-1))</f>
        <v>tlp</v>
      </c>
      <c r="D580" t="str">
        <f>IFERROR(RIGHT(A580,LEN(A580)-LEN(B580)-LEN(C580)-2),"")</f>
        <v/>
      </c>
      <c r="E580" t="str">
        <f>IF(ROW()=2,".",IF(D580="",E579,IF(D580="..",LEFT(E579,FIND(CHAR(134),SUBSTITUTE(E579,"/",CHAR(134),(LEN(E579)-LEN(SUBSTITUTE(E579,"/","")))))-1),E579&amp;"/"&amp;D580)))</f>
        <v>./ltcqgnc/ngm/zdvj/hzzs/fdtjp</v>
      </c>
      <c r="F580">
        <f>IF(ROW()=2,0,IF(E580&lt;&gt;E579,IFERROR(VALUE(B580),0),IFERROR(VALUE(B580)+F579,F579)))</f>
        <v>482542</v>
      </c>
      <c r="G580">
        <f t="shared" si="9"/>
        <v>482542</v>
      </c>
      <c r="H580">
        <f>IF(E580&lt;&gt;E581,SUMIFS(G:G,E:E,"=*"&amp;E580&amp;"*"),0)</f>
        <v>2750141</v>
      </c>
      <c r="I580">
        <f>IF(E580&lt;&gt;E581,COUNTIFS(E$1:E580,"="&amp;E580,H$1:H580,"&gt;0"),0)</f>
        <v>1</v>
      </c>
    </row>
    <row r="581" spans="1:9">
      <c r="A581" t="s">
        <v>92</v>
      </c>
      <c r="B581" t="str">
        <f>LEFT(A581,FIND(" ",A581)-1)</f>
        <v>$</v>
      </c>
      <c r="C581" t="str">
        <f>IFERROR(MID(A581,LEN(B581)+2,FIND(" ",A581,LEN(B581)+2)-LEN(B581)-2),RIGHT(A581,LEN(A581)-LEN(B581)-1))</f>
        <v>cd</v>
      </c>
      <c r="D581" t="str">
        <f>IFERROR(RIGHT(A581,LEN(A581)-LEN(B581)-LEN(C581)-2),"")</f>
        <v>bbsmm</v>
      </c>
      <c r="E581" t="str">
        <f>IF(ROW()=2,".",IF(D581="",E580,IF(D581="..",LEFT(E580,FIND(CHAR(134),SUBSTITUTE(E580,"/",CHAR(134),(LEN(E580)-LEN(SUBSTITUTE(E580,"/","")))))-1),E580&amp;"/"&amp;D581)))</f>
        <v>./ltcqgnc/ngm/zdvj/hzzs/fdtjp/bbsmm</v>
      </c>
      <c r="F581">
        <f>IF(ROW()=2,0,IF(E581&lt;&gt;E580,IFERROR(VALUE(B581),0),IFERROR(VALUE(B581)+F580,F580)))</f>
        <v>0</v>
      </c>
      <c r="G581" t="str">
        <f t="shared" si="9"/>
        <v/>
      </c>
      <c r="H581">
        <f>IF(E581&lt;&gt;E582,SUMIFS(G:G,E:E,"=*"&amp;E581&amp;"*"),0)</f>
        <v>0</v>
      </c>
      <c r="I581">
        <f>IF(E581&lt;&gt;E582,COUNTIFS(E$1:E581,"="&amp;E581,H$1:H581,"&gt;0"),0)</f>
        <v>0</v>
      </c>
    </row>
    <row r="582" spans="1:9">
      <c r="A582" t="s">
        <v>1</v>
      </c>
      <c r="B582" t="str">
        <f>LEFT(A582,FIND(" ",A582)-1)</f>
        <v>$</v>
      </c>
      <c r="C582" t="str">
        <f>IFERROR(MID(A582,LEN(B582)+2,FIND(" ",A582,LEN(B582)+2)-LEN(B582)-2),RIGHT(A582,LEN(A582)-LEN(B582)-1))</f>
        <v>ls</v>
      </c>
      <c r="D582" t="str">
        <f>IFERROR(RIGHT(A582,LEN(A582)-LEN(B582)-LEN(C582)-2),"")</f>
        <v/>
      </c>
      <c r="E582" t="str">
        <f>IF(ROW()=2,".",IF(D582="",E581,IF(D582="..",LEFT(E581,FIND(CHAR(134),SUBSTITUTE(E581,"/",CHAR(134),(LEN(E581)-LEN(SUBSTITUTE(E581,"/","")))))-1),E581&amp;"/"&amp;D582)))</f>
        <v>./ltcqgnc/ngm/zdvj/hzzs/fdtjp/bbsmm</v>
      </c>
      <c r="F582">
        <f>IF(ROW()=2,0,IF(E582&lt;&gt;E581,IFERROR(VALUE(B582),0),IFERROR(VALUE(B582)+F581,F581)))</f>
        <v>0</v>
      </c>
      <c r="G582" t="str">
        <f t="shared" si="9"/>
        <v/>
      </c>
      <c r="H582">
        <f>IF(E582&lt;&gt;E583,SUMIFS(G:G,E:E,"=*"&amp;E582&amp;"*"),0)</f>
        <v>0</v>
      </c>
      <c r="I582">
        <f>IF(E582&lt;&gt;E583,COUNTIFS(E$1:E582,"="&amp;E582,H$1:H582,"&gt;0"),0)</f>
        <v>0</v>
      </c>
    </row>
    <row r="583" spans="1:9">
      <c r="A583" t="s">
        <v>332</v>
      </c>
      <c r="B583" t="str">
        <f>LEFT(A583,FIND(" ",A583)-1)</f>
        <v>206896</v>
      </c>
      <c r="C583" t="str">
        <f>IFERROR(MID(A583,LEN(B583)+2,FIND(" ",A583,LEN(B583)+2)-LEN(B583)-2),RIGHT(A583,LEN(A583)-LEN(B583)-1))</f>
        <v>clsqp.hbr</v>
      </c>
      <c r="D583" t="str">
        <f>IFERROR(RIGHT(A583,LEN(A583)-LEN(B583)-LEN(C583)-2),"")</f>
        <v/>
      </c>
      <c r="E583" t="str">
        <f>IF(ROW()=2,".",IF(D583="",E582,IF(D583="..",LEFT(E582,FIND(CHAR(134),SUBSTITUTE(E582,"/",CHAR(134),(LEN(E582)-LEN(SUBSTITUTE(E582,"/","")))))-1),E582&amp;"/"&amp;D583)))</f>
        <v>./ltcqgnc/ngm/zdvj/hzzs/fdtjp/bbsmm</v>
      </c>
      <c r="F583">
        <f>IF(ROW()=2,0,IF(E583&lt;&gt;E582,IFERROR(VALUE(B583),0),IFERROR(VALUE(B583)+F582,F582)))</f>
        <v>206896</v>
      </c>
      <c r="G583">
        <f t="shared" si="9"/>
        <v>206896</v>
      </c>
      <c r="H583">
        <f>IF(E583&lt;&gt;E584,SUMIFS(G:G,E:E,"=*"&amp;E583&amp;"*"),0)</f>
        <v>206896</v>
      </c>
      <c r="I583">
        <f>IF(E583&lt;&gt;E584,COUNTIFS(E$1:E583,"="&amp;E583,H$1:H583,"&gt;0"),0)</f>
        <v>1</v>
      </c>
    </row>
    <row r="584" spans="1:9">
      <c r="A584" t="s">
        <v>32</v>
      </c>
      <c r="B584" t="str">
        <f>LEFT(A584,FIND(" ",A584)-1)</f>
        <v>$</v>
      </c>
      <c r="C584" t="str">
        <f>IFERROR(MID(A584,LEN(B584)+2,FIND(" ",A584,LEN(B584)+2)-LEN(B584)-2),RIGHT(A584,LEN(A584)-LEN(B584)-1))</f>
        <v>cd</v>
      </c>
      <c r="D584" t="str">
        <f>IFERROR(RIGHT(A584,LEN(A584)-LEN(B584)-LEN(C584)-2),"")</f>
        <v>..</v>
      </c>
      <c r="E584" t="str">
        <f>IF(ROW()=2,".",IF(D584="",E583,IF(D584="..",LEFT(E583,FIND(CHAR(134),SUBSTITUTE(E583,"/",CHAR(134),(LEN(E583)-LEN(SUBSTITUTE(E583,"/","")))))-1),E583&amp;"/"&amp;D584)))</f>
        <v>./ltcqgnc/ngm/zdvj/hzzs/fdtjp</v>
      </c>
      <c r="F584">
        <f>IF(ROW()=2,0,IF(E584&lt;&gt;E583,IFERROR(VALUE(B584),0),IFERROR(VALUE(B584)+F583,F583)))</f>
        <v>0</v>
      </c>
      <c r="G584">
        <f t="shared" si="9"/>
        <v>0</v>
      </c>
      <c r="H584">
        <f>IF(E584&lt;&gt;E585,SUMIFS(G:G,E:E,"=*"&amp;E584&amp;"*"),0)</f>
        <v>2750141</v>
      </c>
      <c r="I584">
        <f>IF(E584&lt;&gt;E585,COUNTIFS(E$1:E584,"="&amp;E584,H$1:H584,"&gt;0"),0)</f>
        <v>2</v>
      </c>
    </row>
    <row r="585" spans="1:9">
      <c r="A585" t="s">
        <v>333</v>
      </c>
      <c r="B585" t="str">
        <f>LEFT(A585,FIND(" ",A585)-1)</f>
        <v>$</v>
      </c>
      <c r="C585" t="str">
        <f>IFERROR(MID(A585,LEN(B585)+2,FIND(" ",A585,LEN(B585)+2)-LEN(B585)-2),RIGHT(A585,LEN(A585)-LEN(B585)-1))</f>
        <v>cd</v>
      </c>
      <c r="D585" t="str">
        <f>IFERROR(RIGHT(A585,LEN(A585)-LEN(B585)-LEN(C585)-2),"")</f>
        <v>lcmpbs</v>
      </c>
      <c r="E585" t="str">
        <f>IF(ROW()=2,".",IF(D585="",E584,IF(D585="..",LEFT(E584,FIND(CHAR(134),SUBSTITUTE(E584,"/",CHAR(134),(LEN(E584)-LEN(SUBSTITUTE(E584,"/","")))))-1),E584&amp;"/"&amp;D585)))</f>
        <v>./ltcqgnc/ngm/zdvj/hzzs/fdtjp/lcmpbs</v>
      </c>
      <c r="F585">
        <f>IF(ROW()=2,0,IF(E585&lt;&gt;E584,IFERROR(VALUE(B585),0),IFERROR(VALUE(B585)+F584,F584)))</f>
        <v>0</v>
      </c>
      <c r="G585" t="str">
        <f t="shared" si="9"/>
        <v/>
      </c>
      <c r="H585">
        <f>IF(E585&lt;&gt;E586,SUMIFS(G:G,E:E,"=*"&amp;E585&amp;"*"),0)</f>
        <v>0</v>
      </c>
      <c r="I585">
        <f>IF(E585&lt;&gt;E586,COUNTIFS(E$1:E585,"="&amp;E585,H$1:H585,"&gt;0"),0)</f>
        <v>0</v>
      </c>
    </row>
    <row r="586" spans="1:9">
      <c r="A586" t="s">
        <v>1</v>
      </c>
      <c r="B586" t="str">
        <f>LEFT(A586,FIND(" ",A586)-1)</f>
        <v>$</v>
      </c>
      <c r="C586" t="str">
        <f>IFERROR(MID(A586,LEN(B586)+2,FIND(" ",A586,LEN(B586)+2)-LEN(B586)-2),RIGHT(A586,LEN(A586)-LEN(B586)-1))</f>
        <v>ls</v>
      </c>
      <c r="D586" t="str">
        <f>IFERROR(RIGHT(A586,LEN(A586)-LEN(B586)-LEN(C586)-2),"")</f>
        <v/>
      </c>
      <c r="E586" t="str">
        <f>IF(ROW()=2,".",IF(D586="",E585,IF(D586="..",LEFT(E585,FIND(CHAR(134),SUBSTITUTE(E585,"/",CHAR(134),(LEN(E585)-LEN(SUBSTITUTE(E585,"/","")))))-1),E585&amp;"/"&amp;D586)))</f>
        <v>./ltcqgnc/ngm/zdvj/hzzs/fdtjp/lcmpbs</v>
      </c>
      <c r="F586">
        <f>IF(ROW()=2,0,IF(E586&lt;&gt;E585,IFERROR(VALUE(B586),0),IFERROR(VALUE(B586)+F585,F585)))</f>
        <v>0</v>
      </c>
      <c r="G586" t="str">
        <f t="shared" si="9"/>
        <v/>
      </c>
      <c r="H586">
        <f>IF(E586&lt;&gt;E587,SUMIFS(G:G,E:E,"=*"&amp;E586&amp;"*"),0)</f>
        <v>0</v>
      </c>
      <c r="I586">
        <f>IF(E586&lt;&gt;E587,COUNTIFS(E$1:E586,"="&amp;E586,H$1:H586,"&gt;0"),0)</f>
        <v>0</v>
      </c>
    </row>
    <row r="587" spans="1:9">
      <c r="A587" t="s">
        <v>83</v>
      </c>
      <c r="B587" t="str">
        <f>LEFT(A587,FIND(" ",A587)-1)</f>
        <v>dir</v>
      </c>
      <c r="C587" t="str">
        <f>IFERROR(MID(A587,LEN(B587)+2,FIND(" ",A587,LEN(B587)+2)-LEN(B587)-2),RIGHT(A587,LEN(A587)-LEN(B587)-1))</f>
        <v>bbsmm</v>
      </c>
      <c r="D587" t="str">
        <f>IFERROR(RIGHT(A587,LEN(A587)-LEN(B587)-LEN(C587)-2),"")</f>
        <v/>
      </c>
      <c r="E587" t="str">
        <f>IF(ROW()=2,".",IF(D587="",E586,IF(D587="..",LEFT(E586,FIND(CHAR(134),SUBSTITUTE(E586,"/",CHAR(134),(LEN(E586)-LEN(SUBSTITUTE(E586,"/","")))))-1),E586&amp;"/"&amp;D587)))</f>
        <v>./ltcqgnc/ngm/zdvj/hzzs/fdtjp/lcmpbs</v>
      </c>
      <c r="F587">
        <f>IF(ROW()=2,0,IF(E587&lt;&gt;E586,IFERROR(VALUE(B587),0),IFERROR(VALUE(B587)+F586,F586)))</f>
        <v>0</v>
      </c>
      <c r="G587" t="str">
        <f t="shared" si="9"/>
        <v/>
      </c>
      <c r="H587">
        <f>IF(E587&lt;&gt;E588,SUMIFS(G:G,E:E,"=*"&amp;E587&amp;"*"),0)</f>
        <v>0</v>
      </c>
      <c r="I587">
        <f>IF(E587&lt;&gt;E588,COUNTIFS(E$1:E587,"="&amp;E587,H$1:H587,"&gt;0"),0)</f>
        <v>0</v>
      </c>
    </row>
    <row r="588" spans="1:9">
      <c r="A588" t="s">
        <v>48</v>
      </c>
      <c r="B588" t="str">
        <f>LEFT(A588,FIND(" ",A588)-1)</f>
        <v>dir</v>
      </c>
      <c r="C588" t="str">
        <f>IFERROR(MID(A588,LEN(B588)+2,FIND(" ",A588,LEN(B588)+2)-LEN(B588)-2),RIGHT(A588,LEN(A588)-LEN(B588)-1))</f>
        <v>cfvhc</v>
      </c>
      <c r="D588" t="str">
        <f>IFERROR(RIGHT(A588,LEN(A588)-LEN(B588)-LEN(C588)-2),"")</f>
        <v/>
      </c>
      <c r="E588" t="str">
        <f>IF(ROW()=2,".",IF(D588="",E587,IF(D588="..",LEFT(E587,FIND(CHAR(134),SUBSTITUTE(E587,"/",CHAR(134),(LEN(E587)-LEN(SUBSTITUTE(E587,"/","")))))-1),E587&amp;"/"&amp;D588)))</f>
        <v>./ltcqgnc/ngm/zdvj/hzzs/fdtjp/lcmpbs</v>
      </c>
      <c r="F588">
        <f>IF(ROW()=2,0,IF(E588&lt;&gt;E587,IFERROR(VALUE(B588),0),IFERROR(VALUE(B588)+F587,F587)))</f>
        <v>0</v>
      </c>
      <c r="G588" t="str">
        <f t="shared" si="9"/>
        <v/>
      </c>
      <c r="H588">
        <f>IF(E588&lt;&gt;E589,SUMIFS(G:G,E:E,"=*"&amp;E588&amp;"*"),0)</f>
        <v>0</v>
      </c>
      <c r="I588">
        <f>IF(E588&lt;&gt;E589,COUNTIFS(E$1:E588,"="&amp;E588,H$1:H588,"&gt;0"),0)</f>
        <v>0</v>
      </c>
    </row>
    <row r="589" spans="1:9">
      <c r="A589" t="s">
        <v>334</v>
      </c>
      <c r="B589" t="str">
        <f>LEFT(A589,FIND(" ",A589)-1)</f>
        <v>dir</v>
      </c>
      <c r="C589" t="str">
        <f>IFERROR(MID(A589,LEN(B589)+2,FIND(" ",A589,LEN(B589)+2)-LEN(B589)-2),RIGHT(A589,LEN(A589)-LEN(B589)-1))</f>
        <v>rplqgm</v>
      </c>
      <c r="D589" t="str">
        <f>IFERROR(RIGHT(A589,LEN(A589)-LEN(B589)-LEN(C589)-2),"")</f>
        <v/>
      </c>
      <c r="E589" t="str">
        <f>IF(ROW()=2,".",IF(D589="",E588,IF(D589="..",LEFT(E588,FIND(CHAR(134),SUBSTITUTE(E588,"/",CHAR(134),(LEN(E588)-LEN(SUBSTITUTE(E588,"/","")))))-1),E588&amp;"/"&amp;D589)))</f>
        <v>./ltcqgnc/ngm/zdvj/hzzs/fdtjp/lcmpbs</v>
      </c>
      <c r="F589">
        <f>IF(ROW()=2,0,IF(E589&lt;&gt;E588,IFERROR(VALUE(B589),0),IFERROR(VALUE(B589)+F588,F588)))</f>
        <v>0</v>
      </c>
      <c r="G589" t="str">
        <f t="shared" si="9"/>
        <v/>
      </c>
      <c r="H589">
        <f>IF(E589&lt;&gt;E590,SUMIFS(G:G,E:E,"=*"&amp;E589&amp;"*"),0)</f>
        <v>0</v>
      </c>
      <c r="I589">
        <f>IF(E589&lt;&gt;E590,COUNTIFS(E$1:E589,"="&amp;E589,H$1:H589,"&gt;0"),0)</f>
        <v>0</v>
      </c>
    </row>
    <row r="590" spans="1:9">
      <c r="A590" t="s">
        <v>335</v>
      </c>
      <c r="B590" t="str">
        <f>LEFT(A590,FIND(" ",A590)-1)</f>
        <v>dir</v>
      </c>
      <c r="C590" t="str">
        <f>IFERROR(MID(A590,LEN(B590)+2,FIND(" ",A590,LEN(B590)+2)-LEN(B590)-2),RIGHT(A590,LEN(A590)-LEN(B590)-1))</f>
        <v>tmh</v>
      </c>
      <c r="D590" t="str">
        <f>IFERROR(RIGHT(A590,LEN(A590)-LEN(B590)-LEN(C590)-2),"")</f>
        <v/>
      </c>
      <c r="E590" t="str">
        <f>IF(ROW()=2,".",IF(D590="",E589,IF(D590="..",LEFT(E589,FIND(CHAR(134),SUBSTITUTE(E589,"/",CHAR(134),(LEN(E589)-LEN(SUBSTITUTE(E589,"/","")))))-1),E589&amp;"/"&amp;D590)))</f>
        <v>./ltcqgnc/ngm/zdvj/hzzs/fdtjp/lcmpbs</v>
      </c>
      <c r="F590">
        <f>IF(ROW()=2,0,IF(E590&lt;&gt;E589,IFERROR(VALUE(B590),0),IFERROR(VALUE(B590)+F589,F589)))</f>
        <v>0</v>
      </c>
      <c r="G590" t="str">
        <f t="shared" si="9"/>
        <v/>
      </c>
      <c r="H590">
        <f>IF(E590&lt;&gt;E591,SUMIFS(G:G,E:E,"=*"&amp;E590&amp;"*"),0)</f>
        <v>0</v>
      </c>
      <c r="I590">
        <f>IF(E590&lt;&gt;E591,COUNTIFS(E$1:E590,"="&amp;E590,H$1:H590,"&gt;0"),0)</f>
        <v>0</v>
      </c>
    </row>
    <row r="591" spans="1:9">
      <c r="A591" t="s">
        <v>73</v>
      </c>
      <c r="B591" t="str">
        <f>LEFT(A591,FIND(" ",A591)-1)</f>
        <v>dir</v>
      </c>
      <c r="C591" t="str">
        <f>IFERROR(MID(A591,LEN(B591)+2,FIND(" ",A591,LEN(B591)+2)-LEN(B591)-2),RIGHT(A591,LEN(A591)-LEN(B591)-1))</f>
        <v>zdvj</v>
      </c>
      <c r="D591" t="str">
        <f>IFERROR(RIGHT(A591,LEN(A591)-LEN(B591)-LEN(C591)-2),"")</f>
        <v/>
      </c>
      <c r="E591" t="str">
        <f>IF(ROW()=2,".",IF(D591="",E590,IF(D591="..",LEFT(E590,FIND(CHAR(134),SUBSTITUTE(E590,"/",CHAR(134),(LEN(E590)-LEN(SUBSTITUTE(E590,"/","")))))-1),E590&amp;"/"&amp;D591)))</f>
        <v>./ltcqgnc/ngm/zdvj/hzzs/fdtjp/lcmpbs</v>
      </c>
      <c r="F591">
        <f>IF(ROW()=2,0,IF(E591&lt;&gt;E590,IFERROR(VALUE(B591),0),IFERROR(VALUE(B591)+F590,F590)))</f>
        <v>0</v>
      </c>
      <c r="G591">
        <f t="shared" si="9"/>
        <v>0</v>
      </c>
      <c r="H591">
        <f>IF(E591&lt;&gt;E592,SUMIFS(G:G,E:E,"=*"&amp;E591&amp;"*"),0)</f>
        <v>1861230</v>
      </c>
      <c r="I591">
        <f>IF(E591&lt;&gt;E592,COUNTIFS(E$1:E591,"="&amp;E591,H$1:H591,"&gt;0"),0)</f>
        <v>1</v>
      </c>
    </row>
    <row r="592" spans="1:9">
      <c r="A592" t="s">
        <v>92</v>
      </c>
      <c r="B592" t="str">
        <f>LEFT(A592,FIND(" ",A592)-1)</f>
        <v>$</v>
      </c>
      <c r="C592" t="str">
        <f>IFERROR(MID(A592,LEN(B592)+2,FIND(" ",A592,LEN(B592)+2)-LEN(B592)-2),RIGHT(A592,LEN(A592)-LEN(B592)-1))</f>
        <v>cd</v>
      </c>
      <c r="D592" t="str">
        <f>IFERROR(RIGHT(A592,LEN(A592)-LEN(B592)-LEN(C592)-2),"")</f>
        <v>bbsmm</v>
      </c>
      <c r="E592" t="str">
        <f>IF(ROW()=2,".",IF(D592="",E591,IF(D592="..",LEFT(E591,FIND(CHAR(134),SUBSTITUTE(E591,"/",CHAR(134),(LEN(E591)-LEN(SUBSTITUTE(E591,"/","")))))-1),E591&amp;"/"&amp;D592)))</f>
        <v>./ltcqgnc/ngm/zdvj/hzzs/fdtjp/lcmpbs/bbsmm</v>
      </c>
      <c r="F592">
        <f>IF(ROW()=2,0,IF(E592&lt;&gt;E591,IFERROR(VALUE(B592),0),IFERROR(VALUE(B592)+F591,F591)))</f>
        <v>0</v>
      </c>
      <c r="G592" t="str">
        <f t="shared" si="9"/>
        <v/>
      </c>
      <c r="H592">
        <f>IF(E592&lt;&gt;E593,SUMIFS(G:G,E:E,"=*"&amp;E592&amp;"*"),0)</f>
        <v>0</v>
      </c>
      <c r="I592">
        <f>IF(E592&lt;&gt;E593,COUNTIFS(E$1:E592,"="&amp;E592,H$1:H592,"&gt;0"),0)</f>
        <v>0</v>
      </c>
    </row>
    <row r="593" spans="1:9">
      <c r="A593" t="s">
        <v>1</v>
      </c>
      <c r="B593" t="str">
        <f>LEFT(A593,FIND(" ",A593)-1)</f>
        <v>$</v>
      </c>
      <c r="C593" t="str">
        <f>IFERROR(MID(A593,LEN(B593)+2,FIND(" ",A593,LEN(B593)+2)-LEN(B593)-2),RIGHT(A593,LEN(A593)-LEN(B593)-1))</f>
        <v>ls</v>
      </c>
      <c r="D593" t="str">
        <f>IFERROR(RIGHT(A593,LEN(A593)-LEN(B593)-LEN(C593)-2),"")</f>
        <v/>
      </c>
      <c r="E593" t="str">
        <f>IF(ROW()=2,".",IF(D593="",E592,IF(D593="..",LEFT(E592,FIND(CHAR(134),SUBSTITUTE(E592,"/",CHAR(134),(LEN(E592)-LEN(SUBSTITUTE(E592,"/","")))))-1),E592&amp;"/"&amp;D593)))</f>
        <v>./ltcqgnc/ngm/zdvj/hzzs/fdtjp/lcmpbs/bbsmm</v>
      </c>
      <c r="F593">
        <f>IF(ROW()=2,0,IF(E593&lt;&gt;E592,IFERROR(VALUE(B593),0),IFERROR(VALUE(B593)+F592,F592)))</f>
        <v>0</v>
      </c>
      <c r="G593" t="str">
        <f t="shared" si="9"/>
        <v/>
      </c>
      <c r="H593">
        <f>IF(E593&lt;&gt;E594,SUMIFS(G:G,E:E,"=*"&amp;E593&amp;"*"),0)</f>
        <v>0</v>
      </c>
      <c r="I593">
        <f>IF(E593&lt;&gt;E594,COUNTIFS(E$1:E593,"="&amp;E593,H$1:H593,"&gt;0"),0)</f>
        <v>0</v>
      </c>
    </row>
    <row r="594" spans="1:9">
      <c r="A594" t="s">
        <v>336</v>
      </c>
      <c r="B594" t="str">
        <f>LEFT(A594,FIND(" ",A594)-1)</f>
        <v>235479</v>
      </c>
      <c r="C594" t="str">
        <f>IFERROR(MID(A594,LEN(B594)+2,FIND(" ",A594,LEN(B594)+2)-LEN(B594)-2),RIGHT(A594,LEN(A594)-LEN(B594)-1))</f>
        <v>sngz.qsd</v>
      </c>
      <c r="D594" t="str">
        <f>IFERROR(RIGHT(A594,LEN(A594)-LEN(B594)-LEN(C594)-2),"")</f>
        <v/>
      </c>
      <c r="E594" t="str">
        <f>IF(ROW()=2,".",IF(D594="",E593,IF(D594="..",LEFT(E593,FIND(CHAR(134),SUBSTITUTE(E593,"/",CHAR(134),(LEN(E593)-LEN(SUBSTITUTE(E593,"/","")))))-1),E593&amp;"/"&amp;D594)))</f>
        <v>./ltcqgnc/ngm/zdvj/hzzs/fdtjp/lcmpbs/bbsmm</v>
      </c>
      <c r="F594">
        <f>IF(ROW()=2,0,IF(E594&lt;&gt;E593,IFERROR(VALUE(B594),0),IFERROR(VALUE(B594)+F593,F593)))</f>
        <v>235479</v>
      </c>
      <c r="G594">
        <f t="shared" si="9"/>
        <v>235479</v>
      </c>
      <c r="H594">
        <f>IF(E594&lt;&gt;E595,SUMIFS(G:G,E:E,"=*"&amp;E594&amp;"*"),0)</f>
        <v>235479</v>
      </c>
      <c r="I594">
        <f>IF(E594&lt;&gt;E595,COUNTIFS(E$1:E594,"="&amp;E594,H$1:H594,"&gt;0"),0)</f>
        <v>1</v>
      </c>
    </row>
    <row r="595" spans="1:9">
      <c r="A595" t="s">
        <v>32</v>
      </c>
      <c r="B595" t="str">
        <f>LEFT(A595,FIND(" ",A595)-1)</f>
        <v>$</v>
      </c>
      <c r="C595" t="str">
        <f>IFERROR(MID(A595,LEN(B595)+2,FIND(" ",A595,LEN(B595)+2)-LEN(B595)-2),RIGHT(A595,LEN(A595)-LEN(B595)-1))</f>
        <v>cd</v>
      </c>
      <c r="D595" t="str">
        <f>IFERROR(RIGHT(A595,LEN(A595)-LEN(B595)-LEN(C595)-2),"")</f>
        <v>..</v>
      </c>
      <c r="E595" t="str">
        <f>IF(ROW()=2,".",IF(D595="",E594,IF(D595="..",LEFT(E594,FIND(CHAR(134),SUBSTITUTE(E594,"/",CHAR(134),(LEN(E594)-LEN(SUBSTITUTE(E594,"/","")))))-1),E594&amp;"/"&amp;D595)))</f>
        <v>./ltcqgnc/ngm/zdvj/hzzs/fdtjp/lcmpbs</v>
      </c>
      <c r="F595">
        <f>IF(ROW()=2,0,IF(E595&lt;&gt;E594,IFERROR(VALUE(B595),0),IFERROR(VALUE(B595)+F594,F594)))</f>
        <v>0</v>
      </c>
      <c r="G595">
        <f t="shared" si="9"/>
        <v>0</v>
      </c>
      <c r="H595">
        <f>IF(E595&lt;&gt;E596,SUMIFS(G:G,E:E,"=*"&amp;E595&amp;"*"),0)</f>
        <v>1861230</v>
      </c>
      <c r="I595">
        <f>IF(E595&lt;&gt;E596,COUNTIFS(E$1:E595,"="&amp;E595,H$1:H595,"&gt;0"),0)</f>
        <v>2</v>
      </c>
    </row>
    <row r="596" spans="1:9">
      <c r="A596" t="s">
        <v>53</v>
      </c>
      <c r="B596" t="str">
        <f>LEFT(A596,FIND(" ",A596)-1)</f>
        <v>$</v>
      </c>
      <c r="C596" t="str">
        <f>IFERROR(MID(A596,LEN(B596)+2,FIND(" ",A596,LEN(B596)+2)-LEN(B596)-2),RIGHT(A596,LEN(A596)-LEN(B596)-1))</f>
        <v>cd</v>
      </c>
      <c r="D596" t="str">
        <f>IFERROR(RIGHT(A596,LEN(A596)-LEN(B596)-LEN(C596)-2),"")</f>
        <v>cfvhc</v>
      </c>
      <c r="E596" t="str">
        <f>IF(ROW()=2,".",IF(D596="",E595,IF(D596="..",LEFT(E595,FIND(CHAR(134),SUBSTITUTE(E595,"/",CHAR(134),(LEN(E595)-LEN(SUBSTITUTE(E595,"/","")))))-1),E595&amp;"/"&amp;D596)))</f>
        <v>./ltcqgnc/ngm/zdvj/hzzs/fdtjp/lcmpbs/cfvhc</v>
      </c>
      <c r="F596">
        <f>IF(ROW()=2,0,IF(E596&lt;&gt;E595,IFERROR(VALUE(B596),0),IFERROR(VALUE(B596)+F595,F595)))</f>
        <v>0</v>
      </c>
      <c r="G596" t="str">
        <f t="shared" si="9"/>
        <v/>
      </c>
      <c r="H596">
        <f>IF(E596&lt;&gt;E597,SUMIFS(G:G,E:E,"=*"&amp;E596&amp;"*"),0)</f>
        <v>0</v>
      </c>
      <c r="I596">
        <f>IF(E596&lt;&gt;E597,COUNTIFS(E$1:E596,"="&amp;E596,H$1:H596,"&gt;0"),0)</f>
        <v>0</v>
      </c>
    </row>
    <row r="597" spans="1:9">
      <c r="A597" t="s">
        <v>1</v>
      </c>
      <c r="B597" t="str">
        <f>LEFT(A597,FIND(" ",A597)-1)</f>
        <v>$</v>
      </c>
      <c r="C597" t="str">
        <f>IFERROR(MID(A597,LEN(B597)+2,FIND(" ",A597,LEN(B597)+2)-LEN(B597)-2),RIGHT(A597,LEN(A597)-LEN(B597)-1))</f>
        <v>ls</v>
      </c>
      <c r="D597" t="str">
        <f>IFERROR(RIGHT(A597,LEN(A597)-LEN(B597)-LEN(C597)-2),"")</f>
        <v/>
      </c>
      <c r="E597" t="str">
        <f>IF(ROW()=2,".",IF(D597="",E596,IF(D597="..",LEFT(E596,FIND(CHAR(134),SUBSTITUTE(E596,"/",CHAR(134),(LEN(E596)-LEN(SUBSTITUTE(E596,"/","")))))-1),E596&amp;"/"&amp;D597)))</f>
        <v>./ltcqgnc/ngm/zdvj/hzzs/fdtjp/lcmpbs/cfvhc</v>
      </c>
      <c r="F597">
        <f>IF(ROW()=2,0,IF(E597&lt;&gt;E596,IFERROR(VALUE(B597),0),IFERROR(VALUE(B597)+F596,F596)))</f>
        <v>0</v>
      </c>
      <c r="G597" t="str">
        <f t="shared" si="9"/>
        <v/>
      </c>
      <c r="H597">
        <f>IF(E597&lt;&gt;E598,SUMIFS(G:G,E:E,"=*"&amp;E597&amp;"*"),0)</f>
        <v>0</v>
      </c>
      <c r="I597">
        <f>IF(E597&lt;&gt;E598,COUNTIFS(E$1:E597,"="&amp;E597,H$1:H597,"&gt;0"),0)</f>
        <v>0</v>
      </c>
    </row>
    <row r="598" spans="1:9">
      <c r="A598" t="s">
        <v>337</v>
      </c>
      <c r="B598" t="str">
        <f>LEFT(A598,FIND(" ",A598)-1)</f>
        <v>285029</v>
      </c>
      <c r="C598" t="str">
        <f>IFERROR(MID(A598,LEN(B598)+2,FIND(" ",A598,LEN(B598)+2)-LEN(B598)-2),RIGHT(A598,LEN(A598)-LEN(B598)-1))</f>
        <v>fpj</v>
      </c>
      <c r="D598" t="str">
        <f>IFERROR(RIGHT(A598,LEN(A598)-LEN(B598)-LEN(C598)-2),"")</f>
        <v/>
      </c>
      <c r="E598" t="str">
        <f>IF(ROW()=2,".",IF(D598="",E597,IF(D598="..",LEFT(E597,FIND(CHAR(134),SUBSTITUTE(E597,"/",CHAR(134),(LEN(E597)-LEN(SUBSTITUTE(E597,"/","")))))-1),E597&amp;"/"&amp;D598)))</f>
        <v>./ltcqgnc/ngm/zdvj/hzzs/fdtjp/lcmpbs/cfvhc</v>
      </c>
      <c r="F598">
        <f>IF(ROW()=2,0,IF(E598&lt;&gt;E597,IFERROR(VALUE(B598),0),IFERROR(VALUE(B598)+F597,F597)))</f>
        <v>285029</v>
      </c>
      <c r="G598" t="str">
        <f t="shared" si="9"/>
        <v/>
      </c>
      <c r="H598">
        <f>IF(E598&lt;&gt;E599,SUMIFS(G:G,E:E,"=*"&amp;E598&amp;"*"),0)</f>
        <v>0</v>
      </c>
      <c r="I598">
        <f>IF(E598&lt;&gt;E599,COUNTIFS(E$1:E598,"="&amp;E598,H$1:H598,"&gt;0"),0)</f>
        <v>0</v>
      </c>
    </row>
    <row r="599" spans="1:9">
      <c r="A599" t="s">
        <v>338</v>
      </c>
      <c r="B599" t="str">
        <f>LEFT(A599,FIND(" ",A599)-1)</f>
        <v>29405</v>
      </c>
      <c r="C599" t="str">
        <f>IFERROR(MID(A599,LEN(B599)+2,FIND(" ",A599,LEN(B599)+2)-LEN(B599)-2),RIGHT(A599,LEN(A599)-LEN(B599)-1))</f>
        <v>mhpr.czj</v>
      </c>
      <c r="D599" t="str">
        <f>IFERROR(RIGHT(A599,LEN(A599)-LEN(B599)-LEN(C599)-2),"")</f>
        <v/>
      </c>
      <c r="E599" t="str">
        <f>IF(ROW()=2,".",IF(D599="",E598,IF(D599="..",LEFT(E598,FIND(CHAR(134),SUBSTITUTE(E598,"/",CHAR(134),(LEN(E598)-LEN(SUBSTITUTE(E598,"/","")))))-1),E598&amp;"/"&amp;D599)))</f>
        <v>./ltcqgnc/ngm/zdvj/hzzs/fdtjp/lcmpbs/cfvhc</v>
      </c>
      <c r="F599">
        <f>IF(ROW()=2,0,IF(E599&lt;&gt;E598,IFERROR(VALUE(B599),0),IFERROR(VALUE(B599)+F598,F598)))</f>
        <v>314434</v>
      </c>
      <c r="G599">
        <f t="shared" si="9"/>
        <v>314434</v>
      </c>
      <c r="H599">
        <f>IF(E599&lt;&gt;E600,SUMIFS(G:G,E:E,"=*"&amp;E599&amp;"*"),0)</f>
        <v>314434</v>
      </c>
      <c r="I599">
        <f>IF(E599&lt;&gt;E600,COUNTIFS(E$1:E599,"="&amp;E599,H$1:H599,"&gt;0"),0)</f>
        <v>1</v>
      </c>
    </row>
    <row r="600" spans="1:9">
      <c r="A600" t="s">
        <v>32</v>
      </c>
      <c r="B600" t="str">
        <f>LEFT(A600,FIND(" ",A600)-1)</f>
        <v>$</v>
      </c>
      <c r="C600" t="str">
        <f>IFERROR(MID(A600,LEN(B600)+2,FIND(" ",A600,LEN(B600)+2)-LEN(B600)-2),RIGHT(A600,LEN(A600)-LEN(B600)-1))</f>
        <v>cd</v>
      </c>
      <c r="D600" t="str">
        <f>IFERROR(RIGHT(A600,LEN(A600)-LEN(B600)-LEN(C600)-2),"")</f>
        <v>..</v>
      </c>
      <c r="E600" t="str">
        <f>IF(ROW()=2,".",IF(D600="",E599,IF(D600="..",LEFT(E599,FIND(CHAR(134),SUBSTITUTE(E599,"/",CHAR(134),(LEN(E599)-LEN(SUBSTITUTE(E599,"/","")))))-1),E599&amp;"/"&amp;D600)))</f>
        <v>./ltcqgnc/ngm/zdvj/hzzs/fdtjp/lcmpbs</v>
      </c>
      <c r="F600">
        <f>IF(ROW()=2,0,IF(E600&lt;&gt;E599,IFERROR(VALUE(B600),0),IFERROR(VALUE(B600)+F599,F599)))</f>
        <v>0</v>
      </c>
      <c r="G600">
        <f t="shared" si="9"/>
        <v>0</v>
      </c>
      <c r="H600">
        <f>IF(E600&lt;&gt;E601,SUMIFS(G:G,E:E,"=*"&amp;E600&amp;"*"),0)</f>
        <v>1861230</v>
      </c>
      <c r="I600">
        <f>IF(E600&lt;&gt;E601,COUNTIFS(E$1:E600,"="&amp;E600,H$1:H600,"&gt;0"),0)</f>
        <v>3</v>
      </c>
    </row>
    <row r="601" spans="1:9">
      <c r="A601" t="s">
        <v>339</v>
      </c>
      <c r="B601" t="str">
        <f>LEFT(A601,FIND(" ",A601)-1)</f>
        <v>$</v>
      </c>
      <c r="C601" t="str">
        <f>IFERROR(MID(A601,LEN(B601)+2,FIND(" ",A601,LEN(B601)+2)-LEN(B601)-2),RIGHT(A601,LEN(A601)-LEN(B601)-1))</f>
        <v>cd</v>
      </c>
      <c r="D601" t="str">
        <f>IFERROR(RIGHT(A601,LEN(A601)-LEN(B601)-LEN(C601)-2),"")</f>
        <v>rplqgm</v>
      </c>
      <c r="E601" t="str">
        <f>IF(ROW()=2,".",IF(D601="",E600,IF(D601="..",LEFT(E600,FIND(CHAR(134),SUBSTITUTE(E600,"/",CHAR(134),(LEN(E600)-LEN(SUBSTITUTE(E600,"/","")))))-1),E600&amp;"/"&amp;D601)))</f>
        <v>./ltcqgnc/ngm/zdvj/hzzs/fdtjp/lcmpbs/rplqgm</v>
      </c>
      <c r="F601">
        <f>IF(ROW()=2,0,IF(E601&lt;&gt;E600,IFERROR(VALUE(B601),0),IFERROR(VALUE(B601)+F600,F600)))</f>
        <v>0</v>
      </c>
      <c r="G601" t="str">
        <f t="shared" si="9"/>
        <v/>
      </c>
      <c r="H601">
        <f>IF(E601&lt;&gt;E602,SUMIFS(G:G,E:E,"=*"&amp;E601&amp;"*"),0)</f>
        <v>0</v>
      </c>
      <c r="I601">
        <f>IF(E601&lt;&gt;E602,COUNTIFS(E$1:E601,"="&amp;E601,H$1:H601,"&gt;0"),0)</f>
        <v>0</v>
      </c>
    </row>
    <row r="602" spans="1:9">
      <c r="A602" t="s">
        <v>1</v>
      </c>
      <c r="B602" t="str">
        <f>LEFT(A602,FIND(" ",A602)-1)</f>
        <v>$</v>
      </c>
      <c r="C602" t="str">
        <f>IFERROR(MID(A602,LEN(B602)+2,FIND(" ",A602,LEN(B602)+2)-LEN(B602)-2),RIGHT(A602,LEN(A602)-LEN(B602)-1))</f>
        <v>ls</v>
      </c>
      <c r="D602" t="str">
        <f>IFERROR(RIGHT(A602,LEN(A602)-LEN(B602)-LEN(C602)-2),"")</f>
        <v/>
      </c>
      <c r="E602" t="str">
        <f>IF(ROW()=2,".",IF(D602="",E601,IF(D602="..",LEFT(E601,FIND(CHAR(134),SUBSTITUTE(E601,"/",CHAR(134),(LEN(E601)-LEN(SUBSTITUTE(E601,"/","")))))-1),E601&amp;"/"&amp;D602)))</f>
        <v>./ltcqgnc/ngm/zdvj/hzzs/fdtjp/lcmpbs/rplqgm</v>
      </c>
      <c r="F602">
        <f>IF(ROW()=2,0,IF(E602&lt;&gt;E601,IFERROR(VALUE(B602),0),IFERROR(VALUE(B602)+F601,F601)))</f>
        <v>0</v>
      </c>
      <c r="G602" t="str">
        <f t="shared" si="9"/>
        <v/>
      </c>
      <c r="H602">
        <f>IF(E602&lt;&gt;E603,SUMIFS(G:G,E:E,"=*"&amp;E602&amp;"*"),0)</f>
        <v>0</v>
      </c>
      <c r="I602">
        <f>IF(E602&lt;&gt;E603,COUNTIFS(E$1:E602,"="&amp;E602,H$1:H602,"&gt;0"),0)</f>
        <v>0</v>
      </c>
    </row>
    <row r="603" spans="1:9">
      <c r="A603" t="s">
        <v>83</v>
      </c>
      <c r="B603" t="str">
        <f>LEFT(A603,FIND(" ",A603)-1)</f>
        <v>dir</v>
      </c>
      <c r="C603" t="str">
        <f>IFERROR(MID(A603,LEN(B603)+2,FIND(" ",A603,LEN(B603)+2)-LEN(B603)-2),RIGHT(A603,LEN(A603)-LEN(B603)-1))</f>
        <v>bbsmm</v>
      </c>
      <c r="D603" t="str">
        <f>IFERROR(RIGHT(A603,LEN(A603)-LEN(B603)-LEN(C603)-2),"")</f>
        <v/>
      </c>
      <c r="E603" t="str">
        <f>IF(ROW()=2,".",IF(D603="",E602,IF(D603="..",LEFT(E602,FIND(CHAR(134),SUBSTITUTE(E602,"/",CHAR(134),(LEN(E602)-LEN(SUBSTITUTE(E602,"/","")))))-1),E602&amp;"/"&amp;D603)))</f>
        <v>./ltcqgnc/ngm/zdvj/hzzs/fdtjp/lcmpbs/rplqgm</v>
      </c>
      <c r="F603">
        <f>IF(ROW()=2,0,IF(E603&lt;&gt;E602,IFERROR(VALUE(B603),0),IFERROR(VALUE(B603)+F602,F602)))</f>
        <v>0</v>
      </c>
      <c r="G603" t="str">
        <f t="shared" si="9"/>
        <v/>
      </c>
      <c r="H603">
        <f>IF(E603&lt;&gt;E604,SUMIFS(G:G,E:E,"=*"&amp;E603&amp;"*"),0)</f>
        <v>0</v>
      </c>
      <c r="I603">
        <f>IF(E603&lt;&gt;E604,COUNTIFS(E$1:E603,"="&amp;E603,H$1:H603,"&gt;0"),0)</f>
        <v>0</v>
      </c>
    </row>
    <row r="604" spans="1:9">
      <c r="A604" t="s">
        <v>48</v>
      </c>
      <c r="B604" t="str">
        <f>LEFT(A604,FIND(" ",A604)-1)</f>
        <v>dir</v>
      </c>
      <c r="C604" t="str">
        <f>IFERROR(MID(A604,LEN(B604)+2,FIND(" ",A604,LEN(B604)+2)-LEN(B604)-2),RIGHT(A604,LEN(A604)-LEN(B604)-1))</f>
        <v>cfvhc</v>
      </c>
      <c r="D604" t="str">
        <f>IFERROR(RIGHT(A604,LEN(A604)-LEN(B604)-LEN(C604)-2),"")</f>
        <v/>
      </c>
      <c r="E604" t="str">
        <f>IF(ROW()=2,".",IF(D604="",E603,IF(D604="..",LEFT(E603,FIND(CHAR(134),SUBSTITUTE(E603,"/",CHAR(134),(LEN(E603)-LEN(SUBSTITUTE(E603,"/","")))))-1),E603&amp;"/"&amp;D604)))</f>
        <v>./ltcqgnc/ngm/zdvj/hzzs/fdtjp/lcmpbs/rplqgm</v>
      </c>
      <c r="F604">
        <f>IF(ROW()=2,0,IF(E604&lt;&gt;E603,IFERROR(VALUE(B604),0),IFERROR(VALUE(B604)+F603,F603)))</f>
        <v>0</v>
      </c>
      <c r="G604" t="str">
        <f t="shared" si="9"/>
        <v/>
      </c>
      <c r="H604">
        <f>IF(E604&lt;&gt;E605,SUMIFS(G:G,E:E,"=*"&amp;E604&amp;"*"),0)</f>
        <v>0</v>
      </c>
      <c r="I604">
        <f>IF(E604&lt;&gt;E605,COUNTIFS(E$1:E604,"="&amp;E604,H$1:H604,"&gt;0"),0)</f>
        <v>0</v>
      </c>
    </row>
    <row r="605" spans="1:9">
      <c r="A605" t="s">
        <v>340</v>
      </c>
      <c r="B605" t="str">
        <f>LEFT(A605,FIND(" ",A605)-1)</f>
        <v>dir</v>
      </c>
      <c r="C605" t="str">
        <f>IFERROR(MID(A605,LEN(B605)+2,FIND(" ",A605,LEN(B605)+2)-LEN(B605)-2),RIGHT(A605,LEN(A605)-LEN(B605)-1))</f>
        <v>mwhf</v>
      </c>
      <c r="D605" t="str">
        <f>IFERROR(RIGHT(A605,LEN(A605)-LEN(B605)-LEN(C605)-2),"")</f>
        <v/>
      </c>
      <c r="E605" t="str">
        <f>IF(ROW()=2,".",IF(D605="",E604,IF(D605="..",LEFT(E604,FIND(CHAR(134),SUBSTITUTE(E604,"/",CHAR(134),(LEN(E604)-LEN(SUBSTITUTE(E604,"/","")))))-1),E604&amp;"/"&amp;D605)))</f>
        <v>./ltcqgnc/ngm/zdvj/hzzs/fdtjp/lcmpbs/rplqgm</v>
      </c>
      <c r="F605">
        <f>IF(ROW()=2,0,IF(E605&lt;&gt;E604,IFERROR(VALUE(B605),0),IFERROR(VALUE(B605)+F604,F604)))</f>
        <v>0</v>
      </c>
      <c r="G605">
        <f t="shared" si="9"/>
        <v>0</v>
      </c>
      <c r="H605">
        <f>IF(E605&lt;&gt;E606,SUMIFS(G:G,E:E,"=*"&amp;E605&amp;"*"),0)</f>
        <v>817872</v>
      </c>
      <c r="I605">
        <f>IF(E605&lt;&gt;E606,COUNTIFS(E$1:E605,"="&amp;E605,H$1:H605,"&gt;0"),0)</f>
        <v>1</v>
      </c>
    </row>
    <row r="606" spans="1:9">
      <c r="A606" t="s">
        <v>92</v>
      </c>
      <c r="B606" t="str">
        <f>LEFT(A606,FIND(" ",A606)-1)</f>
        <v>$</v>
      </c>
      <c r="C606" t="str">
        <f>IFERROR(MID(A606,LEN(B606)+2,FIND(" ",A606,LEN(B606)+2)-LEN(B606)-2),RIGHT(A606,LEN(A606)-LEN(B606)-1))</f>
        <v>cd</v>
      </c>
      <c r="D606" t="str">
        <f>IFERROR(RIGHT(A606,LEN(A606)-LEN(B606)-LEN(C606)-2),"")</f>
        <v>bbsmm</v>
      </c>
      <c r="E606" t="str">
        <f>IF(ROW()=2,".",IF(D606="",E605,IF(D606="..",LEFT(E605,FIND(CHAR(134),SUBSTITUTE(E605,"/",CHAR(134),(LEN(E605)-LEN(SUBSTITUTE(E605,"/","")))))-1),E605&amp;"/"&amp;D606)))</f>
        <v>./ltcqgnc/ngm/zdvj/hzzs/fdtjp/lcmpbs/rplqgm/bbsmm</v>
      </c>
      <c r="F606">
        <f>IF(ROW()=2,0,IF(E606&lt;&gt;E605,IFERROR(VALUE(B606),0),IFERROR(VALUE(B606)+F605,F605)))</f>
        <v>0</v>
      </c>
      <c r="G606" t="str">
        <f t="shared" si="9"/>
        <v/>
      </c>
      <c r="H606">
        <f>IF(E606&lt;&gt;E607,SUMIFS(G:G,E:E,"=*"&amp;E606&amp;"*"),0)</f>
        <v>0</v>
      </c>
      <c r="I606">
        <f>IF(E606&lt;&gt;E607,COUNTIFS(E$1:E606,"="&amp;E606,H$1:H606,"&gt;0"),0)</f>
        <v>0</v>
      </c>
    </row>
    <row r="607" spans="1:9">
      <c r="A607" t="s">
        <v>1</v>
      </c>
      <c r="B607" t="str">
        <f>LEFT(A607,FIND(" ",A607)-1)</f>
        <v>$</v>
      </c>
      <c r="C607" t="str">
        <f>IFERROR(MID(A607,LEN(B607)+2,FIND(" ",A607,LEN(B607)+2)-LEN(B607)-2),RIGHT(A607,LEN(A607)-LEN(B607)-1))</f>
        <v>ls</v>
      </c>
      <c r="D607" t="str">
        <f>IFERROR(RIGHT(A607,LEN(A607)-LEN(B607)-LEN(C607)-2),"")</f>
        <v/>
      </c>
      <c r="E607" t="str">
        <f>IF(ROW()=2,".",IF(D607="",E606,IF(D607="..",LEFT(E606,FIND(CHAR(134),SUBSTITUTE(E606,"/",CHAR(134),(LEN(E606)-LEN(SUBSTITUTE(E606,"/","")))))-1),E606&amp;"/"&amp;D607)))</f>
        <v>./ltcqgnc/ngm/zdvj/hzzs/fdtjp/lcmpbs/rplqgm/bbsmm</v>
      </c>
      <c r="F607">
        <f>IF(ROW()=2,0,IF(E607&lt;&gt;E606,IFERROR(VALUE(B607),0),IFERROR(VALUE(B607)+F606,F606)))</f>
        <v>0</v>
      </c>
      <c r="G607" t="str">
        <f t="shared" si="9"/>
        <v/>
      </c>
      <c r="H607">
        <f>IF(E607&lt;&gt;E608,SUMIFS(G:G,E:E,"=*"&amp;E607&amp;"*"),0)</f>
        <v>0</v>
      </c>
      <c r="I607">
        <f>IF(E607&lt;&gt;E608,COUNTIFS(E$1:E607,"="&amp;E607,H$1:H607,"&gt;0"),0)</f>
        <v>0</v>
      </c>
    </row>
    <row r="608" spans="1:9">
      <c r="A608" t="s">
        <v>341</v>
      </c>
      <c r="B608" t="str">
        <f>LEFT(A608,FIND(" ",A608)-1)</f>
        <v>257187</v>
      </c>
      <c r="C608" t="str">
        <f>IFERROR(MID(A608,LEN(B608)+2,FIND(" ",A608,LEN(B608)+2)-LEN(B608)-2),RIGHT(A608,LEN(A608)-LEN(B608)-1))</f>
        <v>hsldvt.jdt</v>
      </c>
      <c r="D608" t="str">
        <f>IFERROR(RIGHT(A608,LEN(A608)-LEN(B608)-LEN(C608)-2),"")</f>
        <v/>
      </c>
      <c r="E608" t="str">
        <f>IF(ROW()=2,".",IF(D608="",E607,IF(D608="..",LEFT(E607,FIND(CHAR(134),SUBSTITUTE(E607,"/",CHAR(134),(LEN(E607)-LEN(SUBSTITUTE(E607,"/","")))))-1),E607&amp;"/"&amp;D608)))</f>
        <v>./ltcqgnc/ngm/zdvj/hzzs/fdtjp/lcmpbs/rplqgm/bbsmm</v>
      </c>
      <c r="F608">
        <f>IF(ROW()=2,0,IF(E608&lt;&gt;E607,IFERROR(VALUE(B608),0),IFERROR(VALUE(B608)+F607,F607)))</f>
        <v>257187</v>
      </c>
      <c r="G608" t="str">
        <f t="shared" si="9"/>
        <v/>
      </c>
      <c r="H608">
        <f>IF(E608&lt;&gt;E609,SUMIFS(G:G,E:E,"=*"&amp;E608&amp;"*"),0)</f>
        <v>0</v>
      </c>
      <c r="I608">
        <f>IF(E608&lt;&gt;E609,COUNTIFS(E$1:E608,"="&amp;E608,H$1:H608,"&gt;0"),0)</f>
        <v>0</v>
      </c>
    </row>
    <row r="609" spans="1:9">
      <c r="A609" t="s">
        <v>342</v>
      </c>
      <c r="B609" t="str">
        <f>LEFT(A609,FIND(" ",A609)-1)</f>
        <v>186098</v>
      </c>
      <c r="C609" t="str">
        <f>IFERROR(MID(A609,LEN(B609)+2,FIND(" ",A609,LEN(B609)+2)-LEN(B609)-2),RIGHT(A609,LEN(A609)-LEN(B609)-1))</f>
        <v>pct.bbd</v>
      </c>
      <c r="D609" t="str">
        <f>IFERROR(RIGHT(A609,LEN(A609)-LEN(B609)-LEN(C609)-2),"")</f>
        <v/>
      </c>
      <c r="E609" t="str">
        <f>IF(ROW()=2,".",IF(D609="",E608,IF(D609="..",LEFT(E608,FIND(CHAR(134),SUBSTITUTE(E608,"/",CHAR(134),(LEN(E608)-LEN(SUBSTITUTE(E608,"/","")))))-1),E608&amp;"/"&amp;D609)))</f>
        <v>./ltcqgnc/ngm/zdvj/hzzs/fdtjp/lcmpbs/rplqgm/bbsmm</v>
      </c>
      <c r="F609">
        <f>IF(ROW()=2,0,IF(E609&lt;&gt;E608,IFERROR(VALUE(B609),0),IFERROR(VALUE(B609)+F608,F608)))</f>
        <v>443285</v>
      </c>
      <c r="G609">
        <f t="shared" si="9"/>
        <v>443285</v>
      </c>
      <c r="H609">
        <f>IF(E609&lt;&gt;E610,SUMIFS(G:G,E:E,"=*"&amp;E609&amp;"*"),0)</f>
        <v>443285</v>
      </c>
      <c r="I609">
        <f>IF(E609&lt;&gt;E610,COUNTIFS(E$1:E609,"="&amp;E609,H$1:H609,"&gt;0"),0)</f>
        <v>1</v>
      </c>
    </row>
    <row r="610" spans="1:9">
      <c r="A610" t="s">
        <v>32</v>
      </c>
      <c r="B610" t="str">
        <f>LEFT(A610,FIND(" ",A610)-1)</f>
        <v>$</v>
      </c>
      <c r="C610" t="str">
        <f>IFERROR(MID(A610,LEN(B610)+2,FIND(" ",A610,LEN(B610)+2)-LEN(B610)-2),RIGHT(A610,LEN(A610)-LEN(B610)-1))</f>
        <v>cd</v>
      </c>
      <c r="D610" t="str">
        <f>IFERROR(RIGHT(A610,LEN(A610)-LEN(B610)-LEN(C610)-2),"")</f>
        <v>..</v>
      </c>
      <c r="E610" t="str">
        <f>IF(ROW()=2,".",IF(D610="",E609,IF(D610="..",LEFT(E609,FIND(CHAR(134),SUBSTITUTE(E609,"/",CHAR(134),(LEN(E609)-LEN(SUBSTITUTE(E609,"/","")))))-1),E609&amp;"/"&amp;D610)))</f>
        <v>./ltcqgnc/ngm/zdvj/hzzs/fdtjp/lcmpbs/rplqgm</v>
      </c>
      <c r="F610">
        <f>IF(ROW()=2,0,IF(E610&lt;&gt;E609,IFERROR(VALUE(B610),0),IFERROR(VALUE(B610)+F609,F609)))</f>
        <v>0</v>
      </c>
      <c r="G610">
        <f t="shared" si="9"/>
        <v>0</v>
      </c>
      <c r="H610">
        <f>IF(E610&lt;&gt;E611,SUMIFS(G:G,E:E,"=*"&amp;E610&amp;"*"),0)</f>
        <v>817872</v>
      </c>
      <c r="I610">
        <f>IF(E610&lt;&gt;E611,COUNTIFS(E$1:E610,"="&amp;E610,H$1:H610,"&gt;0"),0)</f>
        <v>2</v>
      </c>
    </row>
    <row r="611" spans="1:9">
      <c r="A611" t="s">
        <v>53</v>
      </c>
      <c r="B611" t="str">
        <f>LEFT(A611,FIND(" ",A611)-1)</f>
        <v>$</v>
      </c>
      <c r="C611" t="str">
        <f>IFERROR(MID(A611,LEN(B611)+2,FIND(" ",A611,LEN(B611)+2)-LEN(B611)-2),RIGHT(A611,LEN(A611)-LEN(B611)-1))</f>
        <v>cd</v>
      </c>
      <c r="D611" t="str">
        <f>IFERROR(RIGHT(A611,LEN(A611)-LEN(B611)-LEN(C611)-2),"")</f>
        <v>cfvhc</v>
      </c>
      <c r="E611" t="str">
        <f>IF(ROW()=2,".",IF(D611="",E610,IF(D611="..",LEFT(E610,FIND(CHAR(134),SUBSTITUTE(E610,"/",CHAR(134),(LEN(E610)-LEN(SUBSTITUTE(E610,"/","")))))-1),E610&amp;"/"&amp;D611)))</f>
        <v>./ltcqgnc/ngm/zdvj/hzzs/fdtjp/lcmpbs/rplqgm/cfvhc</v>
      </c>
      <c r="F611">
        <f>IF(ROW()=2,0,IF(E611&lt;&gt;E610,IFERROR(VALUE(B611),0),IFERROR(VALUE(B611)+F610,F610)))</f>
        <v>0</v>
      </c>
      <c r="G611" t="str">
        <f t="shared" si="9"/>
        <v/>
      </c>
      <c r="H611">
        <f>IF(E611&lt;&gt;E612,SUMIFS(G:G,E:E,"=*"&amp;E611&amp;"*"),0)</f>
        <v>0</v>
      </c>
      <c r="I611">
        <f>IF(E611&lt;&gt;E612,COUNTIFS(E$1:E611,"="&amp;E611,H$1:H611,"&gt;0"),0)</f>
        <v>0</v>
      </c>
    </row>
    <row r="612" spans="1:9">
      <c r="A612" t="s">
        <v>1</v>
      </c>
      <c r="B612" t="str">
        <f>LEFT(A612,FIND(" ",A612)-1)</f>
        <v>$</v>
      </c>
      <c r="C612" t="str">
        <f>IFERROR(MID(A612,LEN(B612)+2,FIND(" ",A612,LEN(B612)+2)-LEN(B612)-2),RIGHT(A612,LEN(A612)-LEN(B612)-1))</f>
        <v>ls</v>
      </c>
      <c r="D612" t="str">
        <f>IFERROR(RIGHT(A612,LEN(A612)-LEN(B612)-LEN(C612)-2),"")</f>
        <v/>
      </c>
      <c r="E612" t="str">
        <f>IF(ROW()=2,".",IF(D612="",E611,IF(D612="..",LEFT(E611,FIND(CHAR(134),SUBSTITUTE(E611,"/",CHAR(134),(LEN(E611)-LEN(SUBSTITUTE(E611,"/","")))))-1),E611&amp;"/"&amp;D612)))</f>
        <v>./ltcqgnc/ngm/zdvj/hzzs/fdtjp/lcmpbs/rplqgm/cfvhc</v>
      </c>
      <c r="F612">
        <f>IF(ROW()=2,0,IF(E612&lt;&gt;E611,IFERROR(VALUE(B612),0),IFERROR(VALUE(B612)+F611,F611)))</f>
        <v>0</v>
      </c>
      <c r="G612" t="str">
        <f t="shared" si="9"/>
        <v/>
      </c>
      <c r="H612">
        <f>IF(E612&lt;&gt;E613,SUMIFS(G:G,E:E,"=*"&amp;E612&amp;"*"),0)</f>
        <v>0</v>
      </c>
      <c r="I612">
        <f>IF(E612&lt;&gt;E613,COUNTIFS(E$1:E612,"="&amp;E612,H$1:H612,"&gt;0"),0)</f>
        <v>0</v>
      </c>
    </row>
    <row r="613" spans="1:9">
      <c r="A613" t="s">
        <v>343</v>
      </c>
      <c r="B613" t="str">
        <f>LEFT(A613,FIND(" ",A613)-1)</f>
        <v>dir</v>
      </c>
      <c r="C613" t="str">
        <f>IFERROR(MID(A613,LEN(B613)+2,FIND(" ",A613,LEN(B613)+2)-LEN(B613)-2),RIGHT(A613,LEN(A613)-LEN(B613)-1))</f>
        <v>rfw</v>
      </c>
      <c r="D613" t="str">
        <f>IFERROR(RIGHT(A613,LEN(A613)-LEN(B613)-LEN(C613)-2),"")</f>
        <v/>
      </c>
      <c r="E613" t="str">
        <f>IF(ROW()=2,".",IF(D613="",E612,IF(D613="..",LEFT(E612,FIND(CHAR(134),SUBSTITUTE(E612,"/",CHAR(134),(LEN(E612)-LEN(SUBSTITUTE(E612,"/","")))))-1),E612&amp;"/"&amp;D613)))</f>
        <v>./ltcqgnc/ngm/zdvj/hzzs/fdtjp/lcmpbs/rplqgm/cfvhc</v>
      </c>
      <c r="F613">
        <f>IF(ROW()=2,0,IF(E613&lt;&gt;E612,IFERROR(VALUE(B613),0),IFERROR(VALUE(B613)+F612,F612)))</f>
        <v>0</v>
      </c>
      <c r="G613">
        <f t="shared" si="9"/>
        <v>0</v>
      </c>
      <c r="H613">
        <f>IF(E613&lt;&gt;E614,SUMIFS(G:G,E:E,"=*"&amp;E613&amp;"*"),0)</f>
        <v>254454</v>
      </c>
      <c r="I613">
        <f>IF(E613&lt;&gt;E614,COUNTIFS(E$1:E613,"="&amp;E613,H$1:H613,"&gt;0"),0)</f>
        <v>1</v>
      </c>
    </row>
    <row r="614" spans="1:9">
      <c r="A614" t="s">
        <v>344</v>
      </c>
      <c r="B614" t="str">
        <f>LEFT(A614,FIND(" ",A614)-1)</f>
        <v>$</v>
      </c>
      <c r="C614" t="str">
        <f>IFERROR(MID(A614,LEN(B614)+2,FIND(" ",A614,LEN(B614)+2)-LEN(B614)-2),RIGHT(A614,LEN(A614)-LEN(B614)-1))</f>
        <v>cd</v>
      </c>
      <c r="D614" t="str">
        <f>IFERROR(RIGHT(A614,LEN(A614)-LEN(B614)-LEN(C614)-2),"")</f>
        <v>rfw</v>
      </c>
      <c r="E614" t="str">
        <f>IF(ROW()=2,".",IF(D614="",E613,IF(D614="..",LEFT(E613,FIND(CHAR(134),SUBSTITUTE(E613,"/",CHAR(134),(LEN(E613)-LEN(SUBSTITUTE(E613,"/","")))))-1),E613&amp;"/"&amp;D614)))</f>
        <v>./ltcqgnc/ngm/zdvj/hzzs/fdtjp/lcmpbs/rplqgm/cfvhc/rfw</v>
      </c>
      <c r="F614">
        <f>IF(ROW()=2,0,IF(E614&lt;&gt;E613,IFERROR(VALUE(B614),0),IFERROR(VALUE(B614)+F613,F613)))</f>
        <v>0</v>
      </c>
      <c r="G614" t="str">
        <f t="shared" si="9"/>
        <v/>
      </c>
      <c r="H614">
        <f>IF(E614&lt;&gt;E615,SUMIFS(G:G,E:E,"=*"&amp;E614&amp;"*"),0)</f>
        <v>0</v>
      </c>
      <c r="I614">
        <f>IF(E614&lt;&gt;E615,COUNTIFS(E$1:E614,"="&amp;E614,H$1:H614,"&gt;0"),0)</f>
        <v>0</v>
      </c>
    </row>
    <row r="615" spans="1:9">
      <c r="A615" t="s">
        <v>1</v>
      </c>
      <c r="B615" t="str">
        <f>LEFT(A615,FIND(" ",A615)-1)</f>
        <v>$</v>
      </c>
      <c r="C615" t="str">
        <f>IFERROR(MID(A615,LEN(B615)+2,FIND(" ",A615,LEN(B615)+2)-LEN(B615)-2),RIGHT(A615,LEN(A615)-LEN(B615)-1))</f>
        <v>ls</v>
      </c>
      <c r="D615" t="str">
        <f>IFERROR(RIGHT(A615,LEN(A615)-LEN(B615)-LEN(C615)-2),"")</f>
        <v/>
      </c>
      <c r="E615" t="str">
        <f>IF(ROW()=2,".",IF(D615="",E614,IF(D615="..",LEFT(E614,FIND(CHAR(134),SUBSTITUTE(E614,"/",CHAR(134),(LEN(E614)-LEN(SUBSTITUTE(E614,"/","")))))-1),E614&amp;"/"&amp;D615)))</f>
        <v>./ltcqgnc/ngm/zdvj/hzzs/fdtjp/lcmpbs/rplqgm/cfvhc/rfw</v>
      </c>
      <c r="F615">
        <f>IF(ROW()=2,0,IF(E615&lt;&gt;E614,IFERROR(VALUE(B615),0),IFERROR(VALUE(B615)+F614,F614)))</f>
        <v>0</v>
      </c>
      <c r="G615" t="str">
        <f t="shared" si="9"/>
        <v/>
      </c>
      <c r="H615">
        <f>IF(E615&lt;&gt;E616,SUMIFS(G:G,E:E,"=*"&amp;E615&amp;"*"),0)</f>
        <v>0</v>
      </c>
      <c r="I615">
        <f>IF(E615&lt;&gt;E616,COUNTIFS(E$1:E615,"="&amp;E615,H$1:H615,"&gt;0"),0)</f>
        <v>0</v>
      </c>
    </row>
    <row r="616" spans="1:9">
      <c r="A616" t="s">
        <v>345</v>
      </c>
      <c r="B616" t="str">
        <f>LEFT(A616,FIND(" ",A616)-1)</f>
        <v>254454</v>
      </c>
      <c r="C616" t="str">
        <f>IFERROR(MID(A616,LEN(B616)+2,FIND(" ",A616,LEN(B616)+2)-LEN(B616)-2),RIGHT(A616,LEN(A616)-LEN(B616)-1))</f>
        <v>fzf.ltl</v>
      </c>
      <c r="D616" t="str">
        <f>IFERROR(RIGHT(A616,LEN(A616)-LEN(B616)-LEN(C616)-2),"")</f>
        <v/>
      </c>
      <c r="E616" t="str">
        <f>IF(ROW()=2,".",IF(D616="",E615,IF(D616="..",LEFT(E615,FIND(CHAR(134),SUBSTITUTE(E615,"/",CHAR(134),(LEN(E615)-LEN(SUBSTITUTE(E615,"/","")))))-1),E615&amp;"/"&amp;D616)))</f>
        <v>./ltcqgnc/ngm/zdvj/hzzs/fdtjp/lcmpbs/rplqgm/cfvhc/rfw</v>
      </c>
      <c r="F616">
        <f>IF(ROW()=2,0,IF(E616&lt;&gt;E615,IFERROR(VALUE(B616),0),IFERROR(VALUE(B616)+F615,F615)))</f>
        <v>254454</v>
      </c>
      <c r="G616">
        <f t="shared" si="9"/>
        <v>254454</v>
      </c>
      <c r="H616">
        <f>IF(E616&lt;&gt;E617,SUMIFS(G:G,E:E,"=*"&amp;E616&amp;"*"),0)</f>
        <v>254454</v>
      </c>
      <c r="I616">
        <f>IF(E616&lt;&gt;E617,COUNTIFS(E$1:E616,"="&amp;E616,H$1:H616,"&gt;0"),0)</f>
        <v>1</v>
      </c>
    </row>
    <row r="617" spans="1:9">
      <c r="A617" t="s">
        <v>32</v>
      </c>
      <c r="B617" t="str">
        <f>LEFT(A617,FIND(" ",A617)-1)</f>
        <v>$</v>
      </c>
      <c r="C617" t="str">
        <f>IFERROR(MID(A617,LEN(B617)+2,FIND(" ",A617,LEN(B617)+2)-LEN(B617)-2),RIGHT(A617,LEN(A617)-LEN(B617)-1))</f>
        <v>cd</v>
      </c>
      <c r="D617" t="str">
        <f>IFERROR(RIGHT(A617,LEN(A617)-LEN(B617)-LEN(C617)-2),"")</f>
        <v>..</v>
      </c>
      <c r="E617" t="str">
        <f>IF(ROW()=2,".",IF(D617="",E616,IF(D617="..",LEFT(E616,FIND(CHAR(134),SUBSTITUTE(E616,"/",CHAR(134),(LEN(E616)-LEN(SUBSTITUTE(E616,"/","")))))-1),E616&amp;"/"&amp;D617)))</f>
        <v>./ltcqgnc/ngm/zdvj/hzzs/fdtjp/lcmpbs/rplqgm/cfvhc</v>
      </c>
      <c r="F617">
        <f>IF(ROW()=2,0,IF(E617&lt;&gt;E616,IFERROR(VALUE(B617),0),IFERROR(VALUE(B617)+F616,F616)))</f>
        <v>0</v>
      </c>
      <c r="G617">
        <f t="shared" si="9"/>
        <v>0</v>
      </c>
      <c r="H617">
        <f>IF(E617&lt;&gt;E618,SUMIFS(G:G,E:E,"=*"&amp;E617&amp;"*"),0)</f>
        <v>254454</v>
      </c>
      <c r="I617">
        <f>IF(E617&lt;&gt;E618,COUNTIFS(E$1:E617,"="&amp;E617,H$1:H617,"&gt;0"),0)</f>
        <v>2</v>
      </c>
    </row>
    <row r="618" spans="1:9">
      <c r="A618" t="s">
        <v>32</v>
      </c>
      <c r="B618" t="str">
        <f>LEFT(A618,FIND(" ",A618)-1)</f>
        <v>$</v>
      </c>
      <c r="C618" t="str">
        <f>IFERROR(MID(A618,LEN(B618)+2,FIND(" ",A618,LEN(B618)+2)-LEN(B618)-2),RIGHT(A618,LEN(A618)-LEN(B618)-1))</f>
        <v>cd</v>
      </c>
      <c r="D618" t="str">
        <f>IFERROR(RIGHT(A618,LEN(A618)-LEN(B618)-LEN(C618)-2),"")</f>
        <v>..</v>
      </c>
      <c r="E618" t="str">
        <f>IF(ROW()=2,".",IF(D618="",E617,IF(D618="..",LEFT(E617,FIND(CHAR(134),SUBSTITUTE(E617,"/",CHAR(134),(LEN(E617)-LEN(SUBSTITUTE(E617,"/","")))))-1),E617&amp;"/"&amp;D618)))</f>
        <v>./ltcqgnc/ngm/zdvj/hzzs/fdtjp/lcmpbs/rplqgm</v>
      </c>
      <c r="F618">
        <f>IF(ROW()=2,0,IF(E618&lt;&gt;E617,IFERROR(VALUE(B618),0),IFERROR(VALUE(B618)+F617,F617)))</f>
        <v>0</v>
      </c>
      <c r="G618">
        <f t="shared" si="9"/>
        <v>0</v>
      </c>
      <c r="H618">
        <f>IF(E618&lt;&gt;E619,SUMIFS(G:G,E:E,"=*"&amp;E618&amp;"*"),0)</f>
        <v>817872</v>
      </c>
      <c r="I618">
        <f>IF(E618&lt;&gt;E619,COUNTIFS(E$1:E618,"="&amp;E618,H$1:H618,"&gt;0"),0)</f>
        <v>3</v>
      </c>
    </row>
    <row r="619" spans="1:9">
      <c r="A619" t="s">
        <v>346</v>
      </c>
      <c r="B619" t="str">
        <f>LEFT(A619,FIND(" ",A619)-1)</f>
        <v>$</v>
      </c>
      <c r="C619" t="str">
        <f>IFERROR(MID(A619,LEN(B619)+2,FIND(" ",A619,LEN(B619)+2)-LEN(B619)-2),RIGHT(A619,LEN(A619)-LEN(B619)-1))</f>
        <v>cd</v>
      </c>
      <c r="D619" t="str">
        <f>IFERROR(RIGHT(A619,LEN(A619)-LEN(B619)-LEN(C619)-2),"")</f>
        <v>mwhf</v>
      </c>
      <c r="E619" t="str">
        <f>IF(ROW()=2,".",IF(D619="",E618,IF(D619="..",LEFT(E618,FIND(CHAR(134),SUBSTITUTE(E618,"/",CHAR(134),(LEN(E618)-LEN(SUBSTITUTE(E618,"/","")))))-1),E618&amp;"/"&amp;D619)))</f>
        <v>./ltcqgnc/ngm/zdvj/hzzs/fdtjp/lcmpbs/rplqgm/mwhf</v>
      </c>
      <c r="F619">
        <f>IF(ROW()=2,0,IF(E619&lt;&gt;E618,IFERROR(VALUE(B619),0),IFERROR(VALUE(B619)+F618,F618)))</f>
        <v>0</v>
      </c>
      <c r="G619" t="str">
        <f t="shared" si="9"/>
        <v/>
      </c>
      <c r="H619">
        <f>IF(E619&lt;&gt;E620,SUMIFS(G:G,E:E,"=*"&amp;E619&amp;"*"),0)</f>
        <v>0</v>
      </c>
      <c r="I619">
        <f>IF(E619&lt;&gt;E620,COUNTIFS(E$1:E619,"="&amp;E619,H$1:H619,"&gt;0"),0)</f>
        <v>0</v>
      </c>
    </row>
    <row r="620" spans="1:9">
      <c r="A620" t="s">
        <v>1</v>
      </c>
      <c r="B620" t="str">
        <f>LEFT(A620,FIND(" ",A620)-1)</f>
        <v>$</v>
      </c>
      <c r="C620" t="str">
        <f>IFERROR(MID(A620,LEN(B620)+2,FIND(" ",A620,LEN(B620)+2)-LEN(B620)-2),RIGHT(A620,LEN(A620)-LEN(B620)-1))</f>
        <v>ls</v>
      </c>
      <c r="D620" t="str">
        <f>IFERROR(RIGHT(A620,LEN(A620)-LEN(B620)-LEN(C620)-2),"")</f>
        <v/>
      </c>
      <c r="E620" t="str">
        <f>IF(ROW()=2,".",IF(D620="",E619,IF(D620="..",LEFT(E619,FIND(CHAR(134),SUBSTITUTE(E619,"/",CHAR(134),(LEN(E619)-LEN(SUBSTITUTE(E619,"/","")))))-1),E619&amp;"/"&amp;D620)))</f>
        <v>./ltcqgnc/ngm/zdvj/hzzs/fdtjp/lcmpbs/rplqgm/mwhf</v>
      </c>
      <c r="F620">
        <f>IF(ROW()=2,0,IF(E620&lt;&gt;E619,IFERROR(VALUE(B620),0),IFERROR(VALUE(B620)+F619,F619)))</f>
        <v>0</v>
      </c>
      <c r="G620" t="str">
        <f t="shared" si="9"/>
        <v/>
      </c>
      <c r="H620">
        <f>IF(E620&lt;&gt;E621,SUMIFS(G:G,E:E,"=*"&amp;E620&amp;"*"),0)</f>
        <v>0</v>
      </c>
      <c r="I620">
        <f>IF(E620&lt;&gt;E621,COUNTIFS(E$1:E620,"="&amp;E620,H$1:H620,"&gt;0"),0)</f>
        <v>0</v>
      </c>
    </row>
    <row r="621" spans="1:9">
      <c r="A621" t="s">
        <v>347</v>
      </c>
      <c r="B621" t="str">
        <f>LEFT(A621,FIND(" ",A621)-1)</f>
        <v>3915</v>
      </c>
      <c r="C621" t="str">
        <f>IFERROR(MID(A621,LEN(B621)+2,FIND(" ",A621,LEN(B621)+2)-LEN(B621)-2),RIGHT(A621,LEN(A621)-LEN(B621)-1))</f>
        <v>dtcjptnd</v>
      </c>
      <c r="D621" t="str">
        <f>IFERROR(RIGHT(A621,LEN(A621)-LEN(B621)-LEN(C621)-2),"")</f>
        <v/>
      </c>
      <c r="E621" t="str">
        <f>IF(ROW()=2,".",IF(D621="",E620,IF(D621="..",LEFT(E620,FIND(CHAR(134),SUBSTITUTE(E620,"/",CHAR(134),(LEN(E620)-LEN(SUBSTITUTE(E620,"/","")))))-1),E620&amp;"/"&amp;D621)))</f>
        <v>./ltcqgnc/ngm/zdvj/hzzs/fdtjp/lcmpbs/rplqgm/mwhf</v>
      </c>
      <c r="F621">
        <f>IF(ROW()=2,0,IF(E621&lt;&gt;E620,IFERROR(VALUE(B621),0),IFERROR(VALUE(B621)+F620,F620)))</f>
        <v>3915</v>
      </c>
      <c r="G621" t="str">
        <f t="shared" si="9"/>
        <v/>
      </c>
      <c r="H621">
        <f>IF(E621&lt;&gt;E622,SUMIFS(G:G,E:E,"=*"&amp;E621&amp;"*"),0)</f>
        <v>0</v>
      </c>
      <c r="I621">
        <f>IF(E621&lt;&gt;E622,COUNTIFS(E$1:E621,"="&amp;E621,H$1:H621,"&gt;0"),0)</f>
        <v>0</v>
      </c>
    </row>
    <row r="622" spans="1:9">
      <c r="A622" t="s">
        <v>348</v>
      </c>
      <c r="B622" t="str">
        <f>LEFT(A622,FIND(" ",A622)-1)</f>
        <v>116218</v>
      </c>
      <c r="C622" t="str">
        <f>IFERROR(MID(A622,LEN(B622)+2,FIND(" ",A622,LEN(B622)+2)-LEN(B622)-2),RIGHT(A622,LEN(A622)-LEN(B622)-1))</f>
        <v>fzwrr.ndp</v>
      </c>
      <c r="D622" t="str">
        <f>IFERROR(RIGHT(A622,LEN(A622)-LEN(B622)-LEN(C622)-2),"")</f>
        <v/>
      </c>
      <c r="E622" t="str">
        <f>IF(ROW()=2,".",IF(D622="",E621,IF(D622="..",LEFT(E621,FIND(CHAR(134),SUBSTITUTE(E621,"/",CHAR(134),(LEN(E621)-LEN(SUBSTITUTE(E621,"/","")))))-1),E621&amp;"/"&amp;D622)))</f>
        <v>./ltcqgnc/ngm/zdvj/hzzs/fdtjp/lcmpbs/rplqgm/mwhf</v>
      </c>
      <c r="F622">
        <f>IF(ROW()=2,0,IF(E622&lt;&gt;E621,IFERROR(VALUE(B622),0),IFERROR(VALUE(B622)+F621,F621)))</f>
        <v>120133</v>
      </c>
      <c r="G622">
        <f t="shared" si="9"/>
        <v>120133</v>
      </c>
      <c r="H622">
        <f>IF(E622&lt;&gt;E623,SUMIFS(G:G,E:E,"=*"&amp;E622&amp;"*"),0)</f>
        <v>120133</v>
      </c>
      <c r="I622">
        <f>IF(E622&lt;&gt;E623,COUNTIFS(E$1:E622,"="&amp;E622,H$1:H622,"&gt;0"),0)</f>
        <v>1</v>
      </c>
    </row>
    <row r="623" spans="1:9">
      <c r="A623" t="s">
        <v>32</v>
      </c>
      <c r="B623" t="str">
        <f>LEFT(A623,FIND(" ",A623)-1)</f>
        <v>$</v>
      </c>
      <c r="C623" t="str">
        <f>IFERROR(MID(A623,LEN(B623)+2,FIND(" ",A623,LEN(B623)+2)-LEN(B623)-2),RIGHT(A623,LEN(A623)-LEN(B623)-1))</f>
        <v>cd</v>
      </c>
      <c r="D623" t="str">
        <f>IFERROR(RIGHT(A623,LEN(A623)-LEN(B623)-LEN(C623)-2),"")</f>
        <v>..</v>
      </c>
      <c r="E623" t="str">
        <f>IF(ROW()=2,".",IF(D623="",E622,IF(D623="..",LEFT(E622,FIND(CHAR(134),SUBSTITUTE(E622,"/",CHAR(134),(LEN(E622)-LEN(SUBSTITUTE(E622,"/","")))))-1),E622&amp;"/"&amp;D623)))</f>
        <v>./ltcqgnc/ngm/zdvj/hzzs/fdtjp/lcmpbs/rplqgm</v>
      </c>
      <c r="F623">
        <f>IF(ROW()=2,0,IF(E623&lt;&gt;E622,IFERROR(VALUE(B623),0),IFERROR(VALUE(B623)+F622,F622)))</f>
        <v>0</v>
      </c>
      <c r="G623">
        <f t="shared" si="9"/>
        <v>0</v>
      </c>
      <c r="H623">
        <f>IF(E623&lt;&gt;E624,SUMIFS(G:G,E:E,"=*"&amp;E623&amp;"*"),0)</f>
        <v>817872</v>
      </c>
      <c r="I623">
        <f>IF(E623&lt;&gt;E624,COUNTIFS(E$1:E623,"="&amp;E623,H$1:H623,"&gt;0"),0)</f>
        <v>4</v>
      </c>
    </row>
    <row r="624" spans="1:9">
      <c r="A624" t="s">
        <v>32</v>
      </c>
      <c r="B624" t="str">
        <f>LEFT(A624,FIND(" ",A624)-1)</f>
        <v>$</v>
      </c>
      <c r="C624" t="str">
        <f>IFERROR(MID(A624,LEN(B624)+2,FIND(" ",A624,LEN(B624)+2)-LEN(B624)-2),RIGHT(A624,LEN(A624)-LEN(B624)-1))</f>
        <v>cd</v>
      </c>
      <c r="D624" t="str">
        <f>IFERROR(RIGHT(A624,LEN(A624)-LEN(B624)-LEN(C624)-2),"")</f>
        <v>..</v>
      </c>
      <c r="E624" t="str">
        <f>IF(ROW()=2,".",IF(D624="",E623,IF(D624="..",LEFT(E623,FIND(CHAR(134),SUBSTITUTE(E623,"/",CHAR(134),(LEN(E623)-LEN(SUBSTITUTE(E623,"/","")))))-1),E623&amp;"/"&amp;D624)))</f>
        <v>./ltcqgnc/ngm/zdvj/hzzs/fdtjp/lcmpbs</v>
      </c>
      <c r="F624">
        <f>IF(ROW()=2,0,IF(E624&lt;&gt;E623,IFERROR(VALUE(B624),0),IFERROR(VALUE(B624)+F623,F623)))</f>
        <v>0</v>
      </c>
      <c r="G624">
        <f t="shared" si="9"/>
        <v>0</v>
      </c>
      <c r="H624">
        <f>IF(E624&lt;&gt;E625,SUMIFS(G:G,E:E,"=*"&amp;E624&amp;"*"),0)</f>
        <v>1861230</v>
      </c>
      <c r="I624">
        <f>IF(E624&lt;&gt;E625,COUNTIFS(E$1:E624,"="&amp;E624,H$1:H624,"&gt;0"),0)</f>
        <v>4</v>
      </c>
    </row>
    <row r="625" spans="1:9">
      <c r="A625" t="s">
        <v>349</v>
      </c>
      <c r="B625" t="str">
        <f>LEFT(A625,FIND(" ",A625)-1)</f>
        <v>$</v>
      </c>
      <c r="C625" t="str">
        <f>IFERROR(MID(A625,LEN(B625)+2,FIND(" ",A625,LEN(B625)+2)-LEN(B625)-2),RIGHT(A625,LEN(A625)-LEN(B625)-1))</f>
        <v>cd</v>
      </c>
      <c r="D625" t="str">
        <f>IFERROR(RIGHT(A625,LEN(A625)-LEN(B625)-LEN(C625)-2),"")</f>
        <v>tmh</v>
      </c>
      <c r="E625" t="str">
        <f>IF(ROW()=2,".",IF(D625="",E624,IF(D625="..",LEFT(E624,FIND(CHAR(134),SUBSTITUTE(E624,"/",CHAR(134),(LEN(E624)-LEN(SUBSTITUTE(E624,"/","")))))-1),E624&amp;"/"&amp;D625)))</f>
        <v>./ltcqgnc/ngm/zdvj/hzzs/fdtjp/lcmpbs/tmh</v>
      </c>
      <c r="F625">
        <f>IF(ROW()=2,0,IF(E625&lt;&gt;E624,IFERROR(VALUE(B625),0),IFERROR(VALUE(B625)+F624,F624)))</f>
        <v>0</v>
      </c>
      <c r="G625" t="str">
        <f t="shared" si="9"/>
        <v/>
      </c>
      <c r="H625">
        <f>IF(E625&lt;&gt;E626,SUMIFS(G:G,E:E,"=*"&amp;E625&amp;"*"),0)</f>
        <v>0</v>
      </c>
      <c r="I625">
        <f>IF(E625&lt;&gt;E626,COUNTIFS(E$1:E625,"="&amp;E625,H$1:H625,"&gt;0"),0)</f>
        <v>0</v>
      </c>
    </row>
    <row r="626" spans="1:9">
      <c r="A626" t="s">
        <v>1</v>
      </c>
      <c r="B626" t="str">
        <f>LEFT(A626,FIND(" ",A626)-1)</f>
        <v>$</v>
      </c>
      <c r="C626" t="str">
        <f>IFERROR(MID(A626,LEN(B626)+2,FIND(" ",A626,LEN(B626)+2)-LEN(B626)-2),RIGHT(A626,LEN(A626)-LEN(B626)-1))</f>
        <v>ls</v>
      </c>
      <c r="D626" t="str">
        <f>IFERROR(RIGHT(A626,LEN(A626)-LEN(B626)-LEN(C626)-2),"")</f>
        <v/>
      </c>
      <c r="E626" t="str">
        <f>IF(ROW()=2,".",IF(D626="",E625,IF(D626="..",LEFT(E625,FIND(CHAR(134),SUBSTITUTE(E625,"/",CHAR(134),(LEN(E625)-LEN(SUBSTITUTE(E625,"/","")))))-1),E625&amp;"/"&amp;D626)))</f>
        <v>./ltcqgnc/ngm/zdvj/hzzs/fdtjp/lcmpbs/tmh</v>
      </c>
      <c r="F626">
        <f>IF(ROW()=2,0,IF(E626&lt;&gt;E625,IFERROR(VALUE(B626),0),IFERROR(VALUE(B626)+F625,F625)))</f>
        <v>0</v>
      </c>
      <c r="G626" t="str">
        <f t="shared" si="9"/>
        <v/>
      </c>
      <c r="H626">
        <f>IF(E626&lt;&gt;E627,SUMIFS(G:G,E:E,"=*"&amp;E626&amp;"*"),0)</f>
        <v>0</v>
      </c>
      <c r="I626">
        <f>IF(E626&lt;&gt;E627,COUNTIFS(E$1:E626,"="&amp;E626,H$1:H626,"&gt;0"),0)</f>
        <v>0</v>
      </c>
    </row>
    <row r="627" spans="1:9">
      <c r="A627" t="s">
        <v>350</v>
      </c>
      <c r="B627" t="str">
        <f>LEFT(A627,FIND(" ",A627)-1)</f>
        <v>49016</v>
      </c>
      <c r="C627" t="str">
        <f>IFERROR(MID(A627,LEN(B627)+2,FIND(" ",A627,LEN(B627)+2)-LEN(B627)-2),RIGHT(A627,LEN(A627)-LEN(B627)-1))</f>
        <v>ljsvgl.npd</v>
      </c>
      <c r="D627" t="str">
        <f>IFERROR(RIGHT(A627,LEN(A627)-LEN(B627)-LEN(C627)-2),"")</f>
        <v/>
      </c>
      <c r="E627" t="str">
        <f>IF(ROW()=2,".",IF(D627="",E626,IF(D627="..",LEFT(E626,FIND(CHAR(134),SUBSTITUTE(E626,"/",CHAR(134),(LEN(E626)-LEN(SUBSTITUTE(E626,"/","")))))-1),E626&amp;"/"&amp;D627)))</f>
        <v>./ltcqgnc/ngm/zdvj/hzzs/fdtjp/lcmpbs/tmh</v>
      </c>
      <c r="F627">
        <f>IF(ROW()=2,0,IF(E627&lt;&gt;E626,IFERROR(VALUE(B627),0),IFERROR(VALUE(B627)+F626,F626)))</f>
        <v>49016</v>
      </c>
      <c r="G627" t="str">
        <f t="shared" si="9"/>
        <v/>
      </c>
      <c r="H627">
        <f>IF(E627&lt;&gt;E628,SUMIFS(G:G,E:E,"=*"&amp;E627&amp;"*"),0)</f>
        <v>0</v>
      </c>
      <c r="I627">
        <f>IF(E627&lt;&gt;E628,COUNTIFS(E$1:E627,"="&amp;E627,H$1:H627,"&gt;0"),0)</f>
        <v>0</v>
      </c>
    </row>
    <row r="628" spans="1:9">
      <c r="A628" t="s">
        <v>351</v>
      </c>
      <c r="B628" t="str">
        <f>LEFT(A628,FIND(" ",A628)-1)</f>
        <v>258257</v>
      </c>
      <c r="C628" t="str">
        <f>IFERROR(MID(A628,LEN(B628)+2,FIND(" ",A628,LEN(B628)+2)-LEN(B628)-2),RIGHT(A628,LEN(A628)-LEN(B628)-1))</f>
        <v>mlfq.rrr</v>
      </c>
      <c r="D628" t="str">
        <f>IFERROR(RIGHT(A628,LEN(A628)-LEN(B628)-LEN(C628)-2),"")</f>
        <v/>
      </c>
      <c r="E628" t="str">
        <f>IF(ROW()=2,".",IF(D628="",E627,IF(D628="..",LEFT(E627,FIND(CHAR(134),SUBSTITUTE(E627,"/",CHAR(134),(LEN(E627)-LEN(SUBSTITUTE(E627,"/","")))))-1),E627&amp;"/"&amp;D628)))</f>
        <v>./ltcqgnc/ngm/zdvj/hzzs/fdtjp/lcmpbs/tmh</v>
      </c>
      <c r="F628">
        <f>IF(ROW()=2,0,IF(E628&lt;&gt;E627,IFERROR(VALUE(B628),0),IFERROR(VALUE(B628)+F627,F627)))</f>
        <v>307273</v>
      </c>
      <c r="G628">
        <f t="shared" si="9"/>
        <v>307273</v>
      </c>
      <c r="H628">
        <f>IF(E628&lt;&gt;E629,SUMIFS(G:G,E:E,"=*"&amp;E628&amp;"*"),0)</f>
        <v>307273</v>
      </c>
      <c r="I628">
        <f>IF(E628&lt;&gt;E629,COUNTIFS(E$1:E628,"="&amp;E628,H$1:H628,"&gt;0"),0)</f>
        <v>1</v>
      </c>
    </row>
    <row r="629" spans="1:9">
      <c r="A629" t="s">
        <v>32</v>
      </c>
      <c r="B629" t="str">
        <f>LEFT(A629,FIND(" ",A629)-1)</f>
        <v>$</v>
      </c>
      <c r="C629" t="str">
        <f>IFERROR(MID(A629,LEN(B629)+2,FIND(" ",A629,LEN(B629)+2)-LEN(B629)-2),RIGHT(A629,LEN(A629)-LEN(B629)-1))</f>
        <v>cd</v>
      </c>
      <c r="D629" t="str">
        <f>IFERROR(RIGHT(A629,LEN(A629)-LEN(B629)-LEN(C629)-2),"")</f>
        <v>..</v>
      </c>
      <c r="E629" t="str">
        <f>IF(ROW()=2,".",IF(D629="",E628,IF(D629="..",LEFT(E628,FIND(CHAR(134),SUBSTITUTE(E628,"/",CHAR(134),(LEN(E628)-LEN(SUBSTITUTE(E628,"/","")))))-1),E628&amp;"/"&amp;D629)))</f>
        <v>./ltcqgnc/ngm/zdvj/hzzs/fdtjp/lcmpbs</v>
      </c>
      <c r="F629">
        <f>IF(ROW()=2,0,IF(E629&lt;&gt;E628,IFERROR(VALUE(B629),0),IFERROR(VALUE(B629)+F628,F628)))</f>
        <v>0</v>
      </c>
      <c r="G629">
        <f t="shared" si="9"/>
        <v>0</v>
      </c>
      <c r="H629">
        <f>IF(E629&lt;&gt;E630,SUMIFS(G:G,E:E,"=*"&amp;E629&amp;"*"),0)</f>
        <v>1861230</v>
      </c>
      <c r="I629">
        <f>IF(E629&lt;&gt;E630,COUNTIFS(E$1:E629,"="&amp;E629,H$1:H629,"&gt;0"),0)</f>
        <v>5</v>
      </c>
    </row>
    <row r="630" spans="1:9">
      <c r="A630" t="s">
        <v>74</v>
      </c>
      <c r="B630" t="str">
        <f>LEFT(A630,FIND(" ",A630)-1)</f>
        <v>$</v>
      </c>
      <c r="C630" t="str">
        <f>IFERROR(MID(A630,LEN(B630)+2,FIND(" ",A630,LEN(B630)+2)-LEN(B630)-2),RIGHT(A630,LEN(A630)-LEN(B630)-1))</f>
        <v>cd</v>
      </c>
      <c r="D630" t="str">
        <f>IFERROR(RIGHT(A630,LEN(A630)-LEN(B630)-LEN(C630)-2),"")</f>
        <v>zdvj</v>
      </c>
      <c r="E630" t="str">
        <f>IF(ROW()=2,".",IF(D630="",E629,IF(D630="..",LEFT(E629,FIND(CHAR(134),SUBSTITUTE(E629,"/",CHAR(134),(LEN(E629)-LEN(SUBSTITUTE(E629,"/","")))))-1),E629&amp;"/"&amp;D630)))</f>
        <v>./ltcqgnc/ngm/zdvj/hzzs/fdtjp/lcmpbs/zdvj</v>
      </c>
      <c r="F630">
        <f>IF(ROW()=2,0,IF(E630&lt;&gt;E629,IFERROR(VALUE(B630),0),IFERROR(VALUE(B630)+F629,F629)))</f>
        <v>0</v>
      </c>
      <c r="G630" t="str">
        <f t="shared" si="9"/>
        <v/>
      </c>
      <c r="H630">
        <f>IF(E630&lt;&gt;E631,SUMIFS(G:G,E:E,"=*"&amp;E630&amp;"*"),0)</f>
        <v>0</v>
      </c>
      <c r="I630">
        <f>IF(E630&lt;&gt;E631,COUNTIFS(E$1:E630,"="&amp;E630,H$1:H630,"&gt;0"),0)</f>
        <v>0</v>
      </c>
    </row>
    <row r="631" spans="1:9">
      <c r="A631" t="s">
        <v>1</v>
      </c>
      <c r="B631" t="str">
        <f>LEFT(A631,FIND(" ",A631)-1)</f>
        <v>$</v>
      </c>
      <c r="C631" t="str">
        <f>IFERROR(MID(A631,LEN(B631)+2,FIND(" ",A631,LEN(B631)+2)-LEN(B631)-2),RIGHT(A631,LEN(A631)-LEN(B631)-1))</f>
        <v>ls</v>
      </c>
      <c r="D631" t="str">
        <f>IFERROR(RIGHT(A631,LEN(A631)-LEN(B631)-LEN(C631)-2),"")</f>
        <v/>
      </c>
      <c r="E631" t="str">
        <f>IF(ROW()=2,".",IF(D631="",E630,IF(D631="..",LEFT(E630,FIND(CHAR(134),SUBSTITUTE(E630,"/",CHAR(134),(LEN(E630)-LEN(SUBSTITUTE(E630,"/","")))))-1),E630&amp;"/"&amp;D631)))</f>
        <v>./ltcqgnc/ngm/zdvj/hzzs/fdtjp/lcmpbs/zdvj</v>
      </c>
      <c r="F631">
        <f>IF(ROW()=2,0,IF(E631&lt;&gt;E630,IFERROR(VALUE(B631),0),IFERROR(VALUE(B631)+F630,F630)))</f>
        <v>0</v>
      </c>
      <c r="G631" t="str">
        <f t="shared" si="9"/>
        <v/>
      </c>
      <c r="H631">
        <f>IF(E631&lt;&gt;E632,SUMIFS(G:G,E:E,"=*"&amp;E631&amp;"*"),0)</f>
        <v>0</v>
      </c>
      <c r="I631">
        <f>IF(E631&lt;&gt;E632,COUNTIFS(E$1:E631,"="&amp;E631,H$1:H631,"&gt;0"),0)</f>
        <v>0</v>
      </c>
    </row>
    <row r="632" spans="1:9">
      <c r="A632" t="s">
        <v>352</v>
      </c>
      <c r="B632" t="str">
        <f>LEFT(A632,FIND(" ",A632)-1)</f>
        <v>dir</v>
      </c>
      <c r="C632" t="str">
        <f>IFERROR(MID(A632,LEN(B632)+2,FIND(" ",A632,LEN(B632)+2)-LEN(B632)-2),RIGHT(A632,LEN(A632)-LEN(B632)-1))</f>
        <v>jjj</v>
      </c>
      <c r="D632" t="str">
        <f>IFERROR(RIGHT(A632,LEN(A632)-LEN(B632)-LEN(C632)-2),"")</f>
        <v/>
      </c>
      <c r="E632" t="str">
        <f>IF(ROW()=2,".",IF(D632="",E631,IF(D632="..",LEFT(E631,FIND(CHAR(134),SUBSTITUTE(E631,"/",CHAR(134),(LEN(E631)-LEN(SUBSTITUTE(E631,"/","")))))-1),E631&amp;"/"&amp;D632)))</f>
        <v>./ltcqgnc/ngm/zdvj/hzzs/fdtjp/lcmpbs/zdvj</v>
      </c>
      <c r="F632">
        <f>IF(ROW()=2,0,IF(E632&lt;&gt;E631,IFERROR(VALUE(B632),0),IFERROR(VALUE(B632)+F631,F631)))</f>
        <v>0</v>
      </c>
      <c r="G632" t="str">
        <f t="shared" si="9"/>
        <v/>
      </c>
      <c r="H632">
        <f>IF(E632&lt;&gt;E633,SUMIFS(G:G,E:E,"=*"&amp;E632&amp;"*"),0)</f>
        <v>0</v>
      </c>
      <c r="I632">
        <f>IF(E632&lt;&gt;E633,COUNTIFS(E$1:E632,"="&amp;E632,H$1:H632,"&gt;0"),0)</f>
        <v>0</v>
      </c>
    </row>
    <row r="633" spans="1:9">
      <c r="A633" t="s">
        <v>353</v>
      </c>
      <c r="B633" t="str">
        <f>LEFT(A633,FIND(" ",A633)-1)</f>
        <v>154441</v>
      </c>
      <c r="C633" t="str">
        <f>IFERROR(MID(A633,LEN(B633)+2,FIND(" ",A633,LEN(B633)+2)-LEN(B633)-2),RIGHT(A633,LEN(A633)-LEN(B633)-1))</f>
        <v>lcpvwhp.mpq</v>
      </c>
      <c r="D633" t="str">
        <f>IFERROR(RIGHT(A633,LEN(A633)-LEN(B633)-LEN(C633)-2),"")</f>
        <v/>
      </c>
      <c r="E633" t="str">
        <f>IF(ROW()=2,".",IF(D633="",E632,IF(D633="..",LEFT(E632,FIND(CHAR(134),SUBSTITUTE(E632,"/",CHAR(134),(LEN(E632)-LEN(SUBSTITUTE(E632,"/","")))))-1),E632&amp;"/"&amp;D633)))</f>
        <v>./ltcqgnc/ngm/zdvj/hzzs/fdtjp/lcmpbs/zdvj</v>
      </c>
      <c r="F633">
        <f>IF(ROW()=2,0,IF(E633&lt;&gt;E632,IFERROR(VALUE(B633),0),IFERROR(VALUE(B633)+F632,F632)))</f>
        <v>154441</v>
      </c>
      <c r="G633">
        <f t="shared" si="9"/>
        <v>154441</v>
      </c>
      <c r="H633">
        <f>IF(E633&lt;&gt;E634,SUMIFS(G:G,E:E,"=*"&amp;E633&amp;"*"),0)</f>
        <v>186172</v>
      </c>
      <c r="I633">
        <f>IF(E633&lt;&gt;E634,COUNTIFS(E$1:E633,"="&amp;E633,H$1:H633,"&gt;0"),0)</f>
        <v>1</v>
      </c>
    </row>
    <row r="634" spans="1:9">
      <c r="A634" t="s">
        <v>354</v>
      </c>
      <c r="B634" t="str">
        <f>LEFT(A634,FIND(" ",A634)-1)</f>
        <v>$</v>
      </c>
      <c r="C634" t="str">
        <f>IFERROR(MID(A634,LEN(B634)+2,FIND(" ",A634,LEN(B634)+2)-LEN(B634)-2),RIGHT(A634,LEN(A634)-LEN(B634)-1))</f>
        <v>cd</v>
      </c>
      <c r="D634" t="str">
        <f>IFERROR(RIGHT(A634,LEN(A634)-LEN(B634)-LEN(C634)-2),"")</f>
        <v>jjj</v>
      </c>
      <c r="E634" t="str">
        <f>IF(ROW()=2,".",IF(D634="",E633,IF(D634="..",LEFT(E633,FIND(CHAR(134),SUBSTITUTE(E633,"/",CHAR(134),(LEN(E633)-LEN(SUBSTITUTE(E633,"/","")))))-1),E633&amp;"/"&amp;D634)))</f>
        <v>./ltcqgnc/ngm/zdvj/hzzs/fdtjp/lcmpbs/zdvj/jjj</v>
      </c>
      <c r="F634">
        <f>IF(ROW()=2,0,IF(E634&lt;&gt;E633,IFERROR(VALUE(B634),0),IFERROR(VALUE(B634)+F633,F633)))</f>
        <v>0</v>
      </c>
      <c r="G634" t="str">
        <f t="shared" si="9"/>
        <v/>
      </c>
      <c r="H634">
        <f>IF(E634&lt;&gt;E635,SUMIFS(G:G,E:E,"=*"&amp;E634&amp;"*"),0)</f>
        <v>0</v>
      </c>
      <c r="I634">
        <f>IF(E634&lt;&gt;E635,COUNTIFS(E$1:E634,"="&amp;E634,H$1:H634,"&gt;0"),0)</f>
        <v>0</v>
      </c>
    </row>
    <row r="635" spans="1:9">
      <c r="A635" t="s">
        <v>1</v>
      </c>
      <c r="B635" t="str">
        <f>LEFT(A635,FIND(" ",A635)-1)</f>
        <v>$</v>
      </c>
      <c r="C635" t="str">
        <f>IFERROR(MID(A635,LEN(B635)+2,FIND(" ",A635,LEN(B635)+2)-LEN(B635)-2),RIGHT(A635,LEN(A635)-LEN(B635)-1))</f>
        <v>ls</v>
      </c>
      <c r="D635" t="str">
        <f>IFERROR(RIGHT(A635,LEN(A635)-LEN(B635)-LEN(C635)-2),"")</f>
        <v/>
      </c>
      <c r="E635" t="str">
        <f>IF(ROW()=2,".",IF(D635="",E634,IF(D635="..",LEFT(E634,FIND(CHAR(134),SUBSTITUTE(E634,"/",CHAR(134),(LEN(E634)-LEN(SUBSTITUTE(E634,"/","")))))-1),E634&amp;"/"&amp;D635)))</f>
        <v>./ltcqgnc/ngm/zdvj/hzzs/fdtjp/lcmpbs/zdvj/jjj</v>
      </c>
      <c r="F635">
        <f>IF(ROW()=2,0,IF(E635&lt;&gt;E634,IFERROR(VALUE(B635),0),IFERROR(VALUE(B635)+F634,F634)))</f>
        <v>0</v>
      </c>
      <c r="G635" t="str">
        <f t="shared" si="9"/>
        <v/>
      </c>
      <c r="H635">
        <f>IF(E635&lt;&gt;E636,SUMIFS(G:G,E:E,"=*"&amp;E635&amp;"*"),0)</f>
        <v>0</v>
      </c>
      <c r="I635">
        <f>IF(E635&lt;&gt;E636,COUNTIFS(E$1:E635,"="&amp;E635,H$1:H635,"&gt;0"),0)</f>
        <v>0</v>
      </c>
    </row>
    <row r="636" spans="1:9">
      <c r="A636" t="s">
        <v>355</v>
      </c>
      <c r="B636" t="str">
        <f>LEFT(A636,FIND(" ",A636)-1)</f>
        <v>31731</v>
      </c>
      <c r="C636" t="str">
        <f>IFERROR(MID(A636,LEN(B636)+2,FIND(" ",A636,LEN(B636)+2)-LEN(B636)-2),RIGHT(A636,LEN(A636)-LEN(B636)-1))</f>
        <v>bbsmm.mhb</v>
      </c>
      <c r="D636" t="str">
        <f>IFERROR(RIGHT(A636,LEN(A636)-LEN(B636)-LEN(C636)-2),"")</f>
        <v/>
      </c>
      <c r="E636" t="str">
        <f>IF(ROW()=2,".",IF(D636="",E635,IF(D636="..",LEFT(E635,FIND(CHAR(134),SUBSTITUTE(E635,"/",CHAR(134),(LEN(E635)-LEN(SUBSTITUTE(E635,"/","")))))-1),E635&amp;"/"&amp;D636)))</f>
        <v>./ltcqgnc/ngm/zdvj/hzzs/fdtjp/lcmpbs/zdvj/jjj</v>
      </c>
      <c r="F636">
        <f>IF(ROW()=2,0,IF(E636&lt;&gt;E635,IFERROR(VALUE(B636),0),IFERROR(VALUE(B636)+F635,F635)))</f>
        <v>31731</v>
      </c>
      <c r="G636">
        <f t="shared" si="9"/>
        <v>31731</v>
      </c>
      <c r="H636">
        <f>IF(E636&lt;&gt;E637,SUMIFS(G:G,E:E,"=*"&amp;E636&amp;"*"),0)</f>
        <v>31731</v>
      </c>
      <c r="I636">
        <f>IF(E636&lt;&gt;E637,COUNTIFS(E$1:E636,"="&amp;E636,H$1:H636,"&gt;0"),0)</f>
        <v>1</v>
      </c>
    </row>
    <row r="637" spans="1:9">
      <c r="A637" t="s">
        <v>32</v>
      </c>
      <c r="B637" t="str">
        <f>LEFT(A637,FIND(" ",A637)-1)</f>
        <v>$</v>
      </c>
      <c r="C637" t="str">
        <f>IFERROR(MID(A637,LEN(B637)+2,FIND(" ",A637,LEN(B637)+2)-LEN(B637)-2),RIGHT(A637,LEN(A637)-LEN(B637)-1))</f>
        <v>cd</v>
      </c>
      <c r="D637" t="str">
        <f>IFERROR(RIGHT(A637,LEN(A637)-LEN(B637)-LEN(C637)-2),"")</f>
        <v>..</v>
      </c>
      <c r="E637" t="str">
        <f>IF(ROW()=2,".",IF(D637="",E636,IF(D637="..",LEFT(E636,FIND(CHAR(134),SUBSTITUTE(E636,"/",CHAR(134),(LEN(E636)-LEN(SUBSTITUTE(E636,"/","")))))-1),E636&amp;"/"&amp;D637)))</f>
        <v>./ltcqgnc/ngm/zdvj/hzzs/fdtjp/lcmpbs/zdvj</v>
      </c>
      <c r="F637">
        <f>IF(ROW()=2,0,IF(E637&lt;&gt;E636,IFERROR(VALUE(B637),0),IFERROR(VALUE(B637)+F636,F636)))</f>
        <v>0</v>
      </c>
      <c r="G637">
        <f t="shared" si="9"/>
        <v>0</v>
      </c>
      <c r="H637">
        <f>IF(E637&lt;&gt;E638,SUMIFS(G:G,E:E,"=*"&amp;E637&amp;"*"),0)</f>
        <v>186172</v>
      </c>
      <c r="I637">
        <f>IF(E637&lt;&gt;E638,COUNTIFS(E$1:E637,"="&amp;E637,H$1:H637,"&gt;0"),0)</f>
        <v>2</v>
      </c>
    </row>
    <row r="638" spans="1:9">
      <c r="A638" t="s">
        <v>32</v>
      </c>
      <c r="B638" t="str">
        <f>LEFT(A638,FIND(" ",A638)-1)</f>
        <v>$</v>
      </c>
      <c r="C638" t="str">
        <f>IFERROR(MID(A638,LEN(B638)+2,FIND(" ",A638,LEN(B638)+2)-LEN(B638)-2),RIGHT(A638,LEN(A638)-LEN(B638)-1))</f>
        <v>cd</v>
      </c>
      <c r="D638" t="str">
        <f>IFERROR(RIGHT(A638,LEN(A638)-LEN(B638)-LEN(C638)-2),"")</f>
        <v>..</v>
      </c>
      <c r="E638" t="str">
        <f>IF(ROW()=2,".",IF(D638="",E637,IF(D638="..",LEFT(E637,FIND(CHAR(134),SUBSTITUTE(E637,"/",CHAR(134),(LEN(E637)-LEN(SUBSTITUTE(E637,"/","")))))-1),E637&amp;"/"&amp;D638)))</f>
        <v>./ltcqgnc/ngm/zdvj/hzzs/fdtjp/lcmpbs</v>
      </c>
      <c r="F638">
        <f>IF(ROW()=2,0,IF(E638&lt;&gt;E637,IFERROR(VALUE(B638),0),IFERROR(VALUE(B638)+F637,F637)))</f>
        <v>0</v>
      </c>
      <c r="G638">
        <f t="shared" si="9"/>
        <v>0</v>
      </c>
      <c r="H638">
        <f>IF(E638&lt;&gt;E639,SUMIFS(G:G,E:E,"=*"&amp;E638&amp;"*"),0)</f>
        <v>1861230</v>
      </c>
      <c r="I638">
        <f>IF(E638&lt;&gt;E639,COUNTIFS(E$1:E638,"="&amp;E638,H$1:H638,"&gt;0"),0)</f>
        <v>6</v>
      </c>
    </row>
    <row r="639" spans="1:9">
      <c r="A639" t="s">
        <v>32</v>
      </c>
      <c r="B639" t="str">
        <f>LEFT(A639,FIND(" ",A639)-1)</f>
        <v>$</v>
      </c>
      <c r="C639" t="str">
        <f>IFERROR(MID(A639,LEN(B639)+2,FIND(" ",A639,LEN(B639)+2)-LEN(B639)-2),RIGHT(A639,LEN(A639)-LEN(B639)-1))</f>
        <v>cd</v>
      </c>
      <c r="D639" t="str">
        <f>IFERROR(RIGHT(A639,LEN(A639)-LEN(B639)-LEN(C639)-2),"")</f>
        <v>..</v>
      </c>
      <c r="E639" t="str">
        <f>IF(ROW()=2,".",IF(D639="",E638,IF(D639="..",LEFT(E638,FIND(CHAR(134),SUBSTITUTE(E638,"/",CHAR(134),(LEN(E638)-LEN(SUBSTITUTE(E638,"/","")))))-1),E638&amp;"/"&amp;D639)))</f>
        <v>./ltcqgnc/ngm/zdvj/hzzs/fdtjp</v>
      </c>
      <c r="F639">
        <f>IF(ROW()=2,0,IF(E639&lt;&gt;E638,IFERROR(VALUE(B639),0),IFERROR(VALUE(B639)+F638,F638)))</f>
        <v>0</v>
      </c>
      <c r="G639">
        <f t="shared" si="9"/>
        <v>0</v>
      </c>
      <c r="H639">
        <f>IF(E639&lt;&gt;E640,SUMIFS(G:G,E:E,"=*"&amp;E639&amp;"*"),0)</f>
        <v>2750141</v>
      </c>
      <c r="I639">
        <f>IF(E639&lt;&gt;E640,COUNTIFS(E$1:E639,"="&amp;E639,H$1:H639,"&gt;0"),0)</f>
        <v>3</v>
      </c>
    </row>
    <row r="640" spans="1:9">
      <c r="A640" t="s">
        <v>356</v>
      </c>
      <c r="B640" t="str">
        <f>LEFT(A640,FIND(" ",A640)-1)</f>
        <v>$</v>
      </c>
      <c r="C640" t="str">
        <f>IFERROR(MID(A640,LEN(B640)+2,FIND(" ",A640,LEN(B640)+2)-LEN(B640)-2),RIGHT(A640,LEN(A640)-LEN(B640)-1))</f>
        <v>cd</v>
      </c>
      <c r="D640" t="str">
        <f>IFERROR(RIGHT(A640,LEN(A640)-LEN(B640)-LEN(C640)-2),"")</f>
        <v>qvrd</v>
      </c>
      <c r="E640" t="str">
        <f>IF(ROW()=2,".",IF(D640="",E639,IF(D640="..",LEFT(E639,FIND(CHAR(134),SUBSTITUTE(E639,"/",CHAR(134),(LEN(E639)-LEN(SUBSTITUTE(E639,"/","")))))-1),E639&amp;"/"&amp;D640)))</f>
        <v>./ltcqgnc/ngm/zdvj/hzzs/fdtjp/qvrd</v>
      </c>
      <c r="F640">
        <f>IF(ROW()=2,0,IF(E640&lt;&gt;E639,IFERROR(VALUE(B640),0),IFERROR(VALUE(B640)+F639,F639)))</f>
        <v>0</v>
      </c>
      <c r="G640" t="str">
        <f t="shared" si="9"/>
        <v/>
      </c>
      <c r="H640">
        <f>IF(E640&lt;&gt;E641,SUMIFS(G:G,E:E,"=*"&amp;E640&amp;"*"),0)</f>
        <v>0</v>
      </c>
      <c r="I640">
        <f>IF(E640&lt;&gt;E641,COUNTIFS(E$1:E640,"="&amp;E640,H$1:H640,"&gt;0"),0)</f>
        <v>0</v>
      </c>
    </row>
    <row r="641" spans="1:9">
      <c r="A641" t="s">
        <v>1</v>
      </c>
      <c r="B641" t="str">
        <f>LEFT(A641,FIND(" ",A641)-1)</f>
        <v>$</v>
      </c>
      <c r="C641" t="str">
        <f>IFERROR(MID(A641,LEN(B641)+2,FIND(" ",A641,LEN(B641)+2)-LEN(B641)-2),RIGHT(A641,LEN(A641)-LEN(B641)-1))</f>
        <v>ls</v>
      </c>
      <c r="D641" t="str">
        <f>IFERROR(RIGHT(A641,LEN(A641)-LEN(B641)-LEN(C641)-2),"")</f>
        <v/>
      </c>
      <c r="E641" t="str">
        <f>IF(ROW()=2,".",IF(D641="",E640,IF(D641="..",LEFT(E640,FIND(CHAR(134),SUBSTITUTE(E640,"/",CHAR(134),(LEN(E640)-LEN(SUBSTITUTE(E640,"/","")))))-1),E640&amp;"/"&amp;D641)))</f>
        <v>./ltcqgnc/ngm/zdvj/hzzs/fdtjp/qvrd</v>
      </c>
      <c r="F641">
        <f>IF(ROW()=2,0,IF(E641&lt;&gt;E640,IFERROR(VALUE(B641),0),IFERROR(VALUE(B641)+F640,F640)))</f>
        <v>0</v>
      </c>
      <c r="G641" t="str">
        <f t="shared" si="9"/>
        <v/>
      </c>
      <c r="H641">
        <f>IF(E641&lt;&gt;E642,SUMIFS(G:G,E:E,"=*"&amp;E641&amp;"*"),0)</f>
        <v>0</v>
      </c>
      <c r="I641">
        <f>IF(E641&lt;&gt;E642,COUNTIFS(E$1:E641,"="&amp;E641,H$1:H641,"&gt;0"),0)</f>
        <v>0</v>
      </c>
    </row>
    <row r="642" spans="1:9">
      <c r="A642" t="s">
        <v>357</v>
      </c>
      <c r="B642" t="str">
        <f>LEFT(A642,FIND(" ",A642)-1)</f>
        <v>199473</v>
      </c>
      <c r="C642" t="str">
        <f>IFERROR(MID(A642,LEN(B642)+2,FIND(" ",A642,LEN(B642)+2)-LEN(B642)-2),RIGHT(A642,LEN(A642)-LEN(B642)-1))</f>
        <v>pgqbpq</v>
      </c>
      <c r="D642" t="str">
        <f>IFERROR(RIGHT(A642,LEN(A642)-LEN(B642)-LEN(C642)-2),"")</f>
        <v/>
      </c>
      <c r="E642" t="str">
        <f>IF(ROW()=2,".",IF(D642="",E641,IF(D642="..",LEFT(E641,FIND(CHAR(134),SUBSTITUTE(E641,"/",CHAR(134),(LEN(E641)-LEN(SUBSTITUTE(E641,"/","")))))-1),E641&amp;"/"&amp;D642)))</f>
        <v>./ltcqgnc/ngm/zdvj/hzzs/fdtjp/qvrd</v>
      </c>
      <c r="F642">
        <f>IF(ROW()=2,0,IF(E642&lt;&gt;E641,IFERROR(VALUE(B642),0),IFERROR(VALUE(B642)+F641,F641)))</f>
        <v>199473</v>
      </c>
      <c r="G642">
        <f t="shared" si="9"/>
        <v>199473</v>
      </c>
      <c r="H642">
        <f>IF(E642&lt;&gt;E643,SUMIFS(G:G,E:E,"=*"&amp;E642&amp;"*"),0)</f>
        <v>199473</v>
      </c>
      <c r="I642">
        <f>IF(E642&lt;&gt;E643,COUNTIFS(E$1:E642,"="&amp;E642,H$1:H642,"&gt;0"),0)</f>
        <v>1</v>
      </c>
    </row>
    <row r="643" spans="1:9">
      <c r="A643" t="s">
        <v>32</v>
      </c>
      <c r="B643" t="str">
        <f>LEFT(A643,FIND(" ",A643)-1)</f>
        <v>$</v>
      </c>
      <c r="C643" t="str">
        <f>IFERROR(MID(A643,LEN(B643)+2,FIND(" ",A643,LEN(B643)+2)-LEN(B643)-2),RIGHT(A643,LEN(A643)-LEN(B643)-1))</f>
        <v>cd</v>
      </c>
      <c r="D643" t="str">
        <f>IFERROR(RIGHT(A643,LEN(A643)-LEN(B643)-LEN(C643)-2),"")</f>
        <v>..</v>
      </c>
      <c r="E643" t="str">
        <f>IF(ROW()=2,".",IF(D643="",E642,IF(D643="..",LEFT(E642,FIND(CHAR(134),SUBSTITUTE(E642,"/",CHAR(134),(LEN(E642)-LEN(SUBSTITUTE(E642,"/","")))))-1),E642&amp;"/"&amp;D643)))</f>
        <v>./ltcqgnc/ngm/zdvj/hzzs/fdtjp</v>
      </c>
      <c r="F643">
        <f>IF(ROW()=2,0,IF(E643&lt;&gt;E642,IFERROR(VALUE(B643),0),IFERROR(VALUE(B643)+F642,F642)))</f>
        <v>0</v>
      </c>
      <c r="G643">
        <f t="shared" ref="G643:G706" si="10">IF(E643&lt;&gt;E644,F643,"")</f>
        <v>0</v>
      </c>
      <c r="H643">
        <f>IF(E643&lt;&gt;E644,SUMIFS(G:G,E:E,"=*"&amp;E643&amp;"*"),0)</f>
        <v>2750141</v>
      </c>
      <c r="I643">
        <f>IF(E643&lt;&gt;E644,COUNTIFS(E$1:E643,"="&amp;E643,H$1:H643,"&gt;0"),0)</f>
        <v>4</v>
      </c>
    </row>
    <row r="644" spans="1:9">
      <c r="A644" t="s">
        <v>32</v>
      </c>
      <c r="B644" t="str">
        <f>LEFT(A644,FIND(" ",A644)-1)</f>
        <v>$</v>
      </c>
      <c r="C644" t="str">
        <f>IFERROR(MID(A644,LEN(B644)+2,FIND(" ",A644,LEN(B644)+2)-LEN(B644)-2),RIGHT(A644,LEN(A644)-LEN(B644)-1))</f>
        <v>cd</v>
      </c>
      <c r="D644" t="str">
        <f>IFERROR(RIGHT(A644,LEN(A644)-LEN(B644)-LEN(C644)-2),"")</f>
        <v>..</v>
      </c>
      <c r="E644" t="str">
        <f>IF(ROW()=2,".",IF(D644="",E643,IF(D644="..",LEFT(E643,FIND(CHAR(134),SUBSTITUTE(E643,"/",CHAR(134),(LEN(E643)-LEN(SUBSTITUTE(E643,"/","")))))-1),E643&amp;"/"&amp;D644)))</f>
        <v>./ltcqgnc/ngm/zdvj/hzzs</v>
      </c>
      <c r="F644">
        <f>IF(ROW()=2,0,IF(E644&lt;&gt;E643,IFERROR(VALUE(B644),0),IFERROR(VALUE(B644)+F643,F643)))</f>
        <v>0</v>
      </c>
      <c r="G644">
        <f t="shared" si="10"/>
        <v>0</v>
      </c>
      <c r="H644">
        <f>IF(E644&lt;&gt;E645,SUMIFS(G:G,E:E,"=*"&amp;E644&amp;"*"),0)</f>
        <v>3696336</v>
      </c>
      <c r="I644">
        <f>IF(E644&lt;&gt;E645,COUNTIFS(E$1:E644,"="&amp;E644,H$1:H644,"&gt;0"),0)</f>
        <v>4</v>
      </c>
    </row>
    <row r="645" spans="1:9">
      <c r="A645" t="s">
        <v>358</v>
      </c>
      <c r="B645" t="str">
        <f>LEFT(A645,FIND(" ",A645)-1)</f>
        <v>$</v>
      </c>
      <c r="C645" t="str">
        <f>IFERROR(MID(A645,LEN(B645)+2,FIND(" ",A645,LEN(B645)+2)-LEN(B645)-2),RIGHT(A645,LEN(A645)-LEN(B645)-1))</f>
        <v>cd</v>
      </c>
      <c r="D645" t="str">
        <f>IFERROR(RIGHT(A645,LEN(A645)-LEN(B645)-LEN(C645)-2),"")</f>
        <v>pmrv</v>
      </c>
      <c r="E645" t="str">
        <f>IF(ROW()=2,".",IF(D645="",E644,IF(D645="..",LEFT(E644,FIND(CHAR(134),SUBSTITUTE(E644,"/",CHAR(134),(LEN(E644)-LEN(SUBSTITUTE(E644,"/","")))))-1),E644&amp;"/"&amp;D645)))</f>
        <v>./ltcqgnc/ngm/zdvj/hzzs/pmrv</v>
      </c>
      <c r="F645">
        <f>IF(ROW()=2,0,IF(E645&lt;&gt;E644,IFERROR(VALUE(B645),0),IFERROR(VALUE(B645)+F644,F644)))</f>
        <v>0</v>
      </c>
      <c r="G645" t="str">
        <f t="shared" si="10"/>
        <v/>
      </c>
      <c r="H645">
        <f>IF(E645&lt;&gt;E646,SUMIFS(G:G,E:E,"=*"&amp;E645&amp;"*"),0)</f>
        <v>0</v>
      </c>
      <c r="I645">
        <f>IF(E645&lt;&gt;E646,COUNTIFS(E$1:E645,"="&amp;E645,H$1:H645,"&gt;0"),0)</f>
        <v>0</v>
      </c>
    </row>
    <row r="646" spans="1:9">
      <c r="A646" t="s">
        <v>1</v>
      </c>
      <c r="B646" t="str">
        <f>LEFT(A646,FIND(" ",A646)-1)</f>
        <v>$</v>
      </c>
      <c r="C646" t="str">
        <f>IFERROR(MID(A646,LEN(B646)+2,FIND(" ",A646,LEN(B646)+2)-LEN(B646)-2),RIGHT(A646,LEN(A646)-LEN(B646)-1))</f>
        <v>ls</v>
      </c>
      <c r="D646" t="str">
        <f>IFERROR(RIGHT(A646,LEN(A646)-LEN(B646)-LEN(C646)-2),"")</f>
        <v/>
      </c>
      <c r="E646" t="str">
        <f>IF(ROW()=2,".",IF(D646="",E645,IF(D646="..",LEFT(E645,FIND(CHAR(134),SUBSTITUTE(E645,"/",CHAR(134),(LEN(E645)-LEN(SUBSTITUTE(E645,"/","")))))-1),E645&amp;"/"&amp;D646)))</f>
        <v>./ltcqgnc/ngm/zdvj/hzzs/pmrv</v>
      </c>
      <c r="F646">
        <f>IF(ROW()=2,0,IF(E646&lt;&gt;E645,IFERROR(VALUE(B646),0),IFERROR(VALUE(B646)+F645,F645)))</f>
        <v>0</v>
      </c>
      <c r="G646" t="str">
        <f t="shared" si="10"/>
        <v/>
      </c>
      <c r="H646">
        <f>IF(E646&lt;&gt;E647,SUMIFS(G:G,E:E,"=*"&amp;E646&amp;"*"),0)</f>
        <v>0</v>
      </c>
      <c r="I646">
        <f>IF(E646&lt;&gt;E647,COUNTIFS(E$1:E646,"="&amp;E646,H$1:H646,"&gt;0"),0)</f>
        <v>0</v>
      </c>
    </row>
    <row r="647" spans="1:9">
      <c r="A647" t="s">
        <v>359</v>
      </c>
      <c r="B647" t="str">
        <f>LEFT(A647,FIND(" ",A647)-1)</f>
        <v>120831</v>
      </c>
      <c r="C647" t="str">
        <f>IFERROR(MID(A647,LEN(B647)+2,FIND(" ",A647,LEN(B647)+2)-LEN(B647)-2),RIGHT(A647,LEN(A647)-LEN(B647)-1))</f>
        <v>cfvhc.btv</v>
      </c>
      <c r="D647" t="str">
        <f>IFERROR(RIGHT(A647,LEN(A647)-LEN(B647)-LEN(C647)-2),"")</f>
        <v/>
      </c>
      <c r="E647" t="str">
        <f>IF(ROW()=2,".",IF(D647="",E646,IF(D647="..",LEFT(E646,FIND(CHAR(134),SUBSTITUTE(E646,"/",CHAR(134),(LEN(E646)-LEN(SUBSTITUTE(E646,"/","")))))-1),E646&amp;"/"&amp;D647)))</f>
        <v>./ltcqgnc/ngm/zdvj/hzzs/pmrv</v>
      </c>
      <c r="F647">
        <f>IF(ROW()=2,0,IF(E647&lt;&gt;E646,IFERROR(VALUE(B647),0),IFERROR(VALUE(B647)+F646,F646)))</f>
        <v>120831</v>
      </c>
      <c r="G647">
        <f t="shared" si="10"/>
        <v>120831</v>
      </c>
      <c r="H647">
        <f>IF(E647&lt;&gt;E648,SUMIFS(G:G,E:E,"=*"&amp;E647&amp;"*"),0)</f>
        <v>120831</v>
      </c>
      <c r="I647">
        <f>IF(E647&lt;&gt;E648,COUNTIFS(E$1:E647,"="&amp;E647,H$1:H647,"&gt;0"),0)</f>
        <v>1</v>
      </c>
    </row>
    <row r="648" spans="1:9">
      <c r="A648" t="s">
        <v>32</v>
      </c>
      <c r="B648" t="str">
        <f>LEFT(A648,FIND(" ",A648)-1)</f>
        <v>$</v>
      </c>
      <c r="C648" t="str">
        <f>IFERROR(MID(A648,LEN(B648)+2,FIND(" ",A648,LEN(B648)+2)-LEN(B648)-2),RIGHT(A648,LEN(A648)-LEN(B648)-1))</f>
        <v>cd</v>
      </c>
      <c r="D648" t="str">
        <f>IFERROR(RIGHT(A648,LEN(A648)-LEN(B648)-LEN(C648)-2),"")</f>
        <v>..</v>
      </c>
      <c r="E648" t="str">
        <f>IF(ROW()=2,".",IF(D648="",E647,IF(D648="..",LEFT(E647,FIND(CHAR(134),SUBSTITUTE(E647,"/",CHAR(134),(LEN(E647)-LEN(SUBSTITUTE(E647,"/","")))))-1),E647&amp;"/"&amp;D648)))</f>
        <v>./ltcqgnc/ngm/zdvj/hzzs</v>
      </c>
      <c r="F648">
        <f>IF(ROW()=2,0,IF(E648&lt;&gt;E647,IFERROR(VALUE(B648),0),IFERROR(VALUE(B648)+F647,F647)))</f>
        <v>0</v>
      </c>
      <c r="G648">
        <f t="shared" si="10"/>
        <v>0</v>
      </c>
      <c r="H648">
        <f>IF(E648&lt;&gt;E649,SUMIFS(G:G,E:E,"=*"&amp;E648&amp;"*"),0)</f>
        <v>3696336</v>
      </c>
      <c r="I648">
        <f>IF(E648&lt;&gt;E649,COUNTIFS(E$1:E648,"="&amp;E648,H$1:H648,"&gt;0"),0)</f>
        <v>5</v>
      </c>
    </row>
    <row r="649" spans="1:9">
      <c r="A649" t="s">
        <v>32</v>
      </c>
      <c r="B649" t="str">
        <f>LEFT(A649,FIND(" ",A649)-1)</f>
        <v>$</v>
      </c>
      <c r="C649" t="str">
        <f>IFERROR(MID(A649,LEN(B649)+2,FIND(" ",A649,LEN(B649)+2)-LEN(B649)-2),RIGHT(A649,LEN(A649)-LEN(B649)-1))</f>
        <v>cd</v>
      </c>
      <c r="D649" t="str">
        <f>IFERROR(RIGHT(A649,LEN(A649)-LEN(B649)-LEN(C649)-2),"")</f>
        <v>..</v>
      </c>
      <c r="E649" t="str">
        <f>IF(ROW()=2,".",IF(D649="",E648,IF(D649="..",LEFT(E648,FIND(CHAR(134),SUBSTITUTE(E648,"/",CHAR(134),(LEN(E648)-LEN(SUBSTITUTE(E648,"/","")))))-1),E648&amp;"/"&amp;D649)))</f>
        <v>./ltcqgnc/ngm/zdvj</v>
      </c>
      <c r="F649">
        <f>IF(ROW()=2,0,IF(E649&lt;&gt;E648,IFERROR(VALUE(B649),0),IFERROR(VALUE(B649)+F648,F648)))</f>
        <v>0</v>
      </c>
      <c r="G649">
        <f t="shared" si="10"/>
        <v>0</v>
      </c>
      <c r="H649">
        <f>IF(E649&lt;&gt;E650,SUMIFS(G:G,E:E,"=*"&amp;E649&amp;"*"),0)</f>
        <v>5232663</v>
      </c>
      <c r="I649">
        <f>IF(E649&lt;&gt;E650,COUNTIFS(E$1:E649,"="&amp;E649,H$1:H649,"&gt;0"),0)</f>
        <v>2</v>
      </c>
    </row>
    <row r="650" spans="1:9">
      <c r="A650" t="s">
        <v>360</v>
      </c>
      <c r="B650" t="str">
        <f>LEFT(A650,FIND(" ",A650)-1)</f>
        <v>$</v>
      </c>
      <c r="C650" t="str">
        <f>IFERROR(MID(A650,LEN(B650)+2,FIND(" ",A650,LEN(B650)+2)-LEN(B650)-2),RIGHT(A650,LEN(A650)-LEN(B650)-1))</f>
        <v>cd</v>
      </c>
      <c r="D650" t="str">
        <f>IFERROR(RIGHT(A650,LEN(A650)-LEN(B650)-LEN(C650)-2),"")</f>
        <v>rgwfsqdc</v>
      </c>
      <c r="E650" t="str">
        <f>IF(ROW()=2,".",IF(D650="",E649,IF(D650="..",LEFT(E649,FIND(CHAR(134),SUBSTITUTE(E649,"/",CHAR(134),(LEN(E649)-LEN(SUBSTITUTE(E649,"/","")))))-1),E649&amp;"/"&amp;D650)))</f>
        <v>./ltcqgnc/ngm/zdvj/rgwfsqdc</v>
      </c>
      <c r="F650">
        <f>IF(ROW()=2,0,IF(E650&lt;&gt;E649,IFERROR(VALUE(B650),0),IFERROR(VALUE(B650)+F649,F649)))</f>
        <v>0</v>
      </c>
      <c r="G650" t="str">
        <f t="shared" si="10"/>
        <v/>
      </c>
      <c r="H650">
        <f>IF(E650&lt;&gt;E651,SUMIFS(G:G,E:E,"=*"&amp;E650&amp;"*"),0)</f>
        <v>0</v>
      </c>
      <c r="I650">
        <f>IF(E650&lt;&gt;E651,COUNTIFS(E$1:E650,"="&amp;E650,H$1:H650,"&gt;0"),0)</f>
        <v>0</v>
      </c>
    </row>
    <row r="651" spans="1:9">
      <c r="A651" t="s">
        <v>1</v>
      </c>
      <c r="B651" t="str">
        <f>LEFT(A651,FIND(" ",A651)-1)</f>
        <v>$</v>
      </c>
      <c r="C651" t="str">
        <f>IFERROR(MID(A651,LEN(B651)+2,FIND(" ",A651,LEN(B651)+2)-LEN(B651)-2),RIGHT(A651,LEN(A651)-LEN(B651)-1))</f>
        <v>ls</v>
      </c>
      <c r="D651" t="str">
        <f>IFERROR(RIGHT(A651,LEN(A651)-LEN(B651)-LEN(C651)-2),"")</f>
        <v/>
      </c>
      <c r="E651" t="str">
        <f>IF(ROW()=2,".",IF(D651="",E650,IF(D651="..",LEFT(E650,FIND(CHAR(134),SUBSTITUTE(E650,"/",CHAR(134),(LEN(E650)-LEN(SUBSTITUTE(E650,"/","")))))-1),E650&amp;"/"&amp;D651)))</f>
        <v>./ltcqgnc/ngm/zdvj/rgwfsqdc</v>
      </c>
      <c r="F651">
        <f>IF(ROW()=2,0,IF(E651&lt;&gt;E650,IFERROR(VALUE(B651),0),IFERROR(VALUE(B651)+F650,F650)))</f>
        <v>0</v>
      </c>
      <c r="G651" t="str">
        <f t="shared" si="10"/>
        <v/>
      </c>
      <c r="H651">
        <f>IF(E651&lt;&gt;E652,SUMIFS(G:G,E:E,"=*"&amp;E651&amp;"*"),0)</f>
        <v>0</v>
      </c>
      <c r="I651">
        <f>IF(E651&lt;&gt;E652,COUNTIFS(E$1:E651,"="&amp;E651,H$1:H651,"&gt;0"),0)</f>
        <v>0</v>
      </c>
    </row>
    <row r="652" spans="1:9">
      <c r="A652" t="s">
        <v>361</v>
      </c>
      <c r="B652" t="str">
        <f>LEFT(A652,FIND(" ",A652)-1)</f>
        <v>281099</v>
      </c>
      <c r="C652" t="str">
        <f>IFERROR(MID(A652,LEN(B652)+2,FIND(" ",A652,LEN(B652)+2)-LEN(B652)-2),RIGHT(A652,LEN(A652)-LEN(B652)-1))</f>
        <v>cfvhc.trc</v>
      </c>
      <c r="D652" t="str">
        <f>IFERROR(RIGHT(A652,LEN(A652)-LEN(B652)-LEN(C652)-2),"")</f>
        <v/>
      </c>
      <c r="E652" t="str">
        <f>IF(ROW()=2,".",IF(D652="",E651,IF(D652="..",LEFT(E651,FIND(CHAR(134),SUBSTITUTE(E651,"/",CHAR(134),(LEN(E651)-LEN(SUBSTITUTE(E651,"/","")))))-1),E651&amp;"/"&amp;D652)))</f>
        <v>./ltcqgnc/ngm/zdvj/rgwfsqdc</v>
      </c>
      <c r="F652">
        <f>IF(ROW()=2,0,IF(E652&lt;&gt;E651,IFERROR(VALUE(B652),0),IFERROR(VALUE(B652)+F651,F651)))</f>
        <v>281099</v>
      </c>
      <c r="G652" t="str">
        <f t="shared" si="10"/>
        <v/>
      </c>
      <c r="H652">
        <f>IF(E652&lt;&gt;E653,SUMIFS(G:G,E:E,"=*"&amp;E652&amp;"*"),0)</f>
        <v>0</v>
      </c>
      <c r="I652">
        <f>IF(E652&lt;&gt;E653,COUNTIFS(E$1:E652,"="&amp;E652,H$1:H652,"&gt;0"),0)</f>
        <v>0</v>
      </c>
    </row>
    <row r="653" spans="1:9">
      <c r="A653" t="s">
        <v>362</v>
      </c>
      <c r="B653" t="str">
        <f>LEFT(A653,FIND(" ",A653)-1)</f>
        <v>119483</v>
      </c>
      <c r="C653" t="str">
        <f>IFERROR(MID(A653,LEN(B653)+2,FIND(" ",A653,LEN(B653)+2)-LEN(B653)-2),RIGHT(A653,LEN(A653)-LEN(B653)-1))</f>
        <v>mntqrvw.qwz</v>
      </c>
      <c r="D653" t="str">
        <f>IFERROR(RIGHT(A653,LEN(A653)-LEN(B653)-LEN(C653)-2),"")</f>
        <v/>
      </c>
      <c r="E653" t="str">
        <f>IF(ROW()=2,".",IF(D653="",E652,IF(D653="..",LEFT(E652,FIND(CHAR(134),SUBSTITUTE(E652,"/",CHAR(134),(LEN(E652)-LEN(SUBSTITUTE(E652,"/","")))))-1),E652&amp;"/"&amp;D653)))</f>
        <v>./ltcqgnc/ngm/zdvj/rgwfsqdc</v>
      </c>
      <c r="F653">
        <f>IF(ROW()=2,0,IF(E653&lt;&gt;E652,IFERROR(VALUE(B653),0),IFERROR(VALUE(B653)+F652,F652)))</f>
        <v>400582</v>
      </c>
      <c r="G653" t="str">
        <f t="shared" si="10"/>
        <v/>
      </c>
      <c r="H653">
        <f>IF(E653&lt;&gt;E654,SUMIFS(G:G,E:E,"=*"&amp;E653&amp;"*"),0)</f>
        <v>0</v>
      </c>
      <c r="I653">
        <f>IF(E653&lt;&gt;E654,COUNTIFS(E$1:E653,"="&amp;E653,H$1:H653,"&gt;0"),0)</f>
        <v>0</v>
      </c>
    </row>
    <row r="654" spans="1:9">
      <c r="A654" t="s">
        <v>363</v>
      </c>
      <c r="B654" t="str">
        <f>LEFT(A654,FIND(" ",A654)-1)</f>
        <v>275572</v>
      </c>
      <c r="C654" t="str">
        <f>IFERROR(MID(A654,LEN(B654)+2,FIND(" ",A654,LEN(B654)+2)-LEN(B654)-2),RIGHT(A654,LEN(A654)-LEN(B654)-1))</f>
        <v>zhphps</v>
      </c>
      <c r="D654" t="str">
        <f>IFERROR(RIGHT(A654,LEN(A654)-LEN(B654)-LEN(C654)-2),"")</f>
        <v/>
      </c>
      <c r="E654" t="str">
        <f>IF(ROW()=2,".",IF(D654="",E653,IF(D654="..",LEFT(E653,FIND(CHAR(134),SUBSTITUTE(E653,"/",CHAR(134),(LEN(E653)-LEN(SUBSTITUTE(E653,"/","")))))-1),E653&amp;"/"&amp;D654)))</f>
        <v>./ltcqgnc/ngm/zdvj/rgwfsqdc</v>
      </c>
      <c r="F654">
        <f>IF(ROW()=2,0,IF(E654&lt;&gt;E653,IFERROR(VALUE(B654),0),IFERROR(VALUE(B654)+F653,F653)))</f>
        <v>676154</v>
      </c>
      <c r="G654">
        <f t="shared" si="10"/>
        <v>676154</v>
      </c>
      <c r="H654">
        <f>IF(E654&lt;&gt;E655,SUMIFS(G:G,E:E,"=*"&amp;E654&amp;"*"),0)</f>
        <v>676154</v>
      </c>
      <c r="I654">
        <f>IF(E654&lt;&gt;E655,COUNTIFS(E$1:E654,"="&amp;E654,H$1:H654,"&gt;0"),0)</f>
        <v>1</v>
      </c>
    </row>
    <row r="655" spans="1:9">
      <c r="A655" t="s">
        <v>32</v>
      </c>
      <c r="B655" t="str">
        <f>LEFT(A655,FIND(" ",A655)-1)</f>
        <v>$</v>
      </c>
      <c r="C655" t="str">
        <f>IFERROR(MID(A655,LEN(B655)+2,FIND(" ",A655,LEN(B655)+2)-LEN(B655)-2),RIGHT(A655,LEN(A655)-LEN(B655)-1))</f>
        <v>cd</v>
      </c>
      <c r="D655" t="str">
        <f>IFERROR(RIGHT(A655,LEN(A655)-LEN(B655)-LEN(C655)-2),"")</f>
        <v>..</v>
      </c>
      <c r="E655" t="str">
        <f>IF(ROW()=2,".",IF(D655="",E654,IF(D655="..",LEFT(E654,FIND(CHAR(134),SUBSTITUTE(E654,"/",CHAR(134),(LEN(E654)-LEN(SUBSTITUTE(E654,"/","")))))-1),E654&amp;"/"&amp;D655)))</f>
        <v>./ltcqgnc/ngm/zdvj</v>
      </c>
      <c r="F655">
        <f>IF(ROW()=2,0,IF(E655&lt;&gt;E654,IFERROR(VALUE(B655),0),IFERROR(VALUE(B655)+F654,F654)))</f>
        <v>0</v>
      </c>
      <c r="G655">
        <f t="shared" si="10"/>
        <v>0</v>
      </c>
      <c r="H655">
        <f>IF(E655&lt;&gt;E656,SUMIFS(G:G,E:E,"=*"&amp;E655&amp;"*"),0)</f>
        <v>5232663</v>
      </c>
      <c r="I655">
        <f>IF(E655&lt;&gt;E656,COUNTIFS(E$1:E655,"="&amp;E655,H$1:H655,"&gt;0"),0)</f>
        <v>3</v>
      </c>
    </row>
    <row r="656" spans="1:9">
      <c r="A656" t="s">
        <v>364</v>
      </c>
      <c r="B656" t="str">
        <f>LEFT(A656,FIND(" ",A656)-1)</f>
        <v>$</v>
      </c>
      <c r="C656" t="str">
        <f>IFERROR(MID(A656,LEN(B656)+2,FIND(" ",A656,LEN(B656)+2)-LEN(B656)-2),RIGHT(A656,LEN(A656)-LEN(B656)-1))</f>
        <v>cd</v>
      </c>
      <c r="D656" t="str">
        <f>IFERROR(RIGHT(A656,LEN(A656)-LEN(B656)-LEN(C656)-2),"")</f>
        <v>zwtjr</v>
      </c>
      <c r="E656" t="str">
        <f>IF(ROW()=2,".",IF(D656="",E655,IF(D656="..",LEFT(E655,FIND(CHAR(134),SUBSTITUTE(E655,"/",CHAR(134),(LEN(E655)-LEN(SUBSTITUTE(E655,"/","")))))-1),E655&amp;"/"&amp;D656)))</f>
        <v>./ltcqgnc/ngm/zdvj/zwtjr</v>
      </c>
      <c r="F656">
        <f>IF(ROW()=2,0,IF(E656&lt;&gt;E655,IFERROR(VALUE(B656),0),IFERROR(VALUE(B656)+F655,F655)))</f>
        <v>0</v>
      </c>
      <c r="G656" t="str">
        <f t="shared" si="10"/>
        <v/>
      </c>
      <c r="H656">
        <f>IF(E656&lt;&gt;E657,SUMIFS(G:G,E:E,"=*"&amp;E656&amp;"*"),0)</f>
        <v>0</v>
      </c>
      <c r="I656">
        <f>IF(E656&lt;&gt;E657,COUNTIFS(E$1:E656,"="&amp;E656,H$1:H656,"&gt;0"),0)</f>
        <v>0</v>
      </c>
    </row>
    <row r="657" spans="1:9">
      <c r="A657" t="s">
        <v>1</v>
      </c>
      <c r="B657" t="str">
        <f>LEFT(A657,FIND(" ",A657)-1)</f>
        <v>$</v>
      </c>
      <c r="C657" t="str">
        <f>IFERROR(MID(A657,LEN(B657)+2,FIND(" ",A657,LEN(B657)+2)-LEN(B657)-2),RIGHT(A657,LEN(A657)-LEN(B657)-1))</f>
        <v>ls</v>
      </c>
      <c r="D657" t="str">
        <f>IFERROR(RIGHT(A657,LEN(A657)-LEN(B657)-LEN(C657)-2),"")</f>
        <v/>
      </c>
      <c r="E657" t="str">
        <f>IF(ROW()=2,".",IF(D657="",E656,IF(D657="..",LEFT(E656,FIND(CHAR(134),SUBSTITUTE(E656,"/",CHAR(134),(LEN(E656)-LEN(SUBSTITUTE(E656,"/","")))))-1),E656&amp;"/"&amp;D657)))</f>
        <v>./ltcqgnc/ngm/zdvj/zwtjr</v>
      </c>
      <c r="F657">
        <f>IF(ROW()=2,0,IF(E657&lt;&gt;E656,IFERROR(VALUE(B657),0),IFERROR(VALUE(B657)+F656,F656)))</f>
        <v>0</v>
      </c>
      <c r="G657" t="str">
        <f t="shared" si="10"/>
        <v/>
      </c>
      <c r="H657">
        <f>IF(E657&lt;&gt;E658,SUMIFS(G:G,E:E,"=*"&amp;E657&amp;"*"),0)</f>
        <v>0</v>
      </c>
      <c r="I657">
        <f>IF(E657&lt;&gt;E658,COUNTIFS(E$1:E657,"="&amp;E657,H$1:H657,"&gt;0"),0)</f>
        <v>0</v>
      </c>
    </row>
    <row r="658" spans="1:9">
      <c r="A658" t="s">
        <v>365</v>
      </c>
      <c r="B658" t="str">
        <f>LEFT(A658,FIND(" ",A658)-1)</f>
        <v>187404</v>
      </c>
      <c r="C658" t="str">
        <f>IFERROR(MID(A658,LEN(B658)+2,FIND(" ",A658,LEN(B658)+2)-LEN(B658)-2),RIGHT(A658,LEN(A658)-LEN(B658)-1))</f>
        <v>gwjsj</v>
      </c>
      <c r="D658" t="str">
        <f>IFERROR(RIGHT(A658,LEN(A658)-LEN(B658)-LEN(C658)-2),"")</f>
        <v/>
      </c>
      <c r="E658" t="str">
        <f>IF(ROW()=2,".",IF(D658="",E657,IF(D658="..",LEFT(E657,FIND(CHAR(134),SUBSTITUTE(E657,"/",CHAR(134),(LEN(E657)-LEN(SUBSTITUTE(E657,"/","")))))-1),E657&amp;"/"&amp;D658)))</f>
        <v>./ltcqgnc/ngm/zdvj/zwtjr</v>
      </c>
      <c r="F658">
        <f>IF(ROW()=2,0,IF(E658&lt;&gt;E657,IFERROR(VALUE(B658),0),IFERROR(VALUE(B658)+F657,F657)))</f>
        <v>187404</v>
      </c>
      <c r="G658" t="str">
        <f t="shared" si="10"/>
        <v/>
      </c>
      <c r="H658">
        <f>IF(E658&lt;&gt;E659,SUMIFS(G:G,E:E,"=*"&amp;E658&amp;"*"),0)</f>
        <v>0</v>
      </c>
      <c r="I658">
        <f>IF(E658&lt;&gt;E659,COUNTIFS(E$1:E658,"="&amp;E658,H$1:H658,"&gt;0"),0)</f>
        <v>0</v>
      </c>
    </row>
    <row r="659" spans="1:9">
      <c r="A659" t="s">
        <v>366</v>
      </c>
      <c r="B659" t="str">
        <f>LEFT(A659,FIND(" ",A659)-1)</f>
        <v>230074</v>
      </c>
      <c r="C659" t="str">
        <f>IFERROR(MID(A659,LEN(B659)+2,FIND(" ",A659,LEN(B659)+2)-LEN(B659)-2),RIGHT(A659,LEN(A659)-LEN(B659)-1))</f>
        <v>qmr</v>
      </c>
      <c r="D659" t="str">
        <f>IFERROR(RIGHT(A659,LEN(A659)-LEN(B659)-LEN(C659)-2),"")</f>
        <v/>
      </c>
      <c r="E659" t="str">
        <f>IF(ROW()=2,".",IF(D659="",E658,IF(D659="..",LEFT(E658,FIND(CHAR(134),SUBSTITUTE(E658,"/",CHAR(134),(LEN(E658)-LEN(SUBSTITUTE(E658,"/","")))))-1),E658&amp;"/"&amp;D659)))</f>
        <v>./ltcqgnc/ngm/zdvj/zwtjr</v>
      </c>
      <c r="F659">
        <f>IF(ROW()=2,0,IF(E659&lt;&gt;E658,IFERROR(VALUE(B659),0),IFERROR(VALUE(B659)+F658,F658)))</f>
        <v>417478</v>
      </c>
      <c r="G659" t="str">
        <f t="shared" si="10"/>
        <v/>
      </c>
      <c r="H659">
        <f>IF(E659&lt;&gt;E660,SUMIFS(G:G,E:E,"=*"&amp;E659&amp;"*"),0)</f>
        <v>0</v>
      </c>
      <c r="I659">
        <f>IF(E659&lt;&gt;E660,COUNTIFS(E$1:E659,"="&amp;E659,H$1:H659,"&gt;0"),0)</f>
        <v>0</v>
      </c>
    </row>
    <row r="660" spans="1:9">
      <c r="A660" t="s">
        <v>367</v>
      </c>
      <c r="B660" t="str">
        <f>LEFT(A660,FIND(" ",A660)-1)</f>
        <v>212641</v>
      </c>
      <c r="C660" t="str">
        <f>IFERROR(MID(A660,LEN(B660)+2,FIND(" ",A660,LEN(B660)+2)-LEN(B660)-2),RIGHT(A660,LEN(A660)-LEN(B660)-1))</f>
        <v>wdhl.dfl</v>
      </c>
      <c r="D660" t="str">
        <f>IFERROR(RIGHT(A660,LEN(A660)-LEN(B660)-LEN(C660)-2),"")</f>
        <v/>
      </c>
      <c r="E660" t="str">
        <f>IF(ROW()=2,".",IF(D660="",E659,IF(D660="..",LEFT(E659,FIND(CHAR(134),SUBSTITUTE(E659,"/",CHAR(134),(LEN(E659)-LEN(SUBSTITUTE(E659,"/","")))))-1),E659&amp;"/"&amp;D660)))</f>
        <v>./ltcqgnc/ngm/zdvj/zwtjr</v>
      </c>
      <c r="F660">
        <f>IF(ROW()=2,0,IF(E660&lt;&gt;E659,IFERROR(VALUE(B660),0),IFERROR(VALUE(B660)+F659,F659)))</f>
        <v>630119</v>
      </c>
      <c r="G660">
        <f t="shared" si="10"/>
        <v>630119</v>
      </c>
      <c r="H660">
        <f>IF(E660&lt;&gt;E661,SUMIFS(G:G,E:E,"=*"&amp;E660&amp;"*"),0)</f>
        <v>630119</v>
      </c>
      <c r="I660">
        <f>IF(E660&lt;&gt;E661,COUNTIFS(E$1:E660,"="&amp;E660,H$1:H660,"&gt;0"),0)</f>
        <v>1</v>
      </c>
    </row>
    <row r="661" spans="1:9">
      <c r="A661" t="s">
        <v>32</v>
      </c>
      <c r="B661" t="str">
        <f>LEFT(A661,FIND(" ",A661)-1)</f>
        <v>$</v>
      </c>
      <c r="C661" t="str">
        <f>IFERROR(MID(A661,LEN(B661)+2,FIND(" ",A661,LEN(B661)+2)-LEN(B661)-2),RIGHT(A661,LEN(A661)-LEN(B661)-1))</f>
        <v>cd</v>
      </c>
      <c r="D661" t="str">
        <f>IFERROR(RIGHT(A661,LEN(A661)-LEN(B661)-LEN(C661)-2),"")</f>
        <v>..</v>
      </c>
      <c r="E661" t="str">
        <f>IF(ROW()=2,".",IF(D661="",E660,IF(D661="..",LEFT(E660,FIND(CHAR(134),SUBSTITUTE(E660,"/",CHAR(134),(LEN(E660)-LEN(SUBSTITUTE(E660,"/","")))))-1),E660&amp;"/"&amp;D661)))</f>
        <v>./ltcqgnc/ngm/zdvj</v>
      </c>
      <c r="F661">
        <f>IF(ROW()=2,0,IF(E661&lt;&gt;E660,IFERROR(VALUE(B661),0),IFERROR(VALUE(B661)+F660,F660)))</f>
        <v>0</v>
      </c>
      <c r="G661">
        <f t="shared" si="10"/>
        <v>0</v>
      </c>
      <c r="H661">
        <f>IF(E661&lt;&gt;E662,SUMIFS(G:G,E:E,"=*"&amp;E661&amp;"*"),0)</f>
        <v>5232663</v>
      </c>
      <c r="I661">
        <f>IF(E661&lt;&gt;E662,COUNTIFS(E$1:E661,"="&amp;E661,H$1:H661,"&gt;0"),0)</f>
        <v>4</v>
      </c>
    </row>
    <row r="662" spans="1:9">
      <c r="A662" t="s">
        <v>32</v>
      </c>
      <c r="B662" t="str">
        <f>LEFT(A662,FIND(" ",A662)-1)</f>
        <v>$</v>
      </c>
      <c r="C662" t="str">
        <f>IFERROR(MID(A662,LEN(B662)+2,FIND(" ",A662,LEN(B662)+2)-LEN(B662)-2),RIGHT(A662,LEN(A662)-LEN(B662)-1))</f>
        <v>cd</v>
      </c>
      <c r="D662" t="str">
        <f>IFERROR(RIGHT(A662,LEN(A662)-LEN(B662)-LEN(C662)-2),"")</f>
        <v>..</v>
      </c>
      <c r="E662" t="str">
        <f>IF(ROW()=2,".",IF(D662="",E661,IF(D662="..",LEFT(E661,FIND(CHAR(134),SUBSTITUTE(E661,"/",CHAR(134),(LEN(E661)-LEN(SUBSTITUTE(E661,"/","")))))-1),E661&amp;"/"&amp;D662)))</f>
        <v>./ltcqgnc/ngm</v>
      </c>
      <c r="F662">
        <f>IF(ROW()=2,0,IF(E662&lt;&gt;E661,IFERROR(VALUE(B662),0),IFERROR(VALUE(B662)+F661,F661)))</f>
        <v>0</v>
      </c>
      <c r="G662">
        <f t="shared" si="10"/>
        <v>0</v>
      </c>
      <c r="H662">
        <f>IF(E662&lt;&gt;E663,SUMIFS(G:G,E:E,"=*"&amp;E662&amp;"*"),0)</f>
        <v>13483986</v>
      </c>
      <c r="I662">
        <f>IF(E662&lt;&gt;E663,COUNTIFS(E$1:E662,"="&amp;E662,H$1:H662,"&gt;0"),0)</f>
        <v>6</v>
      </c>
    </row>
    <row r="663" spans="1:9">
      <c r="A663" t="s">
        <v>32</v>
      </c>
      <c r="B663" t="str">
        <f>LEFT(A663,FIND(" ",A663)-1)</f>
        <v>$</v>
      </c>
      <c r="C663" t="str">
        <f>IFERROR(MID(A663,LEN(B663)+2,FIND(" ",A663,LEN(B663)+2)-LEN(B663)-2),RIGHT(A663,LEN(A663)-LEN(B663)-1))</f>
        <v>cd</v>
      </c>
      <c r="D663" t="str">
        <f>IFERROR(RIGHT(A663,LEN(A663)-LEN(B663)-LEN(C663)-2),"")</f>
        <v>..</v>
      </c>
      <c r="E663" t="str">
        <f>IF(ROW()=2,".",IF(D663="",E662,IF(D663="..",LEFT(E662,FIND(CHAR(134),SUBSTITUTE(E662,"/",CHAR(134),(LEN(E662)-LEN(SUBSTITUTE(E662,"/","")))))-1),E662&amp;"/"&amp;D663)))</f>
        <v>./ltcqgnc</v>
      </c>
      <c r="F663">
        <f>IF(ROW()=2,0,IF(E663&lt;&gt;E662,IFERROR(VALUE(B663),0),IFERROR(VALUE(B663)+F662,F662)))</f>
        <v>0</v>
      </c>
      <c r="G663">
        <f t="shared" si="10"/>
        <v>0</v>
      </c>
      <c r="H663">
        <f>IF(E663&lt;&gt;E664,SUMIFS(G:G,E:E,"=*"&amp;E663&amp;"*"),0)</f>
        <v>31148261</v>
      </c>
      <c r="I663">
        <f>IF(E663&lt;&gt;E664,COUNTIFS(E$1:E663,"="&amp;E663,H$1:H663,"&gt;0"),0)</f>
        <v>5</v>
      </c>
    </row>
    <row r="664" spans="1:9">
      <c r="A664" t="s">
        <v>368</v>
      </c>
      <c r="B664" t="str">
        <f>LEFT(A664,FIND(" ",A664)-1)</f>
        <v>$</v>
      </c>
      <c r="C664" t="str">
        <f>IFERROR(MID(A664,LEN(B664)+2,FIND(" ",A664,LEN(B664)+2)-LEN(B664)-2),RIGHT(A664,LEN(A664)-LEN(B664)-1))</f>
        <v>cd</v>
      </c>
      <c r="D664" t="str">
        <f>IFERROR(RIGHT(A664,LEN(A664)-LEN(B664)-LEN(C664)-2),"")</f>
        <v>ngsrlzc</v>
      </c>
      <c r="E664" t="str">
        <f>IF(ROW()=2,".",IF(D664="",E663,IF(D664="..",LEFT(E663,FIND(CHAR(134),SUBSTITUTE(E663,"/",CHAR(134),(LEN(E663)-LEN(SUBSTITUTE(E663,"/","")))))-1),E663&amp;"/"&amp;D664)))</f>
        <v>./ltcqgnc/ngsrlzc</v>
      </c>
      <c r="F664">
        <f>IF(ROW()=2,0,IF(E664&lt;&gt;E663,IFERROR(VALUE(B664),0),IFERROR(VALUE(B664)+F663,F663)))</f>
        <v>0</v>
      </c>
      <c r="G664" t="str">
        <f t="shared" si="10"/>
        <v/>
      </c>
      <c r="H664">
        <f>IF(E664&lt;&gt;E665,SUMIFS(G:G,E:E,"=*"&amp;E664&amp;"*"),0)</f>
        <v>0</v>
      </c>
      <c r="I664">
        <f>IF(E664&lt;&gt;E665,COUNTIFS(E$1:E664,"="&amp;E664,H$1:H664,"&gt;0"),0)</f>
        <v>0</v>
      </c>
    </row>
    <row r="665" spans="1:9">
      <c r="A665" t="s">
        <v>1</v>
      </c>
      <c r="B665" t="str">
        <f>LEFT(A665,FIND(" ",A665)-1)</f>
        <v>$</v>
      </c>
      <c r="C665" t="str">
        <f>IFERROR(MID(A665,LEN(B665)+2,FIND(" ",A665,LEN(B665)+2)-LEN(B665)-2),RIGHT(A665,LEN(A665)-LEN(B665)-1))</f>
        <v>ls</v>
      </c>
      <c r="D665" t="str">
        <f>IFERROR(RIGHT(A665,LEN(A665)-LEN(B665)-LEN(C665)-2),"")</f>
        <v/>
      </c>
      <c r="E665" t="str">
        <f>IF(ROW()=2,".",IF(D665="",E664,IF(D665="..",LEFT(E664,FIND(CHAR(134),SUBSTITUTE(E664,"/",CHAR(134),(LEN(E664)-LEN(SUBSTITUTE(E664,"/","")))))-1),E664&amp;"/"&amp;D665)))</f>
        <v>./ltcqgnc/ngsrlzc</v>
      </c>
      <c r="F665">
        <f>IF(ROW()=2,0,IF(E665&lt;&gt;E664,IFERROR(VALUE(B665),0),IFERROR(VALUE(B665)+F664,F664)))</f>
        <v>0</v>
      </c>
      <c r="G665" t="str">
        <f t="shared" si="10"/>
        <v/>
      </c>
      <c r="H665">
        <f>IF(E665&lt;&gt;E666,SUMIFS(G:G,E:E,"=*"&amp;E665&amp;"*"),0)</f>
        <v>0</v>
      </c>
      <c r="I665">
        <f>IF(E665&lt;&gt;E666,COUNTIFS(E$1:E665,"="&amp;E665,H$1:H665,"&gt;0"),0)</f>
        <v>0</v>
      </c>
    </row>
    <row r="666" spans="1:9">
      <c r="A666" t="s">
        <v>369</v>
      </c>
      <c r="B666" t="str">
        <f>LEFT(A666,FIND(" ",A666)-1)</f>
        <v>164729</v>
      </c>
      <c r="C666" t="str">
        <f>IFERROR(MID(A666,LEN(B666)+2,FIND(" ",A666,LEN(B666)+2)-LEN(B666)-2),RIGHT(A666,LEN(A666)-LEN(B666)-1))</f>
        <v>lnc.mdg</v>
      </c>
      <c r="D666" t="str">
        <f>IFERROR(RIGHT(A666,LEN(A666)-LEN(B666)-LEN(C666)-2),"")</f>
        <v/>
      </c>
      <c r="E666" t="str">
        <f>IF(ROW()=2,".",IF(D666="",E665,IF(D666="..",LEFT(E665,FIND(CHAR(134),SUBSTITUTE(E665,"/",CHAR(134),(LEN(E665)-LEN(SUBSTITUTE(E665,"/","")))))-1),E665&amp;"/"&amp;D666)))</f>
        <v>./ltcqgnc/ngsrlzc</v>
      </c>
      <c r="F666">
        <f>IF(ROW()=2,0,IF(E666&lt;&gt;E665,IFERROR(VALUE(B666),0),IFERROR(VALUE(B666)+F665,F665)))</f>
        <v>164729</v>
      </c>
      <c r="G666" t="str">
        <f t="shared" si="10"/>
        <v/>
      </c>
      <c r="H666">
        <f>IF(E666&lt;&gt;E667,SUMIFS(G:G,E:E,"=*"&amp;E666&amp;"*"),0)</f>
        <v>0</v>
      </c>
      <c r="I666">
        <f>IF(E666&lt;&gt;E667,COUNTIFS(E$1:E666,"="&amp;E666,H$1:H666,"&gt;0"),0)</f>
        <v>0</v>
      </c>
    </row>
    <row r="667" spans="1:9">
      <c r="A667" t="s">
        <v>370</v>
      </c>
      <c r="B667" t="str">
        <f>LEFT(A667,FIND(" ",A667)-1)</f>
        <v>33748</v>
      </c>
      <c r="C667" t="str">
        <f>IFERROR(MID(A667,LEN(B667)+2,FIND(" ",A667,LEN(B667)+2)-LEN(B667)-2),RIGHT(A667,LEN(A667)-LEN(B667)-1))</f>
        <v>pct.bbd</v>
      </c>
      <c r="D667" t="str">
        <f>IFERROR(RIGHT(A667,LEN(A667)-LEN(B667)-LEN(C667)-2),"")</f>
        <v/>
      </c>
      <c r="E667" t="str">
        <f>IF(ROW()=2,".",IF(D667="",E666,IF(D667="..",LEFT(E666,FIND(CHAR(134),SUBSTITUTE(E666,"/",CHAR(134),(LEN(E666)-LEN(SUBSTITUTE(E666,"/","")))))-1),E666&amp;"/"&amp;D667)))</f>
        <v>./ltcqgnc/ngsrlzc</v>
      </c>
      <c r="F667">
        <f>IF(ROW()=2,0,IF(E667&lt;&gt;E666,IFERROR(VALUE(B667),0),IFERROR(VALUE(B667)+F666,F666)))</f>
        <v>198477</v>
      </c>
      <c r="G667" t="str">
        <f t="shared" si="10"/>
        <v/>
      </c>
      <c r="H667">
        <f>IF(E667&lt;&gt;E668,SUMIFS(G:G,E:E,"=*"&amp;E667&amp;"*"),0)</f>
        <v>0</v>
      </c>
      <c r="I667">
        <f>IF(E667&lt;&gt;E668,COUNTIFS(E$1:E667,"="&amp;E667,H$1:H667,"&gt;0"),0)</f>
        <v>0</v>
      </c>
    </row>
    <row r="668" spans="1:9">
      <c r="A668" t="s">
        <v>371</v>
      </c>
      <c r="B668" t="str">
        <f>LEFT(A668,FIND(" ",A668)-1)</f>
        <v>119803</v>
      </c>
      <c r="C668" t="str">
        <f>IFERROR(MID(A668,LEN(B668)+2,FIND(" ",A668,LEN(B668)+2)-LEN(B668)-2),RIGHT(A668,LEN(A668)-LEN(B668)-1))</f>
        <v>rfst.blw</v>
      </c>
      <c r="D668" t="str">
        <f>IFERROR(RIGHT(A668,LEN(A668)-LEN(B668)-LEN(C668)-2),"")</f>
        <v/>
      </c>
      <c r="E668" t="str">
        <f>IF(ROW()=2,".",IF(D668="",E667,IF(D668="..",LEFT(E667,FIND(CHAR(134),SUBSTITUTE(E667,"/",CHAR(134),(LEN(E667)-LEN(SUBSTITUTE(E667,"/","")))))-1),E667&amp;"/"&amp;D668)))</f>
        <v>./ltcqgnc/ngsrlzc</v>
      </c>
      <c r="F668">
        <f>IF(ROW()=2,0,IF(E668&lt;&gt;E667,IFERROR(VALUE(B668),0),IFERROR(VALUE(B668)+F667,F667)))</f>
        <v>318280</v>
      </c>
      <c r="G668" t="str">
        <f t="shared" si="10"/>
        <v/>
      </c>
      <c r="H668">
        <f>IF(E668&lt;&gt;E669,SUMIFS(G:G,E:E,"=*"&amp;E668&amp;"*"),0)</f>
        <v>0</v>
      </c>
      <c r="I668">
        <f>IF(E668&lt;&gt;E669,COUNTIFS(E$1:E668,"="&amp;E668,H$1:H668,"&gt;0"),0)</f>
        <v>0</v>
      </c>
    </row>
    <row r="669" spans="1:9">
      <c r="A669" t="s">
        <v>73</v>
      </c>
      <c r="B669" t="str">
        <f>LEFT(A669,FIND(" ",A669)-1)</f>
        <v>dir</v>
      </c>
      <c r="C669" t="str">
        <f>IFERROR(MID(A669,LEN(B669)+2,FIND(" ",A669,LEN(B669)+2)-LEN(B669)-2),RIGHT(A669,LEN(A669)-LEN(B669)-1))</f>
        <v>zdvj</v>
      </c>
      <c r="D669" t="str">
        <f>IFERROR(RIGHT(A669,LEN(A669)-LEN(B669)-LEN(C669)-2),"")</f>
        <v/>
      </c>
      <c r="E669" t="str">
        <f>IF(ROW()=2,".",IF(D669="",E668,IF(D669="..",LEFT(E668,FIND(CHAR(134),SUBSTITUTE(E668,"/",CHAR(134),(LEN(E668)-LEN(SUBSTITUTE(E668,"/","")))))-1),E668&amp;"/"&amp;D669)))</f>
        <v>./ltcqgnc/ngsrlzc</v>
      </c>
      <c r="F669">
        <f>IF(ROW()=2,0,IF(E669&lt;&gt;E668,IFERROR(VALUE(B669),0),IFERROR(VALUE(B669)+F668,F668)))</f>
        <v>318280</v>
      </c>
      <c r="G669">
        <f t="shared" si="10"/>
        <v>318280</v>
      </c>
      <c r="H669">
        <f>IF(E669&lt;&gt;E670,SUMIFS(G:G,E:E,"=*"&amp;E669&amp;"*"),0)</f>
        <v>897279</v>
      </c>
      <c r="I669">
        <f>IF(E669&lt;&gt;E670,COUNTIFS(E$1:E669,"="&amp;E669,H$1:H669,"&gt;0"),0)</f>
        <v>1</v>
      </c>
    </row>
    <row r="670" spans="1:9">
      <c r="A670" t="s">
        <v>74</v>
      </c>
      <c r="B670" t="str">
        <f>LEFT(A670,FIND(" ",A670)-1)</f>
        <v>$</v>
      </c>
      <c r="C670" t="str">
        <f>IFERROR(MID(A670,LEN(B670)+2,FIND(" ",A670,LEN(B670)+2)-LEN(B670)-2),RIGHT(A670,LEN(A670)-LEN(B670)-1))</f>
        <v>cd</v>
      </c>
      <c r="D670" t="str">
        <f>IFERROR(RIGHT(A670,LEN(A670)-LEN(B670)-LEN(C670)-2),"")</f>
        <v>zdvj</v>
      </c>
      <c r="E670" t="str">
        <f>IF(ROW()=2,".",IF(D670="",E669,IF(D670="..",LEFT(E669,FIND(CHAR(134),SUBSTITUTE(E669,"/",CHAR(134),(LEN(E669)-LEN(SUBSTITUTE(E669,"/","")))))-1),E669&amp;"/"&amp;D670)))</f>
        <v>./ltcqgnc/ngsrlzc/zdvj</v>
      </c>
      <c r="F670">
        <f>IF(ROW()=2,0,IF(E670&lt;&gt;E669,IFERROR(VALUE(B670),0),IFERROR(VALUE(B670)+F669,F669)))</f>
        <v>0</v>
      </c>
      <c r="G670" t="str">
        <f t="shared" si="10"/>
        <v/>
      </c>
      <c r="H670">
        <f>IF(E670&lt;&gt;E671,SUMIFS(G:G,E:E,"=*"&amp;E670&amp;"*"),0)</f>
        <v>0</v>
      </c>
      <c r="I670">
        <f>IF(E670&lt;&gt;E671,COUNTIFS(E$1:E670,"="&amp;E670,H$1:H670,"&gt;0"),0)</f>
        <v>0</v>
      </c>
    </row>
    <row r="671" spans="1:9">
      <c r="A671" t="s">
        <v>1</v>
      </c>
      <c r="B671" t="str">
        <f>LEFT(A671,FIND(" ",A671)-1)</f>
        <v>$</v>
      </c>
      <c r="C671" t="str">
        <f>IFERROR(MID(A671,LEN(B671)+2,FIND(" ",A671,LEN(B671)+2)-LEN(B671)-2),RIGHT(A671,LEN(A671)-LEN(B671)-1))</f>
        <v>ls</v>
      </c>
      <c r="D671" t="str">
        <f>IFERROR(RIGHT(A671,LEN(A671)-LEN(B671)-LEN(C671)-2),"")</f>
        <v/>
      </c>
      <c r="E671" t="str">
        <f>IF(ROW()=2,".",IF(D671="",E670,IF(D671="..",LEFT(E670,FIND(CHAR(134),SUBSTITUTE(E670,"/",CHAR(134),(LEN(E670)-LEN(SUBSTITUTE(E670,"/","")))))-1),E670&amp;"/"&amp;D671)))</f>
        <v>./ltcqgnc/ngsrlzc/zdvj</v>
      </c>
      <c r="F671">
        <f>IF(ROW()=2,0,IF(E671&lt;&gt;E670,IFERROR(VALUE(B671),0),IFERROR(VALUE(B671)+F670,F670)))</f>
        <v>0</v>
      </c>
      <c r="G671" t="str">
        <f t="shared" si="10"/>
        <v/>
      </c>
      <c r="H671">
        <f>IF(E671&lt;&gt;E672,SUMIFS(G:G,E:E,"=*"&amp;E671&amp;"*"),0)</f>
        <v>0</v>
      </c>
      <c r="I671">
        <f>IF(E671&lt;&gt;E672,COUNTIFS(E$1:E671,"="&amp;E671,H$1:H671,"&gt;0"),0)</f>
        <v>0</v>
      </c>
    </row>
    <row r="672" spans="1:9">
      <c r="A672" t="s">
        <v>83</v>
      </c>
      <c r="B672" t="str">
        <f>LEFT(A672,FIND(" ",A672)-1)</f>
        <v>dir</v>
      </c>
      <c r="C672" t="str">
        <f>IFERROR(MID(A672,LEN(B672)+2,FIND(" ",A672,LEN(B672)+2)-LEN(B672)-2),RIGHT(A672,LEN(A672)-LEN(B672)-1))</f>
        <v>bbsmm</v>
      </c>
      <c r="D672" t="str">
        <f>IFERROR(RIGHT(A672,LEN(A672)-LEN(B672)-LEN(C672)-2),"")</f>
        <v/>
      </c>
      <c r="E672" t="str">
        <f>IF(ROW()=2,".",IF(D672="",E671,IF(D672="..",LEFT(E671,FIND(CHAR(134),SUBSTITUTE(E671,"/",CHAR(134),(LEN(E671)-LEN(SUBSTITUTE(E671,"/","")))))-1),E671&amp;"/"&amp;D672)))</f>
        <v>./ltcqgnc/ngsrlzc/zdvj</v>
      </c>
      <c r="F672">
        <f>IF(ROW()=2,0,IF(E672&lt;&gt;E671,IFERROR(VALUE(B672),0),IFERROR(VALUE(B672)+F671,F671)))</f>
        <v>0</v>
      </c>
      <c r="G672" t="str">
        <f t="shared" si="10"/>
        <v/>
      </c>
      <c r="H672">
        <f>IF(E672&lt;&gt;E673,SUMIFS(G:G,E:E,"=*"&amp;E672&amp;"*"),0)</f>
        <v>0</v>
      </c>
      <c r="I672">
        <f>IF(E672&lt;&gt;E673,COUNTIFS(E$1:E672,"="&amp;E672,H$1:H672,"&gt;0"),0)</f>
        <v>0</v>
      </c>
    </row>
    <row r="673" spans="1:9">
      <c r="A673" t="s">
        <v>372</v>
      </c>
      <c r="B673" t="str">
        <f>LEFT(A673,FIND(" ",A673)-1)</f>
        <v>251550</v>
      </c>
      <c r="C673" t="str">
        <f>IFERROR(MID(A673,LEN(B673)+2,FIND(" ",A673,LEN(B673)+2)-LEN(B673)-2),RIGHT(A673,LEN(A673)-LEN(B673)-1))</f>
        <v>sngz.qsd</v>
      </c>
      <c r="D673" t="str">
        <f>IFERROR(RIGHT(A673,LEN(A673)-LEN(B673)-LEN(C673)-2),"")</f>
        <v/>
      </c>
      <c r="E673" t="str">
        <f>IF(ROW()=2,".",IF(D673="",E672,IF(D673="..",LEFT(E672,FIND(CHAR(134),SUBSTITUTE(E672,"/",CHAR(134),(LEN(E672)-LEN(SUBSTITUTE(E672,"/","")))))-1),E672&amp;"/"&amp;D673)))</f>
        <v>./ltcqgnc/ngsrlzc/zdvj</v>
      </c>
      <c r="F673">
        <f>IF(ROW()=2,0,IF(E673&lt;&gt;E672,IFERROR(VALUE(B673),0),IFERROR(VALUE(B673)+F672,F672)))</f>
        <v>251550</v>
      </c>
      <c r="G673" t="str">
        <f t="shared" si="10"/>
        <v/>
      </c>
      <c r="H673">
        <f>IF(E673&lt;&gt;E674,SUMIFS(G:G,E:E,"=*"&amp;E673&amp;"*"),0)</f>
        <v>0</v>
      </c>
      <c r="I673">
        <f>IF(E673&lt;&gt;E674,COUNTIFS(E$1:E673,"="&amp;E673,H$1:H673,"&gt;0"),0)</f>
        <v>0</v>
      </c>
    </row>
    <row r="674" spans="1:9">
      <c r="A674" t="s">
        <v>373</v>
      </c>
      <c r="B674" t="str">
        <f>LEFT(A674,FIND(" ",A674)-1)</f>
        <v>120940</v>
      </c>
      <c r="C674" t="str">
        <f>IFERROR(MID(A674,LEN(B674)+2,FIND(" ",A674,LEN(B674)+2)-LEN(B674)-2),RIGHT(A674,LEN(A674)-LEN(B674)-1))</f>
        <v>zlmcvg</v>
      </c>
      <c r="D674" t="str">
        <f>IFERROR(RIGHT(A674,LEN(A674)-LEN(B674)-LEN(C674)-2),"")</f>
        <v/>
      </c>
      <c r="E674" t="str">
        <f>IF(ROW()=2,".",IF(D674="",E673,IF(D674="..",LEFT(E673,FIND(CHAR(134),SUBSTITUTE(E673,"/",CHAR(134),(LEN(E673)-LEN(SUBSTITUTE(E673,"/","")))))-1),E673&amp;"/"&amp;D674)))</f>
        <v>./ltcqgnc/ngsrlzc/zdvj</v>
      </c>
      <c r="F674">
        <f>IF(ROW()=2,0,IF(E674&lt;&gt;E673,IFERROR(VALUE(B674),0),IFERROR(VALUE(B674)+F673,F673)))</f>
        <v>372490</v>
      </c>
      <c r="G674">
        <f t="shared" si="10"/>
        <v>372490</v>
      </c>
      <c r="H674">
        <f>IF(E674&lt;&gt;E675,SUMIFS(G:G,E:E,"=*"&amp;E674&amp;"*"),0)</f>
        <v>578999</v>
      </c>
      <c r="I674">
        <f>IF(E674&lt;&gt;E675,COUNTIFS(E$1:E674,"="&amp;E674,H$1:H674,"&gt;0"),0)</f>
        <v>1</v>
      </c>
    </row>
    <row r="675" spans="1:9">
      <c r="A675" t="s">
        <v>92</v>
      </c>
      <c r="B675" t="str">
        <f>LEFT(A675,FIND(" ",A675)-1)</f>
        <v>$</v>
      </c>
      <c r="C675" t="str">
        <f>IFERROR(MID(A675,LEN(B675)+2,FIND(" ",A675,LEN(B675)+2)-LEN(B675)-2),RIGHT(A675,LEN(A675)-LEN(B675)-1))</f>
        <v>cd</v>
      </c>
      <c r="D675" t="str">
        <f>IFERROR(RIGHT(A675,LEN(A675)-LEN(B675)-LEN(C675)-2),"")</f>
        <v>bbsmm</v>
      </c>
      <c r="E675" t="str">
        <f>IF(ROW()=2,".",IF(D675="",E674,IF(D675="..",LEFT(E674,FIND(CHAR(134),SUBSTITUTE(E674,"/",CHAR(134),(LEN(E674)-LEN(SUBSTITUTE(E674,"/","")))))-1),E674&amp;"/"&amp;D675)))</f>
        <v>./ltcqgnc/ngsrlzc/zdvj/bbsmm</v>
      </c>
      <c r="F675">
        <f>IF(ROW()=2,0,IF(E675&lt;&gt;E674,IFERROR(VALUE(B675),0),IFERROR(VALUE(B675)+F674,F674)))</f>
        <v>0</v>
      </c>
      <c r="G675" t="str">
        <f t="shared" si="10"/>
        <v/>
      </c>
      <c r="H675">
        <f>IF(E675&lt;&gt;E676,SUMIFS(G:G,E:E,"=*"&amp;E675&amp;"*"),0)</f>
        <v>0</v>
      </c>
      <c r="I675">
        <f>IF(E675&lt;&gt;E676,COUNTIFS(E$1:E675,"="&amp;E675,H$1:H675,"&gt;0"),0)</f>
        <v>0</v>
      </c>
    </row>
    <row r="676" spans="1:9">
      <c r="A676" t="s">
        <v>1</v>
      </c>
      <c r="B676" t="str">
        <f>LEFT(A676,FIND(" ",A676)-1)</f>
        <v>$</v>
      </c>
      <c r="C676" t="str">
        <f>IFERROR(MID(A676,LEN(B676)+2,FIND(" ",A676,LEN(B676)+2)-LEN(B676)-2),RIGHT(A676,LEN(A676)-LEN(B676)-1))</f>
        <v>ls</v>
      </c>
      <c r="D676" t="str">
        <f>IFERROR(RIGHT(A676,LEN(A676)-LEN(B676)-LEN(C676)-2),"")</f>
        <v/>
      </c>
      <c r="E676" t="str">
        <f>IF(ROW()=2,".",IF(D676="",E675,IF(D676="..",LEFT(E675,FIND(CHAR(134),SUBSTITUTE(E675,"/",CHAR(134),(LEN(E675)-LEN(SUBSTITUTE(E675,"/","")))))-1),E675&amp;"/"&amp;D676)))</f>
        <v>./ltcqgnc/ngsrlzc/zdvj/bbsmm</v>
      </c>
      <c r="F676">
        <f>IF(ROW()=2,0,IF(E676&lt;&gt;E675,IFERROR(VALUE(B676),0),IFERROR(VALUE(B676)+F675,F675)))</f>
        <v>0</v>
      </c>
      <c r="G676" t="str">
        <f t="shared" si="10"/>
        <v/>
      </c>
      <c r="H676">
        <f>IF(E676&lt;&gt;E677,SUMIFS(G:G,E:E,"=*"&amp;E676&amp;"*"),0)</f>
        <v>0</v>
      </c>
      <c r="I676">
        <f>IF(E676&lt;&gt;E677,COUNTIFS(E$1:E676,"="&amp;E676,H$1:H676,"&gt;0"),0)</f>
        <v>0</v>
      </c>
    </row>
    <row r="677" spans="1:9">
      <c r="A677" t="s">
        <v>374</v>
      </c>
      <c r="B677" t="str">
        <f>LEFT(A677,FIND(" ",A677)-1)</f>
        <v>206509</v>
      </c>
      <c r="C677" t="str">
        <f>IFERROR(MID(A677,LEN(B677)+2,FIND(" ",A677,LEN(B677)+2)-LEN(B677)-2),RIGHT(A677,LEN(A677)-LEN(B677)-1))</f>
        <v>bsddjdv</v>
      </c>
      <c r="D677" t="str">
        <f>IFERROR(RIGHT(A677,LEN(A677)-LEN(B677)-LEN(C677)-2),"")</f>
        <v/>
      </c>
      <c r="E677" t="str">
        <f>IF(ROW()=2,".",IF(D677="",E676,IF(D677="..",LEFT(E676,FIND(CHAR(134),SUBSTITUTE(E676,"/",CHAR(134),(LEN(E676)-LEN(SUBSTITUTE(E676,"/","")))))-1),E676&amp;"/"&amp;D677)))</f>
        <v>./ltcqgnc/ngsrlzc/zdvj/bbsmm</v>
      </c>
      <c r="F677">
        <f>IF(ROW()=2,0,IF(E677&lt;&gt;E676,IFERROR(VALUE(B677),0),IFERROR(VALUE(B677)+F676,F676)))</f>
        <v>206509</v>
      </c>
      <c r="G677">
        <f t="shared" si="10"/>
        <v>206509</v>
      </c>
      <c r="H677">
        <f>IF(E677&lt;&gt;E678,SUMIFS(G:G,E:E,"=*"&amp;E677&amp;"*"),0)</f>
        <v>206509</v>
      </c>
      <c r="I677">
        <f>IF(E677&lt;&gt;E678,COUNTIFS(E$1:E677,"="&amp;E677,H$1:H677,"&gt;0"),0)</f>
        <v>1</v>
      </c>
    </row>
    <row r="678" spans="1:9">
      <c r="A678" t="s">
        <v>32</v>
      </c>
      <c r="B678" t="str">
        <f>LEFT(A678,FIND(" ",A678)-1)</f>
        <v>$</v>
      </c>
      <c r="C678" t="str">
        <f>IFERROR(MID(A678,LEN(B678)+2,FIND(" ",A678,LEN(B678)+2)-LEN(B678)-2),RIGHT(A678,LEN(A678)-LEN(B678)-1))</f>
        <v>cd</v>
      </c>
      <c r="D678" t="str">
        <f>IFERROR(RIGHT(A678,LEN(A678)-LEN(B678)-LEN(C678)-2),"")</f>
        <v>..</v>
      </c>
      <c r="E678" t="str">
        <f>IF(ROW()=2,".",IF(D678="",E677,IF(D678="..",LEFT(E677,FIND(CHAR(134),SUBSTITUTE(E677,"/",CHAR(134),(LEN(E677)-LEN(SUBSTITUTE(E677,"/","")))))-1),E677&amp;"/"&amp;D678)))</f>
        <v>./ltcqgnc/ngsrlzc/zdvj</v>
      </c>
      <c r="F678">
        <f>IF(ROW()=2,0,IF(E678&lt;&gt;E677,IFERROR(VALUE(B678),0),IFERROR(VALUE(B678)+F677,F677)))</f>
        <v>0</v>
      </c>
      <c r="G678">
        <f t="shared" si="10"/>
        <v>0</v>
      </c>
      <c r="H678">
        <f>IF(E678&lt;&gt;E679,SUMIFS(G:G,E:E,"=*"&amp;E678&amp;"*"),0)</f>
        <v>578999</v>
      </c>
      <c r="I678">
        <f>IF(E678&lt;&gt;E679,COUNTIFS(E$1:E678,"="&amp;E678,H$1:H678,"&gt;0"),0)</f>
        <v>2</v>
      </c>
    </row>
    <row r="679" spans="1:9">
      <c r="A679" t="s">
        <v>32</v>
      </c>
      <c r="B679" t="str">
        <f>LEFT(A679,FIND(" ",A679)-1)</f>
        <v>$</v>
      </c>
      <c r="C679" t="str">
        <f>IFERROR(MID(A679,LEN(B679)+2,FIND(" ",A679,LEN(B679)+2)-LEN(B679)-2),RIGHT(A679,LEN(A679)-LEN(B679)-1))</f>
        <v>cd</v>
      </c>
      <c r="D679" t="str">
        <f>IFERROR(RIGHT(A679,LEN(A679)-LEN(B679)-LEN(C679)-2),"")</f>
        <v>..</v>
      </c>
      <c r="E679" t="str">
        <f>IF(ROW()=2,".",IF(D679="",E678,IF(D679="..",LEFT(E678,FIND(CHAR(134),SUBSTITUTE(E678,"/",CHAR(134),(LEN(E678)-LEN(SUBSTITUTE(E678,"/","")))))-1),E678&amp;"/"&amp;D679)))</f>
        <v>./ltcqgnc/ngsrlzc</v>
      </c>
      <c r="F679">
        <f>IF(ROW()=2,0,IF(E679&lt;&gt;E678,IFERROR(VALUE(B679),0),IFERROR(VALUE(B679)+F678,F678)))</f>
        <v>0</v>
      </c>
      <c r="G679">
        <f t="shared" si="10"/>
        <v>0</v>
      </c>
      <c r="H679">
        <f>IF(E679&lt;&gt;E680,SUMIFS(G:G,E:E,"=*"&amp;E679&amp;"*"),0)</f>
        <v>897279</v>
      </c>
      <c r="I679">
        <f>IF(E679&lt;&gt;E680,COUNTIFS(E$1:E679,"="&amp;E679,H$1:H679,"&gt;0"),0)</f>
        <v>2</v>
      </c>
    </row>
    <row r="680" spans="1:9">
      <c r="A680" t="s">
        <v>32</v>
      </c>
      <c r="B680" t="str">
        <f>LEFT(A680,FIND(" ",A680)-1)</f>
        <v>$</v>
      </c>
      <c r="C680" t="str">
        <f>IFERROR(MID(A680,LEN(B680)+2,FIND(" ",A680,LEN(B680)+2)-LEN(B680)-2),RIGHT(A680,LEN(A680)-LEN(B680)-1))</f>
        <v>cd</v>
      </c>
      <c r="D680" t="str">
        <f>IFERROR(RIGHT(A680,LEN(A680)-LEN(B680)-LEN(C680)-2),"")</f>
        <v>..</v>
      </c>
      <c r="E680" t="str">
        <f>IF(ROW()=2,".",IF(D680="",E679,IF(D680="..",LEFT(E679,FIND(CHAR(134),SUBSTITUTE(E679,"/",CHAR(134),(LEN(E679)-LEN(SUBSTITUTE(E679,"/","")))))-1),E679&amp;"/"&amp;D680)))</f>
        <v>./ltcqgnc</v>
      </c>
      <c r="F680">
        <f>IF(ROW()=2,0,IF(E680&lt;&gt;E679,IFERROR(VALUE(B680),0),IFERROR(VALUE(B680)+F679,F679)))</f>
        <v>0</v>
      </c>
      <c r="G680">
        <f t="shared" si="10"/>
        <v>0</v>
      </c>
      <c r="H680">
        <f>IF(E680&lt;&gt;E681,SUMIFS(G:G,E:E,"=*"&amp;E680&amp;"*"),0)</f>
        <v>31148261</v>
      </c>
      <c r="I680">
        <f>IF(E680&lt;&gt;E681,COUNTIFS(E$1:E680,"="&amp;E680,H$1:H680,"&gt;0"),0)</f>
        <v>6</v>
      </c>
    </row>
    <row r="681" spans="1:9">
      <c r="A681" t="s">
        <v>375</v>
      </c>
      <c r="B681" t="str">
        <f>LEFT(A681,FIND(" ",A681)-1)</f>
        <v>$</v>
      </c>
      <c r="C681" t="str">
        <f>IFERROR(MID(A681,LEN(B681)+2,FIND(" ",A681,LEN(B681)+2)-LEN(B681)-2),RIGHT(A681,LEN(A681)-LEN(B681)-1))</f>
        <v>cd</v>
      </c>
      <c r="D681" t="str">
        <f>IFERROR(RIGHT(A681,LEN(A681)-LEN(B681)-LEN(C681)-2),"")</f>
        <v>shjv</v>
      </c>
      <c r="E681" t="str">
        <f>IF(ROW()=2,".",IF(D681="",E680,IF(D681="..",LEFT(E680,FIND(CHAR(134),SUBSTITUTE(E680,"/",CHAR(134),(LEN(E680)-LEN(SUBSTITUTE(E680,"/","")))))-1),E680&amp;"/"&amp;D681)))</f>
        <v>./ltcqgnc/shjv</v>
      </c>
      <c r="F681">
        <f>IF(ROW()=2,0,IF(E681&lt;&gt;E680,IFERROR(VALUE(B681),0),IFERROR(VALUE(B681)+F680,F680)))</f>
        <v>0</v>
      </c>
      <c r="G681" t="str">
        <f t="shared" si="10"/>
        <v/>
      </c>
      <c r="H681">
        <f>IF(E681&lt;&gt;E682,SUMIFS(G:G,E:E,"=*"&amp;E681&amp;"*"),0)</f>
        <v>0</v>
      </c>
      <c r="I681">
        <f>IF(E681&lt;&gt;E682,COUNTIFS(E$1:E681,"="&amp;E681,H$1:H681,"&gt;0"),0)</f>
        <v>0</v>
      </c>
    </row>
    <row r="682" spans="1:9">
      <c r="A682" t="s">
        <v>1</v>
      </c>
      <c r="B682" t="str">
        <f>LEFT(A682,FIND(" ",A682)-1)</f>
        <v>$</v>
      </c>
      <c r="C682" t="str">
        <f>IFERROR(MID(A682,LEN(B682)+2,FIND(" ",A682,LEN(B682)+2)-LEN(B682)-2),RIGHT(A682,LEN(A682)-LEN(B682)-1))</f>
        <v>ls</v>
      </c>
      <c r="D682" t="str">
        <f>IFERROR(RIGHT(A682,LEN(A682)-LEN(B682)-LEN(C682)-2),"")</f>
        <v/>
      </c>
      <c r="E682" t="str">
        <f>IF(ROW()=2,".",IF(D682="",E681,IF(D682="..",LEFT(E681,FIND(CHAR(134),SUBSTITUTE(E681,"/",CHAR(134),(LEN(E681)-LEN(SUBSTITUTE(E681,"/","")))))-1),E681&amp;"/"&amp;D682)))</f>
        <v>./ltcqgnc/shjv</v>
      </c>
      <c r="F682">
        <f>IF(ROW()=2,0,IF(E682&lt;&gt;E681,IFERROR(VALUE(B682),0),IFERROR(VALUE(B682)+F681,F681)))</f>
        <v>0</v>
      </c>
      <c r="G682" t="str">
        <f t="shared" si="10"/>
        <v/>
      </c>
      <c r="H682">
        <f>IF(E682&lt;&gt;E683,SUMIFS(G:G,E:E,"=*"&amp;E682&amp;"*"),0)</f>
        <v>0</v>
      </c>
      <c r="I682">
        <f>IF(E682&lt;&gt;E683,COUNTIFS(E$1:E682,"="&amp;E682,H$1:H682,"&gt;0"),0)</f>
        <v>0</v>
      </c>
    </row>
    <row r="683" spans="1:9">
      <c r="A683" t="s">
        <v>376</v>
      </c>
      <c r="B683" t="str">
        <f>LEFT(A683,FIND(" ",A683)-1)</f>
        <v>17754</v>
      </c>
      <c r="C683" t="str">
        <f>IFERROR(MID(A683,LEN(B683)+2,FIND(" ",A683,LEN(B683)+2)-LEN(B683)-2),RIGHT(A683,LEN(A683)-LEN(B683)-1))</f>
        <v>lqqz.qmf</v>
      </c>
      <c r="D683" t="str">
        <f>IFERROR(RIGHT(A683,LEN(A683)-LEN(B683)-LEN(C683)-2),"")</f>
        <v/>
      </c>
      <c r="E683" t="str">
        <f>IF(ROW()=2,".",IF(D683="",E682,IF(D683="..",LEFT(E682,FIND(CHAR(134),SUBSTITUTE(E682,"/",CHAR(134),(LEN(E682)-LEN(SUBSTITUTE(E682,"/","")))))-1),E682&amp;"/"&amp;D683)))</f>
        <v>./ltcqgnc/shjv</v>
      </c>
      <c r="F683">
        <f>IF(ROW()=2,0,IF(E683&lt;&gt;E682,IFERROR(VALUE(B683),0),IFERROR(VALUE(B683)+F682,F682)))</f>
        <v>17754</v>
      </c>
      <c r="G683" t="str">
        <f t="shared" si="10"/>
        <v/>
      </c>
      <c r="H683">
        <f>IF(E683&lt;&gt;E684,SUMIFS(G:G,E:E,"=*"&amp;E683&amp;"*"),0)</f>
        <v>0</v>
      </c>
      <c r="I683">
        <f>IF(E683&lt;&gt;E684,COUNTIFS(E$1:E683,"="&amp;E683,H$1:H683,"&gt;0"),0)</f>
        <v>0</v>
      </c>
    </row>
    <row r="684" spans="1:9">
      <c r="A684" t="s">
        <v>377</v>
      </c>
      <c r="B684" t="str">
        <f>LEFT(A684,FIND(" ",A684)-1)</f>
        <v>265175</v>
      </c>
      <c r="C684" t="str">
        <f>IFERROR(MID(A684,LEN(B684)+2,FIND(" ",A684,LEN(B684)+2)-LEN(B684)-2),RIGHT(A684,LEN(A684)-LEN(B684)-1))</f>
        <v>rdmsqztj.lnt</v>
      </c>
      <c r="D684" t="str">
        <f>IFERROR(RIGHT(A684,LEN(A684)-LEN(B684)-LEN(C684)-2),"")</f>
        <v/>
      </c>
      <c r="E684" t="str">
        <f>IF(ROW()=2,".",IF(D684="",E683,IF(D684="..",LEFT(E683,FIND(CHAR(134),SUBSTITUTE(E683,"/",CHAR(134),(LEN(E683)-LEN(SUBSTITUTE(E683,"/","")))))-1),E683&amp;"/"&amp;D684)))</f>
        <v>./ltcqgnc/shjv</v>
      </c>
      <c r="F684">
        <f>IF(ROW()=2,0,IF(E684&lt;&gt;E683,IFERROR(VALUE(B684),0),IFERROR(VALUE(B684)+F683,F683)))</f>
        <v>282929</v>
      </c>
      <c r="G684">
        <f t="shared" si="10"/>
        <v>282929</v>
      </c>
      <c r="H684">
        <f>IF(E684&lt;&gt;E685,SUMIFS(G:G,E:E,"=*"&amp;E684&amp;"*"),0)</f>
        <v>282929</v>
      </c>
      <c r="I684">
        <f>IF(E684&lt;&gt;E685,COUNTIFS(E$1:E684,"="&amp;E684,H$1:H684,"&gt;0"),0)</f>
        <v>1</v>
      </c>
    </row>
    <row r="685" spans="1:9">
      <c r="A685" t="s">
        <v>32</v>
      </c>
      <c r="B685" t="str">
        <f>LEFT(A685,FIND(" ",A685)-1)</f>
        <v>$</v>
      </c>
      <c r="C685" t="str">
        <f>IFERROR(MID(A685,LEN(B685)+2,FIND(" ",A685,LEN(B685)+2)-LEN(B685)-2),RIGHT(A685,LEN(A685)-LEN(B685)-1))</f>
        <v>cd</v>
      </c>
      <c r="D685" t="str">
        <f>IFERROR(RIGHT(A685,LEN(A685)-LEN(B685)-LEN(C685)-2),"")</f>
        <v>..</v>
      </c>
      <c r="E685" t="str">
        <f>IF(ROW()=2,".",IF(D685="",E684,IF(D685="..",LEFT(E684,FIND(CHAR(134),SUBSTITUTE(E684,"/",CHAR(134),(LEN(E684)-LEN(SUBSTITUTE(E684,"/","")))))-1),E684&amp;"/"&amp;D685)))</f>
        <v>./ltcqgnc</v>
      </c>
      <c r="F685">
        <f>IF(ROW()=2,0,IF(E685&lt;&gt;E684,IFERROR(VALUE(B685),0),IFERROR(VALUE(B685)+F684,F684)))</f>
        <v>0</v>
      </c>
      <c r="G685">
        <f t="shared" si="10"/>
        <v>0</v>
      </c>
      <c r="H685">
        <f>IF(E685&lt;&gt;E686,SUMIFS(G:G,E:E,"=*"&amp;E685&amp;"*"),0)</f>
        <v>31148261</v>
      </c>
      <c r="I685">
        <f>IF(E685&lt;&gt;E686,COUNTIFS(E$1:E685,"="&amp;E685,H$1:H685,"&gt;0"),0)</f>
        <v>7</v>
      </c>
    </row>
    <row r="686" spans="1:9">
      <c r="A686" t="s">
        <v>378</v>
      </c>
      <c r="B686" t="str">
        <f>LEFT(A686,FIND(" ",A686)-1)</f>
        <v>$</v>
      </c>
      <c r="C686" t="str">
        <f>IFERROR(MID(A686,LEN(B686)+2,FIND(" ",A686,LEN(B686)+2)-LEN(B686)-2),RIGHT(A686,LEN(A686)-LEN(B686)-1))</f>
        <v>cd</v>
      </c>
      <c r="D686" t="str">
        <f>IFERROR(RIGHT(A686,LEN(A686)-LEN(B686)-LEN(C686)-2),"")</f>
        <v>wsvfbb</v>
      </c>
      <c r="E686" t="str">
        <f>IF(ROW()=2,".",IF(D686="",E685,IF(D686="..",LEFT(E685,FIND(CHAR(134),SUBSTITUTE(E685,"/",CHAR(134),(LEN(E685)-LEN(SUBSTITUTE(E685,"/","")))))-1),E685&amp;"/"&amp;D686)))</f>
        <v>./ltcqgnc/wsvfbb</v>
      </c>
      <c r="F686">
        <f>IF(ROW()=2,0,IF(E686&lt;&gt;E685,IFERROR(VALUE(B686),0),IFERROR(VALUE(B686)+F685,F685)))</f>
        <v>0</v>
      </c>
      <c r="G686" t="str">
        <f t="shared" si="10"/>
        <v/>
      </c>
      <c r="H686">
        <f>IF(E686&lt;&gt;E687,SUMIFS(G:G,E:E,"=*"&amp;E686&amp;"*"),0)</f>
        <v>0</v>
      </c>
      <c r="I686">
        <f>IF(E686&lt;&gt;E687,COUNTIFS(E$1:E686,"="&amp;E686,H$1:H686,"&gt;0"),0)</f>
        <v>0</v>
      </c>
    </row>
    <row r="687" spans="1:9">
      <c r="A687" t="s">
        <v>1</v>
      </c>
      <c r="B687" t="str">
        <f>LEFT(A687,FIND(" ",A687)-1)</f>
        <v>$</v>
      </c>
      <c r="C687" t="str">
        <f>IFERROR(MID(A687,LEN(B687)+2,FIND(" ",A687,LEN(B687)+2)-LEN(B687)-2),RIGHT(A687,LEN(A687)-LEN(B687)-1))</f>
        <v>ls</v>
      </c>
      <c r="D687" t="str">
        <f>IFERROR(RIGHT(A687,LEN(A687)-LEN(B687)-LEN(C687)-2),"")</f>
        <v/>
      </c>
      <c r="E687" t="str">
        <f>IF(ROW()=2,".",IF(D687="",E686,IF(D687="..",LEFT(E686,FIND(CHAR(134),SUBSTITUTE(E686,"/",CHAR(134),(LEN(E686)-LEN(SUBSTITUTE(E686,"/","")))))-1),E686&amp;"/"&amp;D687)))</f>
        <v>./ltcqgnc/wsvfbb</v>
      </c>
      <c r="F687">
        <f>IF(ROW()=2,0,IF(E687&lt;&gt;E686,IFERROR(VALUE(B687),0),IFERROR(VALUE(B687)+F686,F686)))</f>
        <v>0</v>
      </c>
      <c r="G687" t="str">
        <f t="shared" si="10"/>
        <v/>
      </c>
      <c r="H687">
        <f>IF(E687&lt;&gt;E688,SUMIFS(G:G,E:E,"=*"&amp;E687&amp;"*"),0)</f>
        <v>0</v>
      </c>
      <c r="I687">
        <f>IF(E687&lt;&gt;E688,COUNTIFS(E$1:E687,"="&amp;E687,H$1:H687,"&gt;0"),0)</f>
        <v>0</v>
      </c>
    </row>
    <row r="688" spans="1:9">
      <c r="A688" t="s">
        <v>379</v>
      </c>
      <c r="B688" t="str">
        <f>LEFT(A688,FIND(" ",A688)-1)</f>
        <v>dir</v>
      </c>
      <c r="C688" t="str">
        <f>IFERROR(MID(A688,LEN(B688)+2,FIND(" ",A688,LEN(B688)+2)-LEN(B688)-2),RIGHT(A688,LEN(A688)-LEN(B688)-1))</f>
        <v>bhbb</v>
      </c>
      <c r="D688" t="str">
        <f>IFERROR(RIGHT(A688,LEN(A688)-LEN(B688)-LEN(C688)-2),"")</f>
        <v/>
      </c>
      <c r="E688" t="str">
        <f>IF(ROW()=2,".",IF(D688="",E687,IF(D688="..",LEFT(E687,FIND(CHAR(134),SUBSTITUTE(E687,"/",CHAR(134),(LEN(E687)-LEN(SUBSTITUTE(E687,"/","")))))-1),E687&amp;"/"&amp;D688)))</f>
        <v>./ltcqgnc/wsvfbb</v>
      </c>
      <c r="F688">
        <f>IF(ROW()=2,0,IF(E688&lt;&gt;E687,IFERROR(VALUE(B688),0),IFERROR(VALUE(B688)+F687,F687)))</f>
        <v>0</v>
      </c>
      <c r="G688" t="str">
        <f t="shared" si="10"/>
        <v/>
      </c>
      <c r="H688">
        <f>IF(E688&lt;&gt;E689,SUMIFS(G:G,E:E,"=*"&amp;E688&amp;"*"),0)</f>
        <v>0</v>
      </c>
      <c r="I688">
        <f>IF(E688&lt;&gt;E689,COUNTIFS(E$1:E688,"="&amp;E688,H$1:H688,"&gt;0"),0)</f>
        <v>0</v>
      </c>
    </row>
    <row r="689" spans="1:9">
      <c r="A689" t="s">
        <v>380</v>
      </c>
      <c r="B689" t="str">
        <f>LEFT(A689,FIND(" ",A689)-1)</f>
        <v>271856</v>
      </c>
      <c r="C689" t="str">
        <f>IFERROR(MID(A689,LEN(B689)+2,FIND(" ",A689,LEN(B689)+2)-LEN(B689)-2),RIGHT(A689,LEN(A689)-LEN(B689)-1))</f>
        <v>fzwrr.ndp</v>
      </c>
      <c r="D689" t="str">
        <f>IFERROR(RIGHT(A689,LEN(A689)-LEN(B689)-LEN(C689)-2),"")</f>
        <v/>
      </c>
      <c r="E689" t="str">
        <f>IF(ROW()=2,".",IF(D689="",E688,IF(D689="..",LEFT(E688,FIND(CHAR(134),SUBSTITUTE(E688,"/",CHAR(134),(LEN(E688)-LEN(SUBSTITUTE(E688,"/","")))))-1),E688&amp;"/"&amp;D689)))</f>
        <v>./ltcqgnc/wsvfbb</v>
      </c>
      <c r="F689">
        <f>IF(ROW()=2,0,IF(E689&lt;&gt;E688,IFERROR(VALUE(B689),0),IFERROR(VALUE(B689)+F688,F688)))</f>
        <v>271856</v>
      </c>
      <c r="G689" t="str">
        <f t="shared" si="10"/>
        <v/>
      </c>
      <c r="H689">
        <f>IF(E689&lt;&gt;E690,SUMIFS(G:G,E:E,"=*"&amp;E689&amp;"*"),0)</f>
        <v>0</v>
      </c>
      <c r="I689">
        <f>IF(E689&lt;&gt;E690,COUNTIFS(E$1:E689,"="&amp;E689,H$1:H689,"&gt;0"),0)</f>
        <v>0</v>
      </c>
    </row>
    <row r="690" spans="1:9">
      <c r="A690" t="s">
        <v>381</v>
      </c>
      <c r="B690" t="str">
        <f>LEFT(A690,FIND(" ",A690)-1)</f>
        <v>114188</v>
      </c>
      <c r="C690" t="str">
        <f>IFERROR(MID(A690,LEN(B690)+2,FIND(" ",A690,LEN(B690)+2)-LEN(B690)-2),RIGHT(A690,LEN(A690)-LEN(B690)-1))</f>
        <v>hgfjq.jvn</v>
      </c>
      <c r="D690" t="str">
        <f>IFERROR(RIGHT(A690,LEN(A690)-LEN(B690)-LEN(C690)-2),"")</f>
        <v/>
      </c>
      <c r="E690" t="str">
        <f>IF(ROW()=2,".",IF(D690="",E689,IF(D690="..",LEFT(E689,FIND(CHAR(134),SUBSTITUTE(E689,"/",CHAR(134),(LEN(E689)-LEN(SUBSTITUTE(E689,"/","")))))-1),E689&amp;"/"&amp;D690)))</f>
        <v>./ltcqgnc/wsvfbb</v>
      </c>
      <c r="F690">
        <f>IF(ROW()=2,0,IF(E690&lt;&gt;E689,IFERROR(VALUE(B690),0),IFERROR(VALUE(B690)+F689,F689)))</f>
        <v>386044</v>
      </c>
      <c r="G690" t="str">
        <f t="shared" si="10"/>
        <v/>
      </c>
      <c r="H690">
        <f>IF(E690&lt;&gt;E691,SUMIFS(G:G,E:E,"=*"&amp;E690&amp;"*"),0)</f>
        <v>0</v>
      </c>
      <c r="I690">
        <f>IF(E690&lt;&gt;E691,COUNTIFS(E$1:E690,"="&amp;E690,H$1:H690,"&gt;0"),0)</f>
        <v>0</v>
      </c>
    </row>
    <row r="691" spans="1:9">
      <c r="A691" t="s">
        <v>382</v>
      </c>
      <c r="B691" t="str">
        <f>LEFT(A691,FIND(" ",A691)-1)</f>
        <v>dir</v>
      </c>
      <c r="C691" t="str">
        <f>IFERROR(MID(A691,LEN(B691)+2,FIND(" ",A691,LEN(B691)+2)-LEN(B691)-2),RIGHT(A691,LEN(A691)-LEN(B691)-1))</f>
        <v>jgnl</v>
      </c>
      <c r="D691" t="str">
        <f>IFERROR(RIGHT(A691,LEN(A691)-LEN(B691)-LEN(C691)-2),"")</f>
        <v/>
      </c>
      <c r="E691" t="str">
        <f>IF(ROW()=2,".",IF(D691="",E690,IF(D691="..",LEFT(E690,FIND(CHAR(134),SUBSTITUTE(E690,"/",CHAR(134),(LEN(E690)-LEN(SUBSTITUTE(E690,"/","")))))-1),E690&amp;"/"&amp;D691)))</f>
        <v>./ltcqgnc/wsvfbb</v>
      </c>
      <c r="F691">
        <f>IF(ROW()=2,0,IF(E691&lt;&gt;E690,IFERROR(VALUE(B691),0),IFERROR(VALUE(B691)+F690,F690)))</f>
        <v>386044</v>
      </c>
      <c r="G691" t="str">
        <f t="shared" si="10"/>
        <v/>
      </c>
      <c r="H691">
        <f>IF(E691&lt;&gt;E692,SUMIFS(G:G,E:E,"=*"&amp;E691&amp;"*"),0)</f>
        <v>0</v>
      </c>
      <c r="I691">
        <f>IF(E691&lt;&gt;E692,COUNTIFS(E$1:E691,"="&amp;E691,H$1:H691,"&gt;0"),0)</f>
        <v>0</v>
      </c>
    </row>
    <row r="692" spans="1:9">
      <c r="A692" t="s">
        <v>383</v>
      </c>
      <c r="B692" t="str">
        <f>LEFT(A692,FIND(" ",A692)-1)</f>
        <v>dir</v>
      </c>
      <c r="C692" t="str">
        <f>IFERROR(MID(A692,LEN(B692)+2,FIND(" ",A692,LEN(B692)+2)-LEN(B692)-2),RIGHT(A692,LEN(A692)-LEN(B692)-1))</f>
        <v>qnddp</v>
      </c>
      <c r="D692" t="str">
        <f>IFERROR(RIGHT(A692,LEN(A692)-LEN(B692)-LEN(C692)-2),"")</f>
        <v/>
      </c>
      <c r="E692" t="str">
        <f>IF(ROW()=2,".",IF(D692="",E691,IF(D692="..",LEFT(E691,FIND(CHAR(134),SUBSTITUTE(E691,"/",CHAR(134),(LEN(E691)-LEN(SUBSTITUTE(E691,"/","")))))-1),E691&amp;"/"&amp;D692)))</f>
        <v>./ltcqgnc/wsvfbb</v>
      </c>
      <c r="F692">
        <f>IF(ROW()=2,0,IF(E692&lt;&gt;E691,IFERROR(VALUE(B692),0),IFERROR(VALUE(B692)+F691,F691)))</f>
        <v>386044</v>
      </c>
      <c r="G692" t="str">
        <f t="shared" si="10"/>
        <v/>
      </c>
      <c r="H692">
        <f>IF(E692&lt;&gt;E693,SUMIFS(G:G,E:E,"=*"&amp;E692&amp;"*"),0)</f>
        <v>0</v>
      </c>
      <c r="I692">
        <f>IF(E692&lt;&gt;E693,COUNTIFS(E$1:E692,"="&amp;E692,H$1:H692,"&gt;0"),0)</f>
        <v>0</v>
      </c>
    </row>
    <row r="693" spans="1:9">
      <c r="A693" t="s">
        <v>384</v>
      </c>
      <c r="B693" t="str">
        <f>LEFT(A693,FIND(" ",A693)-1)</f>
        <v>51700</v>
      </c>
      <c r="C693" t="str">
        <f>IFERROR(MID(A693,LEN(B693)+2,FIND(" ",A693,LEN(B693)+2)-LEN(B693)-2),RIGHT(A693,LEN(A693)-LEN(B693)-1))</f>
        <v>rwdnzwhv.vtr</v>
      </c>
      <c r="D693" t="str">
        <f>IFERROR(RIGHT(A693,LEN(A693)-LEN(B693)-LEN(C693)-2),"")</f>
        <v/>
      </c>
      <c r="E693" t="str">
        <f>IF(ROW()=2,".",IF(D693="",E692,IF(D693="..",LEFT(E692,FIND(CHAR(134),SUBSTITUTE(E692,"/",CHAR(134),(LEN(E692)-LEN(SUBSTITUTE(E692,"/","")))))-1),E692&amp;"/"&amp;D693)))</f>
        <v>./ltcqgnc/wsvfbb</v>
      </c>
      <c r="F693">
        <f>IF(ROW()=2,0,IF(E693&lt;&gt;E692,IFERROR(VALUE(B693),0),IFERROR(VALUE(B693)+F692,F692)))</f>
        <v>437744</v>
      </c>
      <c r="G693">
        <f t="shared" si="10"/>
        <v>437744</v>
      </c>
      <c r="H693">
        <f>IF(E693&lt;&gt;E694,SUMIFS(G:G,E:E,"=*"&amp;E693&amp;"*"),0)</f>
        <v>1014034</v>
      </c>
      <c r="I693">
        <f>IF(E693&lt;&gt;E694,COUNTIFS(E$1:E693,"="&amp;E693,H$1:H693,"&gt;0"),0)</f>
        <v>1</v>
      </c>
    </row>
    <row r="694" spans="1:9">
      <c r="A694" t="s">
        <v>385</v>
      </c>
      <c r="B694" t="str">
        <f>LEFT(A694,FIND(" ",A694)-1)</f>
        <v>$</v>
      </c>
      <c r="C694" t="str">
        <f>IFERROR(MID(A694,LEN(B694)+2,FIND(" ",A694,LEN(B694)+2)-LEN(B694)-2),RIGHT(A694,LEN(A694)-LEN(B694)-1))</f>
        <v>cd</v>
      </c>
      <c r="D694" t="str">
        <f>IFERROR(RIGHT(A694,LEN(A694)-LEN(B694)-LEN(C694)-2),"")</f>
        <v>bhbb</v>
      </c>
      <c r="E694" t="str">
        <f>IF(ROW()=2,".",IF(D694="",E693,IF(D694="..",LEFT(E693,FIND(CHAR(134),SUBSTITUTE(E693,"/",CHAR(134),(LEN(E693)-LEN(SUBSTITUTE(E693,"/","")))))-1),E693&amp;"/"&amp;D694)))</f>
        <v>./ltcqgnc/wsvfbb/bhbb</v>
      </c>
      <c r="F694">
        <f>IF(ROW()=2,0,IF(E694&lt;&gt;E693,IFERROR(VALUE(B694),0),IFERROR(VALUE(B694)+F693,F693)))</f>
        <v>0</v>
      </c>
      <c r="G694" t="str">
        <f t="shared" si="10"/>
        <v/>
      </c>
      <c r="H694">
        <f>IF(E694&lt;&gt;E695,SUMIFS(G:G,E:E,"=*"&amp;E694&amp;"*"),0)</f>
        <v>0</v>
      </c>
      <c r="I694">
        <f>IF(E694&lt;&gt;E695,COUNTIFS(E$1:E694,"="&amp;E694,H$1:H694,"&gt;0"),0)</f>
        <v>0</v>
      </c>
    </row>
    <row r="695" spans="1:9">
      <c r="A695" t="s">
        <v>1</v>
      </c>
      <c r="B695" t="str">
        <f>LEFT(A695,FIND(" ",A695)-1)</f>
        <v>$</v>
      </c>
      <c r="C695" t="str">
        <f>IFERROR(MID(A695,LEN(B695)+2,FIND(" ",A695,LEN(B695)+2)-LEN(B695)-2),RIGHT(A695,LEN(A695)-LEN(B695)-1))</f>
        <v>ls</v>
      </c>
      <c r="D695" t="str">
        <f>IFERROR(RIGHT(A695,LEN(A695)-LEN(B695)-LEN(C695)-2),"")</f>
        <v/>
      </c>
      <c r="E695" t="str">
        <f>IF(ROW()=2,".",IF(D695="",E694,IF(D695="..",LEFT(E694,FIND(CHAR(134),SUBSTITUTE(E694,"/",CHAR(134),(LEN(E694)-LEN(SUBSTITUTE(E694,"/","")))))-1),E694&amp;"/"&amp;D695)))</f>
        <v>./ltcqgnc/wsvfbb/bhbb</v>
      </c>
      <c r="F695">
        <f>IF(ROW()=2,0,IF(E695&lt;&gt;E694,IFERROR(VALUE(B695),0),IFERROR(VALUE(B695)+F694,F694)))</f>
        <v>0</v>
      </c>
      <c r="G695" t="str">
        <f t="shared" si="10"/>
        <v/>
      </c>
      <c r="H695">
        <f>IF(E695&lt;&gt;E696,SUMIFS(G:G,E:E,"=*"&amp;E695&amp;"*"),0)</f>
        <v>0</v>
      </c>
      <c r="I695">
        <f>IF(E695&lt;&gt;E696,COUNTIFS(E$1:E695,"="&amp;E695,H$1:H695,"&gt;0"),0)</f>
        <v>0</v>
      </c>
    </row>
    <row r="696" spans="1:9">
      <c r="A696" t="s">
        <v>386</v>
      </c>
      <c r="B696" t="str">
        <f>LEFT(A696,FIND(" ",A696)-1)</f>
        <v>107036</v>
      </c>
      <c r="C696" t="str">
        <f>IFERROR(MID(A696,LEN(B696)+2,FIND(" ",A696,LEN(B696)+2)-LEN(B696)-2),RIGHT(A696,LEN(A696)-LEN(B696)-1))</f>
        <v>rwhffw.pld</v>
      </c>
      <c r="D696" t="str">
        <f>IFERROR(RIGHT(A696,LEN(A696)-LEN(B696)-LEN(C696)-2),"")</f>
        <v/>
      </c>
      <c r="E696" t="str">
        <f>IF(ROW()=2,".",IF(D696="",E695,IF(D696="..",LEFT(E695,FIND(CHAR(134),SUBSTITUTE(E695,"/",CHAR(134),(LEN(E695)-LEN(SUBSTITUTE(E695,"/","")))))-1),E695&amp;"/"&amp;D696)))</f>
        <v>./ltcqgnc/wsvfbb/bhbb</v>
      </c>
      <c r="F696">
        <f>IF(ROW()=2,0,IF(E696&lt;&gt;E695,IFERROR(VALUE(B696),0),IFERROR(VALUE(B696)+F695,F695)))</f>
        <v>107036</v>
      </c>
      <c r="G696">
        <f t="shared" si="10"/>
        <v>107036</v>
      </c>
      <c r="H696">
        <f>IF(E696&lt;&gt;E697,SUMIFS(G:G,E:E,"=*"&amp;E696&amp;"*"),0)</f>
        <v>107036</v>
      </c>
      <c r="I696">
        <f>IF(E696&lt;&gt;E697,COUNTIFS(E$1:E696,"="&amp;E696,H$1:H696,"&gt;0"),0)</f>
        <v>1</v>
      </c>
    </row>
    <row r="697" spans="1:9">
      <c r="A697" t="s">
        <v>32</v>
      </c>
      <c r="B697" t="str">
        <f>LEFT(A697,FIND(" ",A697)-1)</f>
        <v>$</v>
      </c>
      <c r="C697" t="str">
        <f>IFERROR(MID(A697,LEN(B697)+2,FIND(" ",A697,LEN(B697)+2)-LEN(B697)-2),RIGHT(A697,LEN(A697)-LEN(B697)-1))</f>
        <v>cd</v>
      </c>
      <c r="D697" t="str">
        <f>IFERROR(RIGHT(A697,LEN(A697)-LEN(B697)-LEN(C697)-2),"")</f>
        <v>..</v>
      </c>
      <c r="E697" t="str">
        <f>IF(ROW()=2,".",IF(D697="",E696,IF(D697="..",LEFT(E696,FIND(CHAR(134),SUBSTITUTE(E696,"/",CHAR(134),(LEN(E696)-LEN(SUBSTITUTE(E696,"/","")))))-1),E696&amp;"/"&amp;D697)))</f>
        <v>./ltcqgnc/wsvfbb</v>
      </c>
      <c r="F697">
        <f>IF(ROW()=2,0,IF(E697&lt;&gt;E696,IFERROR(VALUE(B697),0),IFERROR(VALUE(B697)+F696,F696)))</f>
        <v>0</v>
      </c>
      <c r="G697">
        <f t="shared" si="10"/>
        <v>0</v>
      </c>
      <c r="H697">
        <f>IF(E697&lt;&gt;E698,SUMIFS(G:G,E:E,"=*"&amp;E697&amp;"*"),0)</f>
        <v>1014034</v>
      </c>
      <c r="I697">
        <f>IF(E697&lt;&gt;E698,COUNTIFS(E$1:E697,"="&amp;E697,H$1:H697,"&gt;0"),0)</f>
        <v>2</v>
      </c>
    </row>
    <row r="698" spans="1:9">
      <c r="A698" t="s">
        <v>387</v>
      </c>
      <c r="B698" t="str">
        <f>LEFT(A698,FIND(" ",A698)-1)</f>
        <v>$</v>
      </c>
      <c r="C698" t="str">
        <f>IFERROR(MID(A698,LEN(B698)+2,FIND(" ",A698,LEN(B698)+2)-LEN(B698)-2),RIGHT(A698,LEN(A698)-LEN(B698)-1))</f>
        <v>cd</v>
      </c>
      <c r="D698" t="str">
        <f>IFERROR(RIGHT(A698,LEN(A698)-LEN(B698)-LEN(C698)-2),"")</f>
        <v>jgnl</v>
      </c>
      <c r="E698" t="str">
        <f>IF(ROW()=2,".",IF(D698="",E697,IF(D698="..",LEFT(E697,FIND(CHAR(134),SUBSTITUTE(E697,"/",CHAR(134),(LEN(E697)-LEN(SUBSTITUTE(E697,"/","")))))-1),E697&amp;"/"&amp;D698)))</f>
        <v>./ltcqgnc/wsvfbb/jgnl</v>
      </c>
      <c r="F698">
        <f>IF(ROW()=2,0,IF(E698&lt;&gt;E697,IFERROR(VALUE(B698),0),IFERROR(VALUE(B698)+F697,F697)))</f>
        <v>0</v>
      </c>
      <c r="G698" t="str">
        <f t="shared" si="10"/>
        <v/>
      </c>
      <c r="H698">
        <f>IF(E698&lt;&gt;E699,SUMIFS(G:G,E:E,"=*"&amp;E698&amp;"*"),0)</f>
        <v>0</v>
      </c>
      <c r="I698">
        <f>IF(E698&lt;&gt;E699,COUNTIFS(E$1:E698,"="&amp;E698,H$1:H698,"&gt;0"),0)</f>
        <v>0</v>
      </c>
    </row>
    <row r="699" spans="1:9">
      <c r="A699" t="s">
        <v>1</v>
      </c>
      <c r="B699" t="str">
        <f>LEFT(A699,FIND(" ",A699)-1)</f>
        <v>$</v>
      </c>
      <c r="C699" t="str">
        <f>IFERROR(MID(A699,LEN(B699)+2,FIND(" ",A699,LEN(B699)+2)-LEN(B699)-2),RIGHT(A699,LEN(A699)-LEN(B699)-1))</f>
        <v>ls</v>
      </c>
      <c r="D699" t="str">
        <f>IFERROR(RIGHT(A699,LEN(A699)-LEN(B699)-LEN(C699)-2),"")</f>
        <v/>
      </c>
      <c r="E699" t="str">
        <f>IF(ROW()=2,".",IF(D699="",E698,IF(D699="..",LEFT(E698,FIND(CHAR(134),SUBSTITUTE(E698,"/",CHAR(134),(LEN(E698)-LEN(SUBSTITUTE(E698,"/","")))))-1),E698&amp;"/"&amp;D699)))</f>
        <v>./ltcqgnc/wsvfbb/jgnl</v>
      </c>
      <c r="F699">
        <f>IF(ROW()=2,0,IF(E699&lt;&gt;E698,IFERROR(VALUE(B699),0),IFERROR(VALUE(B699)+F698,F698)))</f>
        <v>0</v>
      </c>
      <c r="G699" t="str">
        <f t="shared" si="10"/>
        <v/>
      </c>
      <c r="H699">
        <f>IF(E699&lt;&gt;E700,SUMIFS(G:G,E:E,"=*"&amp;E699&amp;"*"),0)</f>
        <v>0</v>
      </c>
      <c r="I699">
        <f>IF(E699&lt;&gt;E700,COUNTIFS(E$1:E699,"="&amp;E699,H$1:H699,"&gt;0"),0)</f>
        <v>0</v>
      </c>
    </row>
    <row r="700" spans="1:9">
      <c r="A700" t="s">
        <v>203</v>
      </c>
      <c r="B700" t="str">
        <f>LEFT(A700,FIND(" ",A700)-1)</f>
        <v>dir</v>
      </c>
      <c r="C700" t="str">
        <f>IFERROR(MID(A700,LEN(B700)+2,FIND(" ",A700,LEN(B700)+2)-LEN(B700)-2),RIGHT(A700,LEN(A700)-LEN(B700)-1))</f>
        <v>qld</v>
      </c>
      <c r="D700" t="str">
        <f>IFERROR(RIGHT(A700,LEN(A700)-LEN(B700)-LEN(C700)-2),"")</f>
        <v/>
      </c>
      <c r="E700" t="str">
        <f>IF(ROW()=2,".",IF(D700="",E699,IF(D700="..",LEFT(E699,FIND(CHAR(134),SUBSTITUTE(E699,"/",CHAR(134),(LEN(E699)-LEN(SUBSTITUTE(E699,"/","")))))-1),E699&amp;"/"&amp;D700)))</f>
        <v>./ltcqgnc/wsvfbb/jgnl</v>
      </c>
      <c r="F700">
        <f>IF(ROW()=2,0,IF(E700&lt;&gt;E699,IFERROR(VALUE(B700),0),IFERROR(VALUE(B700)+F699,F699)))</f>
        <v>0</v>
      </c>
      <c r="G700">
        <f t="shared" si="10"/>
        <v>0</v>
      </c>
      <c r="H700">
        <f>IF(E700&lt;&gt;E701,SUMIFS(G:G,E:E,"=*"&amp;E700&amp;"*"),0)</f>
        <v>39294</v>
      </c>
      <c r="I700">
        <f>IF(E700&lt;&gt;E701,COUNTIFS(E$1:E700,"="&amp;E700,H$1:H700,"&gt;0"),0)</f>
        <v>1</v>
      </c>
    </row>
    <row r="701" spans="1:9">
      <c r="A701" t="s">
        <v>204</v>
      </c>
      <c r="B701" t="str">
        <f>LEFT(A701,FIND(" ",A701)-1)</f>
        <v>$</v>
      </c>
      <c r="C701" t="str">
        <f>IFERROR(MID(A701,LEN(B701)+2,FIND(" ",A701,LEN(B701)+2)-LEN(B701)-2),RIGHT(A701,LEN(A701)-LEN(B701)-1))</f>
        <v>cd</v>
      </c>
      <c r="D701" t="str">
        <f>IFERROR(RIGHT(A701,LEN(A701)-LEN(B701)-LEN(C701)-2),"")</f>
        <v>qld</v>
      </c>
      <c r="E701" t="str">
        <f>IF(ROW()=2,".",IF(D701="",E700,IF(D701="..",LEFT(E700,FIND(CHAR(134),SUBSTITUTE(E700,"/",CHAR(134),(LEN(E700)-LEN(SUBSTITUTE(E700,"/","")))))-1),E700&amp;"/"&amp;D701)))</f>
        <v>./ltcqgnc/wsvfbb/jgnl/qld</v>
      </c>
      <c r="F701">
        <f>IF(ROW()=2,0,IF(E701&lt;&gt;E700,IFERROR(VALUE(B701),0),IFERROR(VALUE(B701)+F700,F700)))</f>
        <v>0</v>
      </c>
      <c r="G701" t="str">
        <f t="shared" si="10"/>
        <v/>
      </c>
      <c r="H701">
        <f>IF(E701&lt;&gt;E702,SUMIFS(G:G,E:E,"=*"&amp;E701&amp;"*"),0)</f>
        <v>0</v>
      </c>
      <c r="I701">
        <f>IF(E701&lt;&gt;E702,COUNTIFS(E$1:E701,"="&amp;E701,H$1:H701,"&gt;0"),0)</f>
        <v>0</v>
      </c>
    </row>
    <row r="702" spans="1:9">
      <c r="A702" t="s">
        <v>1</v>
      </c>
      <c r="B702" t="str">
        <f>LEFT(A702,FIND(" ",A702)-1)</f>
        <v>$</v>
      </c>
      <c r="C702" t="str">
        <f>IFERROR(MID(A702,LEN(B702)+2,FIND(" ",A702,LEN(B702)+2)-LEN(B702)-2),RIGHT(A702,LEN(A702)-LEN(B702)-1))</f>
        <v>ls</v>
      </c>
      <c r="D702" t="str">
        <f>IFERROR(RIGHT(A702,LEN(A702)-LEN(B702)-LEN(C702)-2),"")</f>
        <v/>
      </c>
      <c r="E702" t="str">
        <f>IF(ROW()=2,".",IF(D702="",E701,IF(D702="..",LEFT(E701,FIND(CHAR(134),SUBSTITUTE(E701,"/",CHAR(134),(LEN(E701)-LEN(SUBSTITUTE(E701,"/","")))))-1),E701&amp;"/"&amp;D702)))</f>
        <v>./ltcqgnc/wsvfbb/jgnl/qld</v>
      </c>
      <c r="F702">
        <f>IF(ROW()=2,0,IF(E702&lt;&gt;E701,IFERROR(VALUE(B702),0),IFERROR(VALUE(B702)+F701,F701)))</f>
        <v>0</v>
      </c>
      <c r="G702" t="str">
        <f t="shared" si="10"/>
        <v/>
      </c>
      <c r="H702">
        <f>IF(E702&lt;&gt;E703,SUMIFS(G:G,E:E,"=*"&amp;E702&amp;"*"),0)</f>
        <v>0</v>
      </c>
      <c r="I702">
        <f>IF(E702&lt;&gt;E703,COUNTIFS(E$1:E702,"="&amp;E702,H$1:H702,"&gt;0"),0)</f>
        <v>0</v>
      </c>
    </row>
    <row r="703" spans="1:9">
      <c r="A703" t="s">
        <v>388</v>
      </c>
      <c r="B703" t="str">
        <f>LEFT(A703,FIND(" ",A703)-1)</f>
        <v>39294</v>
      </c>
      <c r="C703" t="str">
        <f>IFERROR(MID(A703,LEN(B703)+2,FIND(" ",A703,LEN(B703)+2)-LEN(B703)-2),RIGHT(A703,LEN(A703)-LEN(B703)-1))</f>
        <v>rbsvwh</v>
      </c>
      <c r="D703" t="str">
        <f>IFERROR(RIGHT(A703,LEN(A703)-LEN(B703)-LEN(C703)-2),"")</f>
        <v/>
      </c>
      <c r="E703" t="str">
        <f>IF(ROW()=2,".",IF(D703="",E702,IF(D703="..",LEFT(E702,FIND(CHAR(134),SUBSTITUTE(E702,"/",CHAR(134),(LEN(E702)-LEN(SUBSTITUTE(E702,"/","")))))-1),E702&amp;"/"&amp;D703)))</f>
        <v>./ltcqgnc/wsvfbb/jgnl/qld</v>
      </c>
      <c r="F703">
        <f>IF(ROW()=2,0,IF(E703&lt;&gt;E702,IFERROR(VALUE(B703),0),IFERROR(VALUE(B703)+F702,F702)))</f>
        <v>39294</v>
      </c>
      <c r="G703">
        <f t="shared" si="10"/>
        <v>39294</v>
      </c>
      <c r="H703">
        <f>IF(E703&lt;&gt;E704,SUMIFS(G:G,E:E,"=*"&amp;E703&amp;"*"),0)</f>
        <v>39294</v>
      </c>
      <c r="I703">
        <f>IF(E703&lt;&gt;E704,COUNTIFS(E$1:E703,"="&amp;E703,H$1:H703,"&gt;0"),0)</f>
        <v>1</v>
      </c>
    </row>
    <row r="704" spans="1:9">
      <c r="A704" t="s">
        <v>32</v>
      </c>
      <c r="B704" t="str">
        <f>LEFT(A704,FIND(" ",A704)-1)</f>
        <v>$</v>
      </c>
      <c r="C704" t="str">
        <f>IFERROR(MID(A704,LEN(B704)+2,FIND(" ",A704,LEN(B704)+2)-LEN(B704)-2),RIGHT(A704,LEN(A704)-LEN(B704)-1))</f>
        <v>cd</v>
      </c>
      <c r="D704" t="str">
        <f>IFERROR(RIGHT(A704,LEN(A704)-LEN(B704)-LEN(C704)-2),"")</f>
        <v>..</v>
      </c>
      <c r="E704" t="str">
        <f>IF(ROW()=2,".",IF(D704="",E703,IF(D704="..",LEFT(E703,FIND(CHAR(134),SUBSTITUTE(E703,"/",CHAR(134),(LEN(E703)-LEN(SUBSTITUTE(E703,"/","")))))-1),E703&amp;"/"&amp;D704)))</f>
        <v>./ltcqgnc/wsvfbb/jgnl</v>
      </c>
      <c r="F704">
        <f>IF(ROW()=2,0,IF(E704&lt;&gt;E703,IFERROR(VALUE(B704),0),IFERROR(VALUE(B704)+F703,F703)))</f>
        <v>0</v>
      </c>
      <c r="G704">
        <f t="shared" si="10"/>
        <v>0</v>
      </c>
      <c r="H704">
        <f>IF(E704&lt;&gt;E705,SUMIFS(G:G,E:E,"=*"&amp;E704&amp;"*"),0)</f>
        <v>39294</v>
      </c>
      <c r="I704">
        <f>IF(E704&lt;&gt;E705,COUNTIFS(E$1:E704,"="&amp;E704,H$1:H704,"&gt;0"),0)</f>
        <v>2</v>
      </c>
    </row>
    <row r="705" spans="1:9">
      <c r="A705" t="s">
        <v>32</v>
      </c>
      <c r="B705" t="str">
        <f>LEFT(A705,FIND(" ",A705)-1)</f>
        <v>$</v>
      </c>
      <c r="C705" t="str">
        <f>IFERROR(MID(A705,LEN(B705)+2,FIND(" ",A705,LEN(B705)+2)-LEN(B705)-2),RIGHT(A705,LEN(A705)-LEN(B705)-1))</f>
        <v>cd</v>
      </c>
      <c r="D705" t="str">
        <f>IFERROR(RIGHT(A705,LEN(A705)-LEN(B705)-LEN(C705)-2),"")</f>
        <v>..</v>
      </c>
      <c r="E705" t="str">
        <f>IF(ROW()=2,".",IF(D705="",E704,IF(D705="..",LEFT(E704,FIND(CHAR(134),SUBSTITUTE(E704,"/",CHAR(134),(LEN(E704)-LEN(SUBSTITUTE(E704,"/","")))))-1),E704&amp;"/"&amp;D705)))</f>
        <v>./ltcqgnc/wsvfbb</v>
      </c>
      <c r="F705">
        <f>IF(ROW()=2,0,IF(E705&lt;&gt;E704,IFERROR(VALUE(B705),0),IFERROR(VALUE(B705)+F704,F704)))</f>
        <v>0</v>
      </c>
      <c r="G705">
        <f t="shared" si="10"/>
        <v>0</v>
      </c>
      <c r="H705">
        <f>IF(E705&lt;&gt;E706,SUMIFS(G:G,E:E,"=*"&amp;E705&amp;"*"),0)</f>
        <v>1014034</v>
      </c>
      <c r="I705">
        <f>IF(E705&lt;&gt;E706,COUNTIFS(E$1:E705,"="&amp;E705,H$1:H705,"&gt;0"),0)</f>
        <v>3</v>
      </c>
    </row>
    <row r="706" spans="1:9">
      <c r="A706" t="s">
        <v>389</v>
      </c>
      <c r="B706" t="str">
        <f>LEFT(A706,FIND(" ",A706)-1)</f>
        <v>$</v>
      </c>
      <c r="C706" t="str">
        <f>IFERROR(MID(A706,LEN(B706)+2,FIND(" ",A706,LEN(B706)+2)-LEN(B706)-2),RIGHT(A706,LEN(A706)-LEN(B706)-1))</f>
        <v>cd</v>
      </c>
      <c r="D706" t="str">
        <f>IFERROR(RIGHT(A706,LEN(A706)-LEN(B706)-LEN(C706)-2),"")</f>
        <v>qnddp</v>
      </c>
      <c r="E706" t="str">
        <f>IF(ROW()=2,".",IF(D706="",E705,IF(D706="..",LEFT(E705,FIND(CHAR(134),SUBSTITUTE(E705,"/",CHAR(134),(LEN(E705)-LEN(SUBSTITUTE(E705,"/","")))))-1),E705&amp;"/"&amp;D706)))</f>
        <v>./ltcqgnc/wsvfbb/qnddp</v>
      </c>
      <c r="F706">
        <f>IF(ROW()=2,0,IF(E706&lt;&gt;E705,IFERROR(VALUE(B706),0),IFERROR(VALUE(B706)+F705,F705)))</f>
        <v>0</v>
      </c>
      <c r="G706" t="str">
        <f t="shared" si="10"/>
        <v/>
      </c>
      <c r="H706">
        <f>IF(E706&lt;&gt;E707,SUMIFS(G:G,E:E,"=*"&amp;E706&amp;"*"),0)</f>
        <v>0</v>
      </c>
      <c r="I706">
        <f>IF(E706&lt;&gt;E707,COUNTIFS(E$1:E706,"="&amp;E706,H$1:H706,"&gt;0"),0)</f>
        <v>0</v>
      </c>
    </row>
    <row r="707" spans="1:9">
      <c r="A707" t="s">
        <v>1</v>
      </c>
      <c r="B707" t="str">
        <f>LEFT(A707,FIND(" ",A707)-1)</f>
        <v>$</v>
      </c>
      <c r="C707" t="str">
        <f>IFERROR(MID(A707,LEN(B707)+2,FIND(" ",A707,LEN(B707)+2)-LEN(B707)-2),RIGHT(A707,LEN(A707)-LEN(B707)-1))</f>
        <v>ls</v>
      </c>
      <c r="D707" t="str">
        <f>IFERROR(RIGHT(A707,LEN(A707)-LEN(B707)-LEN(C707)-2),"")</f>
        <v/>
      </c>
      <c r="E707" t="str">
        <f>IF(ROW()=2,".",IF(D707="",E706,IF(D707="..",LEFT(E706,FIND(CHAR(134),SUBSTITUTE(E706,"/",CHAR(134),(LEN(E706)-LEN(SUBSTITUTE(E706,"/","")))))-1),E706&amp;"/"&amp;D707)))</f>
        <v>./ltcqgnc/wsvfbb/qnddp</v>
      </c>
      <c r="F707">
        <f>IF(ROW()=2,0,IF(E707&lt;&gt;E706,IFERROR(VALUE(B707),0),IFERROR(VALUE(B707)+F706,F706)))</f>
        <v>0</v>
      </c>
      <c r="G707" t="str">
        <f t="shared" ref="G707:G770" si="11">IF(E707&lt;&gt;E708,F707,"")</f>
        <v/>
      </c>
      <c r="H707">
        <f>IF(E707&lt;&gt;E708,SUMIFS(G:G,E:E,"=*"&amp;E707&amp;"*"),0)</f>
        <v>0</v>
      </c>
      <c r="I707">
        <f>IF(E707&lt;&gt;E708,COUNTIFS(E$1:E707,"="&amp;E707,H$1:H707,"&gt;0"),0)</f>
        <v>0</v>
      </c>
    </row>
    <row r="708" spans="1:9">
      <c r="A708" t="s">
        <v>390</v>
      </c>
      <c r="B708" t="str">
        <f>LEFT(A708,FIND(" ",A708)-1)</f>
        <v>dir</v>
      </c>
      <c r="C708" t="str">
        <f>IFERROR(MID(A708,LEN(B708)+2,FIND(" ",A708,LEN(B708)+2)-LEN(B708)-2),RIGHT(A708,LEN(A708)-LEN(B708)-1))</f>
        <v>vzmrb</v>
      </c>
      <c r="D708" t="str">
        <f>IFERROR(RIGHT(A708,LEN(A708)-LEN(B708)-LEN(C708)-2),"")</f>
        <v/>
      </c>
      <c r="E708" t="str">
        <f>IF(ROW()=2,".",IF(D708="",E707,IF(D708="..",LEFT(E707,FIND(CHAR(134),SUBSTITUTE(E707,"/",CHAR(134),(LEN(E707)-LEN(SUBSTITUTE(E707,"/","")))))-1),E707&amp;"/"&amp;D708)))</f>
        <v>./ltcqgnc/wsvfbb/qnddp</v>
      </c>
      <c r="F708">
        <f>IF(ROW()=2,0,IF(E708&lt;&gt;E707,IFERROR(VALUE(B708),0),IFERROR(VALUE(B708)+F707,F707)))</f>
        <v>0</v>
      </c>
      <c r="G708" t="str">
        <f t="shared" si="11"/>
        <v/>
      </c>
      <c r="H708">
        <f>IF(E708&lt;&gt;E709,SUMIFS(G:G,E:E,"=*"&amp;E708&amp;"*"),0)</f>
        <v>0</v>
      </c>
      <c r="I708">
        <f>IF(E708&lt;&gt;E709,COUNTIFS(E$1:E708,"="&amp;E708,H$1:H708,"&gt;0"),0)</f>
        <v>0</v>
      </c>
    </row>
    <row r="709" spans="1:9">
      <c r="A709" t="s">
        <v>391</v>
      </c>
      <c r="B709" t="str">
        <f>LEFT(A709,FIND(" ",A709)-1)</f>
        <v>58723</v>
      </c>
      <c r="C709" t="str">
        <f>IFERROR(MID(A709,LEN(B709)+2,FIND(" ",A709,LEN(B709)+2)-LEN(B709)-2),RIGHT(A709,LEN(A709)-LEN(B709)-1))</f>
        <v>wcbz.dwh</v>
      </c>
      <c r="D709" t="str">
        <f>IFERROR(RIGHT(A709,LEN(A709)-LEN(B709)-LEN(C709)-2),"")</f>
        <v/>
      </c>
      <c r="E709" t="str">
        <f>IF(ROW()=2,".",IF(D709="",E708,IF(D709="..",LEFT(E708,FIND(CHAR(134),SUBSTITUTE(E708,"/",CHAR(134),(LEN(E708)-LEN(SUBSTITUTE(E708,"/","")))))-1),E708&amp;"/"&amp;D709)))</f>
        <v>./ltcqgnc/wsvfbb/qnddp</v>
      </c>
      <c r="F709">
        <f>IF(ROW()=2,0,IF(E709&lt;&gt;E708,IFERROR(VALUE(B709),0),IFERROR(VALUE(B709)+F708,F708)))</f>
        <v>58723</v>
      </c>
      <c r="G709">
        <f t="shared" si="11"/>
        <v>58723</v>
      </c>
      <c r="H709">
        <f>IF(E709&lt;&gt;E710,SUMIFS(G:G,E:E,"=*"&amp;E709&amp;"*"),0)</f>
        <v>429960</v>
      </c>
      <c r="I709">
        <f>IF(E709&lt;&gt;E710,COUNTIFS(E$1:E709,"="&amp;E709,H$1:H709,"&gt;0"),0)</f>
        <v>1</v>
      </c>
    </row>
    <row r="710" spans="1:9">
      <c r="A710" t="s">
        <v>392</v>
      </c>
      <c r="B710" t="str">
        <f>LEFT(A710,FIND(" ",A710)-1)</f>
        <v>$</v>
      </c>
      <c r="C710" t="str">
        <f>IFERROR(MID(A710,LEN(B710)+2,FIND(" ",A710,LEN(B710)+2)-LEN(B710)-2),RIGHT(A710,LEN(A710)-LEN(B710)-1))</f>
        <v>cd</v>
      </c>
      <c r="D710" t="str">
        <f>IFERROR(RIGHT(A710,LEN(A710)-LEN(B710)-LEN(C710)-2),"")</f>
        <v>vzmrb</v>
      </c>
      <c r="E710" t="str">
        <f>IF(ROW()=2,".",IF(D710="",E709,IF(D710="..",LEFT(E709,FIND(CHAR(134),SUBSTITUTE(E709,"/",CHAR(134),(LEN(E709)-LEN(SUBSTITUTE(E709,"/","")))))-1),E709&amp;"/"&amp;D710)))</f>
        <v>./ltcqgnc/wsvfbb/qnddp/vzmrb</v>
      </c>
      <c r="F710">
        <f>IF(ROW()=2,0,IF(E710&lt;&gt;E709,IFERROR(VALUE(B710),0),IFERROR(VALUE(B710)+F709,F709)))</f>
        <v>0</v>
      </c>
      <c r="G710" t="str">
        <f t="shared" si="11"/>
        <v/>
      </c>
      <c r="H710">
        <f>IF(E710&lt;&gt;E711,SUMIFS(G:G,E:E,"=*"&amp;E710&amp;"*"),0)</f>
        <v>0</v>
      </c>
      <c r="I710">
        <f>IF(E710&lt;&gt;E711,COUNTIFS(E$1:E710,"="&amp;E710,H$1:H710,"&gt;0"),0)</f>
        <v>0</v>
      </c>
    </row>
    <row r="711" spans="1:9">
      <c r="A711" t="s">
        <v>1</v>
      </c>
      <c r="B711" t="str">
        <f>LEFT(A711,FIND(" ",A711)-1)</f>
        <v>$</v>
      </c>
      <c r="C711" t="str">
        <f>IFERROR(MID(A711,LEN(B711)+2,FIND(" ",A711,LEN(B711)+2)-LEN(B711)-2),RIGHT(A711,LEN(A711)-LEN(B711)-1))</f>
        <v>ls</v>
      </c>
      <c r="D711" t="str">
        <f>IFERROR(RIGHT(A711,LEN(A711)-LEN(B711)-LEN(C711)-2),"")</f>
        <v/>
      </c>
      <c r="E711" t="str">
        <f>IF(ROW()=2,".",IF(D711="",E710,IF(D711="..",LEFT(E710,FIND(CHAR(134),SUBSTITUTE(E710,"/",CHAR(134),(LEN(E710)-LEN(SUBSTITUTE(E710,"/","")))))-1),E710&amp;"/"&amp;D711)))</f>
        <v>./ltcqgnc/wsvfbb/qnddp/vzmrb</v>
      </c>
      <c r="F711">
        <f>IF(ROW()=2,0,IF(E711&lt;&gt;E710,IFERROR(VALUE(B711),0),IFERROR(VALUE(B711)+F710,F710)))</f>
        <v>0</v>
      </c>
      <c r="G711" t="str">
        <f t="shared" si="11"/>
        <v/>
      </c>
      <c r="H711">
        <f>IF(E711&lt;&gt;E712,SUMIFS(G:G,E:E,"=*"&amp;E711&amp;"*"),0)</f>
        <v>0</v>
      </c>
      <c r="I711">
        <f>IF(E711&lt;&gt;E712,COUNTIFS(E$1:E711,"="&amp;E711,H$1:H711,"&gt;0"),0)</f>
        <v>0</v>
      </c>
    </row>
    <row r="712" spans="1:9">
      <c r="A712" t="s">
        <v>393</v>
      </c>
      <c r="B712" t="str">
        <f>LEFT(A712,FIND(" ",A712)-1)</f>
        <v>203361</v>
      </c>
      <c r="C712" t="str">
        <f>IFERROR(MID(A712,LEN(B712)+2,FIND(" ",A712,LEN(B712)+2)-LEN(B712)-2),RIGHT(A712,LEN(A712)-LEN(B712)-1))</f>
        <v>rvrbgd.cpw</v>
      </c>
      <c r="D712" t="str">
        <f>IFERROR(RIGHT(A712,LEN(A712)-LEN(B712)-LEN(C712)-2),"")</f>
        <v/>
      </c>
      <c r="E712" t="str">
        <f>IF(ROW()=2,".",IF(D712="",E711,IF(D712="..",LEFT(E711,FIND(CHAR(134),SUBSTITUTE(E711,"/",CHAR(134),(LEN(E711)-LEN(SUBSTITUTE(E711,"/","")))))-1),E711&amp;"/"&amp;D712)))</f>
        <v>./ltcqgnc/wsvfbb/qnddp/vzmrb</v>
      </c>
      <c r="F712">
        <f>IF(ROW()=2,0,IF(E712&lt;&gt;E711,IFERROR(VALUE(B712),0),IFERROR(VALUE(B712)+F711,F711)))</f>
        <v>203361</v>
      </c>
      <c r="G712" t="str">
        <f t="shared" si="11"/>
        <v/>
      </c>
      <c r="H712">
        <f>IF(E712&lt;&gt;E713,SUMIFS(G:G,E:E,"=*"&amp;E712&amp;"*"),0)</f>
        <v>0</v>
      </c>
      <c r="I712">
        <f>IF(E712&lt;&gt;E713,COUNTIFS(E$1:E712,"="&amp;E712,H$1:H712,"&gt;0"),0)</f>
        <v>0</v>
      </c>
    </row>
    <row r="713" spans="1:9">
      <c r="A713" t="s">
        <v>394</v>
      </c>
      <c r="B713" t="str">
        <f>LEFT(A713,FIND(" ",A713)-1)</f>
        <v>167876</v>
      </c>
      <c r="C713" t="str">
        <f>IFERROR(MID(A713,LEN(B713)+2,FIND(" ",A713,LEN(B713)+2)-LEN(B713)-2),RIGHT(A713,LEN(A713)-LEN(B713)-1))</f>
        <v>zgpdcb.rql</v>
      </c>
      <c r="D713" t="str">
        <f>IFERROR(RIGHT(A713,LEN(A713)-LEN(B713)-LEN(C713)-2),"")</f>
        <v/>
      </c>
      <c r="E713" t="str">
        <f>IF(ROW()=2,".",IF(D713="",E712,IF(D713="..",LEFT(E712,FIND(CHAR(134),SUBSTITUTE(E712,"/",CHAR(134),(LEN(E712)-LEN(SUBSTITUTE(E712,"/","")))))-1),E712&amp;"/"&amp;D713)))</f>
        <v>./ltcqgnc/wsvfbb/qnddp/vzmrb</v>
      </c>
      <c r="F713">
        <f>IF(ROW()=2,0,IF(E713&lt;&gt;E712,IFERROR(VALUE(B713),0),IFERROR(VALUE(B713)+F712,F712)))</f>
        <v>371237</v>
      </c>
      <c r="G713">
        <f t="shared" si="11"/>
        <v>371237</v>
      </c>
      <c r="H713">
        <f>IF(E713&lt;&gt;E714,SUMIFS(G:G,E:E,"=*"&amp;E713&amp;"*"),0)</f>
        <v>371237</v>
      </c>
      <c r="I713">
        <f>IF(E713&lt;&gt;E714,COUNTIFS(E$1:E713,"="&amp;E713,H$1:H713,"&gt;0"),0)</f>
        <v>1</v>
      </c>
    </row>
    <row r="714" spans="1:9">
      <c r="A714" t="s">
        <v>32</v>
      </c>
      <c r="B714" t="str">
        <f>LEFT(A714,FIND(" ",A714)-1)</f>
        <v>$</v>
      </c>
      <c r="C714" t="str">
        <f>IFERROR(MID(A714,LEN(B714)+2,FIND(" ",A714,LEN(B714)+2)-LEN(B714)-2),RIGHT(A714,LEN(A714)-LEN(B714)-1))</f>
        <v>cd</v>
      </c>
      <c r="D714" t="str">
        <f>IFERROR(RIGHT(A714,LEN(A714)-LEN(B714)-LEN(C714)-2),"")</f>
        <v>..</v>
      </c>
      <c r="E714" t="str">
        <f>IF(ROW()=2,".",IF(D714="",E713,IF(D714="..",LEFT(E713,FIND(CHAR(134),SUBSTITUTE(E713,"/",CHAR(134),(LEN(E713)-LEN(SUBSTITUTE(E713,"/","")))))-1),E713&amp;"/"&amp;D714)))</f>
        <v>./ltcqgnc/wsvfbb/qnddp</v>
      </c>
      <c r="F714">
        <f>IF(ROW()=2,0,IF(E714&lt;&gt;E713,IFERROR(VALUE(B714),0),IFERROR(VALUE(B714)+F713,F713)))</f>
        <v>0</v>
      </c>
      <c r="G714">
        <f t="shared" si="11"/>
        <v>0</v>
      </c>
      <c r="H714">
        <f>IF(E714&lt;&gt;E715,SUMIFS(G:G,E:E,"=*"&amp;E714&amp;"*"),0)</f>
        <v>429960</v>
      </c>
      <c r="I714">
        <f>IF(E714&lt;&gt;E715,COUNTIFS(E$1:E714,"="&amp;E714,H$1:H714,"&gt;0"),0)</f>
        <v>2</v>
      </c>
    </row>
    <row r="715" spans="1:9">
      <c r="A715" t="s">
        <v>32</v>
      </c>
      <c r="B715" t="str">
        <f>LEFT(A715,FIND(" ",A715)-1)</f>
        <v>$</v>
      </c>
      <c r="C715" t="str">
        <f>IFERROR(MID(A715,LEN(B715)+2,FIND(" ",A715,LEN(B715)+2)-LEN(B715)-2),RIGHT(A715,LEN(A715)-LEN(B715)-1))</f>
        <v>cd</v>
      </c>
      <c r="D715" t="str">
        <f>IFERROR(RIGHT(A715,LEN(A715)-LEN(B715)-LEN(C715)-2),"")</f>
        <v>..</v>
      </c>
      <c r="E715" t="str">
        <f>IF(ROW()=2,".",IF(D715="",E714,IF(D715="..",LEFT(E714,FIND(CHAR(134),SUBSTITUTE(E714,"/",CHAR(134),(LEN(E714)-LEN(SUBSTITUTE(E714,"/","")))))-1),E714&amp;"/"&amp;D715)))</f>
        <v>./ltcqgnc/wsvfbb</v>
      </c>
      <c r="F715">
        <f>IF(ROW()=2,0,IF(E715&lt;&gt;E714,IFERROR(VALUE(B715),0),IFERROR(VALUE(B715)+F714,F714)))</f>
        <v>0</v>
      </c>
      <c r="G715">
        <f t="shared" si="11"/>
        <v>0</v>
      </c>
      <c r="H715">
        <f>IF(E715&lt;&gt;E716,SUMIFS(G:G,E:E,"=*"&amp;E715&amp;"*"),0)</f>
        <v>1014034</v>
      </c>
      <c r="I715">
        <f>IF(E715&lt;&gt;E716,COUNTIFS(E$1:E715,"="&amp;E715,H$1:H715,"&gt;0"),0)</f>
        <v>4</v>
      </c>
    </row>
    <row r="716" spans="1:9">
      <c r="A716" t="s">
        <v>32</v>
      </c>
      <c r="B716" t="str">
        <f>LEFT(A716,FIND(" ",A716)-1)</f>
        <v>$</v>
      </c>
      <c r="C716" t="str">
        <f>IFERROR(MID(A716,LEN(B716)+2,FIND(" ",A716,LEN(B716)+2)-LEN(B716)-2),RIGHT(A716,LEN(A716)-LEN(B716)-1))</f>
        <v>cd</v>
      </c>
      <c r="D716" t="str">
        <f>IFERROR(RIGHT(A716,LEN(A716)-LEN(B716)-LEN(C716)-2),"")</f>
        <v>..</v>
      </c>
      <c r="E716" t="str">
        <f>IF(ROW()=2,".",IF(D716="",E715,IF(D716="..",LEFT(E715,FIND(CHAR(134),SUBSTITUTE(E715,"/",CHAR(134),(LEN(E715)-LEN(SUBSTITUTE(E715,"/","")))))-1),E715&amp;"/"&amp;D716)))</f>
        <v>./ltcqgnc</v>
      </c>
      <c r="F716">
        <f>IF(ROW()=2,0,IF(E716&lt;&gt;E715,IFERROR(VALUE(B716),0),IFERROR(VALUE(B716)+F715,F715)))</f>
        <v>0</v>
      </c>
      <c r="G716">
        <f t="shared" si="11"/>
        <v>0</v>
      </c>
      <c r="H716">
        <f>IF(E716&lt;&gt;E717,SUMIFS(G:G,E:E,"=*"&amp;E716&amp;"*"),0)</f>
        <v>31148261</v>
      </c>
      <c r="I716">
        <f>IF(E716&lt;&gt;E717,COUNTIFS(E$1:E716,"="&amp;E716,H$1:H716,"&gt;0"),0)</f>
        <v>8</v>
      </c>
    </row>
    <row r="717" spans="1:9">
      <c r="A717" t="s">
        <v>32</v>
      </c>
      <c r="B717" t="str">
        <f>LEFT(A717,FIND(" ",A717)-1)</f>
        <v>$</v>
      </c>
      <c r="C717" t="str">
        <f>IFERROR(MID(A717,LEN(B717)+2,FIND(" ",A717,LEN(B717)+2)-LEN(B717)-2),RIGHT(A717,LEN(A717)-LEN(B717)-1))</f>
        <v>cd</v>
      </c>
      <c r="D717" t="str">
        <f>IFERROR(RIGHT(A717,LEN(A717)-LEN(B717)-LEN(C717)-2),"")</f>
        <v>..</v>
      </c>
      <c r="E717" t="str">
        <f>IF(ROW()=2,".",IF(D717="",E716,IF(D717="..",LEFT(E716,FIND(CHAR(134),SUBSTITUTE(E716,"/",CHAR(134),(LEN(E716)-LEN(SUBSTITUTE(E716,"/","")))))-1),E716&amp;"/"&amp;D717)))</f>
        <v>.</v>
      </c>
      <c r="F717">
        <f>IF(ROW()=2,0,IF(E717&lt;&gt;E716,IFERROR(VALUE(B717),0),IFERROR(VALUE(B717)+F716,F716)))</f>
        <v>0</v>
      </c>
      <c r="G717">
        <f t="shared" si="11"/>
        <v>0</v>
      </c>
      <c r="H717">
        <f>IF(E717&lt;&gt;E718,SUMIFS(G:G,E:E,"=*"&amp;E717&amp;"*"),0)</f>
        <v>43598596</v>
      </c>
      <c r="I717">
        <f>IF(E717&lt;&gt;E718,COUNTIFS(E$1:E717,"="&amp;E717,H$1:H717,"&gt;0"),0)</f>
        <v>2</v>
      </c>
    </row>
    <row r="718" spans="1:9">
      <c r="A718" t="s">
        <v>395</v>
      </c>
      <c r="B718" t="str">
        <f>LEFT(A718,FIND(" ",A718)-1)</f>
        <v>$</v>
      </c>
      <c r="C718" t="str">
        <f>IFERROR(MID(A718,LEN(B718)+2,FIND(" ",A718,LEN(B718)+2)-LEN(B718)-2),RIGHT(A718,LEN(A718)-LEN(B718)-1))</f>
        <v>cd</v>
      </c>
      <c r="D718" t="str">
        <f>IFERROR(RIGHT(A718,LEN(A718)-LEN(B718)-LEN(C718)-2),"")</f>
        <v>rbmstsf</v>
      </c>
      <c r="E718" t="str">
        <f>IF(ROW()=2,".",IF(D718="",E717,IF(D718="..",LEFT(E717,FIND(CHAR(134),SUBSTITUTE(E717,"/",CHAR(134),(LEN(E717)-LEN(SUBSTITUTE(E717,"/","")))))-1),E717&amp;"/"&amp;D718)))</f>
        <v>./rbmstsf</v>
      </c>
      <c r="F718">
        <f>IF(ROW()=2,0,IF(E718&lt;&gt;E717,IFERROR(VALUE(B718),0),IFERROR(VALUE(B718)+F717,F717)))</f>
        <v>0</v>
      </c>
      <c r="G718" t="str">
        <f t="shared" si="11"/>
        <v/>
      </c>
      <c r="H718">
        <f>IF(E718&lt;&gt;E719,SUMIFS(G:G,E:E,"=*"&amp;E718&amp;"*"),0)</f>
        <v>0</v>
      </c>
      <c r="I718">
        <f>IF(E718&lt;&gt;E719,COUNTIFS(E$1:E718,"="&amp;E718,H$1:H718,"&gt;0"),0)</f>
        <v>0</v>
      </c>
    </row>
    <row r="719" spans="1:9">
      <c r="A719" t="s">
        <v>1</v>
      </c>
      <c r="B719" t="str">
        <f>LEFT(A719,FIND(" ",A719)-1)</f>
        <v>$</v>
      </c>
      <c r="C719" t="str">
        <f>IFERROR(MID(A719,LEN(B719)+2,FIND(" ",A719,LEN(B719)+2)-LEN(B719)-2),RIGHT(A719,LEN(A719)-LEN(B719)-1))</f>
        <v>ls</v>
      </c>
      <c r="D719" t="str">
        <f>IFERROR(RIGHT(A719,LEN(A719)-LEN(B719)-LEN(C719)-2),"")</f>
        <v/>
      </c>
      <c r="E719" t="str">
        <f>IF(ROW()=2,".",IF(D719="",E718,IF(D719="..",LEFT(E718,FIND(CHAR(134),SUBSTITUTE(E718,"/",CHAR(134),(LEN(E718)-LEN(SUBSTITUTE(E718,"/","")))))-1),E718&amp;"/"&amp;D719)))</f>
        <v>./rbmstsf</v>
      </c>
      <c r="F719">
        <f>IF(ROW()=2,0,IF(E719&lt;&gt;E718,IFERROR(VALUE(B719),0),IFERROR(VALUE(B719)+F718,F718)))</f>
        <v>0</v>
      </c>
      <c r="G719" t="str">
        <f t="shared" si="11"/>
        <v/>
      </c>
      <c r="H719">
        <f>IF(E719&lt;&gt;E720,SUMIFS(G:G,E:E,"=*"&amp;E719&amp;"*"),0)</f>
        <v>0</v>
      </c>
      <c r="I719">
        <f>IF(E719&lt;&gt;E720,COUNTIFS(E$1:E719,"="&amp;E719,H$1:H719,"&gt;0"),0)</f>
        <v>0</v>
      </c>
    </row>
    <row r="720" spans="1:9">
      <c r="A720" t="s">
        <v>83</v>
      </c>
      <c r="B720" t="str">
        <f>LEFT(A720,FIND(" ",A720)-1)</f>
        <v>dir</v>
      </c>
      <c r="C720" t="str">
        <f>IFERROR(MID(A720,LEN(B720)+2,FIND(" ",A720,LEN(B720)+2)-LEN(B720)-2),RIGHT(A720,LEN(A720)-LEN(B720)-1))</f>
        <v>bbsmm</v>
      </c>
      <c r="D720" t="str">
        <f>IFERROR(RIGHT(A720,LEN(A720)-LEN(B720)-LEN(C720)-2),"")</f>
        <v/>
      </c>
      <c r="E720" t="str">
        <f>IF(ROW()=2,".",IF(D720="",E719,IF(D720="..",LEFT(E719,FIND(CHAR(134),SUBSTITUTE(E719,"/",CHAR(134),(LEN(E719)-LEN(SUBSTITUTE(E719,"/","")))))-1),E719&amp;"/"&amp;D720)))</f>
        <v>./rbmstsf</v>
      </c>
      <c r="F720">
        <f>IF(ROW()=2,0,IF(E720&lt;&gt;E719,IFERROR(VALUE(B720),0),IFERROR(VALUE(B720)+F719,F719)))</f>
        <v>0</v>
      </c>
      <c r="G720" t="str">
        <f t="shared" si="11"/>
        <v/>
      </c>
      <c r="H720">
        <f>IF(E720&lt;&gt;E721,SUMIFS(G:G,E:E,"=*"&amp;E720&amp;"*"),0)</f>
        <v>0</v>
      </c>
      <c r="I720">
        <f>IF(E720&lt;&gt;E721,COUNTIFS(E$1:E720,"="&amp;E720,H$1:H720,"&gt;0"),0)</f>
        <v>0</v>
      </c>
    </row>
    <row r="721" spans="1:9">
      <c r="A721" t="s">
        <v>48</v>
      </c>
      <c r="B721" t="str">
        <f>LEFT(A721,FIND(" ",A721)-1)</f>
        <v>dir</v>
      </c>
      <c r="C721" t="str">
        <f>IFERROR(MID(A721,LEN(B721)+2,FIND(" ",A721,LEN(B721)+2)-LEN(B721)-2),RIGHT(A721,LEN(A721)-LEN(B721)-1))</f>
        <v>cfvhc</v>
      </c>
      <c r="D721" t="str">
        <f>IFERROR(RIGHT(A721,LEN(A721)-LEN(B721)-LEN(C721)-2),"")</f>
        <v/>
      </c>
      <c r="E721" t="str">
        <f>IF(ROW()=2,".",IF(D721="",E720,IF(D721="..",LEFT(E720,FIND(CHAR(134),SUBSTITUTE(E720,"/",CHAR(134),(LEN(E720)-LEN(SUBSTITUTE(E720,"/","")))))-1),E720&amp;"/"&amp;D721)))</f>
        <v>./rbmstsf</v>
      </c>
      <c r="F721">
        <f>IF(ROW()=2,0,IF(E721&lt;&gt;E720,IFERROR(VALUE(B721),0),IFERROR(VALUE(B721)+F720,F720)))</f>
        <v>0</v>
      </c>
      <c r="G721" t="str">
        <f t="shared" si="11"/>
        <v/>
      </c>
      <c r="H721">
        <f>IF(E721&lt;&gt;E722,SUMIFS(G:G,E:E,"=*"&amp;E721&amp;"*"),0)</f>
        <v>0</v>
      </c>
      <c r="I721">
        <f>IF(E721&lt;&gt;E722,COUNTIFS(E$1:E721,"="&amp;E721,H$1:H721,"&gt;0"),0)</f>
        <v>0</v>
      </c>
    </row>
    <row r="722" spans="1:9">
      <c r="A722" t="s">
        <v>396</v>
      </c>
      <c r="B722" t="str">
        <f>LEFT(A722,FIND(" ",A722)-1)</f>
        <v>63250</v>
      </c>
      <c r="C722" t="str">
        <f>IFERROR(MID(A722,LEN(B722)+2,FIND(" ",A722,LEN(B722)+2)-LEN(B722)-2),RIGHT(A722,LEN(A722)-LEN(B722)-1))</f>
        <v>hcdlfmt.ccg</v>
      </c>
      <c r="D722" t="str">
        <f>IFERROR(RIGHT(A722,LEN(A722)-LEN(B722)-LEN(C722)-2),"")</f>
        <v/>
      </c>
      <c r="E722" t="str">
        <f>IF(ROW()=2,".",IF(D722="",E721,IF(D722="..",LEFT(E721,FIND(CHAR(134),SUBSTITUTE(E721,"/",CHAR(134),(LEN(E721)-LEN(SUBSTITUTE(E721,"/","")))))-1),E721&amp;"/"&amp;D722)))</f>
        <v>./rbmstsf</v>
      </c>
      <c r="F722">
        <f>IF(ROW()=2,0,IF(E722&lt;&gt;E721,IFERROR(VALUE(B722),0),IFERROR(VALUE(B722)+F721,F721)))</f>
        <v>63250</v>
      </c>
      <c r="G722" t="str">
        <f t="shared" si="11"/>
        <v/>
      </c>
      <c r="H722">
        <f>IF(E722&lt;&gt;E723,SUMIFS(G:G,E:E,"=*"&amp;E722&amp;"*"),0)</f>
        <v>0</v>
      </c>
      <c r="I722">
        <f>IF(E722&lt;&gt;E723,COUNTIFS(E$1:E722,"="&amp;E722,H$1:H722,"&gt;0"),0)</f>
        <v>0</v>
      </c>
    </row>
    <row r="723" spans="1:9">
      <c r="A723" t="s">
        <v>397</v>
      </c>
      <c r="B723" t="str">
        <f>LEFT(A723,FIND(" ",A723)-1)</f>
        <v>dir</v>
      </c>
      <c r="C723" t="str">
        <f>IFERROR(MID(A723,LEN(B723)+2,FIND(" ",A723,LEN(B723)+2)-LEN(B723)-2),RIGHT(A723,LEN(A723)-LEN(B723)-1))</f>
        <v>mgzl</v>
      </c>
      <c r="D723" t="str">
        <f>IFERROR(RIGHT(A723,LEN(A723)-LEN(B723)-LEN(C723)-2),"")</f>
        <v/>
      </c>
      <c r="E723" t="str">
        <f>IF(ROW()=2,".",IF(D723="",E722,IF(D723="..",LEFT(E722,FIND(CHAR(134),SUBSTITUTE(E722,"/",CHAR(134),(LEN(E722)-LEN(SUBSTITUTE(E722,"/","")))))-1),E722&amp;"/"&amp;D723)))</f>
        <v>./rbmstsf</v>
      </c>
      <c r="F723">
        <f>IF(ROW()=2,0,IF(E723&lt;&gt;E722,IFERROR(VALUE(B723),0),IFERROR(VALUE(B723)+F722,F722)))</f>
        <v>63250</v>
      </c>
      <c r="G723" t="str">
        <f t="shared" si="11"/>
        <v/>
      </c>
      <c r="H723">
        <f>IF(E723&lt;&gt;E724,SUMIFS(G:G,E:E,"=*"&amp;E723&amp;"*"),0)</f>
        <v>0</v>
      </c>
      <c r="I723">
        <f>IF(E723&lt;&gt;E724,COUNTIFS(E$1:E723,"="&amp;E723,H$1:H723,"&gt;0"),0)</f>
        <v>0</v>
      </c>
    </row>
    <row r="724" spans="1:9">
      <c r="A724" t="s">
        <v>398</v>
      </c>
      <c r="B724" t="str">
        <f>LEFT(A724,FIND(" ",A724)-1)</f>
        <v>dir</v>
      </c>
      <c r="C724" t="str">
        <f>IFERROR(MID(A724,LEN(B724)+2,FIND(" ",A724,LEN(B724)+2)-LEN(B724)-2),RIGHT(A724,LEN(A724)-LEN(B724)-1))</f>
        <v>ngflwbmp</v>
      </c>
      <c r="D724" t="str">
        <f>IFERROR(RIGHT(A724,LEN(A724)-LEN(B724)-LEN(C724)-2),"")</f>
        <v/>
      </c>
      <c r="E724" t="str">
        <f>IF(ROW()=2,".",IF(D724="",E723,IF(D724="..",LEFT(E723,FIND(CHAR(134),SUBSTITUTE(E723,"/",CHAR(134),(LEN(E723)-LEN(SUBSTITUTE(E723,"/","")))))-1),E723&amp;"/"&amp;D724)))</f>
        <v>./rbmstsf</v>
      </c>
      <c r="F724">
        <f>IF(ROW()=2,0,IF(E724&lt;&gt;E723,IFERROR(VALUE(B724),0),IFERROR(VALUE(B724)+F723,F723)))</f>
        <v>63250</v>
      </c>
      <c r="G724" t="str">
        <f t="shared" si="11"/>
        <v/>
      </c>
      <c r="H724">
        <f>IF(E724&lt;&gt;E725,SUMIFS(G:G,E:E,"=*"&amp;E724&amp;"*"),0)</f>
        <v>0</v>
      </c>
      <c r="I724">
        <f>IF(E724&lt;&gt;E725,COUNTIFS(E$1:E724,"="&amp;E724,H$1:H724,"&gt;0"),0)</f>
        <v>0</v>
      </c>
    </row>
    <row r="725" spans="1:9">
      <c r="A725" t="s">
        <v>399</v>
      </c>
      <c r="B725" t="str">
        <f>LEFT(A725,FIND(" ",A725)-1)</f>
        <v>dir</v>
      </c>
      <c r="C725" t="str">
        <f>IFERROR(MID(A725,LEN(B725)+2,FIND(" ",A725,LEN(B725)+2)-LEN(B725)-2),RIGHT(A725,LEN(A725)-LEN(B725)-1))</f>
        <v>shvjprl</v>
      </c>
      <c r="D725" t="str">
        <f>IFERROR(RIGHT(A725,LEN(A725)-LEN(B725)-LEN(C725)-2),"")</f>
        <v/>
      </c>
      <c r="E725" t="str">
        <f>IF(ROW()=2,".",IF(D725="",E724,IF(D725="..",LEFT(E724,FIND(CHAR(134),SUBSTITUTE(E724,"/",CHAR(134),(LEN(E724)-LEN(SUBSTITUTE(E724,"/","")))))-1),E724&amp;"/"&amp;D725)))</f>
        <v>./rbmstsf</v>
      </c>
      <c r="F725">
        <f>IF(ROW()=2,0,IF(E725&lt;&gt;E724,IFERROR(VALUE(B725),0),IFERROR(VALUE(B725)+F724,F724)))</f>
        <v>63250</v>
      </c>
      <c r="G725" t="str">
        <f t="shared" si="11"/>
        <v/>
      </c>
      <c r="H725">
        <f>IF(E725&lt;&gt;E726,SUMIFS(G:G,E:E,"=*"&amp;E725&amp;"*"),0)</f>
        <v>0</v>
      </c>
      <c r="I725">
        <f>IF(E725&lt;&gt;E726,COUNTIFS(E$1:E725,"="&amp;E725,H$1:H725,"&gt;0"),0)</f>
        <v>0</v>
      </c>
    </row>
    <row r="726" spans="1:9">
      <c r="A726" t="s">
        <v>400</v>
      </c>
      <c r="B726" t="str">
        <f>LEFT(A726,FIND(" ",A726)-1)</f>
        <v>123258</v>
      </c>
      <c r="C726" t="str">
        <f>IFERROR(MID(A726,LEN(B726)+2,FIND(" ",A726,LEN(B726)+2)-LEN(B726)-2),RIGHT(A726,LEN(A726)-LEN(B726)-1))</f>
        <v>spqchmj.wpv</v>
      </c>
      <c r="D726" t="str">
        <f>IFERROR(RIGHT(A726,LEN(A726)-LEN(B726)-LEN(C726)-2),"")</f>
        <v/>
      </c>
      <c r="E726" t="str">
        <f>IF(ROW()=2,".",IF(D726="",E725,IF(D726="..",LEFT(E725,FIND(CHAR(134),SUBSTITUTE(E725,"/",CHAR(134),(LEN(E725)-LEN(SUBSTITUTE(E725,"/","")))))-1),E725&amp;"/"&amp;D726)))</f>
        <v>./rbmstsf</v>
      </c>
      <c r="F726">
        <f>IF(ROW()=2,0,IF(E726&lt;&gt;E725,IFERROR(VALUE(B726),0),IFERROR(VALUE(B726)+F725,F725)))</f>
        <v>186508</v>
      </c>
      <c r="G726">
        <f t="shared" si="11"/>
        <v>186508</v>
      </c>
      <c r="H726">
        <f>IF(E726&lt;&gt;E727,SUMIFS(G:G,E:E,"=*"&amp;E726&amp;"*"),0)</f>
        <v>11318377</v>
      </c>
      <c r="I726">
        <f>IF(E726&lt;&gt;E727,COUNTIFS(E$1:E726,"="&amp;E726,H$1:H726,"&gt;0"),0)</f>
        <v>1</v>
      </c>
    </row>
    <row r="727" spans="1:9">
      <c r="A727" t="s">
        <v>92</v>
      </c>
      <c r="B727" t="str">
        <f>LEFT(A727,FIND(" ",A727)-1)</f>
        <v>$</v>
      </c>
      <c r="C727" t="str">
        <f>IFERROR(MID(A727,LEN(B727)+2,FIND(" ",A727,LEN(B727)+2)-LEN(B727)-2),RIGHT(A727,LEN(A727)-LEN(B727)-1))</f>
        <v>cd</v>
      </c>
      <c r="D727" t="str">
        <f>IFERROR(RIGHT(A727,LEN(A727)-LEN(B727)-LEN(C727)-2),"")</f>
        <v>bbsmm</v>
      </c>
      <c r="E727" t="str">
        <f>IF(ROW()=2,".",IF(D727="",E726,IF(D727="..",LEFT(E726,FIND(CHAR(134),SUBSTITUTE(E726,"/",CHAR(134),(LEN(E726)-LEN(SUBSTITUTE(E726,"/","")))))-1),E726&amp;"/"&amp;D727)))</f>
        <v>./rbmstsf/bbsmm</v>
      </c>
      <c r="F727">
        <f>IF(ROW()=2,0,IF(E727&lt;&gt;E726,IFERROR(VALUE(B727),0),IFERROR(VALUE(B727)+F726,F726)))</f>
        <v>0</v>
      </c>
      <c r="G727" t="str">
        <f t="shared" si="11"/>
        <v/>
      </c>
      <c r="H727">
        <f>IF(E727&lt;&gt;E728,SUMIFS(G:G,E:E,"=*"&amp;E727&amp;"*"),0)</f>
        <v>0</v>
      </c>
      <c r="I727">
        <f>IF(E727&lt;&gt;E728,COUNTIFS(E$1:E727,"="&amp;E727,H$1:H727,"&gt;0"),0)</f>
        <v>0</v>
      </c>
    </row>
    <row r="728" spans="1:9">
      <c r="A728" t="s">
        <v>1</v>
      </c>
      <c r="B728" t="str">
        <f>LEFT(A728,FIND(" ",A728)-1)</f>
        <v>$</v>
      </c>
      <c r="C728" t="str">
        <f>IFERROR(MID(A728,LEN(B728)+2,FIND(" ",A728,LEN(B728)+2)-LEN(B728)-2),RIGHT(A728,LEN(A728)-LEN(B728)-1))</f>
        <v>ls</v>
      </c>
      <c r="D728" t="str">
        <f>IFERROR(RIGHT(A728,LEN(A728)-LEN(B728)-LEN(C728)-2),"")</f>
        <v/>
      </c>
      <c r="E728" t="str">
        <f>IF(ROW()=2,".",IF(D728="",E727,IF(D728="..",LEFT(E727,FIND(CHAR(134),SUBSTITUTE(E727,"/",CHAR(134),(LEN(E727)-LEN(SUBSTITUTE(E727,"/","")))))-1),E727&amp;"/"&amp;D728)))</f>
        <v>./rbmstsf/bbsmm</v>
      </c>
      <c r="F728">
        <f>IF(ROW()=2,0,IF(E728&lt;&gt;E727,IFERROR(VALUE(B728),0),IFERROR(VALUE(B728)+F727,F727)))</f>
        <v>0</v>
      </c>
      <c r="G728" t="str">
        <f t="shared" si="11"/>
        <v/>
      </c>
      <c r="H728">
        <f>IF(E728&lt;&gt;E729,SUMIFS(G:G,E:E,"=*"&amp;E728&amp;"*"),0)</f>
        <v>0</v>
      </c>
      <c r="I728">
        <f>IF(E728&lt;&gt;E729,COUNTIFS(E$1:E728,"="&amp;E728,H$1:H728,"&gt;0"),0)</f>
        <v>0</v>
      </c>
    </row>
    <row r="729" spans="1:9">
      <c r="A729" t="s">
        <v>48</v>
      </c>
      <c r="B729" t="str">
        <f>LEFT(A729,FIND(" ",A729)-1)</f>
        <v>dir</v>
      </c>
      <c r="C729" t="str">
        <f>IFERROR(MID(A729,LEN(B729)+2,FIND(" ",A729,LEN(B729)+2)-LEN(B729)-2),RIGHT(A729,LEN(A729)-LEN(B729)-1))</f>
        <v>cfvhc</v>
      </c>
      <c r="D729" t="str">
        <f>IFERROR(RIGHT(A729,LEN(A729)-LEN(B729)-LEN(C729)-2),"")</f>
        <v/>
      </c>
      <c r="E729" t="str">
        <f>IF(ROW()=2,".",IF(D729="",E728,IF(D729="..",LEFT(E728,FIND(CHAR(134),SUBSTITUTE(E728,"/",CHAR(134),(LEN(E728)-LEN(SUBSTITUTE(E728,"/","")))))-1),E728&amp;"/"&amp;D729)))</f>
        <v>./rbmstsf/bbsmm</v>
      </c>
      <c r="F729">
        <f>IF(ROW()=2,0,IF(E729&lt;&gt;E728,IFERROR(VALUE(B729),0),IFERROR(VALUE(B729)+F728,F728)))</f>
        <v>0</v>
      </c>
      <c r="G729" t="str">
        <f t="shared" si="11"/>
        <v/>
      </c>
      <c r="H729">
        <f>IF(E729&lt;&gt;E730,SUMIFS(G:G,E:E,"=*"&amp;E729&amp;"*"),0)</f>
        <v>0</v>
      </c>
      <c r="I729">
        <f>IF(E729&lt;&gt;E730,COUNTIFS(E$1:E729,"="&amp;E729,H$1:H729,"&gt;0"),0)</f>
        <v>0</v>
      </c>
    </row>
    <row r="730" spans="1:9">
      <c r="A730" t="s">
        <v>401</v>
      </c>
      <c r="B730" t="str">
        <f>LEFT(A730,FIND(" ",A730)-1)</f>
        <v>dir</v>
      </c>
      <c r="C730" t="str">
        <f>IFERROR(MID(A730,LEN(B730)+2,FIND(" ",A730,LEN(B730)+2)-LEN(B730)-2),RIGHT(A730,LEN(A730)-LEN(B730)-1))</f>
        <v>gtvszgs</v>
      </c>
      <c r="D730" t="str">
        <f>IFERROR(RIGHT(A730,LEN(A730)-LEN(B730)-LEN(C730)-2),"")</f>
        <v/>
      </c>
      <c r="E730" t="str">
        <f>IF(ROW()=2,".",IF(D730="",E729,IF(D730="..",LEFT(E729,FIND(CHAR(134),SUBSTITUTE(E729,"/",CHAR(134),(LEN(E729)-LEN(SUBSTITUTE(E729,"/","")))))-1),E729&amp;"/"&amp;D730)))</f>
        <v>./rbmstsf/bbsmm</v>
      </c>
      <c r="F730">
        <f>IF(ROW()=2,0,IF(E730&lt;&gt;E729,IFERROR(VALUE(B730),0),IFERROR(VALUE(B730)+F729,F729)))</f>
        <v>0</v>
      </c>
      <c r="G730" t="str">
        <f t="shared" si="11"/>
        <v/>
      </c>
      <c r="H730">
        <f>IF(E730&lt;&gt;E731,SUMIFS(G:G,E:E,"=*"&amp;E730&amp;"*"),0)</f>
        <v>0</v>
      </c>
      <c r="I730">
        <f>IF(E730&lt;&gt;E731,COUNTIFS(E$1:E730,"="&amp;E730,H$1:H730,"&gt;0"),0)</f>
        <v>0</v>
      </c>
    </row>
    <row r="731" spans="1:9">
      <c r="A731" t="s">
        <v>402</v>
      </c>
      <c r="B731" t="str">
        <f>LEFT(A731,FIND(" ",A731)-1)</f>
        <v>6558</v>
      </c>
      <c r="C731" t="str">
        <f>IFERROR(MID(A731,LEN(B731)+2,FIND(" ",A731,LEN(B731)+2)-LEN(B731)-2),RIGHT(A731,LEN(A731)-LEN(B731)-1))</f>
        <v>nzdhg</v>
      </c>
      <c r="D731" t="str">
        <f>IFERROR(RIGHT(A731,LEN(A731)-LEN(B731)-LEN(C731)-2),"")</f>
        <v/>
      </c>
      <c r="E731" t="str">
        <f>IF(ROW()=2,".",IF(D731="",E730,IF(D731="..",LEFT(E730,FIND(CHAR(134),SUBSTITUTE(E730,"/",CHAR(134),(LEN(E730)-LEN(SUBSTITUTE(E730,"/","")))))-1),E730&amp;"/"&amp;D731)))</f>
        <v>./rbmstsf/bbsmm</v>
      </c>
      <c r="F731">
        <f>IF(ROW()=2,0,IF(E731&lt;&gt;E730,IFERROR(VALUE(B731),0),IFERROR(VALUE(B731)+F730,F730)))</f>
        <v>6558</v>
      </c>
      <c r="G731" t="str">
        <f t="shared" si="11"/>
        <v/>
      </c>
      <c r="H731">
        <f>IF(E731&lt;&gt;E732,SUMIFS(G:G,E:E,"=*"&amp;E731&amp;"*"),0)</f>
        <v>0</v>
      </c>
      <c r="I731">
        <f>IF(E731&lt;&gt;E732,COUNTIFS(E$1:E731,"="&amp;E731,H$1:H731,"&gt;0"),0)</f>
        <v>0</v>
      </c>
    </row>
    <row r="732" spans="1:9">
      <c r="A732" t="s">
        <v>403</v>
      </c>
      <c r="B732" t="str">
        <f>LEFT(A732,FIND(" ",A732)-1)</f>
        <v>121160</v>
      </c>
      <c r="C732" t="str">
        <f>IFERROR(MID(A732,LEN(B732)+2,FIND(" ",A732,LEN(B732)+2)-LEN(B732)-2),RIGHT(A732,LEN(A732)-LEN(B732)-1))</f>
        <v>qld</v>
      </c>
      <c r="D732" t="str">
        <f>IFERROR(RIGHT(A732,LEN(A732)-LEN(B732)-LEN(C732)-2),"")</f>
        <v/>
      </c>
      <c r="E732" t="str">
        <f>IF(ROW()=2,".",IF(D732="",E731,IF(D732="..",LEFT(E731,FIND(CHAR(134),SUBSTITUTE(E731,"/",CHAR(134),(LEN(E731)-LEN(SUBSTITUTE(E731,"/","")))))-1),E731&amp;"/"&amp;D732)))</f>
        <v>./rbmstsf/bbsmm</v>
      </c>
      <c r="F732">
        <f>IF(ROW()=2,0,IF(E732&lt;&gt;E731,IFERROR(VALUE(B732),0),IFERROR(VALUE(B732)+F731,F731)))</f>
        <v>127718</v>
      </c>
      <c r="G732" t="str">
        <f t="shared" si="11"/>
        <v/>
      </c>
      <c r="H732">
        <f>IF(E732&lt;&gt;E733,SUMIFS(G:G,E:E,"=*"&amp;E732&amp;"*"),0)</f>
        <v>0</v>
      </c>
      <c r="I732">
        <f>IF(E732&lt;&gt;E733,COUNTIFS(E$1:E732,"="&amp;E732,H$1:H732,"&gt;0"),0)</f>
        <v>0</v>
      </c>
    </row>
    <row r="733" spans="1:9">
      <c r="A733" t="s">
        <v>404</v>
      </c>
      <c r="B733" t="str">
        <f>LEFT(A733,FIND(" ",A733)-1)</f>
        <v>dir</v>
      </c>
      <c r="C733" t="str">
        <f>IFERROR(MID(A733,LEN(B733)+2,FIND(" ",A733,LEN(B733)+2)-LEN(B733)-2),RIGHT(A733,LEN(A733)-LEN(B733)-1))</f>
        <v>rfjfp</v>
      </c>
      <c r="D733" t="str">
        <f>IFERROR(RIGHT(A733,LEN(A733)-LEN(B733)-LEN(C733)-2),"")</f>
        <v/>
      </c>
      <c r="E733" t="str">
        <f>IF(ROW()=2,".",IF(D733="",E732,IF(D733="..",LEFT(E732,FIND(CHAR(134),SUBSTITUTE(E732,"/",CHAR(134),(LEN(E732)-LEN(SUBSTITUTE(E732,"/","")))))-1),E732&amp;"/"&amp;D733)))</f>
        <v>./rbmstsf/bbsmm</v>
      </c>
      <c r="F733">
        <f>IF(ROW()=2,0,IF(E733&lt;&gt;E732,IFERROR(VALUE(B733),0),IFERROR(VALUE(B733)+F732,F732)))</f>
        <v>127718</v>
      </c>
      <c r="G733" t="str">
        <f t="shared" si="11"/>
        <v/>
      </c>
      <c r="H733">
        <f>IF(E733&lt;&gt;E734,SUMIFS(G:G,E:E,"=*"&amp;E733&amp;"*"),0)</f>
        <v>0</v>
      </c>
      <c r="I733">
        <f>IF(E733&lt;&gt;E734,COUNTIFS(E$1:E733,"="&amp;E733,H$1:H733,"&gt;0"),0)</f>
        <v>0</v>
      </c>
    </row>
    <row r="734" spans="1:9">
      <c r="A734" t="s">
        <v>95</v>
      </c>
      <c r="B734" t="str">
        <f>LEFT(A734,FIND(" ",A734)-1)</f>
        <v>dir</v>
      </c>
      <c r="C734" t="str">
        <f>IFERROR(MID(A734,LEN(B734)+2,FIND(" ",A734,LEN(B734)+2)-LEN(B734)-2),RIGHT(A734,LEN(A734)-LEN(B734)-1))</f>
        <v>rwhffw</v>
      </c>
      <c r="D734" t="str">
        <f>IFERROR(RIGHT(A734,LEN(A734)-LEN(B734)-LEN(C734)-2),"")</f>
        <v/>
      </c>
      <c r="E734" t="str">
        <f>IF(ROW()=2,".",IF(D734="",E733,IF(D734="..",LEFT(E733,FIND(CHAR(134),SUBSTITUTE(E733,"/",CHAR(134),(LEN(E733)-LEN(SUBSTITUTE(E733,"/","")))))-1),E733&amp;"/"&amp;D734)))</f>
        <v>./rbmstsf/bbsmm</v>
      </c>
      <c r="F734">
        <f>IF(ROW()=2,0,IF(E734&lt;&gt;E733,IFERROR(VALUE(B734),0),IFERROR(VALUE(B734)+F733,F733)))</f>
        <v>127718</v>
      </c>
      <c r="G734" t="str">
        <f t="shared" si="11"/>
        <v/>
      </c>
      <c r="H734">
        <f>IF(E734&lt;&gt;E735,SUMIFS(G:G,E:E,"=*"&amp;E734&amp;"*"),0)</f>
        <v>0</v>
      </c>
      <c r="I734">
        <f>IF(E734&lt;&gt;E735,COUNTIFS(E$1:E734,"="&amp;E734,H$1:H734,"&gt;0"),0)</f>
        <v>0</v>
      </c>
    </row>
    <row r="735" spans="1:9">
      <c r="A735" t="s">
        <v>405</v>
      </c>
      <c r="B735" t="str">
        <f>LEFT(A735,FIND(" ",A735)-1)</f>
        <v>dir</v>
      </c>
      <c r="C735" t="str">
        <f>IFERROR(MID(A735,LEN(B735)+2,FIND(" ",A735,LEN(B735)+2)-LEN(B735)-2),RIGHT(A735,LEN(A735)-LEN(B735)-1))</f>
        <v>sbfshph</v>
      </c>
      <c r="D735" t="str">
        <f>IFERROR(RIGHT(A735,LEN(A735)-LEN(B735)-LEN(C735)-2),"")</f>
        <v/>
      </c>
      <c r="E735" t="str">
        <f>IF(ROW()=2,".",IF(D735="",E734,IF(D735="..",LEFT(E734,FIND(CHAR(134),SUBSTITUTE(E734,"/",CHAR(134),(LEN(E734)-LEN(SUBSTITUTE(E734,"/","")))))-1),E734&amp;"/"&amp;D735)))</f>
        <v>./rbmstsf/bbsmm</v>
      </c>
      <c r="F735">
        <f>IF(ROW()=2,0,IF(E735&lt;&gt;E734,IFERROR(VALUE(B735),0),IFERROR(VALUE(B735)+F734,F734)))</f>
        <v>127718</v>
      </c>
      <c r="G735">
        <f t="shared" si="11"/>
        <v>127718</v>
      </c>
      <c r="H735">
        <f>IF(E735&lt;&gt;E736,SUMIFS(G:G,E:E,"=*"&amp;E735&amp;"*"),0)</f>
        <v>5656467</v>
      </c>
      <c r="I735">
        <f>IF(E735&lt;&gt;E736,COUNTIFS(E$1:E735,"="&amp;E735,H$1:H735,"&gt;0"),0)</f>
        <v>1</v>
      </c>
    </row>
    <row r="736" spans="1:9">
      <c r="A736" t="s">
        <v>53</v>
      </c>
      <c r="B736" t="str">
        <f>LEFT(A736,FIND(" ",A736)-1)</f>
        <v>$</v>
      </c>
      <c r="C736" t="str">
        <f>IFERROR(MID(A736,LEN(B736)+2,FIND(" ",A736,LEN(B736)+2)-LEN(B736)-2),RIGHT(A736,LEN(A736)-LEN(B736)-1))</f>
        <v>cd</v>
      </c>
      <c r="D736" t="str">
        <f>IFERROR(RIGHT(A736,LEN(A736)-LEN(B736)-LEN(C736)-2),"")</f>
        <v>cfvhc</v>
      </c>
      <c r="E736" t="str">
        <f>IF(ROW()=2,".",IF(D736="",E735,IF(D736="..",LEFT(E735,FIND(CHAR(134),SUBSTITUTE(E735,"/",CHAR(134),(LEN(E735)-LEN(SUBSTITUTE(E735,"/","")))))-1),E735&amp;"/"&amp;D736)))</f>
        <v>./rbmstsf/bbsmm/cfvhc</v>
      </c>
      <c r="F736">
        <f>IF(ROW()=2,0,IF(E736&lt;&gt;E735,IFERROR(VALUE(B736),0),IFERROR(VALUE(B736)+F735,F735)))</f>
        <v>0</v>
      </c>
      <c r="G736" t="str">
        <f t="shared" si="11"/>
        <v/>
      </c>
      <c r="H736">
        <f>IF(E736&lt;&gt;E737,SUMIFS(G:G,E:E,"=*"&amp;E736&amp;"*"),0)</f>
        <v>0</v>
      </c>
      <c r="I736">
        <f>IF(E736&lt;&gt;E737,COUNTIFS(E$1:E736,"="&amp;E736,H$1:H736,"&gt;0"),0)</f>
        <v>0</v>
      </c>
    </row>
    <row r="737" spans="1:9">
      <c r="A737" t="s">
        <v>1</v>
      </c>
      <c r="B737" t="str">
        <f>LEFT(A737,FIND(" ",A737)-1)</f>
        <v>$</v>
      </c>
      <c r="C737" t="str">
        <f>IFERROR(MID(A737,LEN(B737)+2,FIND(" ",A737,LEN(B737)+2)-LEN(B737)-2),RIGHT(A737,LEN(A737)-LEN(B737)-1))</f>
        <v>ls</v>
      </c>
      <c r="D737" t="str">
        <f>IFERROR(RIGHT(A737,LEN(A737)-LEN(B737)-LEN(C737)-2),"")</f>
        <v/>
      </c>
      <c r="E737" t="str">
        <f>IF(ROW()=2,".",IF(D737="",E736,IF(D737="..",LEFT(E736,FIND(CHAR(134),SUBSTITUTE(E736,"/",CHAR(134),(LEN(E736)-LEN(SUBSTITUTE(E736,"/","")))))-1),E736&amp;"/"&amp;D737)))</f>
        <v>./rbmstsf/bbsmm/cfvhc</v>
      </c>
      <c r="F737">
        <f>IF(ROW()=2,0,IF(E737&lt;&gt;E736,IFERROR(VALUE(B737),0),IFERROR(VALUE(B737)+F736,F736)))</f>
        <v>0</v>
      </c>
      <c r="G737" t="str">
        <f t="shared" si="11"/>
        <v/>
      </c>
      <c r="H737">
        <f>IF(E737&lt;&gt;E738,SUMIFS(G:G,E:E,"=*"&amp;E737&amp;"*"),0)</f>
        <v>0</v>
      </c>
      <c r="I737">
        <f>IF(E737&lt;&gt;E738,COUNTIFS(E$1:E737,"="&amp;E737,H$1:H737,"&gt;0"),0)</f>
        <v>0</v>
      </c>
    </row>
    <row r="738" spans="1:9">
      <c r="A738" t="s">
        <v>406</v>
      </c>
      <c r="B738" t="str">
        <f>LEFT(A738,FIND(" ",A738)-1)</f>
        <v>dir</v>
      </c>
      <c r="C738" t="str">
        <f>IFERROR(MID(A738,LEN(B738)+2,FIND(" ",A738,LEN(B738)+2)-LEN(B738)-2),RIGHT(A738,LEN(A738)-LEN(B738)-1))</f>
        <v>btmbjrw</v>
      </c>
      <c r="D738" t="str">
        <f>IFERROR(RIGHT(A738,LEN(A738)-LEN(B738)-LEN(C738)-2),"")</f>
        <v/>
      </c>
      <c r="E738" t="str">
        <f>IF(ROW()=2,".",IF(D738="",E737,IF(D738="..",LEFT(E737,FIND(CHAR(134),SUBSTITUTE(E737,"/",CHAR(134),(LEN(E737)-LEN(SUBSTITUTE(E737,"/","")))))-1),E737&amp;"/"&amp;D738)))</f>
        <v>./rbmstsf/bbsmm/cfvhc</v>
      </c>
      <c r="F738">
        <f>IF(ROW()=2,0,IF(E738&lt;&gt;E737,IFERROR(VALUE(B738),0),IFERROR(VALUE(B738)+F737,F737)))</f>
        <v>0</v>
      </c>
      <c r="G738" t="str">
        <f t="shared" si="11"/>
        <v/>
      </c>
      <c r="H738">
        <f>IF(E738&lt;&gt;E739,SUMIFS(G:G,E:E,"=*"&amp;E738&amp;"*"),0)</f>
        <v>0</v>
      </c>
      <c r="I738">
        <f>IF(E738&lt;&gt;E739,COUNTIFS(E$1:E738,"="&amp;E738,H$1:H738,"&gt;0"),0)</f>
        <v>0</v>
      </c>
    </row>
    <row r="739" spans="1:9">
      <c r="A739" t="s">
        <v>407</v>
      </c>
      <c r="B739" t="str">
        <f>LEFT(A739,FIND(" ",A739)-1)</f>
        <v>dir</v>
      </c>
      <c r="C739" t="str">
        <f>IFERROR(MID(A739,LEN(B739)+2,FIND(" ",A739,LEN(B739)+2)-LEN(B739)-2),RIGHT(A739,LEN(A739)-LEN(B739)-1))</f>
        <v>pzq</v>
      </c>
      <c r="D739" t="str">
        <f>IFERROR(RIGHT(A739,LEN(A739)-LEN(B739)-LEN(C739)-2),"")</f>
        <v/>
      </c>
      <c r="E739" t="str">
        <f>IF(ROW()=2,".",IF(D739="",E738,IF(D739="..",LEFT(E738,FIND(CHAR(134),SUBSTITUTE(E738,"/",CHAR(134),(LEN(E738)-LEN(SUBSTITUTE(E738,"/","")))))-1),E738&amp;"/"&amp;D739)))</f>
        <v>./rbmstsf/bbsmm/cfvhc</v>
      </c>
      <c r="F739">
        <f>IF(ROW()=2,0,IF(E739&lt;&gt;E738,IFERROR(VALUE(B739),0),IFERROR(VALUE(B739)+F738,F738)))</f>
        <v>0</v>
      </c>
      <c r="G739" t="str">
        <f t="shared" si="11"/>
        <v/>
      </c>
      <c r="H739">
        <f>IF(E739&lt;&gt;E740,SUMIFS(G:G,E:E,"=*"&amp;E739&amp;"*"),0)</f>
        <v>0</v>
      </c>
      <c r="I739">
        <f>IF(E739&lt;&gt;E740,COUNTIFS(E$1:E739,"="&amp;E739,H$1:H739,"&gt;0"),0)</f>
        <v>0</v>
      </c>
    </row>
    <row r="740" spans="1:9">
      <c r="A740" t="s">
        <v>408</v>
      </c>
      <c r="B740" t="str">
        <f>LEFT(A740,FIND(" ",A740)-1)</f>
        <v>133178</v>
      </c>
      <c r="C740" t="str">
        <f>IFERROR(MID(A740,LEN(B740)+2,FIND(" ",A740,LEN(B740)+2)-LEN(B740)-2),RIGHT(A740,LEN(A740)-LEN(B740)-1))</f>
        <v>sngz.qsd</v>
      </c>
      <c r="D740" t="str">
        <f>IFERROR(RIGHT(A740,LEN(A740)-LEN(B740)-LEN(C740)-2),"")</f>
        <v/>
      </c>
      <c r="E740" t="str">
        <f>IF(ROW()=2,".",IF(D740="",E739,IF(D740="..",LEFT(E739,FIND(CHAR(134),SUBSTITUTE(E739,"/",CHAR(134),(LEN(E739)-LEN(SUBSTITUTE(E739,"/","")))))-1),E739&amp;"/"&amp;D740)))</f>
        <v>./rbmstsf/bbsmm/cfvhc</v>
      </c>
      <c r="F740">
        <f>IF(ROW()=2,0,IF(E740&lt;&gt;E739,IFERROR(VALUE(B740),0),IFERROR(VALUE(B740)+F739,F739)))</f>
        <v>133178</v>
      </c>
      <c r="G740">
        <f t="shared" si="11"/>
        <v>133178</v>
      </c>
      <c r="H740">
        <f>IF(E740&lt;&gt;E741,SUMIFS(G:G,E:E,"=*"&amp;E740&amp;"*"),0)</f>
        <v>1084198</v>
      </c>
      <c r="I740">
        <f>IF(E740&lt;&gt;E741,COUNTIFS(E$1:E740,"="&amp;E740,H$1:H740,"&gt;0"),0)</f>
        <v>1</v>
      </c>
    </row>
    <row r="741" spans="1:9">
      <c r="A741" t="s">
        <v>409</v>
      </c>
      <c r="B741" t="str">
        <f>LEFT(A741,FIND(" ",A741)-1)</f>
        <v>$</v>
      </c>
      <c r="C741" t="str">
        <f>IFERROR(MID(A741,LEN(B741)+2,FIND(" ",A741,LEN(B741)+2)-LEN(B741)-2),RIGHT(A741,LEN(A741)-LEN(B741)-1))</f>
        <v>cd</v>
      </c>
      <c r="D741" t="str">
        <f>IFERROR(RIGHT(A741,LEN(A741)-LEN(B741)-LEN(C741)-2),"")</f>
        <v>btmbjrw</v>
      </c>
      <c r="E741" t="str">
        <f>IF(ROW()=2,".",IF(D741="",E740,IF(D741="..",LEFT(E740,FIND(CHAR(134),SUBSTITUTE(E740,"/",CHAR(134),(LEN(E740)-LEN(SUBSTITUTE(E740,"/","")))))-1),E740&amp;"/"&amp;D741)))</f>
        <v>./rbmstsf/bbsmm/cfvhc/btmbjrw</v>
      </c>
      <c r="F741">
        <f>IF(ROW()=2,0,IF(E741&lt;&gt;E740,IFERROR(VALUE(B741),0),IFERROR(VALUE(B741)+F740,F740)))</f>
        <v>0</v>
      </c>
      <c r="G741" t="str">
        <f t="shared" si="11"/>
        <v/>
      </c>
      <c r="H741">
        <f>IF(E741&lt;&gt;E742,SUMIFS(G:G,E:E,"=*"&amp;E741&amp;"*"),0)</f>
        <v>0</v>
      </c>
      <c r="I741">
        <f>IF(E741&lt;&gt;E742,COUNTIFS(E$1:E741,"="&amp;E741,H$1:H741,"&gt;0"),0)</f>
        <v>0</v>
      </c>
    </row>
    <row r="742" spans="1:9">
      <c r="A742" t="s">
        <v>1</v>
      </c>
      <c r="B742" t="str">
        <f>LEFT(A742,FIND(" ",A742)-1)</f>
        <v>$</v>
      </c>
      <c r="C742" t="str">
        <f>IFERROR(MID(A742,LEN(B742)+2,FIND(" ",A742,LEN(B742)+2)-LEN(B742)-2),RIGHT(A742,LEN(A742)-LEN(B742)-1))</f>
        <v>ls</v>
      </c>
      <c r="D742" t="str">
        <f>IFERROR(RIGHT(A742,LEN(A742)-LEN(B742)-LEN(C742)-2),"")</f>
        <v/>
      </c>
      <c r="E742" t="str">
        <f>IF(ROW()=2,".",IF(D742="",E741,IF(D742="..",LEFT(E741,FIND(CHAR(134),SUBSTITUTE(E741,"/",CHAR(134),(LEN(E741)-LEN(SUBSTITUTE(E741,"/","")))))-1),E741&amp;"/"&amp;D742)))</f>
        <v>./rbmstsf/bbsmm/cfvhc/btmbjrw</v>
      </c>
      <c r="F742">
        <f>IF(ROW()=2,0,IF(E742&lt;&gt;E741,IFERROR(VALUE(B742),0),IFERROR(VALUE(B742)+F741,F741)))</f>
        <v>0</v>
      </c>
      <c r="G742" t="str">
        <f t="shared" si="11"/>
        <v/>
      </c>
      <c r="H742">
        <f>IF(E742&lt;&gt;E743,SUMIFS(G:G,E:E,"=*"&amp;E742&amp;"*"),0)</f>
        <v>0</v>
      </c>
      <c r="I742">
        <f>IF(E742&lt;&gt;E743,COUNTIFS(E$1:E742,"="&amp;E742,H$1:H742,"&gt;0"),0)</f>
        <v>0</v>
      </c>
    </row>
    <row r="743" spans="1:9">
      <c r="A743" t="s">
        <v>410</v>
      </c>
      <c r="B743" t="str">
        <f>LEFT(A743,FIND(" ",A743)-1)</f>
        <v>dir</v>
      </c>
      <c r="C743" t="str">
        <f>IFERROR(MID(A743,LEN(B743)+2,FIND(" ",A743,LEN(B743)+2)-LEN(B743)-2),RIGHT(A743,LEN(A743)-LEN(B743)-1))</f>
        <v>ftpvz</v>
      </c>
      <c r="D743" t="str">
        <f>IFERROR(RIGHT(A743,LEN(A743)-LEN(B743)-LEN(C743)-2),"")</f>
        <v/>
      </c>
      <c r="E743" t="str">
        <f>IF(ROW()=2,".",IF(D743="",E742,IF(D743="..",LEFT(E742,FIND(CHAR(134),SUBSTITUTE(E742,"/",CHAR(134),(LEN(E742)-LEN(SUBSTITUTE(E742,"/","")))))-1),E742&amp;"/"&amp;D743)))</f>
        <v>./rbmstsf/bbsmm/cfvhc/btmbjrw</v>
      </c>
      <c r="F743">
        <f>IF(ROW()=2,0,IF(E743&lt;&gt;E742,IFERROR(VALUE(B743),0),IFERROR(VALUE(B743)+F742,F742)))</f>
        <v>0</v>
      </c>
      <c r="G743" t="str">
        <f t="shared" si="11"/>
        <v/>
      </c>
      <c r="H743">
        <f>IF(E743&lt;&gt;E744,SUMIFS(G:G,E:E,"=*"&amp;E743&amp;"*"),0)</f>
        <v>0</v>
      </c>
      <c r="I743">
        <f>IF(E743&lt;&gt;E744,COUNTIFS(E$1:E743,"="&amp;E743,H$1:H743,"&gt;0"),0)</f>
        <v>0</v>
      </c>
    </row>
    <row r="744" spans="1:9">
      <c r="A744" t="s">
        <v>411</v>
      </c>
      <c r="B744" t="str">
        <f>LEFT(A744,FIND(" ",A744)-1)</f>
        <v>dir</v>
      </c>
      <c r="C744" t="str">
        <f>IFERROR(MID(A744,LEN(B744)+2,FIND(" ",A744,LEN(B744)+2)-LEN(B744)-2),RIGHT(A744,LEN(A744)-LEN(B744)-1))</f>
        <v>tjflfshs</v>
      </c>
      <c r="D744" t="str">
        <f>IFERROR(RIGHT(A744,LEN(A744)-LEN(B744)-LEN(C744)-2),"")</f>
        <v/>
      </c>
      <c r="E744" t="str">
        <f>IF(ROW()=2,".",IF(D744="",E743,IF(D744="..",LEFT(E743,FIND(CHAR(134),SUBSTITUTE(E743,"/",CHAR(134),(LEN(E743)-LEN(SUBSTITUTE(E743,"/","")))))-1),E743&amp;"/"&amp;D744)))</f>
        <v>./rbmstsf/bbsmm/cfvhc/btmbjrw</v>
      </c>
      <c r="F744">
        <f>IF(ROW()=2,0,IF(E744&lt;&gt;E743,IFERROR(VALUE(B744),0),IFERROR(VALUE(B744)+F743,F743)))</f>
        <v>0</v>
      </c>
      <c r="G744" t="str">
        <f t="shared" si="11"/>
        <v/>
      </c>
      <c r="H744">
        <f>IF(E744&lt;&gt;E745,SUMIFS(G:G,E:E,"=*"&amp;E744&amp;"*"),0)</f>
        <v>0</v>
      </c>
      <c r="I744">
        <f>IF(E744&lt;&gt;E745,COUNTIFS(E$1:E744,"="&amp;E744,H$1:H744,"&gt;0"),0)</f>
        <v>0</v>
      </c>
    </row>
    <row r="745" spans="1:9">
      <c r="A745" t="s">
        <v>412</v>
      </c>
      <c r="B745" t="str">
        <f>LEFT(A745,FIND(" ",A745)-1)</f>
        <v>dir</v>
      </c>
      <c r="C745" t="str">
        <f>IFERROR(MID(A745,LEN(B745)+2,FIND(" ",A745,LEN(B745)+2)-LEN(B745)-2),RIGHT(A745,LEN(A745)-LEN(B745)-1))</f>
        <v>wvncjmf</v>
      </c>
      <c r="D745" t="str">
        <f>IFERROR(RIGHT(A745,LEN(A745)-LEN(B745)-LEN(C745)-2),"")</f>
        <v/>
      </c>
      <c r="E745" t="str">
        <f>IF(ROW()=2,".",IF(D745="",E744,IF(D745="..",LEFT(E744,FIND(CHAR(134),SUBSTITUTE(E744,"/",CHAR(134),(LEN(E744)-LEN(SUBSTITUTE(E744,"/","")))))-1),E744&amp;"/"&amp;D745)))</f>
        <v>./rbmstsf/bbsmm/cfvhc/btmbjrw</v>
      </c>
      <c r="F745">
        <f>IF(ROW()=2,0,IF(E745&lt;&gt;E744,IFERROR(VALUE(B745),0),IFERROR(VALUE(B745)+F744,F744)))</f>
        <v>0</v>
      </c>
      <c r="G745">
        <f t="shared" si="11"/>
        <v>0</v>
      </c>
      <c r="H745">
        <f>IF(E745&lt;&gt;E746,SUMIFS(G:G,E:E,"=*"&amp;E745&amp;"*"),0)</f>
        <v>606123</v>
      </c>
      <c r="I745">
        <f>IF(E745&lt;&gt;E746,COUNTIFS(E$1:E745,"="&amp;E745,H$1:H745,"&gt;0"),0)</f>
        <v>1</v>
      </c>
    </row>
    <row r="746" spans="1:9">
      <c r="A746" t="s">
        <v>413</v>
      </c>
      <c r="B746" t="str">
        <f>LEFT(A746,FIND(" ",A746)-1)</f>
        <v>$</v>
      </c>
      <c r="C746" t="str">
        <f>IFERROR(MID(A746,LEN(B746)+2,FIND(" ",A746,LEN(B746)+2)-LEN(B746)-2),RIGHT(A746,LEN(A746)-LEN(B746)-1))</f>
        <v>cd</v>
      </c>
      <c r="D746" t="str">
        <f>IFERROR(RIGHT(A746,LEN(A746)-LEN(B746)-LEN(C746)-2),"")</f>
        <v>ftpvz</v>
      </c>
      <c r="E746" t="str">
        <f>IF(ROW()=2,".",IF(D746="",E745,IF(D746="..",LEFT(E745,FIND(CHAR(134),SUBSTITUTE(E745,"/",CHAR(134),(LEN(E745)-LEN(SUBSTITUTE(E745,"/","")))))-1),E745&amp;"/"&amp;D746)))</f>
        <v>./rbmstsf/bbsmm/cfvhc/btmbjrw/ftpvz</v>
      </c>
      <c r="F746">
        <f>IF(ROW()=2,0,IF(E746&lt;&gt;E745,IFERROR(VALUE(B746),0),IFERROR(VALUE(B746)+F745,F745)))</f>
        <v>0</v>
      </c>
      <c r="G746" t="str">
        <f t="shared" si="11"/>
        <v/>
      </c>
      <c r="H746">
        <f>IF(E746&lt;&gt;E747,SUMIFS(G:G,E:E,"=*"&amp;E746&amp;"*"),0)</f>
        <v>0</v>
      </c>
      <c r="I746">
        <f>IF(E746&lt;&gt;E747,COUNTIFS(E$1:E746,"="&amp;E746,H$1:H746,"&gt;0"),0)</f>
        <v>0</v>
      </c>
    </row>
    <row r="747" spans="1:9">
      <c r="A747" t="s">
        <v>1</v>
      </c>
      <c r="B747" t="str">
        <f>LEFT(A747,FIND(" ",A747)-1)</f>
        <v>$</v>
      </c>
      <c r="C747" t="str">
        <f>IFERROR(MID(A747,LEN(B747)+2,FIND(" ",A747,LEN(B747)+2)-LEN(B747)-2),RIGHT(A747,LEN(A747)-LEN(B747)-1))</f>
        <v>ls</v>
      </c>
      <c r="D747" t="str">
        <f>IFERROR(RIGHT(A747,LEN(A747)-LEN(B747)-LEN(C747)-2),"")</f>
        <v/>
      </c>
      <c r="E747" t="str">
        <f>IF(ROW()=2,".",IF(D747="",E746,IF(D747="..",LEFT(E746,FIND(CHAR(134),SUBSTITUTE(E746,"/",CHAR(134),(LEN(E746)-LEN(SUBSTITUTE(E746,"/","")))))-1),E746&amp;"/"&amp;D747)))</f>
        <v>./rbmstsf/bbsmm/cfvhc/btmbjrw/ftpvz</v>
      </c>
      <c r="F747">
        <f>IF(ROW()=2,0,IF(E747&lt;&gt;E746,IFERROR(VALUE(B747),0),IFERROR(VALUE(B747)+F746,F746)))</f>
        <v>0</v>
      </c>
      <c r="G747" t="str">
        <f t="shared" si="11"/>
        <v/>
      </c>
      <c r="H747">
        <f>IF(E747&lt;&gt;E748,SUMIFS(G:G,E:E,"=*"&amp;E747&amp;"*"),0)</f>
        <v>0</v>
      </c>
      <c r="I747">
        <f>IF(E747&lt;&gt;E748,COUNTIFS(E$1:E747,"="&amp;E747,H$1:H747,"&gt;0"),0)</f>
        <v>0</v>
      </c>
    </row>
    <row r="748" spans="1:9">
      <c r="A748" t="s">
        <v>414</v>
      </c>
      <c r="B748" t="str">
        <f>LEFT(A748,FIND(" ",A748)-1)</f>
        <v>dir</v>
      </c>
      <c r="C748" t="str">
        <f>IFERROR(MID(A748,LEN(B748)+2,FIND(" ",A748,LEN(B748)+2)-LEN(B748)-2),RIGHT(A748,LEN(A748)-LEN(B748)-1))</f>
        <v>lqlrh</v>
      </c>
      <c r="D748" t="str">
        <f>IFERROR(RIGHT(A748,LEN(A748)-LEN(B748)-LEN(C748)-2),"")</f>
        <v/>
      </c>
      <c r="E748" t="str">
        <f>IF(ROW()=2,".",IF(D748="",E747,IF(D748="..",LEFT(E747,FIND(CHAR(134),SUBSTITUTE(E747,"/",CHAR(134),(LEN(E747)-LEN(SUBSTITUTE(E747,"/","")))))-1),E747&amp;"/"&amp;D748)))</f>
        <v>./rbmstsf/bbsmm/cfvhc/btmbjrw/ftpvz</v>
      </c>
      <c r="F748">
        <f>IF(ROW()=2,0,IF(E748&lt;&gt;E747,IFERROR(VALUE(B748),0),IFERROR(VALUE(B748)+F747,F747)))</f>
        <v>0</v>
      </c>
      <c r="G748">
        <f t="shared" si="11"/>
        <v>0</v>
      </c>
      <c r="H748">
        <f>IF(E748&lt;&gt;E749,SUMIFS(G:G,E:E,"=*"&amp;E748&amp;"*"),0)</f>
        <v>114380</v>
      </c>
      <c r="I748">
        <f>IF(E748&lt;&gt;E749,COUNTIFS(E$1:E748,"="&amp;E748,H$1:H748,"&gt;0"),0)</f>
        <v>1</v>
      </c>
    </row>
    <row r="749" spans="1:9">
      <c r="A749" t="s">
        <v>415</v>
      </c>
      <c r="B749" t="str">
        <f>LEFT(A749,FIND(" ",A749)-1)</f>
        <v>$</v>
      </c>
      <c r="C749" t="str">
        <f>IFERROR(MID(A749,LEN(B749)+2,FIND(" ",A749,LEN(B749)+2)-LEN(B749)-2),RIGHT(A749,LEN(A749)-LEN(B749)-1))</f>
        <v>cd</v>
      </c>
      <c r="D749" t="str">
        <f>IFERROR(RIGHT(A749,LEN(A749)-LEN(B749)-LEN(C749)-2),"")</f>
        <v>lqlrh</v>
      </c>
      <c r="E749" t="str">
        <f>IF(ROW()=2,".",IF(D749="",E748,IF(D749="..",LEFT(E748,FIND(CHAR(134),SUBSTITUTE(E748,"/",CHAR(134),(LEN(E748)-LEN(SUBSTITUTE(E748,"/","")))))-1),E748&amp;"/"&amp;D749)))</f>
        <v>./rbmstsf/bbsmm/cfvhc/btmbjrw/ftpvz/lqlrh</v>
      </c>
      <c r="F749">
        <f>IF(ROW()=2,0,IF(E749&lt;&gt;E748,IFERROR(VALUE(B749),0),IFERROR(VALUE(B749)+F748,F748)))</f>
        <v>0</v>
      </c>
      <c r="G749" t="str">
        <f t="shared" si="11"/>
        <v/>
      </c>
      <c r="H749">
        <f>IF(E749&lt;&gt;E750,SUMIFS(G:G,E:E,"=*"&amp;E749&amp;"*"),0)</f>
        <v>0</v>
      </c>
      <c r="I749">
        <f>IF(E749&lt;&gt;E750,COUNTIFS(E$1:E749,"="&amp;E749,H$1:H749,"&gt;0"),0)</f>
        <v>0</v>
      </c>
    </row>
    <row r="750" spans="1:9">
      <c r="A750" t="s">
        <v>1</v>
      </c>
      <c r="B750" t="str">
        <f>LEFT(A750,FIND(" ",A750)-1)</f>
        <v>$</v>
      </c>
      <c r="C750" t="str">
        <f>IFERROR(MID(A750,LEN(B750)+2,FIND(" ",A750,LEN(B750)+2)-LEN(B750)-2),RIGHT(A750,LEN(A750)-LEN(B750)-1))</f>
        <v>ls</v>
      </c>
      <c r="D750" t="str">
        <f>IFERROR(RIGHT(A750,LEN(A750)-LEN(B750)-LEN(C750)-2),"")</f>
        <v/>
      </c>
      <c r="E750" t="str">
        <f>IF(ROW()=2,".",IF(D750="",E749,IF(D750="..",LEFT(E749,FIND(CHAR(134),SUBSTITUTE(E749,"/",CHAR(134),(LEN(E749)-LEN(SUBSTITUTE(E749,"/","")))))-1),E749&amp;"/"&amp;D750)))</f>
        <v>./rbmstsf/bbsmm/cfvhc/btmbjrw/ftpvz/lqlrh</v>
      </c>
      <c r="F750">
        <f>IF(ROW()=2,0,IF(E750&lt;&gt;E749,IFERROR(VALUE(B750),0),IFERROR(VALUE(B750)+F749,F749)))</f>
        <v>0</v>
      </c>
      <c r="G750" t="str">
        <f t="shared" si="11"/>
        <v/>
      </c>
      <c r="H750">
        <f>IF(E750&lt;&gt;E751,SUMIFS(G:G,E:E,"=*"&amp;E750&amp;"*"),0)</f>
        <v>0</v>
      </c>
      <c r="I750">
        <f>IF(E750&lt;&gt;E751,COUNTIFS(E$1:E750,"="&amp;E750,H$1:H750,"&gt;0"),0)</f>
        <v>0</v>
      </c>
    </row>
    <row r="751" spans="1:9">
      <c r="A751" t="s">
        <v>416</v>
      </c>
      <c r="B751" t="str">
        <f>LEFT(A751,FIND(" ",A751)-1)</f>
        <v>114380</v>
      </c>
      <c r="C751" t="str">
        <f>IFERROR(MID(A751,LEN(B751)+2,FIND(" ",A751,LEN(B751)+2)-LEN(B751)-2),RIGHT(A751,LEN(A751)-LEN(B751)-1))</f>
        <v>pcn.cbn</v>
      </c>
      <c r="D751" t="str">
        <f>IFERROR(RIGHT(A751,LEN(A751)-LEN(B751)-LEN(C751)-2),"")</f>
        <v/>
      </c>
      <c r="E751" t="str">
        <f>IF(ROW()=2,".",IF(D751="",E750,IF(D751="..",LEFT(E750,FIND(CHAR(134),SUBSTITUTE(E750,"/",CHAR(134),(LEN(E750)-LEN(SUBSTITUTE(E750,"/","")))))-1),E750&amp;"/"&amp;D751)))</f>
        <v>./rbmstsf/bbsmm/cfvhc/btmbjrw/ftpvz/lqlrh</v>
      </c>
      <c r="F751">
        <f>IF(ROW()=2,0,IF(E751&lt;&gt;E750,IFERROR(VALUE(B751),0),IFERROR(VALUE(B751)+F750,F750)))</f>
        <v>114380</v>
      </c>
      <c r="G751">
        <f t="shared" si="11"/>
        <v>114380</v>
      </c>
      <c r="H751">
        <f>IF(E751&lt;&gt;E752,SUMIFS(G:G,E:E,"=*"&amp;E751&amp;"*"),0)</f>
        <v>114380</v>
      </c>
      <c r="I751">
        <f>IF(E751&lt;&gt;E752,COUNTIFS(E$1:E751,"="&amp;E751,H$1:H751,"&gt;0"),0)</f>
        <v>1</v>
      </c>
    </row>
    <row r="752" spans="1:9">
      <c r="A752" t="s">
        <v>32</v>
      </c>
      <c r="B752" t="str">
        <f>LEFT(A752,FIND(" ",A752)-1)</f>
        <v>$</v>
      </c>
      <c r="C752" t="str">
        <f>IFERROR(MID(A752,LEN(B752)+2,FIND(" ",A752,LEN(B752)+2)-LEN(B752)-2),RIGHT(A752,LEN(A752)-LEN(B752)-1))</f>
        <v>cd</v>
      </c>
      <c r="D752" t="str">
        <f>IFERROR(RIGHT(A752,LEN(A752)-LEN(B752)-LEN(C752)-2),"")</f>
        <v>..</v>
      </c>
      <c r="E752" t="str">
        <f>IF(ROW()=2,".",IF(D752="",E751,IF(D752="..",LEFT(E751,FIND(CHAR(134),SUBSTITUTE(E751,"/",CHAR(134),(LEN(E751)-LEN(SUBSTITUTE(E751,"/","")))))-1),E751&amp;"/"&amp;D752)))</f>
        <v>./rbmstsf/bbsmm/cfvhc/btmbjrw/ftpvz</v>
      </c>
      <c r="F752">
        <f>IF(ROW()=2,0,IF(E752&lt;&gt;E751,IFERROR(VALUE(B752),0),IFERROR(VALUE(B752)+F751,F751)))</f>
        <v>0</v>
      </c>
      <c r="G752">
        <f t="shared" si="11"/>
        <v>0</v>
      </c>
      <c r="H752">
        <f>IF(E752&lt;&gt;E753,SUMIFS(G:G,E:E,"=*"&amp;E752&amp;"*"),0)</f>
        <v>114380</v>
      </c>
      <c r="I752">
        <f>IF(E752&lt;&gt;E753,COUNTIFS(E$1:E752,"="&amp;E752,H$1:H752,"&gt;0"),0)</f>
        <v>2</v>
      </c>
    </row>
    <row r="753" spans="1:9">
      <c r="A753" t="s">
        <v>32</v>
      </c>
      <c r="B753" t="str">
        <f>LEFT(A753,FIND(" ",A753)-1)</f>
        <v>$</v>
      </c>
      <c r="C753" t="str">
        <f>IFERROR(MID(A753,LEN(B753)+2,FIND(" ",A753,LEN(B753)+2)-LEN(B753)-2),RIGHT(A753,LEN(A753)-LEN(B753)-1))</f>
        <v>cd</v>
      </c>
      <c r="D753" t="str">
        <f>IFERROR(RIGHT(A753,LEN(A753)-LEN(B753)-LEN(C753)-2),"")</f>
        <v>..</v>
      </c>
      <c r="E753" t="str">
        <f>IF(ROW()=2,".",IF(D753="",E752,IF(D753="..",LEFT(E752,FIND(CHAR(134),SUBSTITUTE(E752,"/",CHAR(134),(LEN(E752)-LEN(SUBSTITUTE(E752,"/","")))))-1),E752&amp;"/"&amp;D753)))</f>
        <v>./rbmstsf/bbsmm/cfvhc/btmbjrw</v>
      </c>
      <c r="F753">
        <f>IF(ROW()=2,0,IF(E753&lt;&gt;E752,IFERROR(VALUE(B753),0),IFERROR(VALUE(B753)+F752,F752)))</f>
        <v>0</v>
      </c>
      <c r="G753">
        <f t="shared" si="11"/>
        <v>0</v>
      </c>
      <c r="H753">
        <f>IF(E753&lt;&gt;E754,SUMIFS(G:G,E:E,"=*"&amp;E753&amp;"*"),0)</f>
        <v>606123</v>
      </c>
      <c r="I753">
        <f>IF(E753&lt;&gt;E754,COUNTIFS(E$1:E753,"="&amp;E753,H$1:H753,"&gt;0"),0)</f>
        <v>2</v>
      </c>
    </row>
    <row r="754" spans="1:9">
      <c r="A754" t="s">
        <v>417</v>
      </c>
      <c r="B754" t="str">
        <f>LEFT(A754,FIND(" ",A754)-1)</f>
        <v>$</v>
      </c>
      <c r="C754" t="str">
        <f>IFERROR(MID(A754,LEN(B754)+2,FIND(" ",A754,LEN(B754)+2)-LEN(B754)-2),RIGHT(A754,LEN(A754)-LEN(B754)-1))</f>
        <v>cd</v>
      </c>
      <c r="D754" t="str">
        <f>IFERROR(RIGHT(A754,LEN(A754)-LEN(B754)-LEN(C754)-2),"")</f>
        <v>tjflfshs</v>
      </c>
      <c r="E754" t="str">
        <f>IF(ROW()=2,".",IF(D754="",E753,IF(D754="..",LEFT(E753,FIND(CHAR(134),SUBSTITUTE(E753,"/",CHAR(134),(LEN(E753)-LEN(SUBSTITUTE(E753,"/","")))))-1),E753&amp;"/"&amp;D754)))</f>
        <v>./rbmstsf/bbsmm/cfvhc/btmbjrw/tjflfshs</v>
      </c>
      <c r="F754">
        <f>IF(ROW()=2,0,IF(E754&lt;&gt;E753,IFERROR(VALUE(B754),0),IFERROR(VALUE(B754)+F753,F753)))</f>
        <v>0</v>
      </c>
      <c r="G754" t="str">
        <f t="shared" si="11"/>
        <v/>
      </c>
      <c r="H754">
        <f>IF(E754&lt;&gt;E755,SUMIFS(G:G,E:E,"=*"&amp;E754&amp;"*"),0)</f>
        <v>0</v>
      </c>
      <c r="I754">
        <f>IF(E754&lt;&gt;E755,COUNTIFS(E$1:E754,"="&amp;E754,H$1:H754,"&gt;0"),0)</f>
        <v>0</v>
      </c>
    </row>
    <row r="755" spans="1:9">
      <c r="A755" t="s">
        <v>1</v>
      </c>
      <c r="B755" t="str">
        <f>LEFT(A755,FIND(" ",A755)-1)</f>
        <v>$</v>
      </c>
      <c r="C755" t="str">
        <f>IFERROR(MID(A755,LEN(B755)+2,FIND(" ",A755,LEN(B755)+2)-LEN(B755)-2),RIGHT(A755,LEN(A755)-LEN(B755)-1))</f>
        <v>ls</v>
      </c>
      <c r="D755" t="str">
        <f>IFERROR(RIGHT(A755,LEN(A755)-LEN(B755)-LEN(C755)-2),"")</f>
        <v/>
      </c>
      <c r="E755" t="str">
        <f>IF(ROW()=2,".",IF(D755="",E754,IF(D755="..",LEFT(E754,FIND(CHAR(134),SUBSTITUTE(E754,"/",CHAR(134),(LEN(E754)-LEN(SUBSTITUTE(E754,"/","")))))-1),E754&amp;"/"&amp;D755)))</f>
        <v>./rbmstsf/bbsmm/cfvhc/btmbjrw/tjflfshs</v>
      </c>
      <c r="F755">
        <f>IF(ROW()=2,0,IF(E755&lt;&gt;E754,IFERROR(VALUE(B755),0),IFERROR(VALUE(B755)+F754,F754)))</f>
        <v>0</v>
      </c>
      <c r="G755" t="str">
        <f t="shared" si="11"/>
        <v/>
      </c>
      <c r="H755">
        <f>IF(E755&lt;&gt;E756,SUMIFS(G:G,E:E,"=*"&amp;E755&amp;"*"),0)</f>
        <v>0</v>
      </c>
      <c r="I755">
        <f>IF(E755&lt;&gt;E756,COUNTIFS(E$1:E755,"="&amp;E755,H$1:H755,"&gt;0"),0)</f>
        <v>0</v>
      </c>
    </row>
    <row r="756" spans="1:9">
      <c r="A756" t="s">
        <v>418</v>
      </c>
      <c r="B756" t="str">
        <f>LEFT(A756,FIND(" ",A756)-1)</f>
        <v>274555</v>
      </c>
      <c r="C756" t="str">
        <f>IFERROR(MID(A756,LEN(B756)+2,FIND(" ",A756,LEN(B756)+2)-LEN(B756)-2),RIGHT(A756,LEN(A756)-LEN(B756)-1))</f>
        <v>bbsmm.wpr</v>
      </c>
      <c r="D756" t="str">
        <f>IFERROR(RIGHT(A756,LEN(A756)-LEN(B756)-LEN(C756)-2),"")</f>
        <v/>
      </c>
      <c r="E756" t="str">
        <f>IF(ROW()=2,".",IF(D756="",E755,IF(D756="..",LEFT(E755,FIND(CHAR(134),SUBSTITUTE(E755,"/",CHAR(134),(LEN(E755)-LEN(SUBSTITUTE(E755,"/","")))))-1),E755&amp;"/"&amp;D756)))</f>
        <v>./rbmstsf/bbsmm/cfvhc/btmbjrw/tjflfshs</v>
      </c>
      <c r="F756">
        <f>IF(ROW()=2,0,IF(E756&lt;&gt;E755,IFERROR(VALUE(B756),0),IFERROR(VALUE(B756)+F755,F755)))</f>
        <v>274555</v>
      </c>
      <c r="G756">
        <f t="shared" si="11"/>
        <v>274555</v>
      </c>
      <c r="H756">
        <f>IF(E756&lt;&gt;E757,SUMIFS(G:G,E:E,"=*"&amp;E756&amp;"*"),0)</f>
        <v>274555</v>
      </c>
      <c r="I756">
        <f>IF(E756&lt;&gt;E757,COUNTIFS(E$1:E756,"="&amp;E756,H$1:H756,"&gt;0"),0)</f>
        <v>1</v>
      </c>
    </row>
    <row r="757" spans="1:9">
      <c r="A757" t="s">
        <v>32</v>
      </c>
      <c r="B757" t="str">
        <f>LEFT(A757,FIND(" ",A757)-1)</f>
        <v>$</v>
      </c>
      <c r="C757" t="str">
        <f>IFERROR(MID(A757,LEN(B757)+2,FIND(" ",A757,LEN(B757)+2)-LEN(B757)-2),RIGHT(A757,LEN(A757)-LEN(B757)-1))</f>
        <v>cd</v>
      </c>
      <c r="D757" t="str">
        <f>IFERROR(RIGHT(A757,LEN(A757)-LEN(B757)-LEN(C757)-2),"")</f>
        <v>..</v>
      </c>
      <c r="E757" t="str">
        <f>IF(ROW()=2,".",IF(D757="",E756,IF(D757="..",LEFT(E756,FIND(CHAR(134),SUBSTITUTE(E756,"/",CHAR(134),(LEN(E756)-LEN(SUBSTITUTE(E756,"/","")))))-1),E756&amp;"/"&amp;D757)))</f>
        <v>./rbmstsf/bbsmm/cfvhc/btmbjrw</v>
      </c>
      <c r="F757">
        <f>IF(ROW()=2,0,IF(E757&lt;&gt;E756,IFERROR(VALUE(B757),0),IFERROR(VALUE(B757)+F756,F756)))</f>
        <v>0</v>
      </c>
      <c r="G757">
        <f t="shared" si="11"/>
        <v>0</v>
      </c>
      <c r="H757">
        <f>IF(E757&lt;&gt;E758,SUMIFS(G:G,E:E,"=*"&amp;E757&amp;"*"),0)</f>
        <v>606123</v>
      </c>
      <c r="I757">
        <f>IF(E757&lt;&gt;E758,COUNTIFS(E$1:E757,"="&amp;E757,H$1:H757,"&gt;0"),0)</f>
        <v>3</v>
      </c>
    </row>
    <row r="758" spans="1:9">
      <c r="A758" t="s">
        <v>419</v>
      </c>
      <c r="B758" t="str">
        <f>LEFT(A758,FIND(" ",A758)-1)</f>
        <v>$</v>
      </c>
      <c r="C758" t="str">
        <f>IFERROR(MID(A758,LEN(B758)+2,FIND(" ",A758,LEN(B758)+2)-LEN(B758)-2),RIGHT(A758,LEN(A758)-LEN(B758)-1))</f>
        <v>cd</v>
      </c>
      <c r="D758" t="str">
        <f>IFERROR(RIGHT(A758,LEN(A758)-LEN(B758)-LEN(C758)-2),"")</f>
        <v>wvncjmf</v>
      </c>
      <c r="E758" t="str">
        <f>IF(ROW()=2,".",IF(D758="",E757,IF(D758="..",LEFT(E757,FIND(CHAR(134),SUBSTITUTE(E757,"/",CHAR(134),(LEN(E757)-LEN(SUBSTITUTE(E757,"/","")))))-1),E757&amp;"/"&amp;D758)))</f>
        <v>./rbmstsf/bbsmm/cfvhc/btmbjrw/wvncjmf</v>
      </c>
      <c r="F758">
        <f>IF(ROW()=2,0,IF(E758&lt;&gt;E757,IFERROR(VALUE(B758),0),IFERROR(VALUE(B758)+F757,F757)))</f>
        <v>0</v>
      </c>
      <c r="G758" t="str">
        <f t="shared" si="11"/>
        <v/>
      </c>
      <c r="H758">
        <f>IF(E758&lt;&gt;E759,SUMIFS(G:G,E:E,"=*"&amp;E758&amp;"*"),0)</f>
        <v>0</v>
      </c>
      <c r="I758">
        <f>IF(E758&lt;&gt;E759,COUNTIFS(E$1:E758,"="&amp;E758,H$1:H758,"&gt;0"),0)</f>
        <v>0</v>
      </c>
    </row>
    <row r="759" spans="1:9">
      <c r="A759" t="s">
        <v>1</v>
      </c>
      <c r="B759" t="str">
        <f>LEFT(A759,FIND(" ",A759)-1)</f>
        <v>$</v>
      </c>
      <c r="C759" t="str">
        <f>IFERROR(MID(A759,LEN(B759)+2,FIND(" ",A759,LEN(B759)+2)-LEN(B759)-2),RIGHT(A759,LEN(A759)-LEN(B759)-1))</f>
        <v>ls</v>
      </c>
      <c r="D759" t="str">
        <f>IFERROR(RIGHT(A759,LEN(A759)-LEN(B759)-LEN(C759)-2),"")</f>
        <v/>
      </c>
      <c r="E759" t="str">
        <f>IF(ROW()=2,".",IF(D759="",E758,IF(D759="..",LEFT(E758,FIND(CHAR(134),SUBSTITUTE(E758,"/",CHAR(134),(LEN(E758)-LEN(SUBSTITUTE(E758,"/","")))))-1),E758&amp;"/"&amp;D759)))</f>
        <v>./rbmstsf/bbsmm/cfvhc/btmbjrw/wvncjmf</v>
      </c>
      <c r="F759">
        <f>IF(ROW()=2,0,IF(E759&lt;&gt;E758,IFERROR(VALUE(B759),0),IFERROR(VALUE(B759)+F758,F758)))</f>
        <v>0</v>
      </c>
      <c r="G759" t="str">
        <f t="shared" si="11"/>
        <v/>
      </c>
      <c r="H759">
        <f>IF(E759&lt;&gt;E760,SUMIFS(G:G,E:E,"=*"&amp;E759&amp;"*"),0)</f>
        <v>0</v>
      </c>
      <c r="I759">
        <f>IF(E759&lt;&gt;E760,COUNTIFS(E$1:E759,"="&amp;E759,H$1:H759,"&gt;0"),0)</f>
        <v>0</v>
      </c>
    </row>
    <row r="760" spans="1:9">
      <c r="A760" t="s">
        <v>420</v>
      </c>
      <c r="B760" t="str">
        <f>LEFT(A760,FIND(" ",A760)-1)</f>
        <v>dir</v>
      </c>
      <c r="C760" t="str">
        <f>IFERROR(MID(A760,LEN(B760)+2,FIND(" ",A760,LEN(B760)+2)-LEN(B760)-2),RIGHT(A760,LEN(A760)-LEN(B760)-1))</f>
        <v>nnrqcfmm</v>
      </c>
      <c r="D760" t="str">
        <f>IFERROR(RIGHT(A760,LEN(A760)-LEN(B760)-LEN(C760)-2),"")</f>
        <v/>
      </c>
      <c r="E760" t="str">
        <f>IF(ROW()=2,".",IF(D760="",E759,IF(D760="..",LEFT(E759,FIND(CHAR(134),SUBSTITUTE(E759,"/",CHAR(134),(LEN(E759)-LEN(SUBSTITUTE(E759,"/","")))))-1),E759&amp;"/"&amp;D760)))</f>
        <v>./rbmstsf/bbsmm/cfvhc/btmbjrw/wvncjmf</v>
      </c>
      <c r="F760">
        <f>IF(ROW()=2,0,IF(E760&lt;&gt;E759,IFERROR(VALUE(B760),0),IFERROR(VALUE(B760)+F759,F759)))</f>
        <v>0</v>
      </c>
      <c r="G760">
        <f t="shared" si="11"/>
        <v>0</v>
      </c>
      <c r="H760">
        <f>IF(E760&lt;&gt;E761,SUMIFS(G:G,E:E,"=*"&amp;E760&amp;"*"),0)</f>
        <v>217188</v>
      </c>
      <c r="I760">
        <f>IF(E760&lt;&gt;E761,COUNTIFS(E$1:E760,"="&amp;E760,H$1:H760,"&gt;0"),0)</f>
        <v>1</v>
      </c>
    </row>
    <row r="761" spans="1:9">
      <c r="A761" t="s">
        <v>421</v>
      </c>
      <c r="B761" t="str">
        <f>LEFT(A761,FIND(" ",A761)-1)</f>
        <v>$</v>
      </c>
      <c r="C761" t="str">
        <f>IFERROR(MID(A761,LEN(B761)+2,FIND(" ",A761,LEN(B761)+2)-LEN(B761)-2),RIGHT(A761,LEN(A761)-LEN(B761)-1))</f>
        <v>cd</v>
      </c>
      <c r="D761" t="str">
        <f>IFERROR(RIGHT(A761,LEN(A761)-LEN(B761)-LEN(C761)-2),"")</f>
        <v>nnrqcfmm</v>
      </c>
      <c r="E761" t="str">
        <f>IF(ROW()=2,".",IF(D761="",E760,IF(D761="..",LEFT(E760,FIND(CHAR(134),SUBSTITUTE(E760,"/",CHAR(134),(LEN(E760)-LEN(SUBSTITUTE(E760,"/","")))))-1),E760&amp;"/"&amp;D761)))</f>
        <v>./rbmstsf/bbsmm/cfvhc/btmbjrw/wvncjmf/nnrqcfmm</v>
      </c>
      <c r="F761">
        <f>IF(ROW()=2,0,IF(E761&lt;&gt;E760,IFERROR(VALUE(B761),0),IFERROR(VALUE(B761)+F760,F760)))</f>
        <v>0</v>
      </c>
      <c r="G761" t="str">
        <f t="shared" si="11"/>
        <v/>
      </c>
      <c r="H761">
        <f>IF(E761&lt;&gt;E762,SUMIFS(G:G,E:E,"=*"&amp;E761&amp;"*"),0)</f>
        <v>0</v>
      </c>
      <c r="I761">
        <f>IF(E761&lt;&gt;E762,COUNTIFS(E$1:E761,"="&amp;E761,H$1:H761,"&gt;0"),0)</f>
        <v>0</v>
      </c>
    </row>
    <row r="762" spans="1:9">
      <c r="A762" t="s">
        <v>1</v>
      </c>
      <c r="B762" t="str">
        <f>LEFT(A762,FIND(" ",A762)-1)</f>
        <v>$</v>
      </c>
      <c r="C762" t="str">
        <f>IFERROR(MID(A762,LEN(B762)+2,FIND(" ",A762,LEN(B762)+2)-LEN(B762)-2),RIGHT(A762,LEN(A762)-LEN(B762)-1))</f>
        <v>ls</v>
      </c>
      <c r="D762" t="str">
        <f>IFERROR(RIGHT(A762,LEN(A762)-LEN(B762)-LEN(C762)-2),"")</f>
        <v/>
      </c>
      <c r="E762" t="str">
        <f>IF(ROW()=2,".",IF(D762="",E761,IF(D762="..",LEFT(E761,FIND(CHAR(134),SUBSTITUTE(E761,"/",CHAR(134),(LEN(E761)-LEN(SUBSTITUTE(E761,"/","")))))-1),E761&amp;"/"&amp;D762)))</f>
        <v>./rbmstsf/bbsmm/cfvhc/btmbjrw/wvncjmf/nnrqcfmm</v>
      </c>
      <c r="F762">
        <f>IF(ROW()=2,0,IF(E762&lt;&gt;E761,IFERROR(VALUE(B762),0),IFERROR(VALUE(B762)+F761,F761)))</f>
        <v>0</v>
      </c>
      <c r="G762" t="str">
        <f t="shared" si="11"/>
        <v/>
      </c>
      <c r="H762">
        <f>IF(E762&lt;&gt;E763,SUMIFS(G:G,E:E,"=*"&amp;E762&amp;"*"),0)</f>
        <v>0</v>
      </c>
      <c r="I762">
        <f>IF(E762&lt;&gt;E763,COUNTIFS(E$1:E762,"="&amp;E762,H$1:H762,"&gt;0"),0)</f>
        <v>0</v>
      </c>
    </row>
    <row r="763" spans="1:9">
      <c r="A763" t="s">
        <v>422</v>
      </c>
      <c r="B763" t="str">
        <f>LEFT(A763,FIND(" ",A763)-1)</f>
        <v>217188</v>
      </c>
      <c r="C763" t="str">
        <f>IFERROR(MID(A763,LEN(B763)+2,FIND(" ",A763,LEN(B763)+2)-LEN(B763)-2),RIGHT(A763,LEN(A763)-LEN(B763)-1))</f>
        <v>pct.bbd</v>
      </c>
      <c r="D763" t="str">
        <f>IFERROR(RIGHT(A763,LEN(A763)-LEN(B763)-LEN(C763)-2),"")</f>
        <v/>
      </c>
      <c r="E763" t="str">
        <f>IF(ROW()=2,".",IF(D763="",E762,IF(D763="..",LEFT(E762,FIND(CHAR(134),SUBSTITUTE(E762,"/",CHAR(134),(LEN(E762)-LEN(SUBSTITUTE(E762,"/","")))))-1),E762&amp;"/"&amp;D763)))</f>
        <v>./rbmstsf/bbsmm/cfvhc/btmbjrw/wvncjmf/nnrqcfmm</v>
      </c>
      <c r="F763">
        <f>IF(ROW()=2,0,IF(E763&lt;&gt;E762,IFERROR(VALUE(B763),0),IFERROR(VALUE(B763)+F762,F762)))</f>
        <v>217188</v>
      </c>
      <c r="G763">
        <f t="shared" si="11"/>
        <v>217188</v>
      </c>
      <c r="H763">
        <f>IF(E763&lt;&gt;E764,SUMIFS(G:G,E:E,"=*"&amp;E763&amp;"*"),0)</f>
        <v>217188</v>
      </c>
      <c r="I763">
        <f>IF(E763&lt;&gt;E764,COUNTIFS(E$1:E763,"="&amp;E763,H$1:H763,"&gt;0"),0)</f>
        <v>1</v>
      </c>
    </row>
    <row r="764" spans="1:9">
      <c r="A764" t="s">
        <v>32</v>
      </c>
      <c r="B764" t="str">
        <f>LEFT(A764,FIND(" ",A764)-1)</f>
        <v>$</v>
      </c>
      <c r="C764" t="str">
        <f>IFERROR(MID(A764,LEN(B764)+2,FIND(" ",A764,LEN(B764)+2)-LEN(B764)-2),RIGHT(A764,LEN(A764)-LEN(B764)-1))</f>
        <v>cd</v>
      </c>
      <c r="D764" t="str">
        <f>IFERROR(RIGHT(A764,LEN(A764)-LEN(B764)-LEN(C764)-2),"")</f>
        <v>..</v>
      </c>
      <c r="E764" t="str">
        <f>IF(ROW()=2,".",IF(D764="",E763,IF(D764="..",LEFT(E763,FIND(CHAR(134),SUBSTITUTE(E763,"/",CHAR(134),(LEN(E763)-LEN(SUBSTITUTE(E763,"/","")))))-1),E763&amp;"/"&amp;D764)))</f>
        <v>./rbmstsf/bbsmm/cfvhc/btmbjrw/wvncjmf</v>
      </c>
      <c r="F764">
        <f>IF(ROW()=2,0,IF(E764&lt;&gt;E763,IFERROR(VALUE(B764),0),IFERROR(VALUE(B764)+F763,F763)))</f>
        <v>0</v>
      </c>
      <c r="G764">
        <f t="shared" si="11"/>
        <v>0</v>
      </c>
      <c r="H764">
        <f>IF(E764&lt;&gt;E765,SUMIFS(G:G,E:E,"=*"&amp;E764&amp;"*"),0)</f>
        <v>217188</v>
      </c>
      <c r="I764">
        <f>IF(E764&lt;&gt;E765,COUNTIFS(E$1:E764,"="&amp;E764,H$1:H764,"&gt;0"),0)</f>
        <v>2</v>
      </c>
    </row>
    <row r="765" spans="1:9">
      <c r="A765" t="s">
        <v>32</v>
      </c>
      <c r="B765" t="str">
        <f>LEFT(A765,FIND(" ",A765)-1)</f>
        <v>$</v>
      </c>
      <c r="C765" t="str">
        <f>IFERROR(MID(A765,LEN(B765)+2,FIND(" ",A765,LEN(B765)+2)-LEN(B765)-2),RIGHT(A765,LEN(A765)-LEN(B765)-1))</f>
        <v>cd</v>
      </c>
      <c r="D765" t="str">
        <f>IFERROR(RIGHT(A765,LEN(A765)-LEN(B765)-LEN(C765)-2),"")</f>
        <v>..</v>
      </c>
      <c r="E765" t="str">
        <f>IF(ROW()=2,".",IF(D765="",E764,IF(D765="..",LEFT(E764,FIND(CHAR(134),SUBSTITUTE(E764,"/",CHAR(134),(LEN(E764)-LEN(SUBSTITUTE(E764,"/","")))))-1),E764&amp;"/"&amp;D765)))</f>
        <v>./rbmstsf/bbsmm/cfvhc/btmbjrw</v>
      </c>
      <c r="F765">
        <f>IF(ROW()=2,0,IF(E765&lt;&gt;E764,IFERROR(VALUE(B765),0),IFERROR(VALUE(B765)+F764,F764)))</f>
        <v>0</v>
      </c>
      <c r="G765">
        <f t="shared" si="11"/>
        <v>0</v>
      </c>
      <c r="H765">
        <f>IF(E765&lt;&gt;E766,SUMIFS(G:G,E:E,"=*"&amp;E765&amp;"*"),0)</f>
        <v>606123</v>
      </c>
      <c r="I765">
        <f>IF(E765&lt;&gt;E766,COUNTIFS(E$1:E765,"="&amp;E765,H$1:H765,"&gt;0"),0)</f>
        <v>4</v>
      </c>
    </row>
    <row r="766" spans="1:9">
      <c r="A766" t="s">
        <v>32</v>
      </c>
      <c r="B766" t="str">
        <f>LEFT(A766,FIND(" ",A766)-1)</f>
        <v>$</v>
      </c>
      <c r="C766" t="str">
        <f>IFERROR(MID(A766,LEN(B766)+2,FIND(" ",A766,LEN(B766)+2)-LEN(B766)-2),RIGHT(A766,LEN(A766)-LEN(B766)-1))</f>
        <v>cd</v>
      </c>
      <c r="D766" t="str">
        <f>IFERROR(RIGHT(A766,LEN(A766)-LEN(B766)-LEN(C766)-2),"")</f>
        <v>..</v>
      </c>
      <c r="E766" t="str">
        <f>IF(ROW()=2,".",IF(D766="",E765,IF(D766="..",LEFT(E765,FIND(CHAR(134),SUBSTITUTE(E765,"/",CHAR(134),(LEN(E765)-LEN(SUBSTITUTE(E765,"/","")))))-1),E765&amp;"/"&amp;D766)))</f>
        <v>./rbmstsf/bbsmm/cfvhc</v>
      </c>
      <c r="F766">
        <f>IF(ROW()=2,0,IF(E766&lt;&gt;E765,IFERROR(VALUE(B766),0),IFERROR(VALUE(B766)+F765,F765)))</f>
        <v>0</v>
      </c>
      <c r="G766">
        <f t="shared" si="11"/>
        <v>0</v>
      </c>
      <c r="H766">
        <f>IF(E766&lt;&gt;E767,SUMIFS(G:G,E:E,"=*"&amp;E766&amp;"*"),0)</f>
        <v>1084198</v>
      </c>
      <c r="I766">
        <f>IF(E766&lt;&gt;E767,COUNTIFS(E$1:E766,"="&amp;E766,H$1:H766,"&gt;0"),0)</f>
        <v>2</v>
      </c>
    </row>
    <row r="767" spans="1:9">
      <c r="A767" t="s">
        <v>423</v>
      </c>
      <c r="B767" t="str">
        <f>LEFT(A767,FIND(" ",A767)-1)</f>
        <v>$</v>
      </c>
      <c r="C767" t="str">
        <f>IFERROR(MID(A767,LEN(B767)+2,FIND(" ",A767,LEN(B767)+2)-LEN(B767)-2),RIGHT(A767,LEN(A767)-LEN(B767)-1))</f>
        <v>cd</v>
      </c>
      <c r="D767" t="str">
        <f>IFERROR(RIGHT(A767,LEN(A767)-LEN(B767)-LEN(C767)-2),"")</f>
        <v>pzq</v>
      </c>
      <c r="E767" t="str">
        <f>IF(ROW()=2,".",IF(D767="",E766,IF(D767="..",LEFT(E766,FIND(CHAR(134),SUBSTITUTE(E766,"/",CHAR(134),(LEN(E766)-LEN(SUBSTITUTE(E766,"/","")))))-1),E766&amp;"/"&amp;D767)))</f>
        <v>./rbmstsf/bbsmm/cfvhc/pzq</v>
      </c>
      <c r="F767">
        <f>IF(ROW()=2,0,IF(E767&lt;&gt;E766,IFERROR(VALUE(B767),0),IFERROR(VALUE(B767)+F766,F766)))</f>
        <v>0</v>
      </c>
      <c r="G767" t="str">
        <f t="shared" si="11"/>
        <v/>
      </c>
      <c r="H767">
        <f>IF(E767&lt;&gt;E768,SUMIFS(G:G,E:E,"=*"&amp;E767&amp;"*"),0)</f>
        <v>0</v>
      </c>
      <c r="I767">
        <f>IF(E767&lt;&gt;E768,COUNTIFS(E$1:E767,"="&amp;E767,H$1:H767,"&gt;0"),0)</f>
        <v>0</v>
      </c>
    </row>
    <row r="768" spans="1:9">
      <c r="A768" t="s">
        <v>1</v>
      </c>
      <c r="B768" t="str">
        <f>LEFT(A768,FIND(" ",A768)-1)</f>
        <v>$</v>
      </c>
      <c r="C768" t="str">
        <f>IFERROR(MID(A768,LEN(B768)+2,FIND(" ",A768,LEN(B768)+2)-LEN(B768)-2),RIGHT(A768,LEN(A768)-LEN(B768)-1))</f>
        <v>ls</v>
      </c>
      <c r="D768" t="str">
        <f>IFERROR(RIGHT(A768,LEN(A768)-LEN(B768)-LEN(C768)-2),"")</f>
        <v/>
      </c>
      <c r="E768" t="str">
        <f>IF(ROW()=2,".",IF(D768="",E767,IF(D768="..",LEFT(E767,FIND(CHAR(134),SUBSTITUTE(E767,"/",CHAR(134),(LEN(E767)-LEN(SUBSTITUTE(E767,"/","")))))-1),E767&amp;"/"&amp;D768)))</f>
        <v>./rbmstsf/bbsmm/cfvhc/pzq</v>
      </c>
      <c r="F768">
        <f>IF(ROW()=2,0,IF(E768&lt;&gt;E767,IFERROR(VALUE(B768),0),IFERROR(VALUE(B768)+F767,F767)))</f>
        <v>0</v>
      </c>
      <c r="G768" t="str">
        <f t="shared" si="11"/>
        <v/>
      </c>
      <c r="H768">
        <f>IF(E768&lt;&gt;E769,SUMIFS(G:G,E:E,"=*"&amp;E768&amp;"*"),0)</f>
        <v>0</v>
      </c>
      <c r="I768">
        <f>IF(E768&lt;&gt;E769,COUNTIFS(E$1:E768,"="&amp;E768,H$1:H768,"&gt;0"),0)</f>
        <v>0</v>
      </c>
    </row>
    <row r="769" spans="1:9">
      <c r="A769" t="s">
        <v>424</v>
      </c>
      <c r="B769" t="str">
        <f>LEFT(A769,FIND(" ",A769)-1)</f>
        <v>89797</v>
      </c>
      <c r="C769" t="str">
        <f>IFERROR(MID(A769,LEN(B769)+2,FIND(" ",A769,LEN(B769)+2)-LEN(B769)-2),RIGHT(A769,LEN(A769)-LEN(B769)-1))</f>
        <v>sngz.qsd</v>
      </c>
      <c r="D769" t="str">
        <f>IFERROR(RIGHT(A769,LEN(A769)-LEN(B769)-LEN(C769)-2),"")</f>
        <v/>
      </c>
      <c r="E769" t="str">
        <f>IF(ROW()=2,".",IF(D769="",E768,IF(D769="..",LEFT(E768,FIND(CHAR(134),SUBSTITUTE(E768,"/",CHAR(134),(LEN(E768)-LEN(SUBSTITUTE(E768,"/","")))))-1),E768&amp;"/"&amp;D769)))</f>
        <v>./rbmstsf/bbsmm/cfvhc/pzq</v>
      </c>
      <c r="F769">
        <f>IF(ROW()=2,0,IF(E769&lt;&gt;E768,IFERROR(VALUE(B769),0),IFERROR(VALUE(B769)+F768,F768)))</f>
        <v>89797</v>
      </c>
      <c r="G769" t="str">
        <f t="shared" si="11"/>
        <v/>
      </c>
      <c r="H769">
        <f>IF(E769&lt;&gt;E770,SUMIFS(G:G,E:E,"=*"&amp;E769&amp;"*"),0)</f>
        <v>0</v>
      </c>
      <c r="I769">
        <f>IF(E769&lt;&gt;E770,COUNTIFS(E$1:E769,"="&amp;E769,H$1:H769,"&gt;0"),0)</f>
        <v>0</v>
      </c>
    </row>
    <row r="770" spans="1:9">
      <c r="A770" t="s">
        <v>425</v>
      </c>
      <c r="B770" t="str">
        <f>LEFT(A770,FIND(" ",A770)-1)</f>
        <v>255100</v>
      </c>
      <c r="C770" t="str">
        <f>IFERROR(MID(A770,LEN(B770)+2,FIND(" ",A770,LEN(B770)+2)-LEN(B770)-2),RIGHT(A770,LEN(A770)-LEN(B770)-1))</f>
        <v>thg</v>
      </c>
      <c r="D770" t="str">
        <f>IFERROR(RIGHT(A770,LEN(A770)-LEN(B770)-LEN(C770)-2),"")</f>
        <v/>
      </c>
      <c r="E770" t="str">
        <f>IF(ROW()=2,".",IF(D770="",E769,IF(D770="..",LEFT(E769,FIND(CHAR(134),SUBSTITUTE(E769,"/",CHAR(134),(LEN(E769)-LEN(SUBSTITUTE(E769,"/","")))))-1),E769&amp;"/"&amp;D770)))</f>
        <v>./rbmstsf/bbsmm/cfvhc/pzq</v>
      </c>
      <c r="F770">
        <f>IF(ROW()=2,0,IF(E770&lt;&gt;E769,IFERROR(VALUE(B770),0),IFERROR(VALUE(B770)+F769,F769)))</f>
        <v>344897</v>
      </c>
      <c r="G770">
        <f t="shared" si="11"/>
        <v>344897</v>
      </c>
      <c r="H770">
        <f>IF(E770&lt;&gt;E771,SUMIFS(G:G,E:E,"=*"&amp;E770&amp;"*"),0)</f>
        <v>344897</v>
      </c>
      <c r="I770">
        <f>IF(E770&lt;&gt;E771,COUNTIFS(E$1:E770,"="&amp;E770,H$1:H770,"&gt;0"),0)</f>
        <v>1</v>
      </c>
    </row>
    <row r="771" spans="1:9">
      <c r="A771" t="s">
        <v>32</v>
      </c>
      <c r="B771" t="str">
        <f>LEFT(A771,FIND(" ",A771)-1)</f>
        <v>$</v>
      </c>
      <c r="C771" t="str">
        <f>IFERROR(MID(A771,LEN(B771)+2,FIND(" ",A771,LEN(B771)+2)-LEN(B771)-2),RIGHT(A771,LEN(A771)-LEN(B771)-1))</f>
        <v>cd</v>
      </c>
      <c r="D771" t="str">
        <f>IFERROR(RIGHT(A771,LEN(A771)-LEN(B771)-LEN(C771)-2),"")</f>
        <v>..</v>
      </c>
      <c r="E771" t="str">
        <f>IF(ROW()=2,".",IF(D771="",E770,IF(D771="..",LEFT(E770,FIND(CHAR(134),SUBSTITUTE(E770,"/",CHAR(134),(LEN(E770)-LEN(SUBSTITUTE(E770,"/","")))))-1),E770&amp;"/"&amp;D771)))</f>
        <v>./rbmstsf/bbsmm/cfvhc</v>
      </c>
      <c r="F771">
        <f>IF(ROW()=2,0,IF(E771&lt;&gt;E770,IFERROR(VALUE(B771),0),IFERROR(VALUE(B771)+F770,F770)))</f>
        <v>0</v>
      </c>
      <c r="G771">
        <f t="shared" ref="G771:G834" si="12">IF(E771&lt;&gt;E772,F771,"")</f>
        <v>0</v>
      </c>
      <c r="H771">
        <f>IF(E771&lt;&gt;E772,SUMIFS(G:G,E:E,"=*"&amp;E771&amp;"*"),0)</f>
        <v>1084198</v>
      </c>
      <c r="I771">
        <f>IF(E771&lt;&gt;E772,COUNTIFS(E$1:E771,"="&amp;E771,H$1:H771,"&gt;0"),0)</f>
        <v>3</v>
      </c>
    </row>
    <row r="772" spans="1:9">
      <c r="A772" t="s">
        <v>32</v>
      </c>
      <c r="B772" t="str">
        <f>LEFT(A772,FIND(" ",A772)-1)</f>
        <v>$</v>
      </c>
      <c r="C772" t="str">
        <f>IFERROR(MID(A772,LEN(B772)+2,FIND(" ",A772,LEN(B772)+2)-LEN(B772)-2),RIGHT(A772,LEN(A772)-LEN(B772)-1))</f>
        <v>cd</v>
      </c>
      <c r="D772" t="str">
        <f>IFERROR(RIGHT(A772,LEN(A772)-LEN(B772)-LEN(C772)-2),"")</f>
        <v>..</v>
      </c>
      <c r="E772" t="str">
        <f>IF(ROW()=2,".",IF(D772="",E771,IF(D772="..",LEFT(E771,FIND(CHAR(134),SUBSTITUTE(E771,"/",CHAR(134),(LEN(E771)-LEN(SUBSTITUTE(E771,"/","")))))-1),E771&amp;"/"&amp;D772)))</f>
        <v>./rbmstsf/bbsmm</v>
      </c>
      <c r="F772">
        <f>IF(ROW()=2,0,IF(E772&lt;&gt;E771,IFERROR(VALUE(B772),0),IFERROR(VALUE(B772)+F771,F771)))</f>
        <v>0</v>
      </c>
      <c r="G772">
        <f t="shared" si="12"/>
        <v>0</v>
      </c>
      <c r="H772">
        <f>IF(E772&lt;&gt;E773,SUMIFS(G:G,E:E,"=*"&amp;E772&amp;"*"),0)</f>
        <v>5656467</v>
      </c>
      <c r="I772">
        <f>IF(E772&lt;&gt;E773,COUNTIFS(E$1:E772,"="&amp;E772,H$1:H772,"&gt;0"),0)</f>
        <v>2</v>
      </c>
    </row>
    <row r="773" spans="1:9">
      <c r="A773" t="s">
        <v>426</v>
      </c>
      <c r="B773" t="str">
        <f>LEFT(A773,FIND(" ",A773)-1)</f>
        <v>$</v>
      </c>
      <c r="C773" t="str">
        <f>IFERROR(MID(A773,LEN(B773)+2,FIND(" ",A773,LEN(B773)+2)-LEN(B773)-2),RIGHT(A773,LEN(A773)-LEN(B773)-1))</f>
        <v>cd</v>
      </c>
      <c r="D773" t="str">
        <f>IFERROR(RIGHT(A773,LEN(A773)-LEN(B773)-LEN(C773)-2),"")</f>
        <v>gtvszgs</v>
      </c>
      <c r="E773" t="str">
        <f>IF(ROW()=2,".",IF(D773="",E772,IF(D773="..",LEFT(E772,FIND(CHAR(134),SUBSTITUTE(E772,"/",CHAR(134),(LEN(E772)-LEN(SUBSTITUTE(E772,"/","")))))-1),E772&amp;"/"&amp;D773)))</f>
        <v>./rbmstsf/bbsmm/gtvszgs</v>
      </c>
      <c r="F773">
        <f>IF(ROW()=2,0,IF(E773&lt;&gt;E772,IFERROR(VALUE(B773),0),IFERROR(VALUE(B773)+F772,F772)))</f>
        <v>0</v>
      </c>
      <c r="G773" t="str">
        <f t="shared" si="12"/>
        <v/>
      </c>
      <c r="H773">
        <f>IF(E773&lt;&gt;E774,SUMIFS(G:G,E:E,"=*"&amp;E773&amp;"*"),0)</f>
        <v>0</v>
      </c>
      <c r="I773">
        <f>IF(E773&lt;&gt;E774,COUNTIFS(E$1:E773,"="&amp;E773,H$1:H773,"&gt;0"),0)</f>
        <v>0</v>
      </c>
    </row>
    <row r="774" spans="1:9">
      <c r="A774" t="s">
        <v>1</v>
      </c>
      <c r="B774" t="str">
        <f>LEFT(A774,FIND(" ",A774)-1)</f>
        <v>$</v>
      </c>
      <c r="C774" t="str">
        <f>IFERROR(MID(A774,LEN(B774)+2,FIND(" ",A774,LEN(B774)+2)-LEN(B774)-2),RIGHT(A774,LEN(A774)-LEN(B774)-1))</f>
        <v>ls</v>
      </c>
      <c r="D774" t="str">
        <f>IFERROR(RIGHT(A774,LEN(A774)-LEN(B774)-LEN(C774)-2),"")</f>
        <v/>
      </c>
      <c r="E774" t="str">
        <f>IF(ROW()=2,".",IF(D774="",E773,IF(D774="..",LEFT(E773,FIND(CHAR(134),SUBSTITUTE(E773,"/",CHAR(134),(LEN(E773)-LEN(SUBSTITUTE(E773,"/","")))))-1),E773&amp;"/"&amp;D774)))</f>
        <v>./rbmstsf/bbsmm/gtvszgs</v>
      </c>
      <c r="F774">
        <f>IF(ROW()=2,0,IF(E774&lt;&gt;E773,IFERROR(VALUE(B774),0),IFERROR(VALUE(B774)+F773,F773)))</f>
        <v>0</v>
      </c>
      <c r="G774" t="str">
        <f t="shared" si="12"/>
        <v/>
      </c>
      <c r="H774">
        <f>IF(E774&lt;&gt;E775,SUMIFS(G:G,E:E,"=*"&amp;E774&amp;"*"),0)</f>
        <v>0</v>
      </c>
      <c r="I774">
        <f>IF(E774&lt;&gt;E775,COUNTIFS(E$1:E774,"="&amp;E774,H$1:H774,"&gt;0"),0)</f>
        <v>0</v>
      </c>
    </row>
    <row r="775" spans="1:9">
      <c r="A775" t="s">
        <v>427</v>
      </c>
      <c r="B775" t="str">
        <f>LEFT(A775,FIND(" ",A775)-1)</f>
        <v>87661</v>
      </c>
      <c r="C775" t="str">
        <f>IFERROR(MID(A775,LEN(B775)+2,FIND(" ",A775,LEN(B775)+2)-LEN(B775)-2),RIGHT(A775,LEN(A775)-LEN(B775)-1))</f>
        <v>sngz.qsd</v>
      </c>
      <c r="D775" t="str">
        <f>IFERROR(RIGHT(A775,LEN(A775)-LEN(B775)-LEN(C775)-2),"")</f>
        <v/>
      </c>
      <c r="E775" t="str">
        <f>IF(ROW()=2,".",IF(D775="",E774,IF(D775="..",LEFT(E774,FIND(CHAR(134),SUBSTITUTE(E774,"/",CHAR(134),(LEN(E774)-LEN(SUBSTITUTE(E774,"/","")))))-1),E774&amp;"/"&amp;D775)))</f>
        <v>./rbmstsf/bbsmm/gtvszgs</v>
      </c>
      <c r="F775">
        <f>IF(ROW()=2,0,IF(E775&lt;&gt;E774,IFERROR(VALUE(B775),0),IFERROR(VALUE(B775)+F774,F774)))</f>
        <v>87661</v>
      </c>
      <c r="G775">
        <f t="shared" si="12"/>
        <v>87661</v>
      </c>
      <c r="H775">
        <f>IF(E775&lt;&gt;E776,SUMIFS(G:G,E:E,"=*"&amp;E775&amp;"*"),0)</f>
        <v>87661</v>
      </c>
      <c r="I775">
        <f>IF(E775&lt;&gt;E776,COUNTIFS(E$1:E775,"="&amp;E775,H$1:H775,"&gt;0"),0)</f>
        <v>1</v>
      </c>
    </row>
    <row r="776" spans="1:9">
      <c r="A776" t="s">
        <v>32</v>
      </c>
      <c r="B776" t="str">
        <f>LEFT(A776,FIND(" ",A776)-1)</f>
        <v>$</v>
      </c>
      <c r="C776" t="str">
        <f>IFERROR(MID(A776,LEN(B776)+2,FIND(" ",A776,LEN(B776)+2)-LEN(B776)-2),RIGHT(A776,LEN(A776)-LEN(B776)-1))</f>
        <v>cd</v>
      </c>
      <c r="D776" t="str">
        <f>IFERROR(RIGHT(A776,LEN(A776)-LEN(B776)-LEN(C776)-2),"")</f>
        <v>..</v>
      </c>
      <c r="E776" t="str">
        <f>IF(ROW()=2,".",IF(D776="",E775,IF(D776="..",LEFT(E775,FIND(CHAR(134),SUBSTITUTE(E775,"/",CHAR(134),(LEN(E775)-LEN(SUBSTITUTE(E775,"/","")))))-1),E775&amp;"/"&amp;D776)))</f>
        <v>./rbmstsf/bbsmm</v>
      </c>
      <c r="F776">
        <f>IF(ROW()=2,0,IF(E776&lt;&gt;E775,IFERROR(VALUE(B776),0),IFERROR(VALUE(B776)+F775,F775)))</f>
        <v>0</v>
      </c>
      <c r="G776">
        <f t="shared" si="12"/>
        <v>0</v>
      </c>
      <c r="H776">
        <f>IF(E776&lt;&gt;E777,SUMIFS(G:G,E:E,"=*"&amp;E776&amp;"*"),0)</f>
        <v>5656467</v>
      </c>
      <c r="I776">
        <f>IF(E776&lt;&gt;E777,COUNTIFS(E$1:E776,"="&amp;E776,H$1:H776,"&gt;0"),0)</f>
        <v>3</v>
      </c>
    </row>
    <row r="777" spans="1:9">
      <c r="A777" t="s">
        <v>428</v>
      </c>
      <c r="B777" t="str">
        <f>LEFT(A777,FIND(" ",A777)-1)</f>
        <v>$</v>
      </c>
      <c r="C777" t="str">
        <f>IFERROR(MID(A777,LEN(B777)+2,FIND(" ",A777,LEN(B777)+2)-LEN(B777)-2),RIGHT(A777,LEN(A777)-LEN(B777)-1))</f>
        <v>cd</v>
      </c>
      <c r="D777" t="str">
        <f>IFERROR(RIGHT(A777,LEN(A777)-LEN(B777)-LEN(C777)-2),"")</f>
        <v>rfjfp</v>
      </c>
      <c r="E777" t="str">
        <f>IF(ROW()=2,".",IF(D777="",E776,IF(D777="..",LEFT(E776,FIND(CHAR(134),SUBSTITUTE(E776,"/",CHAR(134),(LEN(E776)-LEN(SUBSTITUTE(E776,"/","")))))-1),E776&amp;"/"&amp;D777)))</f>
        <v>./rbmstsf/bbsmm/rfjfp</v>
      </c>
      <c r="F777">
        <f>IF(ROW()=2,0,IF(E777&lt;&gt;E776,IFERROR(VALUE(B777),0),IFERROR(VALUE(B777)+F776,F776)))</f>
        <v>0</v>
      </c>
      <c r="G777" t="str">
        <f t="shared" si="12"/>
        <v/>
      </c>
      <c r="H777">
        <f>IF(E777&lt;&gt;E778,SUMIFS(G:G,E:E,"=*"&amp;E777&amp;"*"),0)</f>
        <v>0</v>
      </c>
      <c r="I777">
        <f>IF(E777&lt;&gt;E778,COUNTIFS(E$1:E777,"="&amp;E777,H$1:H777,"&gt;0"),0)</f>
        <v>0</v>
      </c>
    </row>
    <row r="778" spans="1:9">
      <c r="A778" t="s">
        <v>1</v>
      </c>
      <c r="B778" t="str">
        <f>LEFT(A778,FIND(" ",A778)-1)</f>
        <v>$</v>
      </c>
      <c r="C778" t="str">
        <f>IFERROR(MID(A778,LEN(B778)+2,FIND(" ",A778,LEN(B778)+2)-LEN(B778)-2),RIGHT(A778,LEN(A778)-LEN(B778)-1))</f>
        <v>ls</v>
      </c>
      <c r="D778" t="str">
        <f>IFERROR(RIGHT(A778,LEN(A778)-LEN(B778)-LEN(C778)-2),"")</f>
        <v/>
      </c>
      <c r="E778" t="str">
        <f>IF(ROW()=2,".",IF(D778="",E777,IF(D778="..",LEFT(E777,FIND(CHAR(134),SUBSTITUTE(E777,"/",CHAR(134),(LEN(E777)-LEN(SUBSTITUTE(E777,"/","")))))-1),E777&amp;"/"&amp;D778)))</f>
        <v>./rbmstsf/bbsmm/rfjfp</v>
      </c>
      <c r="F778">
        <f>IF(ROW()=2,0,IF(E778&lt;&gt;E777,IFERROR(VALUE(B778),0),IFERROR(VALUE(B778)+F777,F777)))</f>
        <v>0</v>
      </c>
      <c r="G778" t="str">
        <f t="shared" si="12"/>
        <v/>
      </c>
      <c r="H778">
        <f>IF(E778&lt;&gt;E779,SUMIFS(G:G,E:E,"=*"&amp;E778&amp;"*"),0)</f>
        <v>0</v>
      </c>
      <c r="I778">
        <f>IF(E778&lt;&gt;E779,COUNTIFS(E$1:E778,"="&amp;E778,H$1:H778,"&gt;0"),0)</f>
        <v>0</v>
      </c>
    </row>
    <row r="779" spans="1:9">
      <c r="A779" t="s">
        <v>429</v>
      </c>
      <c r="B779" t="str">
        <f>LEFT(A779,FIND(" ",A779)-1)</f>
        <v>130164</v>
      </c>
      <c r="C779" t="str">
        <f>IFERROR(MID(A779,LEN(B779)+2,FIND(" ",A779,LEN(B779)+2)-LEN(B779)-2),RIGHT(A779,LEN(A779)-LEN(B779)-1))</f>
        <v>cfvhc.rbt</v>
      </c>
      <c r="D779" t="str">
        <f>IFERROR(RIGHT(A779,LEN(A779)-LEN(B779)-LEN(C779)-2),"")</f>
        <v/>
      </c>
      <c r="E779" t="str">
        <f>IF(ROW()=2,".",IF(D779="",E778,IF(D779="..",LEFT(E778,FIND(CHAR(134),SUBSTITUTE(E778,"/",CHAR(134),(LEN(E778)-LEN(SUBSTITUTE(E778,"/","")))))-1),E778&amp;"/"&amp;D779)))</f>
        <v>./rbmstsf/bbsmm/rfjfp</v>
      </c>
      <c r="F779">
        <f>IF(ROW()=2,0,IF(E779&lt;&gt;E778,IFERROR(VALUE(B779),0),IFERROR(VALUE(B779)+F778,F778)))</f>
        <v>130164</v>
      </c>
      <c r="G779" t="str">
        <f t="shared" si="12"/>
        <v/>
      </c>
      <c r="H779">
        <f>IF(E779&lt;&gt;E780,SUMIFS(G:G,E:E,"=*"&amp;E779&amp;"*"),0)</f>
        <v>0</v>
      </c>
      <c r="I779">
        <f>IF(E779&lt;&gt;E780,COUNTIFS(E$1:E779,"="&amp;E779,H$1:H779,"&gt;0"),0)</f>
        <v>0</v>
      </c>
    </row>
    <row r="780" spans="1:9">
      <c r="A780" t="s">
        <v>430</v>
      </c>
      <c r="B780" t="str">
        <f>LEFT(A780,FIND(" ",A780)-1)</f>
        <v>dir</v>
      </c>
      <c r="C780" t="str">
        <f>IFERROR(MID(A780,LEN(B780)+2,FIND(" ",A780,LEN(B780)+2)-LEN(B780)-2),RIGHT(A780,LEN(A780)-LEN(B780)-1))</f>
        <v>lhf</v>
      </c>
      <c r="D780" t="str">
        <f>IFERROR(RIGHT(A780,LEN(A780)-LEN(B780)-LEN(C780)-2),"")</f>
        <v/>
      </c>
      <c r="E780" t="str">
        <f>IF(ROW()=2,".",IF(D780="",E779,IF(D780="..",LEFT(E779,FIND(CHAR(134),SUBSTITUTE(E779,"/",CHAR(134),(LEN(E779)-LEN(SUBSTITUTE(E779,"/","")))))-1),E779&amp;"/"&amp;D780)))</f>
        <v>./rbmstsf/bbsmm/rfjfp</v>
      </c>
      <c r="F780">
        <f>IF(ROW()=2,0,IF(E780&lt;&gt;E779,IFERROR(VALUE(B780),0),IFERROR(VALUE(B780)+F779,F779)))</f>
        <v>130164</v>
      </c>
      <c r="G780" t="str">
        <f t="shared" si="12"/>
        <v/>
      </c>
      <c r="H780">
        <f>IF(E780&lt;&gt;E781,SUMIFS(G:G,E:E,"=*"&amp;E780&amp;"*"),0)</f>
        <v>0</v>
      </c>
      <c r="I780">
        <f>IF(E780&lt;&gt;E781,COUNTIFS(E$1:E780,"="&amp;E780,H$1:H780,"&gt;0"),0)</f>
        <v>0</v>
      </c>
    </row>
    <row r="781" spans="1:9">
      <c r="A781" t="s">
        <v>203</v>
      </c>
      <c r="B781" t="str">
        <f>LEFT(A781,FIND(" ",A781)-1)</f>
        <v>dir</v>
      </c>
      <c r="C781" t="str">
        <f>IFERROR(MID(A781,LEN(B781)+2,FIND(" ",A781,LEN(B781)+2)-LEN(B781)-2),RIGHT(A781,LEN(A781)-LEN(B781)-1))</f>
        <v>qld</v>
      </c>
      <c r="D781" t="str">
        <f>IFERROR(RIGHT(A781,LEN(A781)-LEN(B781)-LEN(C781)-2),"")</f>
        <v/>
      </c>
      <c r="E781" t="str">
        <f>IF(ROW()=2,".",IF(D781="",E780,IF(D781="..",LEFT(E780,FIND(CHAR(134),SUBSTITUTE(E780,"/",CHAR(134),(LEN(E780)-LEN(SUBSTITUTE(E780,"/","")))))-1),E780&amp;"/"&amp;D781)))</f>
        <v>./rbmstsf/bbsmm/rfjfp</v>
      </c>
      <c r="F781">
        <f>IF(ROW()=2,0,IF(E781&lt;&gt;E780,IFERROR(VALUE(B781),0),IFERROR(VALUE(B781)+F780,F780)))</f>
        <v>130164</v>
      </c>
      <c r="G781" t="str">
        <f t="shared" si="12"/>
        <v/>
      </c>
      <c r="H781">
        <f>IF(E781&lt;&gt;E782,SUMIFS(G:G,E:E,"=*"&amp;E781&amp;"*"),0)</f>
        <v>0</v>
      </c>
      <c r="I781">
        <f>IF(E781&lt;&gt;E782,COUNTIFS(E$1:E781,"="&amp;E781,H$1:H781,"&gt;0"),0)</f>
        <v>0</v>
      </c>
    </row>
    <row r="782" spans="1:9">
      <c r="A782" t="s">
        <v>431</v>
      </c>
      <c r="B782" t="str">
        <f>LEFT(A782,FIND(" ",A782)-1)</f>
        <v>20799</v>
      </c>
      <c r="C782" t="str">
        <f>IFERROR(MID(A782,LEN(B782)+2,FIND(" ",A782,LEN(B782)+2)-LEN(B782)-2),RIGHT(A782,LEN(A782)-LEN(B782)-1))</f>
        <v>qld.gts</v>
      </c>
      <c r="D782" t="str">
        <f>IFERROR(RIGHT(A782,LEN(A782)-LEN(B782)-LEN(C782)-2),"")</f>
        <v/>
      </c>
      <c r="E782" t="str">
        <f>IF(ROW()=2,".",IF(D782="",E781,IF(D782="..",LEFT(E781,FIND(CHAR(134),SUBSTITUTE(E781,"/",CHAR(134),(LEN(E781)-LEN(SUBSTITUTE(E781,"/","")))))-1),E781&amp;"/"&amp;D782)))</f>
        <v>./rbmstsf/bbsmm/rfjfp</v>
      </c>
      <c r="F782">
        <f>IF(ROW()=2,0,IF(E782&lt;&gt;E781,IFERROR(VALUE(B782),0),IFERROR(VALUE(B782)+F781,F781)))</f>
        <v>150963</v>
      </c>
      <c r="G782" t="str">
        <f t="shared" si="12"/>
        <v/>
      </c>
      <c r="H782">
        <f>IF(E782&lt;&gt;E783,SUMIFS(G:G,E:E,"=*"&amp;E782&amp;"*"),0)</f>
        <v>0</v>
      </c>
      <c r="I782">
        <f>IF(E782&lt;&gt;E783,COUNTIFS(E$1:E782,"="&amp;E782,H$1:H782,"&gt;0"),0)</f>
        <v>0</v>
      </c>
    </row>
    <row r="783" spans="1:9">
      <c r="A783" t="s">
        <v>432</v>
      </c>
      <c r="B783" t="str">
        <f>LEFT(A783,FIND(" ",A783)-1)</f>
        <v>dir</v>
      </c>
      <c r="C783" t="str">
        <f>IFERROR(MID(A783,LEN(B783)+2,FIND(" ",A783,LEN(B783)+2)-LEN(B783)-2),RIGHT(A783,LEN(A783)-LEN(B783)-1))</f>
        <v>qwzj</v>
      </c>
      <c r="D783" t="str">
        <f>IFERROR(RIGHT(A783,LEN(A783)-LEN(B783)-LEN(C783)-2),"")</f>
        <v/>
      </c>
      <c r="E783" t="str">
        <f>IF(ROW()=2,".",IF(D783="",E782,IF(D783="..",LEFT(E782,FIND(CHAR(134),SUBSTITUTE(E782,"/",CHAR(134),(LEN(E782)-LEN(SUBSTITUTE(E782,"/","")))))-1),E782&amp;"/"&amp;D783)))</f>
        <v>./rbmstsf/bbsmm/rfjfp</v>
      </c>
      <c r="F783">
        <f>IF(ROW()=2,0,IF(E783&lt;&gt;E782,IFERROR(VALUE(B783),0),IFERROR(VALUE(B783)+F782,F782)))</f>
        <v>150963</v>
      </c>
      <c r="G783" t="str">
        <f t="shared" si="12"/>
        <v/>
      </c>
      <c r="H783">
        <f>IF(E783&lt;&gt;E784,SUMIFS(G:G,E:E,"=*"&amp;E783&amp;"*"),0)</f>
        <v>0</v>
      </c>
      <c r="I783">
        <f>IF(E783&lt;&gt;E784,COUNTIFS(E$1:E783,"="&amp;E783,H$1:H783,"&gt;0"),0)</f>
        <v>0</v>
      </c>
    </row>
    <row r="784" spans="1:9">
      <c r="A784" t="s">
        <v>433</v>
      </c>
      <c r="B784" t="str">
        <f>LEFT(A784,FIND(" ",A784)-1)</f>
        <v>150977</v>
      </c>
      <c r="C784" t="str">
        <f>IFERROR(MID(A784,LEN(B784)+2,FIND(" ",A784,LEN(B784)+2)-LEN(B784)-2),RIGHT(A784,LEN(A784)-LEN(B784)-1))</f>
        <v>sngz.qsd</v>
      </c>
      <c r="D784" t="str">
        <f>IFERROR(RIGHT(A784,LEN(A784)-LEN(B784)-LEN(C784)-2),"")</f>
        <v/>
      </c>
      <c r="E784" t="str">
        <f>IF(ROW()=2,".",IF(D784="",E783,IF(D784="..",LEFT(E783,FIND(CHAR(134),SUBSTITUTE(E783,"/",CHAR(134),(LEN(E783)-LEN(SUBSTITUTE(E783,"/","")))))-1),E783&amp;"/"&amp;D784)))</f>
        <v>./rbmstsf/bbsmm/rfjfp</v>
      </c>
      <c r="F784">
        <f>IF(ROW()=2,0,IF(E784&lt;&gt;E783,IFERROR(VALUE(B784),0),IFERROR(VALUE(B784)+F783,F783)))</f>
        <v>301940</v>
      </c>
      <c r="G784">
        <f t="shared" si="12"/>
        <v>301940</v>
      </c>
      <c r="H784">
        <f>IF(E784&lt;&gt;E785,SUMIFS(G:G,E:E,"=*"&amp;E784&amp;"*"),0)</f>
        <v>3195994</v>
      </c>
      <c r="I784">
        <f>IF(E784&lt;&gt;E785,COUNTIFS(E$1:E784,"="&amp;E784,H$1:H784,"&gt;0"),0)</f>
        <v>1</v>
      </c>
    </row>
    <row r="785" spans="1:9">
      <c r="A785" t="s">
        <v>434</v>
      </c>
      <c r="B785" t="str">
        <f>LEFT(A785,FIND(" ",A785)-1)</f>
        <v>$</v>
      </c>
      <c r="C785" t="str">
        <f>IFERROR(MID(A785,LEN(B785)+2,FIND(" ",A785,LEN(B785)+2)-LEN(B785)-2),RIGHT(A785,LEN(A785)-LEN(B785)-1))</f>
        <v>cd</v>
      </c>
      <c r="D785" t="str">
        <f>IFERROR(RIGHT(A785,LEN(A785)-LEN(B785)-LEN(C785)-2),"")</f>
        <v>lhf</v>
      </c>
      <c r="E785" t="str">
        <f>IF(ROW()=2,".",IF(D785="",E784,IF(D785="..",LEFT(E784,FIND(CHAR(134),SUBSTITUTE(E784,"/",CHAR(134),(LEN(E784)-LEN(SUBSTITUTE(E784,"/","")))))-1),E784&amp;"/"&amp;D785)))</f>
        <v>./rbmstsf/bbsmm/rfjfp/lhf</v>
      </c>
      <c r="F785">
        <f>IF(ROW()=2,0,IF(E785&lt;&gt;E784,IFERROR(VALUE(B785),0),IFERROR(VALUE(B785)+F784,F784)))</f>
        <v>0</v>
      </c>
      <c r="G785" t="str">
        <f t="shared" si="12"/>
        <v/>
      </c>
      <c r="H785">
        <f>IF(E785&lt;&gt;E786,SUMIFS(G:G,E:E,"=*"&amp;E785&amp;"*"),0)</f>
        <v>0</v>
      </c>
      <c r="I785">
        <f>IF(E785&lt;&gt;E786,COUNTIFS(E$1:E785,"="&amp;E785,H$1:H785,"&gt;0"),0)</f>
        <v>0</v>
      </c>
    </row>
    <row r="786" spans="1:9">
      <c r="A786" t="s">
        <v>1</v>
      </c>
      <c r="B786" t="str">
        <f>LEFT(A786,FIND(" ",A786)-1)</f>
        <v>$</v>
      </c>
      <c r="C786" t="str">
        <f>IFERROR(MID(A786,LEN(B786)+2,FIND(" ",A786,LEN(B786)+2)-LEN(B786)-2),RIGHT(A786,LEN(A786)-LEN(B786)-1))</f>
        <v>ls</v>
      </c>
      <c r="D786" t="str">
        <f>IFERROR(RIGHT(A786,LEN(A786)-LEN(B786)-LEN(C786)-2),"")</f>
        <v/>
      </c>
      <c r="E786" t="str">
        <f>IF(ROW()=2,".",IF(D786="",E785,IF(D786="..",LEFT(E785,FIND(CHAR(134),SUBSTITUTE(E785,"/",CHAR(134),(LEN(E785)-LEN(SUBSTITUTE(E785,"/","")))))-1),E785&amp;"/"&amp;D786)))</f>
        <v>./rbmstsf/bbsmm/rfjfp/lhf</v>
      </c>
      <c r="F786">
        <f>IF(ROW()=2,0,IF(E786&lt;&gt;E785,IFERROR(VALUE(B786),0),IFERROR(VALUE(B786)+F785,F785)))</f>
        <v>0</v>
      </c>
      <c r="G786" t="str">
        <f t="shared" si="12"/>
        <v/>
      </c>
      <c r="H786">
        <f>IF(E786&lt;&gt;E787,SUMIFS(G:G,E:E,"=*"&amp;E786&amp;"*"),0)</f>
        <v>0</v>
      </c>
      <c r="I786">
        <f>IF(E786&lt;&gt;E787,COUNTIFS(E$1:E786,"="&amp;E786,H$1:H786,"&gt;0"),0)</f>
        <v>0</v>
      </c>
    </row>
    <row r="787" spans="1:9">
      <c r="A787" t="s">
        <v>435</v>
      </c>
      <c r="B787" t="str">
        <f>LEFT(A787,FIND(" ",A787)-1)</f>
        <v>125848</v>
      </c>
      <c r="C787" t="str">
        <f>IFERROR(MID(A787,LEN(B787)+2,FIND(" ",A787,LEN(B787)+2)-LEN(B787)-2),RIGHT(A787,LEN(A787)-LEN(B787)-1))</f>
        <v>lvgv.jtg</v>
      </c>
      <c r="D787" t="str">
        <f>IFERROR(RIGHT(A787,LEN(A787)-LEN(B787)-LEN(C787)-2),"")</f>
        <v/>
      </c>
      <c r="E787" t="str">
        <f>IF(ROW()=2,".",IF(D787="",E786,IF(D787="..",LEFT(E786,FIND(CHAR(134),SUBSTITUTE(E786,"/",CHAR(134),(LEN(E786)-LEN(SUBSTITUTE(E786,"/","")))))-1),E786&amp;"/"&amp;D787)))</f>
        <v>./rbmstsf/bbsmm/rfjfp/lhf</v>
      </c>
      <c r="F787">
        <f>IF(ROW()=2,0,IF(E787&lt;&gt;E786,IFERROR(VALUE(B787),0),IFERROR(VALUE(B787)+F786,F786)))</f>
        <v>125848</v>
      </c>
      <c r="G787" t="str">
        <f t="shared" si="12"/>
        <v/>
      </c>
      <c r="H787">
        <f>IF(E787&lt;&gt;E788,SUMIFS(G:G,E:E,"=*"&amp;E787&amp;"*"),0)</f>
        <v>0</v>
      </c>
      <c r="I787">
        <f>IF(E787&lt;&gt;E788,COUNTIFS(E$1:E787,"="&amp;E787,H$1:H787,"&gt;0"),0)</f>
        <v>0</v>
      </c>
    </row>
    <row r="788" spans="1:9">
      <c r="A788" t="s">
        <v>436</v>
      </c>
      <c r="B788" t="str">
        <f>LEFT(A788,FIND(" ",A788)-1)</f>
        <v>81087</v>
      </c>
      <c r="C788" t="str">
        <f>IFERROR(MID(A788,LEN(B788)+2,FIND(" ",A788,LEN(B788)+2)-LEN(B788)-2),RIGHT(A788,LEN(A788)-LEN(B788)-1))</f>
        <v>mdcw.rbv</v>
      </c>
      <c r="D788" t="str">
        <f>IFERROR(RIGHT(A788,LEN(A788)-LEN(B788)-LEN(C788)-2),"")</f>
        <v/>
      </c>
      <c r="E788" t="str">
        <f>IF(ROW()=2,".",IF(D788="",E787,IF(D788="..",LEFT(E787,FIND(CHAR(134),SUBSTITUTE(E787,"/",CHAR(134),(LEN(E787)-LEN(SUBSTITUTE(E787,"/","")))))-1),E787&amp;"/"&amp;D788)))</f>
        <v>./rbmstsf/bbsmm/rfjfp/lhf</v>
      </c>
      <c r="F788">
        <f>IF(ROW()=2,0,IF(E788&lt;&gt;E787,IFERROR(VALUE(B788),0),IFERROR(VALUE(B788)+F787,F787)))</f>
        <v>206935</v>
      </c>
      <c r="G788" t="str">
        <f t="shared" si="12"/>
        <v/>
      </c>
      <c r="H788">
        <f>IF(E788&lt;&gt;E789,SUMIFS(G:G,E:E,"=*"&amp;E788&amp;"*"),0)</f>
        <v>0</v>
      </c>
      <c r="I788">
        <f>IF(E788&lt;&gt;E789,COUNTIFS(E$1:E788,"="&amp;E788,H$1:H788,"&gt;0"),0)</f>
        <v>0</v>
      </c>
    </row>
    <row r="789" spans="1:9">
      <c r="A789" t="s">
        <v>437</v>
      </c>
      <c r="B789" t="str">
        <f>LEFT(A789,FIND(" ",A789)-1)</f>
        <v>80091</v>
      </c>
      <c r="C789" t="str">
        <f>IFERROR(MID(A789,LEN(B789)+2,FIND(" ",A789,LEN(B789)+2)-LEN(B789)-2),RIGHT(A789,LEN(A789)-LEN(B789)-1))</f>
        <v>qld</v>
      </c>
      <c r="D789" t="str">
        <f>IFERROR(RIGHT(A789,LEN(A789)-LEN(B789)-LEN(C789)-2),"")</f>
        <v/>
      </c>
      <c r="E789" t="str">
        <f>IF(ROW()=2,".",IF(D789="",E788,IF(D789="..",LEFT(E788,FIND(CHAR(134),SUBSTITUTE(E788,"/",CHAR(134),(LEN(E788)-LEN(SUBSTITUTE(E788,"/","")))))-1),E788&amp;"/"&amp;D789)))</f>
        <v>./rbmstsf/bbsmm/rfjfp/lhf</v>
      </c>
      <c r="F789">
        <f>IF(ROW()=2,0,IF(E789&lt;&gt;E788,IFERROR(VALUE(B789),0),IFERROR(VALUE(B789)+F788,F788)))</f>
        <v>287026</v>
      </c>
      <c r="G789" t="str">
        <f t="shared" si="12"/>
        <v/>
      </c>
      <c r="H789">
        <f>IF(E789&lt;&gt;E790,SUMIFS(G:G,E:E,"=*"&amp;E789&amp;"*"),0)</f>
        <v>0</v>
      </c>
      <c r="I789">
        <f>IF(E789&lt;&gt;E790,COUNTIFS(E$1:E789,"="&amp;E789,H$1:H789,"&gt;0"),0)</f>
        <v>0</v>
      </c>
    </row>
    <row r="790" spans="1:9">
      <c r="A790" t="s">
        <v>438</v>
      </c>
      <c r="B790" t="str">
        <f>LEFT(A790,FIND(" ",A790)-1)</f>
        <v>dir</v>
      </c>
      <c r="C790" t="str">
        <f>IFERROR(MID(A790,LEN(B790)+2,FIND(" ",A790,LEN(B790)+2)-LEN(B790)-2),RIGHT(A790,LEN(A790)-LEN(B790)-1))</f>
        <v>rmsggp</v>
      </c>
      <c r="D790" t="str">
        <f>IFERROR(RIGHT(A790,LEN(A790)-LEN(B790)-LEN(C790)-2),"")</f>
        <v/>
      </c>
      <c r="E790" t="str">
        <f>IF(ROW()=2,".",IF(D790="",E789,IF(D790="..",LEFT(E789,FIND(CHAR(134),SUBSTITUTE(E789,"/",CHAR(134),(LEN(E789)-LEN(SUBSTITUTE(E789,"/","")))))-1),E789&amp;"/"&amp;D790)))</f>
        <v>./rbmstsf/bbsmm/rfjfp/lhf</v>
      </c>
      <c r="F790">
        <f>IF(ROW()=2,0,IF(E790&lt;&gt;E789,IFERROR(VALUE(B790),0),IFERROR(VALUE(B790)+F789,F789)))</f>
        <v>287026</v>
      </c>
      <c r="G790" t="str">
        <f t="shared" si="12"/>
        <v/>
      </c>
      <c r="H790">
        <f>IF(E790&lt;&gt;E791,SUMIFS(G:G,E:E,"=*"&amp;E790&amp;"*"),0)</f>
        <v>0</v>
      </c>
      <c r="I790">
        <f>IF(E790&lt;&gt;E791,COUNTIFS(E$1:E790,"="&amp;E790,H$1:H790,"&gt;0"),0)</f>
        <v>0</v>
      </c>
    </row>
    <row r="791" spans="1:9">
      <c r="A791" t="s">
        <v>439</v>
      </c>
      <c r="B791" t="str">
        <f>LEFT(A791,FIND(" ",A791)-1)</f>
        <v>49093</v>
      </c>
      <c r="C791" t="str">
        <f>IFERROR(MID(A791,LEN(B791)+2,FIND(" ",A791,LEN(B791)+2)-LEN(B791)-2),RIGHT(A791,LEN(A791)-LEN(B791)-1))</f>
        <v>thf.jnh</v>
      </c>
      <c r="D791" t="str">
        <f>IFERROR(RIGHT(A791,LEN(A791)-LEN(B791)-LEN(C791)-2),"")</f>
        <v/>
      </c>
      <c r="E791" t="str">
        <f>IF(ROW()=2,".",IF(D791="",E790,IF(D791="..",LEFT(E790,FIND(CHAR(134),SUBSTITUTE(E790,"/",CHAR(134),(LEN(E790)-LEN(SUBSTITUTE(E790,"/","")))))-1),E790&amp;"/"&amp;D791)))</f>
        <v>./rbmstsf/bbsmm/rfjfp/lhf</v>
      </c>
      <c r="F791">
        <f>IF(ROW()=2,0,IF(E791&lt;&gt;E790,IFERROR(VALUE(B791),0),IFERROR(VALUE(B791)+F790,F790)))</f>
        <v>336119</v>
      </c>
      <c r="G791" t="str">
        <f t="shared" si="12"/>
        <v/>
      </c>
      <c r="H791">
        <f>IF(E791&lt;&gt;E792,SUMIFS(G:G,E:E,"=*"&amp;E791&amp;"*"),0)</f>
        <v>0</v>
      </c>
      <c r="I791">
        <f>IF(E791&lt;&gt;E792,COUNTIFS(E$1:E791,"="&amp;E791,H$1:H791,"&gt;0"),0)</f>
        <v>0</v>
      </c>
    </row>
    <row r="792" spans="1:9">
      <c r="A792" t="s">
        <v>440</v>
      </c>
      <c r="B792" t="str">
        <f>LEFT(A792,FIND(" ",A792)-1)</f>
        <v>dir</v>
      </c>
      <c r="C792" t="str">
        <f>IFERROR(MID(A792,LEN(B792)+2,FIND(" ",A792,LEN(B792)+2)-LEN(B792)-2),RIGHT(A792,LEN(A792)-LEN(B792)-1))</f>
        <v>tmf</v>
      </c>
      <c r="D792" t="str">
        <f>IFERROR(RIGHT(A792,LEN(A792)-LEN(B792)-LEN(C792)-2),"")</f>
        <v/>
      </c>
      <c r="E792" t="str">
        <f>IF(ROW()=2,".",IF(D792="",E791,IF(D792="..",LEFT(E791,FIND(CHAR(134),SUBSTITUTE(E791,"/",CHAR(134),(LEN(E791)-LEN(SUBSTITUTE(E791,"/","")))))-1),E791&amp;"/"&amp;D792)))</f>
        <v>./rbmstsf/bbsmm/rfjfp/lhf</v>
      </c>
      <c r="F792">
        <f>IF(ROW()=2,0,IF(E792&lt;&gt;E791,IFERROR(VALUE(B792),0),IFERROR(VALUE(B792)+F791,F791)))</f>
        <v>336119</v>
      </c>
      <c r="G792" t="str">
        <f t="shared" si="12"/>
        <v/>
      </c>
      <c r="H792">
        <f>IF(E792&lt;&gt;E793,SUMIFS(G:G,E:E,"=*"&amp;E792&amp;"*"),0)</f>
        <v>0</v>
      </c>
      <c r="I792">
        <f>IF(E792&lt;&gt;E793,COUNTIFS(E$1:E792,"="&amp;E792,H$1:H792,"&gt;0"),0)</f>
        <v>0</v>
      </c>
    </row>
    <row r="793" spans="1:9">
      <c r="A793" t="s">
        <v>73</v>
      </c>
      <c r="B793" t="str">
        <f>LEFT(A793,FIND(" ",A793)-1)</f>
        <v>dir</v>
      </c>
      <c r="C793" t="str">
        <f>IFERROR(MID(A793,LEN(B793)+2,FIND(" ",A793,LEN(B793)+2)-LEN(B793)-2),RIGHT(A793,LEN(A793)-LEN(B793)-1))</f>
        <v>zdvj</v>
      </c>
      <c r="D793" t="str">
        <f>IFERROR(RIGHT(A793,LEN(A793)-LEN(B793)-LEN(C793)-2),"")</f>
        <v/>
      </c>
      <c r="E793" t="str">
        <f>IF(ROW()=2,".",IF(D793="",E792,IF(D793="..",LEFT(E792,FIND(CHAR(134),SUBSTITUTE(E792,"/",CHAR(134),(LEN(E792)-LEN(SUBSTITUTE(E792,"/","")))))-1),E792&amp;"/"&amp;D793)))</f>
        <v>./rbmstsf/bbsmm/rfjfp/lhf</v>
      </c>
      <c r="F793">
        <f>IF(ROW()=2,0,IF(E793&lt;&gt;E792,IFERROR(VALUE(B793),0),IFERROR(VALUE(B793)+F792,F792)))</f>
        <v>336119</v>
      </c>
      <c r="G793">
        <f t="shared" si="12"/>
        <v>336119</v>
      </c>
      <c r="H793">
        <f>IF(E793&lt;&gt;E794,SUMIFS(G:G,E:E,"=*"&amp;E793&amp;"*"),0)</f>
        <v>1960476</v>
      </c>
      <c r="I793">
        <f>IF(E793&lt;&gt;E794,COUNTIFS(E$1:E793,"="&amp;E793,H$1:H793,"&gt;0"),0)</f>
        <v>1</v>
      </c>
    </row>
    <row r="794" spans="1:9">
      <c r="A794" t="s">
        <v>441</v>
      </c>
      <c r="B794" t="str">
        <f>LEFT(A794,FIND(" ",A794)-1)</f>
        <v>$</v>
      </c>
      <c r="C794" t="str">
        <f>IFERROR(MID(A794,LEN(B794)+2,FIND(" ",A794,LEN(B794)+2)-LEN(B794)-2),RIGHT(A794,LEN(A794)-LEN(B794)-1))</f>
        <v>cd</v>
      </c>
      <c r="D794" t="str">
        <f>IFERROR(RIGHT(A794,LEN(A794)-LEN(B794)-LEN(C794)-2),"")</f>
        <v>rmsggp</v>
      </c>
      <c r="E794" t="str">
        <f>IF(ROW()=2,".",IF(D794="",E793,IF(D794="..",LEFT(E793,FIND(CHAR(134),SUBSTITUTE(E793,"/",CHAR(134),(LEN(E793)-LEN(SUBSTITUTE(E793,"/","")))))-1),E793&amp;"/"&amp;D794)))</f>
        <v>./rbmstsf/bbsmm/rfjfp/lhf/rmsggp</v>
      </c>
      <c r="F794">
        <f>IF(ROW()=2,0,IF(E794&lt;&gt;E793,IFERROR(VALUE(B794),0),IFERROR(VALUE(B794)+F793,F793)))</f>
        <v>0</v>
      </c>
      <c r="G794" t="str">
        <f t="shared" si="12"/>
        <v/>
      </c>
      <c r="H794">
        <f>IF(E794&lt;&gt;E795,SUMIFS(G:G,E:E,"=*"&amp;E794&amp;"*"),0)</f>
        <v>0</v>
      </c>
      <c r="I794">
        <f>IF(E794&lt;&gt;E795,COUNTIFS(E$1:E794,"="&amp;E794,H$1:H794,"&gt;0"),0)</f>
        <v>0</v>
      </c>
    </row>
    <row r="795" spans="1:9">
      <c r="A795" t="s">
        <v>1</v>
      </c>
      <c r="B795" t="str">
        <f>LEFT(A795,FIND(" ",A795)-1)</f>
        <v>$</v>
      </c>
      <c r="C795" t="str">
        <f>IFERROR(MID(A795,LEN(B795)+2,FIND(" ",A795,LEN(B795)+2)-LEN(B795)-2),RIGHT(A795,LEN(A795)-LEN(B795)-1))</f>
        <v>ls</v>
      </c>
      <c r="D795" t="str">
        <f>IFERROR(RIGHT(A795,LEN(A795)-LEN(B795)-LEN(C795)-2),"")</f>
        <v/>
      </c>
      <c r="E795" t="str">
        <f>IF(ROW()=2,".",IF(D795="",E794,IF(D795="..",LEFT(E794,FIND(CHAR(134),SUBSTITUTE(E794,"/",CHAR(134),(LEN(E794)-LEN(SUBSTITUTE(E794,"/","")))))-1),E794&amp;"/"&amp;D795)))</f>
        <v>./rbmstsf/bbsmm/rfjfp/lhf/rmsggp</v>
      </c>
      <c r="F795">
        <f>IF(ROW()=2,0,IF(E795&lt;&gt;E794,IFERROR(VALUE(B795),0),IFERROR(VALUE(B795)+F794,F794)))</f>
        <v>0</v>
      </c>
      <c r="G795" t="str">
        <f t="shared" si="12"/>
        <v/>
      </c>
      <c r="H795">
        <f>IF(E795&lt;&gt;E796,SUMIFS(G:G,E:E,"=*"&amp;E795&amp;"*"),0)</f>
        <v>0</v>
      </c>
      <c r="I795">
        <f>IF(E795&lt;&gt;E796,COUNTIFS(E$1:E795,"="&amp;E795,H$1:H795,"&gt;0"),0)</f>
        <v>0</v>
      </c>
    </row>
    <row r="796" spans="1:9">
      <c r="A796" t="s">
        <v>442</v>
      </c>
      <c r="B796" t="str">
        <f>LEFT(A796,FIND(" ",A796)-1)</f>
        <v>dir</v>
      </c>
      <c r="C796" t="str">
        <f>IFERROR(MID(A796,LEN(B796)+2,FIND(" ",A796,LEN(B796)+2)-LEN(B796)-2),RIGHT(A796,LEN(A796)-LEN(B796)-1))</f>
        <v>fznsmbq</v>
      </c>
      <c r="D796" t="str">
        <f>IFERROR(RIGHT(A796,LEN(A796)-LEN(B796)-LEN(C796)-2),"")</f>
        <v/>
      </c>
      <c r="E796" t="str">
        <f>IF(ROW()=2,".",IF(D796="",E795,IF(D796="..",LEFT(E795,FIND(CHAR(134),SUBSTITUTE(E795,"/",CHAR(134),(LEN(E795)-LEN(SUBSTITUTE(E795,"/","")))))-1),E795&amp;"/"&amp;D796)))</f>
        <v>./rbmstsf/bbsmm/rfjfp/lhf/rmsggp</v>
      </c>
      <c r="F796">
        <f>IF(ROW()=2,0,IF(E796&lt;&gt;E795,IFERROR(VALUE(B796),0),IFERROR(VALUE(B796)+F795,F795)))</f>
        <v>0</v>
      </c>
      <c r="G796" t="str">
        <f t="shared" si="12"/>
        <v/>
      </c>
      <c r="H796">
        <f>IF(E796&lt;&gt;E797,SUMIFS(G:G,E:E,"=*"&amp;E796&amp;"*"),0)</f>
        <v>0</v>
      </c>
      <c r="I796">
        <f>IF(E796&lt;&gt;E797,COUNTIFS(E$1:E796,"="&amp;E796,H$1:H796,"&gt;0"),0)</f>
        <v>0</v>
      </c>
    </row>
    <row r="797" spans="1:9">
      <c r="A797" t="s">
        <v>443</v>
      </c>
      <c r="B797" t="str">
        <f>LEFT(A797,FIND(" ",A797)-1)</f>
        <v>dir</v>
      </c>
      <c r="C797" t="str">
        <f>IFERROR(MID(A797,LEN(B797)+2,FIND(" ",A797,LEN(B797)+2)-LEN(B797)-2),RIGHT(A797,LEN(A797)-LEN(B797)-1))</f>
        <v>lhghnn</v>
      </c>
      <c r="D797" t="str">
        <f>IFERROR(RIGHT(A797,LEN(A797)-LEN(B797)-LEN(C797)-2),"")</f>
        <v/>
      </c>
      <c r="E797" t="str">
        <f>IF(ROW()=2,".",IF(D797="",E796,IF(D797="..",LEFT(E796,FIND(CHAR(134),SUBSTITUTE(E796,"/",CHAR(134),(LEN(E796)-LEN(SUBSTITUTE(E796,"/","")))))-1),E796&amp;"/"&amp;D797)))</f>
        <v>./rbmstsf/bbsmm/rfjfp/lhf/rmsggp</v>
      </c>
      <c r="F797">
        <f>IF(ROW()=2,0,IF(E797&lt;&gt;E796,IFERROR(VALUE(B797),0),IFERROR(VALUE(B797)+F796,F796)))</f>
        <v>0</v>
      </c>
      <c r="G797" t="str">
        <f t="shared" si="12"/>
        <v/>
      </c>
      <c r="H797">
        <f>IF(E797&lt;&gt;E798,SUMIFS(G:G,E:E,"=*"&amp;E797&amp;"*"),0)</f>
        <v>0</v>
      </c>
      <c r="I797">
        <f>IF(E797&lt;&gt;E798,COUNTIFS(E$1:E797,"="&amp;E797,H$1:H797,"&gt;0"),0)</f>
        <v>0</v>
      </c>
    </row>
    <row r="798" spans="1:9">
      <c r="A798" t="s">
        <v>73</v>
      </c>
      <c r="B798" t="str">
        <f>LEFT(A798,FIND(" ",A798)-1)</f>
        <v>dir</v>
      </c>
      <c r="C798" t="str">
        <f>IFERROR(MID(A798,LEN(B798)+2,FIND(" ",A798,LEN(B798)+2)-LEN(B798)-2),RIGHT(A798,LEN(A798)-LEN(B798)-1))</f>
        <v>zdvj</v>
      </c>
      <c r="D798" t="str">
        <f>IFERROR(RIGHT(A798,LEN(A798)-LEN(B798)-LEN(C798)-2),"")</f>
        <v/>
      </c>
      <c r="E798" t="str">
        <f>IF(ROW()=2,".",IF(D798="",E797,IF(D798="..",LEFT(E797,FIND(CHAR(134),SUBSTITUTE(E797,"/",CHAR(134),(LEN(E797)-LEN(SUBSTITUTE(E797,"/","")))))-1),E797&amp;"/"&amp;D798)))</f>
        <v>./rbmstsf/bbsmm/rfjfp/lhf/rmsggp</v>
      </c>
      <c r="F798">
        <f>IF(ROW()=2,0,IF(E798&lt;&gt;E797,IFERROR(VALUE(B798),0),IFERROR(VALUE(B798)+F797,F797)))</f>
        <v>0</v>
      </c>
      <c r="G798">
        <f t="shared" si="12"/>
        <v>0</v>
      </c>
      <c r="H798">
        <f>IF(E798&lt;&gt;E799,SUMIFS(G:G,E:E,"=*"&amp;E798&amp;"*"),0)</f>
        <v>1252498</v>
      </c>
      <c r="I798">
        <f>IF(E798&lt;&gt;E799,COUNTIFS(E$1:E798,"="&amp;E798,H$1:H798,"&gt;0"),0)</f>
        <v>1</v>
      </c>
    </row>
    <row r="799" spans="1:9">
      <c r="A799" t="s">
        <v>444</v>
      </c>
      <c r="B799" t="str">
        <f>LEFT(A799,FIND(" ",A799)-1)</f>
        <v>$</v>
      </c>
      <c r="C799" t="str">
        <f>IFERROR(MID(A799,LEN(B799)+2,FIND(" ",A799,LEN(B799)+2)-LEN(B799)-2),RIGHT(A799,LEN(A799)-LEN(B799)-1))</f>
        <v>cd</v>
      </c>
      <c r="D799" t="str">
        <f>IFERROR(RIGHT(A799,LEN(A799)-LEN(B799)-LEN(C799)-2),"")</f>
        <v>fznsmbq</v>
      </c>
      <c r="E799" t="str">
        <f>IF(ROW()=2,".",IF(D799="",E798,IF(D799="..",LEFT(E798,FIND(CHAR(134),SUBSTITUTE(E798,"/",CHAR(134),(LEN(E798)-LEN(SUBSTITUTE(E798,"/","")))))-1),E798&amp;"/"&amp;D799)))</f>
        <v>./rbmstsf/bbsmm/rfjfp/lhf/rmsggp/fznsmbq</v>
      </c>
      <c r="F799">
        <f>IF(ROW()=2,0,IF(E799&lt;&gt;E798,IFERROR(VALUE(B799),0),IFERROR(VALUE(B799)+F798,F798)))</f>
        <v>0</v>
      </c>
      <c r="G799" t="str">
        <f t="shared" si="12"/>
        <v/>
      </c>
      <c r="H799">
        <f>IF(E799&lt;&gt;E800,SUMIFS(G:G,E:E,"=*"&amp;E799&amp;"*"),0)</f>
        <v>0</v>
      </c>
      <c r="I799">
        <f>IF(E799&lt;&gt;E800,COUNTIFS(E$1:E799,"="&amp;E799,H$1:H799,"&gt;0"),0)</f>
        <v>0</v>
      </c>
    </row>
    <row r="800" spans="1:9">
      <c r="A800" t="s">
        <v>1</v>
      </c>
      <c r="B800" t="str">
        <f>LEFT(A800,FIND(" ",A800)-1)</f>
        <v>$</v>
      </c>
      <c r="C800" t="str">
        <f>IFERROR(MID(A800,LEN(B800)+2,FIND(" ",A800,LEN(B800)+2)-LEN(B800)-2),RIGHT(A800,LEN(A800)-LEN(B800)-1))</f>
        <v>ls</v>
      </c>
      <c r="D800" t="str">
        <f>IFERROR(RIGHT(A800,LEN(A800)-LEN(B800)-LEN(C800)-2),"")</f>
        <v/>
      </c>
      <c r="E800" t="str">
        <f>IF(ROW()=2,".",IF(D800="",E799,IF(D800="..",LEFT(E799,FIND(CHAR(134),SUBSTITUTE(E799,"/",CHAR(134),(LEN(E799)-LEN(SUBSTITUTE(E799,"/","")))))-1),E799&amp;"/"&amp;D800)))</f>
        <v>./rbmstsf/bbsmm/rfjfp/lhf/rmsggp/fznsmbq</v>
      </c>
      <c r="F800">
        <f>IF(ROW()=2,0,IF(E800&lt;&gt;E799,IFERROR(VALUE(B800),0),IFERROR(VALUE(B800)+F799,F799)))</f>
        <v>0</v>
      </c>
      <c r="G800" t="str">
        <f t="shared" si="12"/>
        <v/>
      </c>
      <c r="H800">
        <f>IF(E800&lt;&gt;E801,SUMIFS(G:G,E:E,"=*"&amp;E800&amp;"*"),0)</f>
        <v>0</v>
      </c>
      <c r="I800">
        <f>IF(E800&lt;&gt;E801,COUNTIFS(E$1:E800,"="&amp;E800,H$1:H800,"&gt;0"),0)</f>
        <v>0</v>
      </c>
    </row>
    <row r="801" spans="1:9">
      <c r="A801" t="s">
        <v>445</v>
      </c>
      <c r="B801" t="str">
        <f>LEFT(A801,FIND(" ",A801)-1)</f>
        <v>dir</v>
      </c>
      <c r="C801" t="str">
        <f>IFERROR(MID(A801,LEN(B801)+2,FIND(" ",A801,LEN(B801)+2)-LEN(B801)-2),RIGHT(A801,LEN(A801)-LEN(B801)-1))</f>
        <v>wqzwsspq</v>
      </c>
      <c r="D801" t="str">
        <f>IFERROR(RIGHT(A801,LEN(A801)-LEN(B801)-LEN(C801)-2),"")</f>
        <v/>
      </c>
      <c r="E801" t="str">
        <f>IF(ROW()=2,".",IF(D801="",E800,IF(D801="..",LEFT(E800,FIND(CHAR(134),SUBSTITUTE(E800,"/",CHAR(134),(LEN(E800)-LEN(SUBSTITUTE(E800,"/","")))))-1),E800&amp;"/"&amp;D801)))</f>
        <v>./rbmstsf/bbsmm/rfjfp/lhf/rmsggp/fznsmbq</v>
      </c>
      <c r="F801">
        <f>IF(ROW()=2,0,IF(E801&lt;&gt;E800,IFERROR(VALUE(B801),0),IFERROR(VALUE(B801)+F800,F800)))</f>
        <v>0</v>
      </c>
      <c r="G801" t="str">
        <f t="shared" si="12"/>
        <v/>
      </c>
      <c r="H801">
        <f>IF(E801&lt;&gt;E802,SUMIFS(G:G,E:E,"=*"&amp;E801&amp;"*"),0)</f>
        <v>0</v>
      </c>
      <c r="I801">
        <f>IF(E801&lt;&gt;E802,COUNTIFS(E$1:E801,"="&amp;E801,H$1:H801,"&gt;0"),0)</f>
        <v>0</v>
      </c>
    </row>
    <row r="802" spans="1:9">
      <c r="A802" t="s">
        <v>73</v>
      </c>
      <c r="B802" t="str">
        <f>LEFT(A802,FIND(" ",A802)-1)</f>
        <v>dir</v>
      </c>
      <c r="C802" t="str">
        <f>IFERROR(MID(A802,LEN(B802)+2,FIND(" ",A802,LEN(B802)+2)-LEN(B802)-2),RIGHT(A802,LEN(A802)-LEN(B802)-1))</f>
        <v>zdvj</v>
      </c>
      <c r="D802" t="str">
        <f>IFERROR(RIGHT(A802,LEN(A802)-LEN(B802)-LEN(C802)-2),"")</f>
        <v/>
      </c>
      <c r="E802" t="str">
        <f>IF(ROW()=2,".",IF(D802="",E801,IF(D802="..",LEFT(E801,FIND(CHAR(134),SUBSTITUTE(E801,"/",CHAR(134),(LEN(E801)-LEN(SUBSTITUTE(E801,"/","")))))-1),E801&amp;"/"&amp;D802)))</f>
        <v>./rbmstsf/bbsmm/rfjfp/lhf/rmsggp/fznsmbq</v>
      </c>
      <c r="F802">
        <f>IF(ROW()=2,0,IF(E802&lt;&gt;E801,IFERROR(VALUE(B802),0),IFERROR(VALUE(B802)+F801,F801)))</f>
        <v>0</v>
      </c>
      <c r="G802">
        <f t="shared" si="12"/>
        <v>0</v>
      </c>
      <c r="H802">
        <f>IF(E802&lt;&gt;E803,SUMIFS(G:G,E:E,"=*"&amp;E802&amp;"*"),0)</f>
        <v>325794</v>
      </c>
      <c r="I802">
        <f>IF(E802&lt;&gt;E803,COUNTIFS(E$1:E802,"="&amp;E802,H$1:H802,"&gt;0"),0)</f>
        <v>1</v>
      </c>
    </row>
    <row r="803" spans="1:9">
      <c r="A803" t="s">
        <v>446</v>
      </c>
      <c r="B803" t="str">
        <f>LEFT(A803,FIND(" ",A803)-1)</f>
        <v>$</v>
      </c>
      <c r="C803" t="str">
        <f>IFERROR(MID(A803,LEN(B803)+2,FIND(" ",A803,LEN(B803)+2)-LEN(B803)-2),RIGHT(A803,LEN(A803)-LEN(B803)-1))</f>
        <v>cd</v>
      </c>
      <c r="D803" t="str">
        <f>IFERROR(RIGHT(A803,LEN(A803)-LEN(B803)-LEN(C803)-2),"")</f>
        <v>wqzwsspq</v>
      </c>
      <c r="E803" t="str">
        <f>IF(ROW()=2,".",IF(D803="",E802,IF(D803="..",LEFT(E802,FIND(CHAR(134),SUBSTITUTE(E802,"/",CHAR(134),(LEN(E802)-LEN(SUBSTITUTE(E802,"/","")))))-1),E802&amp;"/"&amp;D803)))</f>
        <v>./rbmstsf/bbsmm/rfjfp/lhf/rmsggp/fznsmbq/wqzwsspq</v>
      </c>
      <c r="F803">
        <f>IF(ROW()=2,0,IF(E803&lt;&gt;E802,IFERROR(VALUE(B803),0),IFERROR(VALUE(B803)+F802,F802)))</f>
        <v>0</v>
      </c>
      <c r="G803" t="str">
        <f t="shared" si="12"/>
        <v/>
      </c>
      <c r="H803">
        <f>IF(E803&lt;&gt;E804,SUMIFS(G:G,E:E,"=*"&amp;E803&amp;"*"),0)</f>
        <v>0</v>
      </c>
      <c r="I803">
        <f>IF(E803&lt;&gt;E804,COUNTIFS(E$1:E803,"="&amp;E803,H$1:H803,"&gt;0"),0)</f>
        <v>0</v>
      </c>
    </row>
    <row r="804" spans="1:9">
      <c r="A804" t="s">
        <v>1</v>
      </c>
      <c r="B804" t="str">
        <f>LEFT(A804,FIND(" ",A804)-1)</f>
        <v>$</v>
      </c>
      <c r="C804" t="str">
        <f>IFERROR(MID(A804,LEN(B804)+2,FIND(" ",A804,LEN(B804)+2)-LEN(B804)-2),RIGHT(A804,LEN(A804)-LEN(B804)-1))</f>
        <v>ls</v>
      </c>
      <c r="D804" t="str">
        <f>IFERROR(RIGHT(A804,LEN(A804)-LEN(B804)-LEN(C804)-2),"")</f>
        <v/>
      </c>
      <c r="E804" t="str">
        <f>IF(ROW()=2,".",IF(D804="",E803,IF(D804="..",LEFT(E803,FIND(CHAR(134),SUBSTITUTE(E803,"/",CHAR(134),(LEN(E803)-LEN(SUBSTITUTE(E803,"/","")))))-1),E803&amp;"/"&amp;D804)))</f>
        <v>./rbmstsf/bbsmm/rfjfp/lhf/rmsggp/fznsmbq/wqzwsspq</v>
      </c>
      <c r="F804">
        <f>IF(ROW()=2,0,IF(E804&lt;&gt;E803,IFERROR(VALUE(B804),0),IFERROR(VALUE(B804)+F803,F803)))</f>
        <v>0</v>
      </c>
      <c r="G804" t="str">
        <f t="shared" si="12"/>
        <v/>
      </c>
      <c r="H804">
        <f>IF(E804&lt;&gt;E805,SUMIFS(G:G,E:E,"=*"&amp;E804&amp;"*"),0)</f>
        <v>0</v>
      </c>
      <c r="I804">
        <f>IF(E804&lt;&gt;E805,COUNTIFS(E$1:E804,"="&amp;E804,H$1:H804,"&gt;0"),0)</f>
        <v>0</v>
      </c>
    </row>
    <row r="805" spans="1:9">
      <c r="A805" t="s">
        <v>447</v>
      </c>
      <c r="B805" t="str">
        <f>LEFT(A805,FIND(" ",A805)-1)</f>
        <v>dir</v>
      </c>
      <c r="C805" t="str">
        <f>IFERROR(MID(A805,LEN(B805)+2,FIND(" ",A805,LEN(B805)+2)-LEN(B805)-2),RIGHT(A805,LEN(A805)-LEN(B805)-1))</f>
        <v>gbzfpfq</v>
      </c>
      <c r="D805" t="str">
        <f>IFERROR(RIGHT(A805,LEN(A805)-LEN(B805)-LEN(C805)-2),"")</f>
        <v/>
      </c>
      <c r="E805" t="str">
        <f>IF(ROW()=2,".",IF(D805="",E804,IF(D805="..",LEFT(E804,FIND(CHAR(134),SUBSTITUTE(E804,"/",CHAR(134),(LEN(E804)-LEN(SUBSTITUTE(E804,"/","")))))-1),E804&amp;"/"&amp;D805)))</f>
        <v>./rbmstsf/bbsmm/rfjfp/lhf/rmsggp/fznsmbq/wqzwsspq</v>
      </c>
      <c r="F805">
        <f>IF(ROW()=2,0,IF(E805&lt;&gt;E804,IFERROR(VALUE(B805),0),IFERROR(VALUE(B805)+F804,F804)))</f>
        <v>0</v>
      </c>
      <c r="G805">
        <f t="shared" si="12"/>
        <v>0</v>
      </c>
      <c r="H805">
        <f>IF(E805&lt;&gt;E806,SUMIFS(G:G,E:E,"=*"&amp;E805&amp;"*"),0)</f>
        <v>185410</v>
      </c>
      <c r="I805">
        <f>IF(E805&lt;&gt;E806,COUNTIFS(E$1:E805,"="&amp;E805,H$1:H805,"&gt;0"),0)</f>
        <v>1</v>
      </c>
    </row>
    <row r="806" spans="1:9">
      <c r="A806" t="s">
        <v>448</v>
      </c>
      <c r="B806" t="str">
        <f>LEFT(A806,FIND(" ",A806)-1)</f>
        <v>$</v>
      </c>
      <c r="C806" t="str">
        <f>IFERROR(MID(A806,LEN(B806)+2,FIND(" ",A806,LEN(B806)+2)-LEN(B806)-2),RIGHT(A806,LEN(A806)-LEN(B806)-1))</f>
        <v>cd</v>
      </c>
      <c r="D806" t="str">
        <f>IFERROR(RIGHT(A806,LEN(A806)-LEN(B806)-LEN(C806)-2),"")</f>
        <v>gbzfpfq</v>
      </c>
      <c r="E806" t="str">
        <f>IF(ROW()=2,".",IF(D806="",E805,IF(D806="..",LEFT(E805,FIND(CHAR(134),SUBSTITUTE(E805,"/",CHAR(134),(LEN(E805)-LEN(SUBSTITUTE(E805,"/","")))))-1),E805&amp;"/"&amp;D806)))</f>
        <v>./rbmstsf/bbsmm/rfjfp/lhf/rmsggp/fznsmbq/wqzwsspq/gbzfpfq</v>
      </c>
      <c r="F806">
        <f>IF(ROW()=2,0,IF(E806&lt;&gt;E805,IFERROR(VALUE(B806),0),IFERROR(VALUE(B806)+F805,F805)))</f>
        <v>0</v>
      </c>
      <c r="G806" t="str">
        <f t="shared" si="12"/>
        <v/>
      </c>
      <c r="H806">
        <f>IF(E806&lt;&gt;E807,SUMIFS(G:G,E:E,"=*"&amp;E806&amp;"*"),0)</f>
        <v>0</v>
      </c>
      <c r="I806">
        <f>IF(E806&lt;&gt;E807,COUNTIFS(E$1:E806,"="&amp;E806,H$1:H806,"&gt;0"),0)</f>
        <v>0</v>
      </c>
    </row>
    <row r="807" spans="1:9">
      <c r="A807" t="s">
        <v>1</v>
      </c>
      <c r="B807" t="str">
        <f>LEFT(A807,FIND(" ",A807)-1)</f>
        <v>$</v>
      </c>
      <c r="C807" t="str">
        <f>IFERROR(MID(A807,LEN(B807)+2,FIND(" ",A807,LEN(B807)+2)-LEN(B807)-2),RIGHT(A807,LEN(A807)-LEN(B807)-1))</f>
        <v>ls</v>
      </c>
      <c r="D807" t="str">
        <f>IFERROR(RIGHT(A807,LEN(A807)-LEN(B807)-LEN(C807)-2),"")</f>
        <v/>
      </c>
      <c r="E807" t="str">
        <f>IF(ROW()=2,".",IF(D807="",E806,IF(D807="..",LEFT(E806,FIND(CHAR(134),SUBSTITUTE(E806,"/",CHAR(134),(LEN(E806)-LEN(SUBSTITUTE(E806,"/","")))))-1),E806&amp;"/"&amp;D807)))</f>
        <v>./rbmstsf/bbsmm/rfjfp/lhf/rmsggp/fznsmbq/wqzwsspq/gbzfpfq</v>
      </c>
      <c r="F807">
        <f>IF(ROW()=2,0,IF(E807&lt;&gt;E806,IFERROR(VALUE(B807),0),IFERROR(VALUE(B807)+F806,F806)))</f>
        <v>0</v>
      </c>
      <c r="G807" t="str">
        <f t="shared" si="12"/>
        <v/>
      </c>
      <c r="H807">
        <f>IF(E807&lt;&gt;E808,SUMIFS(G:G,E:E,"=*"&amp;E807&amp;"*"),0)</f>
        <v>0</v>
      </c>
      <c r="I807">
        <f>IF(E807&lt;&gt;E808,COUNTIFS(E$1:E807,"="&amp;E807,H$1:H807,"&gt;0"),0)</f>
        <v>0</v>
      </c>
    </row>
    <row r="808" spans="1:9">
      <c r="A808" t="s">
        <v>449</v>
      </c>
      <c r="B808" t="str">
        <f>LEFT(A808,FIND(" ",A808)-1)</f>
        <v>185410</v>
      </c>
      <c r="C808" t="str">
        <f>IFERROR(MID(A808,LEN(B808)+2,FIND(" ",A808,LEN(B808)+2)-LEN(B808)-2),RIGHT(A808,LEN(A808)-LEN(B808)-1))</f>
        <v>pct.bbd</v>
      </c>
      <c r="D808" t="str">
        <f>IFERROR(RIGHT(A808,LEN(A808)-LEN(B808)-LEN(C808)-2),"")</f>
        <v/>
      </c>
      <c r="E808" t="str">
        <f>IF(ROW()=2,".",IF(D808="",E807,IF(D808="..",LEFT(E807,FIND(CHAR(134),SUBSTITUTE(E807,"/",CHAR(134),(LEN(E807)-LEN(SUBSTITUTE(E807,"/","")))))-1),E807&amp;"/"&amp;D808)))</f>
        <v>./rbmstsf/bbsmm/rfjfp/lhf/rmsggp/fznsmbq/wqzwsspq/gbzfpfq</v>
      </c>
      <c r="F808">
        <f>IF(ROW()=2,0,IF(E808&lt;&gt;E807,IFERROR(VALUE(B808),0),IFERROR(VALUE(B808)+F807,F807)))</f>
        <v>185410</v>
      </c>
      <c r="G808">
        <f t="shared" si="12"/>
        <v>185410</v>
      </c>
      <c r="H808">
        <f>IF(E808&lt;&gt;E809,SUMIFS(G:G,E:E,"=*"&amp;E808&amp;"*"),0)</f>
        <v>185410</v>
      </c>
      <c r="I808">
        <f>IF(E808&lt;&gt;E809,COUNTIFS(E$1:E808,"="&amp;E808,H$1:H808,"&gt;0"),0)</f>
        <v>1</v>
      </c>
    </row>
    <row r="809" spans="1:9">
      <c r="A809" t="s">
        <v>32</v>
      </c>
      <c r="B809" t="str">
        <f>LEFT(A809,FIND(" ",A809)-1)</f>
        <v>$</v>
      </c>
      <c r="C809" t="str">
        <f>IFERROR(MID(A809,LEN(B809)+2,FIND(" ",A809,LEN(B809)+2)-LEN(B809)-2),RIGHT(A809,LEN(A809)-LEN(B809)-1))</f>
        <v>cd</v>
      </c>
      <c r="D809" t="str">
        <f>IFERROR(RIGHT(A809,LEN(A809)-LEN(B809)-LEN(C809)-2),"")</f>
        <v>..</v>
      </c>
      <c r="E809" t="str">
        <f>IF(ROW()=2,".",IF(D809="",E808,IF(D809="..",LEFT(E808,FIND(CHAR(134),SUBSTITUTE(E808,"/",CHAR(134),(LEN(E808)-LEN(SUBSTITUTE(E808,"/","")))))-1),E808&amp;"/"&amp;D809)))</f>
        <v>./rbmstsf/bbsmm/rfjfp/lhf/rmsggp/fznsmbq/wqzwsspq</v>
      </c>
      <c r="F809">
        <f>IF(ROW()=2,0,IF(E809&lt;&gt;E808,IFERROR(VALUE(B809),0),IFERROR(VALUE(B809)+F808,F808)))</f>
        <v>0</v>
      </c>
      <c r="G809">
        <f t="shared" si="12"/>
        <v>0</v>
      </c>
      <c r="H809">
        <f>IF(E809&lt;&gt;E810,SUMIFS(G:G,E:E,"=*"&amp;E809&amp;"*"),0)</f>
        <v>185410</v>
      </c>
      <c r="I809">
        <f>IF(E809&lt;&gt;E810,COUNTIFS(E$1:E809,"="&amp;E809,H$1:H809,"&gt;0"),0)</f>
        <v>2</v>
      </c>
    </row>
    <row r="810" spans="1:9">
      <c r="A810" t="s">
        <v>32</v>
      </c>
      <c r="B810" t="str">
        <f>LEFT(A810,FIND(" ",A810)-1)</f>
        <v>$</v>
      </c>
      <c r="C810" t="str">
        <f>IFERROR(MID(A810,LEN(B810)+2,FIND(" ",A810,LEN(B810)+2)-LEN(B810)-2),RIGHT(A810,LEN(A810)-LEN(B810)-1))</f>
        <v>cd</v>
      </c>
      <c r="D810" t="str">
        <f>IFERROR(RIGHT(A810,LEN(A810)-LEN(B810)-LEN(C810)-2),"")</f>
        <v>..</v>
      </c>
      <c r="E810" t="str">
        <f>IF(ROW()=2,".",IF(D810="",E809,IF(D810="..",LEFT(E809,FIND(CHAR(134),SUBSTITUTE(E809,"/",CHAR(134),(LEN(E809)-LEN(SUBSTITUTE(E809,"/","")))))-1),E809&amp;"/"&amp;D810)))</f>
        <v>./rbmstsf/bbsmm/rfjfp/lhf/rmsggp/fznsmbq</v>
      </c>
      <c r="F810">
        <f>IF(ROW()=2,0,IF(E810&lt;&gt;E809,IFERROR(VALUE(B810),0),IFERROR(VALUE(B810)+F809,F809)))</f>
        <v>0</v>
      </c>
      <c r="G810">
        <f t="shared" si="12"/>
        <v>0</v>
      </c>
      <c r="H810">
        <f>IF(E810&lt;&gt;E811,SUMIFS(G:G,E:E,"=*"&amp;E810&amp;"*"),0)</f>
        <v>325794</v>
      </c>
      <c r="I810">
        <f>IF(E810&lt;&gt;E811,COUNTIFS(E$1:E810,"="&amp;E810,H$1:H810,"&gt;0"),0)</f>
        <v>2</v>
      </c>
    </row>
    <row r="811" spans="1:9">
      <c r="A811" t="s">
        <v>74</v>
      </c>
      <c r="B811" t="str">
        <f>LEFT(A811,FIND(" ",A811)-1)</f>
        <v>$</v>
      </c>
      <c r="C811" t="str">
        <f>IFERROR(MID(A811,LEN(B811)+2,FIND(" ",A811,LEN(B811)+2)-LEN(B811)-2),RIGHT(A811,LEN(A811)-LEN(B811)-1))</f>
        <v>cd</v>
      </c>
      <c r="D811" t="str">
        <f>IFERROR(RIGHT(A811,LEN(A811)-LEN(B811)-LEN(C811)-2),"")</f>
        <v>zdvj</v>
      </c>
      <c r="E811" t="str">
        <f>IF(ROW()=2,".",IF(D811="",E810,IF(D811="..",LEFT(E810,FIND(CHAR(134),SUBSTITUTE(E810,"/",CHAR(134),(LEN(E810)-LEN(SUBSTITUTE(E810,"/","")))))-1),E810&amp;"/"&amp;D811)))</f>
        <v>./rbmstsf/bbsmm/rfjfp/lhf/rmsggp/fznsmbq/zdvj</v>
      </c>
      <c r="F811">
        <f>IF(ROW()=2,0,IF(E811&lt;&gt;E810,IFERROR(VALUE(B811),0),IFERROR(VALUE(B811)+F810,F810)))</f>
        <v>0</v>
      </c>
      <c r="G811" t="str">
        <f t="shared" si="12"/>
        <v/>
      </c>
      <c r="H811">
        <f>IF(E811&lt;&gt;E812,SUMIFS(G:G,E:E,"=*"&amp;E811&amp;"*"),0)</f>
        <v>0</v>
      </c>
      <c r="I811">
        <f>IF(E811&lt;&gt;E812,COUNTIFS(E$1:E811,"="&amp;E811,H$1:H811,"&gt;0"),0)</f>
        <v>0</v>
      </c>
    </row>
    <row r="812" spans="1:9">
      <c r="A812" t="s">
        <v>1</v>
      </c>
      <c r="B812" t="str">
        <f>LEFT(A812,FIND(" ",A812)-1)</f>
        <v>$</v>
      </c>
      <c r="C812" t="str">
        <f>IFERROR(MID(A812,LEN(B812)+2,FIND(" ",A812,LEN(B812)+2)-LEN(B812)-2),RIGHT(A812,LEN(A812)-LEN(B812)-1))</f>
        <v>ls</v>
      </c>
      <c r="D812" t="str">
        <f>IFERROR(RIGHT(A812,LEN(A812)-LEN(B812)-LEN(C812)-2),"")</f>
        <v/>
      </c>
      <c r="E812" t="str">
        <f>IF(ROW()=2,".",IF(D812="",E811,IF(D812="..",LEFT(E811,FIND(CHAR(134),SUBSTITUTE(E811,"/",CHAR(134),(LEN(E811)-LEN(SUBSTITUTE(E811,"/","")))))-1),E811&amp;"/"&amp;D812)))</f>
        <v>./rbmstsf/bbsmm/rfjfp/lhf/rmsggp/fznsmbq/zdvj</v>
      </c>
      <c r="F812">
        <f>IF(ROW()=2,0,IF(E812&lt;&gt;E811,IFERROR(VALUE(B812),0),IFERROR(VALUE(B812)+F811,F811)))</f>
        <v>0</v>
      </c>
      <c r="G812" t="str">
        <f t="shared" si="12"/>
        <v/>
      </c>
      <c r="H812">
        <f>IF(E812&lt;&gt;E813,SUMIFS(G:G,E:E,"=*"&amp;E812&amp;"*"),0)</f>
        <v>0</v>
      </c>
      <c r="I812">
        <f>IF(E812&lt;&gt;E813,COUNTIFS(E$1:E812,"="&amp;E812,H$1:H812,"&gt;0"),0)</f>
        <v>0</v>
      </c>
    </row>
    <row r="813" spans="1:9">
      <c r="A813" t="s">
        <v>450</v>
      </c>
      <c r="B813" t="str">
        <f>LEFT(A813,FIND(" ",A813)-1)</f>
        <v>140384</v>
      </c>
      <c r="C813" t="str">
        <f>IFERROR(MID(A813,LEN(B813)+2,FIND(" ",A813,LEN(B813)+2)-LEN(B813)-2),RIGHT(A813,LEN(A813)-LEN(B813)-1))</f>
        <v>pct.bbd</v>
      </c>
      <c r="D813" t="str">
        <f>IFERROR(RIGHT(A813,LEN(A813)-LEN(B813)-LEN(C813)-2),"")</f>
        <v/>
      </c>
      <c r="E813" t="str">
        <f>IF(ROW()=2,".",IF(D813="",E812,IF(D813="..",LEFT(E812,FIND(CHAR(134),SUBSTITUTE(E812,"/",CHAR(134),(LEN(E812)-LEN(SUBSTITUTE(E812,"/","")))))-1),E812&amp;"/"&amp;D813)))</f>
        <v>./rbmstsf/bbsmm/rfjfp/lhf/rmsggp/fznsmbq/zdvj</v>
      </c>
      <c r="F813">
        <f>IF(ROW()=2,0,IF(E813&lt;&gt;E812,IFERROR(VALUE(B813),0),IFERROR(VALUE(B813)+F812,F812)))</f>
        <v>140384</v>
      </c>
      <c r="G813">
        <f t="shared" si="12"/>
        <v>140384</v>
      </c>
      <c r="H813">
        <f>IF(E813&lt;&gt;E814,SUMIFS(G:G,E:E,"=*"&amp;E813&amp;"*"),0)</f>
        <v>140384</v>
      </c>
      <c r="I813">
        <f>IF(E813&lt;&gt;E814,COUNTIFS(E$1:E813,"="&amp;E813,H$1:H813,"&gt;0"),0)</f>
        <v>1</v>
      </c>
    </row>
    <row r="814" spans="1:9">
      <c r="A814" t="s">
        <v>32</v>
      </c>
      <c r="B814" t="str">
        <f>LEFT(A814,FIND(" ",A814)-1)</f>
        <v>$</v>
      </c>
      <c r="C814" t="str">
        <f>IFERROR(MID(A814,LEN(B814)+2,FIND(" ",A814,LEN(B814)+2)-LEN(B814)-2),RIGHT(A814,LEN(A814)-LEN(B814)-1))</f>
        <v>cd</v>
      </c>
      <c r="D814" t="str">
        <f>IFERROR(RIGHT(A814,LEN(A814)-LEN(B814)-LEN(C814)-2),"")</f>
        <v>..</v>
      </c>
      <c r="E814" t="str">
        <f>IF(ROW()=2,".",IF(D814="",E813,IF(D814="..",LEFT(E813,FIND(CHAR(134),SUBSTITUTE(E813,"/",CHAR(134),(LEN(E813)-LEN(SUBSTITUTE(E813,"/","")))))-1),E813&amp;"/"&amp;D814)))</f>
        <v>./rbmstsf/bbsmm/rfjfp/lhf/rmsggp/fznsmbq</v>
      </c>
      <c r="F814">
        <f>IF(ROW()=2,0,IF(E814&lt;&gt;E813,IFERROR(VALUE(B814),0),IFERROR(VALUE(B814)+F813,F813)))</f>
        <v>0</v>
      </c>
      <c r="G814">
        <f t="shared" si="12"/>
        <v>0</v>
      </c>
      <c r="H814">
        <f>IF(E814&lt;&gt;E815,SUMIFS(G:G,E:E,"=*"&amp;E814&amp;"*"),0)</f>
        <v>325794</v>
      </c>
      <c r="I814">
        <f>IF(E814&lt;&gt;E815,COUNTIFS(E$1:E814,"="&amp;E814,H$1:H814,"&gt;0"),0)</f>
        <v>3</v>
      </c>
    </row>
    <row r="815" spans="1:9">
      <c r="A815" t="s">
        <v>32</v>
      </c>
      <c r="B815" t="str">
        <f>LEFT(A815,FIND(" ",A815)-1)</f>
        <v>$</v>
      </c>
      <c r="C815" t="str">
        <f>IFERROR(MID(A815,LEN(B815)+2,FIND(" ",A815,LEN(B815)+2)-LEN(B815)-2),RIGHT(A815,LEN(A815)-LEN(B815)-1))</f>
        <v>cd</v>
      </c>
      <c r="D815" t="str">
        <f>IFERROR(RIGHT(A815,LEN(A815)-LEN(B815)-LEN(C815)-2),"")</f>
        <v>..</v>
      </c>
      <c r="E815" t="str">
        <f>IF(ROW()=2,".",IF(D815="",E814,IF(D815="..",LEFT(E814,FIND(CHAR(134),SUBSTITUTE(E814,"/",CHAR(134),(LEN(E814)-LEN(SUBSTITUTE(E814,"/","")))))-1),E814&amp;"/"&amp;D815)))</f>
        <v>./rbmstsf/bbsmm/rfjfp/lhf/rmsggp</v>
      </c>
      <c r="F815">
        <f>IF(ROW()=2,0,IF(E815&lt;&gt;E814,IFERROR(VALUE(B815),0),IFERROR(VALUE(B815)+F814,F814)))</f>
        <v>0</v>
      </c>
      <c r="G815">
        <f t="shared" si="12"/>
        <v>0</v>
      </c>
      <c r="H815">
        <f>IF(E815&lt;&gt;E816,SUMIFS(G:G,E:E,"=*"&amp;E815&amp;"*"),0)</f>
        <v>1252498</v>
      </c>
      <c r="I815">
        <f>IF(E815&lt;&gt;E816,COUNTIFS(E$1:E815,"="&amp;E815,H$1:H815,"&gt;0"),0)</f>
        <v>2</v>
      </c>
    </row>
    <row r="816" spans="1:9">
      <c r="A816" t="s">
        <v>451</v>
      </c>
      <c r="B816" t="str">
        <f>LEFT(A816,FIND(" ",A816)-1)</f>
        <v>$</v>
      </c>
      <c r="C816" t="str">
        <f>IFERROR(MID(A816,LEN(B816)+2,FIND(" ",A816,LEN(B816)+2)-LEN(B816)-2),RIGHT(A816,LEN(A816)-LEN(B816)-1))</f>
        <v>cd</v>
      </c>
      <c r="D816" t="str">
        <f>IFERROR(RIGHT(A816,LEN(A816)-LEN(B816)-LEN(C816)-2),"")</f>
        <v>lhghnn</v>
      </c>
      <c r="E816" t="str">
        <f>IF(ROW()=2,".",IF(D816="",E815,IF(D816="..",LEFT(E815,FIND(CHAR(134),SUBSTITUTE(E815,"/",CHAR(134),(LEN(E815)-LEN(SUBSTITUTE(E815,"/","")))))-1),E815&amp;"/"&amp;D816)))</f>
        <v>./rbmstsf/bbsmm/rfjfp/lhf/rmsggp/lhghnn</v>
      </c>
      <c r="F816">
        <f>IF(ROW()=2,0,IF(E816&lt;&gt;E815,IFERROR(VALUE(B816),0),IFERROR(VALUE(B816)+F815,F815)))</f>
        <v>0</v>
      </c>
      <c r="G816" t="str">
        <f t="shared" si="12"/>
        <v/>
      </c>
      <c r="H816">
        <f>IF(E816&lt;&gt;E817,SUMIFS(G:G,E:E,"=*"&amp;E816&amp;"*"),0)</f>
        <v>0</v>
      </c>
      <c r="I816">
        <f>IF(E816&lt;&gt;E817,COUNTIFS(E$1:E816,"="&amp;E816,H$1:H816,"&gt;0"),0)</f>
        <v>0</v>
      </c>
    </row>
    <row r="817" spans="1:9">
      <c r="A817" t="s">
        <v>1</v>
      </c>
      <c r="B817" t="str">
        <f>LEFT(A817,FIND(" ",A817)-1)</f>
        <v>$</v>
      </c>
      <c r="C817" t="str">
        <f>IFERROR(MID(A817,LEN(B817)+2,FIND(" ",A817,LEN(B817)+2)-LEN(B817)-2),RIGHT(A817,LEN(A817)-LEN(B817)-1))</f>
        <v>ls</v>
      </c>
      <c r="D817" t="str">
        <f>IFERROR(RIGHT(A817,LEN(A817)-LEN(B817)-LEN(C817)-2),"")</f>
        <v/>
      </c>
      <c r="E817" t="str">
        <f>IF(ROW()=2,".",IF(D817="",E816,IF(D817="..",LEFT(E816,FIND(CHAR(134),SUBSTITUTE(E816,"/",CHAR(134),(LEN(E816)-LEN(SUBSTITUTE(E816,"/","")))))-1),E816&amp;"/"&amp;D817)))</f>
        <v>./rbmstsf/bbsmm/rfjfp/lhf/rmsggp/lhghnn</v>
      </c>
      <c r="F817">
        <f>IF(ROW()=2,0,IF(E817&lt;&gt;E816,IFERROR(VALUE(B817),0),IFERROR(VALUE(B817)+F816,F816)))</f>
        <v>0</v>
      </c>
      <c r="G817" t="str">
        <f t="shared" si="12"/>
        <v/>
      </c>
      <c r="H817">
        <f>IF(E817&lt;&gt;E818,SUMIFS(G:G,E:E,"=*"&amp;E817&amp;"*"),0)</f>
        <v>0</v>
      </c>
      <c r="I817">
        <f>IF(E817&lt;&gt;E818,COUNTIFS(E$1:E817,"="&amp;E817,H$1:H817,"&gt;0"),0)</f>
        <v>0</v>
      </c>
    </row>
    <row r="818" spans="1:9">
      <c r="A818" t="s">
        <v>452</v>
      </c>
      <c r="B818" t="str">
        <f>LEFT(A818,FIND(" ",A818)-1)</f>
        <v>36868</v>
      </c>
      <c r="C818" t="str">
        <f>IFERROR(MID(A818,LEN(B818)+2,FIND(" ",A818,LEN(B818)+2)-LEN(B818)-2),RIGHT(A818,LEN(A818)-LEN(B818)-1))</f>
        <v>fpj</v>
      </c>
      <c r="D818" t="str">
        <f>IFERROR(RIGHT(A818,LEN(A818)-LEN(B818)-LEN(C818)-2),"")</f>
        <v/>
      </c>
      <c r="E818" t="str">
        <f>IF(ROW()=2,".",IF(D818="",E817,IF(D818="..",LEFT(E817,FIND(CHAR(134),SUBSTITUTE(E817,"/",CHAR(134),(LEN(E817)-LEN(SUBSTITUTE(E817,"/","")))))-1),E817&amp;"/"&amp;D818)))</f>
        <v>./rbmstsf/bbsmm/rfjfp/lhf/rmsggp/lhghnn</v>
      </c>
      <c r="F818">
        <f>IF(ROW()=2,0,IF(E818&lt;&gt;E817,IFERROR(VALUE(B818),0),IFERROR(VALUE(B818)+F817,F817)))</f>
        <v>36868</v>
      </c>
      <c r="G818" t="str">
        <f t="shared" si="12"/>
        <v/>
      </c>
      <c r="H818">
        <f>IF(E818&lt;&gt;E819,SUMIFS(G:G,E:E,"=*"&amp;E818&amp;"*"),0)</f>
        <v>0</v>
      </c>
      <c r="I818">
        <f>IF(E818&lt;&gt;E819,COUNTIFS(E$1:E818,"="&amp;E818,H$1:H818,"&gt;0"),0)</f>
        <v>0</v>
      </c>
    </row>
    <row r="819" spans="1:9">
      <c r="A819" t="s">
        <v>453</v>
      </c>
      <c r="B819" t="str">
        <f>LEFT(A819,FIND(" ",A819)-1)</f>
        <v>181925</v>
      </c>
      <c r="C819" t="str">
        <f>IFERROR(MID(A819,LEN(B819)+2,FIND(" ",A819,LEN(B819)+2)-LEN(B819)-2),RIGHT(A819,LEN(A819)-LEN(B819)-1))</f>
        <v>pct.bbd</v>
      </c>
      <c r="D819" t="str">
        <f>IFERROR(RIGHT(A819,LEN(A819)-LEN(B819)-LEN(C819)-2),"")</f>
        <v/>
      </c>
      <c r="E819" t="str">
        <f>IF(ROW()=2,".",IF(D819="",E818,IF(D819="..",LEFT(E818,FIND(CHAR(134),SUBSTITUTE(E818,"/",CHAR(134),(LEN(E818)-LEN(SUBSTITUTE(E818,"/","")))))-1),E818&amp;"/"&amp;D819)))</f>
        <v>./rbmstsf/bbsmm/rfjfp/lhf/rmsggp/lhghnn</v>
      </c>
      <c r="F819">
        <f>IF(ROW()=2,0,IF(E819&lt;&gt;E818,IFERROR(VALUE(B819),0),IFERROR(VALUE(B819)+F818,F818)))</f>
        <v>218793</v>
      </c>
      <c r="G819">
        <f t="shared" si="12"/>
        <v>218793</v>
      </c>
      <c r="H819">
        <f>IF(E819&lt;&gt;E820,SUMIFS(G:G,E:E,"=*"&amp;E819&amp;"*"),0)</f>
        <v>218793</v>
      </c>
      <c r="I819">
        <f>IF(E819&lt;&gt;E820,COUNTIFS(E$1:E819,"="&amp;E819,H$1:H819,"&gt;0"),0)</f>
        <v>1</v>
      </c>
    </row>
    <row r="820" spans="1:9">
      <c r="A820" t="s">
        <v>32</v>
      </c>
      <c r="B820" t="str">
        <f>LEFT(A820,FIND(" ",A820)-1)</f>
        <v>$</v>
      </c>
      <c r="C820" t="str">
        <f>IFERROR(MID(A820,LEN(B820)+2,FIND(" ",A820,LEN(B820)+2)-LEN(B820)-2),RIGHT(A820,LEN(A820)-LEN(B820)-1))</f>
        <v>cd</v>
      </c>
      <c r="D820" t="str">
        <f>IFERROR(RIGHT(A820,LEN(A820)-LEN(B820)-LEN(C820)-2),"")</f>
        <v>..</v>
      </c>
      <c r="E820" t="str">
        <f>IF(ROW()=2,".",IF(D820="",E819,IF(D820="..",LEFT(E819,FIND(CHAR(134),SUBSTITUTE(E819,"/",CHAR(134),(LEN(E819)-LEN(SUBSTITUTE(E819,"/","")))))-1),E819&amp;"/"&amp;D820)))</f>
        <v>./rbmstsf/bbsmm/rfjfp/lhf/rmsggp</v>
      </c>
      <c r="F820">
        <f>IF(ROW()=2,0,IF(E820&lt;&gt;E819,IFERROR(VALUE(B820),0),IFERROR(VALUE(B820)+F819,F819)))</f>
        <v>0</v>
      </c>
      <c r="G820">
        <f t="shared" si="12"/>
        <v>0</v>
      </c>
      <c r="H820">
        <f>IF(E820&lt;&gt;E821,SUMIFS(G:G,E:E,"=*"&amp;E820&amp;"*"),0)</f>
        <v>1252498</v>
      </c>
      <c r="I820">
        <f>IF(E820&lt;&gt;E821,COUNTIFS(E$1:E820,"="&amp;E820,H$1:H820,"&gt;0"),0)</f>
        <v>3</v>
      </c>
    </row>
    <row r="821" spans="1:9">
      <c r="A821" t="s">
        <v>74</v>
      </c>
      <c r="B821" t="str">
        <f>LEFT(A821,FIND(" ",A821)-1)</f>
        <v>$</v>
      </c>
      <c r="C821" t="str">
        <f>IFERROR(MID(A821,LEN(B821)+2,FIND(" ",A821,LEN(B821)+2)-LEN(B821)-2),RIGHT(A821,LEN(A821)-LEN(B821)-1))</f>
        <v>cd</v>
      </c>
      <c r="D821" t="str">
        <f>IFERROR(RIGHT(A821,LEN(A821)-LEN(B821)-LEN(C821)-2),"")</f>
        <v>zdvj</v>
      </c>
      <c r="E821" t="str">
        <f>IF(ROW()=2,".",IF(D821="",E820,IF(D821="..",LEFT(E820,FIND(CHAR(134),SUBSTITUTE(E820,"/",CHAR(134),(LEN(E820)-LEN(SUBSTITUTE(E820,"/","")))))-1),E820&amp;"/"&amp;D821)))</f>
        <v>./rbmstsf/bbsmm/rfjfp/lhf/rmsggp/zdvj</v>
      </c>
      <c r="F821">
        <f>IF(ROW()=2,0,IF(E821&lt;&gt;E820,IFERROR(VALUE(B821),0),IFERROR(VALUE(B821)+F820,F820)))</f>
        <v>0</v>
      </c>
      <c r="G821" t="str">
        <f t="shared" si="12"/>
        <v/>
      </c>
      <c r="H821">
        <f>IF(E821&lt;&gt;E822,SUMIFS(G:G,E:E,"=*"&amp;E821&amp;"*"),0)</f>
        <v>0</v>
      </c>
      <c r="I821">
        <f>IF(E821&lt;&gt;E822,COUNTIFS(E$1:E821,"="&amp;E821,H$1:H821,"&gt;0"),0)</f>
        <v>0</v>
      </c>
    </row>
    <row r="822" spans="1:9">
      <c r="A822" t="s">
        <v>1</v>
      </c>
      <c r="B822" t="str">
        <f>LEFT(A822,FIND(" ",A822)-1)</f>
        <v>$</v>
      </c>
      <c r="C822" t="str">
        <f>IFERROR(MID(A822,LEN(B822)+2,FIND(" ",A822,LEN(B822)+2)-LEN(B822)-2),RIGHT(A822,LEN(A822)-LEN(B822)-1))</f>
        <v>ls</v>
      </c>
      <c r="D822" t="str">
        <f>IFERROR(RIGHT(A822,LEN(A822)-LEN(B822)-LEN(C822)-2),"")</f>
        <v/>
      </c>
      <c r="E822" t="str">
        <f>IF(ROW()=2,".",IF(D822="",E821,IF(D822="..",LEFT(E821,FIND(CHAR(134),SUBSTITUTE(E821,"/",CHAR(134),(LEN(E821)-LEN(SUBSTITUTE(E821,"/","")))))-1),E821&amp;"/"&amp;D822)))</f>
        <v>./rbmstsf/bbsmm/rfjfp/lhf/rmsggp/zdvj</v>
      </c>
      <c r="F822">
        <f>IF(ROW()=2,0,IF(E822&lt;&gt;E821,IFERROR(VALUE(B822),0),IFERROR(VALUE(B822)+F821,F821)))</f>
        <v>0</v>
      </c>
      <c r="G822" t="str">
        <f t="shared" si="12"/>
        <v/>
      </c>
      <c r="H822">
        <f>IF(E822&lt;&gt;E823,SUMIFS(G:G,E:E,"=*"&amp;E822&amp;"*"),0)</f>
        <v>0</v>
      </c>
      <c r="I822">
        <f>IF(E822&lt;&gt;E823,COUNTIFS(E$1:E822,"="&amp;E822,H$1:H822,"&gt;0"),0)</f>
        <v>0</v>
      </c>
    </row>
    <row r="823" spans="1:9">
      <c r="A823" t="s">
        <v>454</v>
      </c>
      <c r="B823" t="str">
        <f>LEFT(A823,FIND(" ",A823)-1)</f>
        <v>256916</v>
      </c>
      <c r="C823" t="str">
        <f>IFERROR(MID(A823,LEN(B823)+2,FIND(" ",A823,LEN(B823)+2)-LEN(B823)-2),RIGHT(A823,LEN(A823)-LEN(B823)-1))</f>
        <v>bbsmm.mtr</v>
      </c>
      <c r="D823" t="str">
        <f>IFERROR(RIGHT(A823,LEN(A823)-LEN(B823)-LEN(C823)-2),"")</f>
        <v/>
      </c>
      <c r="E823" t="str">
        <f>IF(ROW()=2,".",IF(D823="",E822,IF(D823="..",LEFT(E822,FIND(CHAR(134),SUBSTITUTE(E822,"/",CHAR(134),(LEN(E822)-LEN(SUBSTITUTE(E822,"/","")))))-1),E822&amp;"/"&amp;D823)))</f>
        <v>./rbmstsf/bbsmm/rfjfp/lhf/rmsggp/zdvj</v>
      </c>
      <c r="F823">
        <f>IF(ROW()=2,0,IF(E823&lt;&gt;E822,IFERROR(VALUE(B823),0),IFERROR(VALUE(B823)+F822,F822)))</f>
        <v>256916</v>
      </c>
      <c r="G823" t="str">
        <f t="shared" si="12"/>
        <v/>
      </c>
      <c r="H823">
        <f>IF(E823&lt;&gt;E824,SUMIFS(G:G,E:E,"=*"&amp;E823&amp;"*"),0)</f>
        <v>0</v>
      </c>
      <c r="I823">
        <f>IF(E823&lt;&gt;E824,COUNTIFS(E$1:E823,"="&amp;E823,H$1:H823,"&gt;0"),0)</f>
        <v>0</v>
      </c>
    </row>
    <row r="824" spans="1:9">
      <c r="A824" t="s">
        <v>95</v>
      </c>
      <c r="B824" t="str">
        <f>LEFT(A824,FIND(" ",A824)-1)</f>
        <v>dir</v>
      </c>
      <c r="C824" t="str">
        <f>IFERROR(MID(A824,LEN(B824)+2,FIND(" ",A824,LEN(B824)+2)-LEN(B824)-2),RIGHT(A824,LEN(A824)-LEN(B824)-1))</f>
        <v>rwhffw</v>
      </c>
      <c r="D824" t="str">
        <f>IFERROR(RIGHT(A824,LEN(A824)-LEN(B824)-LEN(C824)-2),"")</f>
        <v/>
      </c>
      <c r="E824" t="str">
        <f>IF(ROW()=2,".",IF(D824="",E823,IF(D824="..",LEFT(E823,FIND(CHAR(134),SUBSTITUTE(E823,"/",CHAR(134),(LEN(E823)-LEN(SUBSTITUTE(E823,"/","")))))-1),E823&amp;"/"&amp;D824)))</f>
        <v>./rbmstsf/bbsmm/rfjfp/lhf/rmsggp/zdvj</v>
      </c>
      <c r="F824">
        <f>IF(ROW()=2,0,IF(E824&lt;&gt;E823,IFERROR(VALUE(B824),0),IFERROR(VALUE(B824)+F823,F823)))</f>
        <v>256916</v>
      </c>
      <c r="G824" t="str">
        <f t="shared" si="12"/>
        <v/>
      </c>
      <c r="H824">
        <f>IF(E824&lt;&gt;E825,SUMIFS(G:G,E:E,"=*"&amp;E824&amp;"*"),0)</f>
        <v>0</v>
      </c>
      <c r="I824">
        <f>IF(E824&lt;&gt;E825,COUNTIFS(E$1:E824,"="&amp;E824,H$1:H824,"&gt;0"),0)</f>
        <v>0</v>
      </c>
    </row>
    <row r="825" spans="1:9">
      <c r="A825" t="s">
        <v>455</v>
      </c>
      <c r="B825" t="str">
        <f>LEFT(A825,FIND(" ",A825)-1)</f>
        <v>75846</v>
      </c>
      <c r="C825" t="str">
        <f>IFERROR(MID(A825,LEN(B825)+2,FIND(" ",A825,LEN(B825)+2)-LEN(B825)-2),RIGHT(A825,LEN(A825)-LEN(B825)-1))</f>
        <v>rwztfcj.qns</v>
      </c>
      <c r="D825" t="str">
        <f>IFERROR(RIGHT(A825,LEN(A825)-LEN(B825)-LEN(C825)-2),"")</f>
        <v/>
      </c>
      <c r="E825" t="str">
        <f>IF(ROW()=2,".",IF(D825="",E824,IF(D825="..",LEFT(E824,FIND(CHAR(134),SUBSTITUTE(E824,"/",CHAR(134),(LEN(E824)-LEN(SUBSTITUTE(E824,"/","")))))-1),E824&amp;"/"&amp;D825)))</f>
        <v>./rbmstsf/bbsmm/rfjfp/lhf/rmsggp/zdvj</v>
      </c>
      <c r="F825">
        <f>IF(ROW()=2,0,IF(E825&lt;&gt;E824,IFERROR(VALUE(B825),0),IFERROR(VALUE(B825)+F824,F824)))</f>
        <v>332762</v>
      </c>
      <c r="G825">
        <f t="shared" si="12"/>
        <v>332762</v>
      </c>
      <c r="H825">
        <f>IF(E825&lt;&gt;E826,SUMIFS(G:G,E:E,"=*"&amp;E825&amp;"*"),0)</f>
        <v>707911</v>
      </c>
      <c r="I825">
        <f>IF(E825&lt;&gt;E826,COUNTIFS(E$1:E825,"="&amp;E825,H$1:H825,"&gt;0"),0)</f>
        <v>1</v>
      </c>
    </row>
    <row r="826" spans="1:9">
      <c r="A826" t="s">
        <v>127</v>
      </c>
      <c r="B826" t="str">
        <f>LEFT(A826,FIND(" ",A826)-1)</f>
        <v>$</v>
      </c>
      <c r="C826" t="str">
        <f>IFERROR(MID(A826,LEN(B826)+2,FIND(" ",A826,LEN(B826)+2)-LEN(B826)-2),RIGHT(A826,LEN(A826)-LEN(B826)-1))</f>
        <v>cd</v>
      </c>
      <c r="D826" t="str">
        <f>IFERROR(RIGHT(A826,LEN(A826)-LEN(B826)-LEN(C826)-2),"")</f>
        <v>rwhffw</v>
      </c>
      <c r="E826" t="str">
        <f>IF(ROW()=2,".",IF(D826="",E825,IF(D826="..",LEFT(E825,FIND(CHAR(134),SUBSTITUTE(E825,"/",CHAR(134),(LEN(E825)-LEN(SUBSTITUTE(E825,"/","")))))-1),E825&amp;"/"&amp;D826)))</f>
        <v>./rbmstsf/bbsmm/rfjfp/lhf/rmsggp/zdvj/rwhffw</v>
      </c>
      <c r="F826">
        <f>IF(ROW()=2,0,IF(E826&lt;&gt;E825,IFERROR(VALUE(B826),0),IFERROR(VALUE(B826)+F825,F825)))</f>
        <v>0</v>
      </c>
      <c r="G826" t="str">
        <f t="shared" si="12"/>
        <v/>
      </c>
      <c r="H826">
        <f>IF(E826&lt;&gt;E827,SUMIFS(G:G,E:E,"=*"&amp;E826&amp;"*"),0)</f>
        <v>0</v>
      </c>
      <c r="I826">
        <f>IF(E826&lt;&gt;E827,COUNTIFS(E$1:E826,"="&amp;E826,H$1:H826,"&gt;0"),0)</f>
        <v>0</v>
      </c>
    </row>
    <row r="827" spans="1:9">
      <c r="A827" t="s">
        <v>1</v>
      </c>
      <c r="B827" t="str">
        <f>LEFT(A827,FIND(" ",A827)-1)</f>
        <v>$</v>
      </c>
      <c r="C827" t="str">
        <f>IFERROR(MID(A827,LEN(B827)+2,FIND(" ",A827,LEN(B827)+2)-LEN(B827)-2),RIGHT(A827,LEN(A827)-LEN(B827)-1))</f>
        <v>ls</v>
      </c>
      <c r="D827" t="str">
        <f>IFERROR(RIGHT(A827,LEN(A827)-LEN(B827)-LEN(C827)-2),"")</f>
        <v/>
      </c>
      <c r="E827" t="str">
        <f>IF(ROW()=2,".",IF(D827="",E826,IF(D827="..",LEFT(E826,FIND(CHAR(134),SUBSTITUTE(E826,"/",CHAR(134),(LEN(E826)-LEN(SUBSTITUTE(E826,"/","")))))-1),E826&amp;"/"&amp;D827)))</f>
        <v>./rbmstsf/bbsmm/rfjfp/lhf/rmsggp/zdvj/rwhffw</v>
      </c>
      <c r="F827">
        <f>IF(ROW()=2,0,IF(E827&lt;&gt;E826,IFERROR(VALUE(B827),0),IFERROR(VALUE(B827)+F826,F826)))</f>
        <v>0</v>
      </c>
      <c r="G827" t="str">
        <f t="shared" si="12"/>
        <v/>
      </c>
      <c r="H827">
        <f>IF(E827&lt;&gt;E828,SUMIFS(G:G,E:E,"=*"&amp;E827&amp;"*"),0)</f>
        <v>0</v>
      </c>
      <c r="I827">
        <f>IF(E827&lt;&gt;E828,COUNTIFS(E$1:E827,"="&amp;E827,H$1:H827,"&gt;0"),0)</f>
        <v>0</v>
      </c>
    </row>
    <row r="828" spans="1:9">
      <c r="A828" t="s">
        <v>456</v>
      </c>
      <c r="B828" t="str">
        <f>LEFT(A828,FIND(" ",A828)-1)</f>
        <v>234834</v>
      </c>
      <c r="C828" t="str">
        <f>IFERROR(MID(A828,LEN(B828)+2,FIND(" ",A828,LEN(B828)+2)-LEN(B828)-2),RIGHT(A828,LEN(A828)-LEN(B828)-1))</f>
        <v>bbsmm.gtp</v>
      </c>
      <c r="D828" t="str">
        <f>IFERROR(RIGHT(A828,LEN(A828)-LEN(B828)-LEN(C828)-2),"")</f>
        <v/>
      </c>
      <c r="E828" t="str">
        <f>IF(ROW()=2,".",IF(D828="",E827,IF(D828="..",LEFT(E827,FIND(CHAR(134),SUBSTITUTE(E827,"/",CHAR(134),(LEN(E827)-LEN(SUBSTITUTE(E827,"/","")))))-1),E827&amp;"/"&amp;D828)))</f>
        <v>./rbmstsf/bbsmm/rfjfp/lhf/rmsggp/zdvj/rwhffw</v>
      </c>
      <c r="F828">
        <f>IF(ROW()=2,0,IF(E828&lt;&gt;E827,IFERROR(VALUE(B828),0),IFERROR(VALUE(B828)+F827,F827)))</f>
        <v>234834</v>
      </c>
      <c r="G828" t="str">
        <f t="shared" si="12"/>
        <v/>
      </c>
      <c r="H828">
        <f>IF(E828&lt;&gt;E829,SUMIFS(G:G,E:E,"=*"&amp;E828&amp;"*"),0)</f>
        <v>0</v>
      </c>
      <c r="I828">
        <f>IF(E828&lt;&gt;E829,COUNTIFS(E$1:E828,"="&amp;E828,H$1:H828,"&gt;0"),0)</f>
        <v>0</v>
      </c>
    </row>
    <row r="829" spans="1:9">
      <c r="A829" t="s">
        <v>457</v>
      </c>
      <c r="B829" t="str">
        <f>LEFT(A829,FIND(" ",A829)-1)</f>
        <v>140315</v>
      </c>
      <c r="C829" t="str">
        <f>IFERROR(MID(A829,LEN(B829)+2,FIND(" ",A829,LEN(B829)+2)-LEN(B829)-2),RIGHT(A829,LEN(A829)-LEN(B829)-1))</f>
        <v>pbwqrps</v>
      </c>
      <c r="D829" t="str">
        <f>IFERROR(RIGHT(A829,LEN(A829)-LEN(B829)-LEN(C829)-2),"")</f>
        <v/>
      </c>
      <c r="E829" t="str">
        <f>IF(ROW()=2,".",IF(D829="",E828,IF(D829="..",LEFT(E828,FIND(CHAR(134),SUBSTITUTE(E828,"/",CHAR(134),(LEN(E828)-LEN(SUBSTITUTE(E828,"/","")))))-1),E828&amp;"/"&amp;D829)))</f>
        <v>./rbmstsf/bbsmm/rfjfp/lhf/rmsggp/zdvj/rwhffw</v>
      </c>
      <c r="F829">
        <f>IF(ROW()=2,0,IF(E829&lt;&gt;E828,IFERROR(VALUE(B829),0),IFERROR(VALUE(B829)+F828,F828)))</f>
        <v>375149</v>
      </c>
      <c r="G829">
        <f t="shared" si="12"/>
        <v>375149</v>
      </c>
      <c r="H829">
        <f>IF(E829&lt;&gt;E830,SUMIFS(G:G,E:E,"=*"&amp;E829&amp;"*"),0)</f>
        <v>375149</v>
      </c>
      <c r="I829">
        <f>IF(E829&lt;&gt;E830,COUNTIFS(E$1:E829,"="&amp;E829,H$1:H829,"&gt;0"),0)</f>
        <v>1</v>
      </c>
    </row>
    <row r="830" spans="1:9">
      <c r="A830" t="s">
        <v>32</v>
      </c>
      <c r="B830" t="str">
        <f>LEFT(A830,FIND(" ",A830)-1)</f>
        <v>$</v>
      </c>
      <c r="C830" t="str">
        <f>IFERROR(MID(A830,LEN(B830)+2,FIND(" ",A830,LEN(B830)+2)-LEN(B830)-2),RIGHT(A830,LEN(A830)-LEN(B830)-1))</f>
        <v>cd</v>
      </c>
      <c r="D830" t="str">
        <f>IFERROR(RIGHT(A830,LEN(A830)-LEN(B830)-LEN(C830)-2),"")</f>
        <v>..</v>
      </c>
      <c r="E830" t="str">
        <f>IF(ROW()=2,".",IF(D830="",E829,IF(D830="..",LEFT(E829,FIND(CHAR(134),SUBSTITUTE(E829,"/",CHAR(134),(LEN(E829)-LEN(SUBSTITUTE(E829,"/","")))))-1),E829&amp;"/"&amp;D830)))</f>
        <v>./rbmstsf/bbsmm/rfjfp/lhf/rmsggp/zdvj</v>
      </c>
      <c r="F830">
        <f>IF(ROW()=2,0,IF(E830&lt;&gt;E829,IFERROR(VALUE(B830),0),IFERROR(VALUE(B830)+F829,F829)))</f>
        <v>0</v>
      </c>
      <c r="G830">
        <f t="shared" si="12"/>
        <v>0</v>
      </c>
      <c r="H830">
        <f>IF(E830&lt;&gt;E831,SUMIFS(G:G,E:E,"=*"&amp;E830&amp;"*"),0)</f>
        <v>707911</v>
      </c>
      <c r="I830">
        <f>IF(E830&lt;&gt;E831,COUNTIFS(E$1:E830,"="&amp;E830,H$1:H830,"&gt;0"),0)</f>
        <v>2</v>
      </c>
    </row>
    <row r="831" spans="1:9">
      <c r="A831" t="s">
        <v>32</v>
      </c>
      <c r="B831" t="str">
        <f>LEFT(A831,FIND(" ",A831)-1)</f>
        <v>$</v>
      </c>
      <c r="C831" t="str">
        <f>IFERROR(MID(A831,LEN(B831)+2,FIND(" ",A831,LEN(B831)+2)-LEN(B831)-2),RIGHT(A831,LEN(A831)-LEN(B831)-1))</f>
        <v>cd</v>
      </c>
      <c r="D831" t="str">
        <f>IFERROR(RIGHT(A831,LEN(A831)-LEN(B831)-LEN(C831)-2),"")</f>
        <v>..</v>
      </c>
      <c r="E831" t="str">
        <f>IF(ROW()=2,".",IF(D831="",E830,IF(D831="..",LEFT(E830,FIND(CHAR(134),SUBSTITUTE(E830,"/",CHAR(134),(LEN(E830)-LEN(SUBSTITUTE(E830,"/","")))))-1),E830&amp;"/"&amp;D831)))</f>
        <v>./rbmstsf/bbsmm/rfjfp/lhf/rmsggp</v>
      </c>
      <c r="F831">
        <f>IF(ROW()=2,0,IF(E831&lt;&gt;E830,IFERROR(VALUE(B831),0),IFERROR(VALUE(B831)+F830,F830)))</f>
        <v>0</v>
      </c>
      <c r="G831">
        <f t="shared" si="12"/>
        <v>0</v>
      </c>
      <c r="H831">
        <f>IF(E831&lt;&gt;E832,SUMIFS(G:G,E:E,"=*"&amp;E831&amp;"*"),0)</f>
        <v>1252498</v>
      </c>
      <c r="I831">
        <f>IF(E831&lt;&gt;E832,COUNTIFS(E$1:E831,"="&amp;E831,H$1:H831,"&gt;0"),0)</f>
        <v>4</v>
      </c>
    </row>
    <row r="832" spans="1:9">
      <c r="A832" t="s">
        <v>32</v>
      </c>
      <c r="B832" t="str">
        <f>LEFT(A832,FIND(" ",A832)-1)</f>
        <v>$</v>
      </c>
      <c r="C832" t="str">
        <f>IFERROR(MID(A832,LEN(B832)+2,FIND(" ",A832,LEN(B832)+2)-LEN(B832)-2),RIGHT(A832,LEN(A832)-LEN(B832)-1))</f>
        <v>cd</v>
      </c>
      <c r="D832" t="str">
        <f>IFERROR(RIGHT(A832,LEN(A832)-LEN(B832)-LEN(C832)-2),"")</f>
        <v>..</v>
      </c>
      <c r="E832" t="str">
        <f>IF(ROW()=2,".",IF(D832="",E831,IF(D832="..",LEFT(E831,FIND(CHAR(134),SUBSTITUTE(E831,"/",CHAR(134),(LEN(E831)-LEN(SUBSTITUTE(E831,"/","")))))-1),E831&amp;"/"&amp;D832)))</f>
        <v>./rbmstsf/bbsmm/rfjfp/lhf</v>
      </c>
      <c r="F832">
        <f>IF(ROW()=2,0,IF(E832&lt;&gt;E831,IFERROR(VALUE(B832),0),IFERROR(VALUE(B832)+F831,F831)))</f>
        <v>0</v>
      </c>
      <c r="G832">
        <f t="shared" si="12"/>
        <v>0</v>
      </c>
      <c r="H832">
        <f>IF(E832&lt;&gt;E833,SUMIFS(G:G,E:E,"=*"&amp;E832&amp;"*"),0)</f>
        <v>1960476</v>
      </c>
      <c r="I832">
        <f>IF(E832&lt;&gt;E833,COUNTIFS(E$1:E832,"="&amp;E832,H$1:H832,"&gt;0"),0)</f>
        <v>2</v>
      </c>
    </row>
    <row r="833" spans="1:9">
      <c r="A833" t="s">
        <v>458</v>
      </c>
      <c r="B833" t="str">
        <f>LEFT(A833,FIND(" ",A833)-1)</f>
        <v>$</v>
      </c>
      <c r="C833" t="str">
        <f>IFERROR(MID(A833,LEN(B833)+2,FIND(" ",A833,LEN(B833)+2)-LEN(B833)-2),RIGHT(A833,LEN(A833)-LEN(B833)-1))</f>
        <v>cd</v>
      </c>
      <c r="D833" t="str">
        <f>IFERROR(RIGHT(A833,LEN(A833)-LEN(B833)-LEN(C833)-2),"")</f>
        <v>tmf</v>
      </c>
      <c r="E833" t="str">
        <f>IF(ROW()=2,".",IF(D833="",E832,IF(D833="..",LEFT(E832,FIND(CHAR(134),SUBSTITUTE(E832,"/",CHAR(134),(LEN(E832)-LEN(SUBSTITUTE(E832,"/","")))))-1),E832&amp;"/"&amp;D833)))</f>
        <v>./rbmstsf/bbsmm/rfjfp/lhf/tmf</v>
      </c>
      <c r="F833">
        <f>IF(ROW()=2,0,IF(E833&lt;&gt;E832,IFERROR(VALUE(B833),0),IFERROR(VALUE(B833)+F832,F832)))</f>
        <v>0</v>
      </c>
      <c r="G833" t="str">
        <f t="shared" si="12"/>
        <v/>
      </c>
      <c r="H833">
        <f>IF(E833&lt;&gt;E834,SUMIFS(G:G,E:E,"=*"&amp;E833&amp;"*"),0)</f>
        <v>0</v>
      </c>
      <c r="I833">
        <f>IF(E833&lt;&gt;E834,COUNTIFS(E$1:E833,"="&amp;E833,H$1:H833,"&gt;0"),0)</f>
        <v>0</v>
      </c>
    </row>
    <row r="834" spans="1:9">
      <c r="A834" t="s">
        <v>1</v>
      </c>
      <c r="B834" t="str">
        <f>LEFT(A834,FIND(" ",A834)-1)</f>
        <v>$</v>
      </c>
      <c r="C834" t="str">
        <f>IFERROR(MID(A834,LEN(B834)+2,FIND(" ",A834,LEN(B834)+2)-LEN(B834)-2),RIGHT(A834,LEN(A834)-LEN(B834)-1))</f>
        <v>ls</v>
      </c>
      <c r="D834" t="str">
        <f>IFERROR(RIGHT(A834,LEN(A834)-LEN(B834)-LEN(C834)-2),"")</f>
        <v/>
      </c>
      <c r="E834" t="str">
        <f>IF(ROW()=2,".",IF(D834="",E833,IF(D834="..",LEFT(E833,FIND(CHAR(134),SUBSTITUTE(E833,"/",CHAR(134),(LEN(E833)-LEN(SUBSTITUTE(E833,"/","")))))-1),E833&amp;"/"&amp;D834)))</f>
        <v>./rbmstsf/bbsmm/rfjfp/lhf/tmf</v>
      </c>
      <c r="F834">
        <f>IF(ROW()=2,0,IF(E834&lt;&gt;E833,IFERROR(VALUE(B834),0),IFERROR(VALUE(B834)+F833,F833)))</f>
        <v>0</v>
      </c>
      <c r="G834" t="str">
        <f t="shared" si="12"/>
        <v/>
      </c>
      <c r="H834">
        <f>IF(E834&lt;&gt;E835,SUMIFS(G:G,E:E,"=*"&amp;E834&amp;"*"),0)</f>
        <v>0</v>
      </c>
      <c r="I834">
        <f>IF(E834&lt;&gt;E835,COUNTIFS(E$1:E834,"="&amp;E834,H$1:H834,"&gt;0"),0)</f>
        <v>0</v>
      </c>
    </row>
    <row r="835" spans="1:9">
      <c r="A835" t="s">
        <v>459</v>
      </c>
      <c r="B835" t="str">
        <f>LEFT(A835,FIND(" ",A835)-1)</f>
        <v>88583</v>
      </c>
      <c r="C835" t="str">
        <f>IFERROR(MID(A835,LEN(B835)+2,FIND(" ",A835,LEN(B835)+2)-LEN(B835)-2),RIGHT(A835,LEN(A835)-LEN(B835)-1))</f>
        <v>dhndg</v>
      </c>
      <c r="D835" t="str">
        <f>IFERROR(RIGHT(A835,LEN(A835)-LEN(B835)-LEN(C835)-2),"")</f>
        <v/>
      </c>
      <c r="E835" t="str">
        <f>IF(ROW()=2,".",IF(D835="",E834,IF(D835="..",LEFT(E834,FIND(CHAR(134),SUBSTITUTE(E834,"/",CHAR(134),(LEN(E834)-LEN(SUBSTITUTE(E834,"/","")))))-1),E834&amp;"/"&amp;D835)))</f>
        <v>./rbmstsf/bbsmm/rfjfp/lhf/tmf</v>
      </c>
      <c r="F835">
        <f>IF(ROW()=2,0,IF(E835&lt;&gt;E834,IFERROR(VALUE(B835),0),IFERROR(VALUE(B835)+F834,F834)))</f>
        <v>88583</v>
      </c>
      <c r="G835" t="str">
        <f t="shared" ref="G835:G898" si="13">IF(E835&lt;&gt;E836,F835,"")</f>
        <v/>
      </c>
      <c r="H835">
        <f>IF(E835&lt;&gt;E836,SUMIFS(G:G,E:E,"=*"&amp;E835&amp;"*"),0)</f>
        <v>0</v>
      </c>
      <c r="I835">
        <f>IF(E835&lt;&gt;E836,COUNTIFS(E$1:E835,"="&amp;E835,H$1:H835,"&gt;0"),0)</f>
        <v>0</v>
      </c>
    </row>
    <row r="836" spans="1:9">
      <c r="A836" t="s">
        <v>460</v>
      </c>
      <c r="B836" t="str">
        <f>LEFT(A836,FIND(" ",A836)-1)</f>
        <v>52796</v>
      </c>
      <c r="C836" t="str">
        <f>IFERROR(MID(A836,LEN(B836)+2,FIND(" ",A836,LEN(B836)+2)-LEN(B836)-2),RIGHT(A836,LEN(A836)-LEN(B836)-1))</f>
        <v>qld.mlp</v>
      </c>
      <c r="D836" t="str">
        <f>IFERROR(RIGHT(A836,LEN(A836)-LEN(B836)-LEN(C836)-2),"")</f>
        <v/>
      </c>
      <c r="E836" t="str">
        <f>IF(ROW()=2,".",IF(D836="",E835,IF(D836="..",LEFT(E835,FIND(CHAR(134),SUBSTITUTE(E835,"/",CHAR(134),(LEN(E835)-LEN(SUBSTITUTE(E835,"/","")))))-1),E835&amp;"/"&amp;D836)))</f>
        <v>./rbmstsf/bbsmm/rfjfp/lhf/tmf</v>
      </c>
      <c r="F836">
        <f>IF(ROW()=2,0,IF(E836&lt;&gt;E835,IFERROR(VALUE(B836),0),IFERROR(VALUE(B836)+F835,F835)))</f>
        <v>141379</v>
      </c>
      <c r="G836">
        <f t="shared" si="13"/>
        <v>141379</v>
      </c>
      <c r="H836">
        <f>IF(E836&lt;&gt;E837,SUMIFS(G:G,E:E,"=*"&amp;E836&amp;"*"),0)</f>
        <v>141379</v>
      </c>
      <c r="I836">
        <f>IF(E836&lt;&gt;E837,COUNTIFS(E$1:E836,"="&amp;E836,H$1:H836,"&gt;0"),0)</f>
        <v>1</v>
      </c>
    </row>
    <row r="837" spans="1:9">
      <c r="A837" t="s">
        <v>32</v>
      </c>
      <c r="B837" t="str">
        <f>LEFT(A837,FIND(" ",A837)-1)</f>
        <v>$</v>
      </c>
      <c r="C837" t="str">
        <f>IFERROR(MID(A837,LEN(B837)+2,FIND(" ",A837,LEN(B837)+2)-LEN(B837)-2),RIGHT(A837,LEN(A837)-LEN(B837)-1))</f>
        <v>cd</v>
      </c>
      <c r="D837" t="str">
        <f>IFERROR(RIGHT(A837,LEN(A837)-LEN(B837)-LEN(C837)-2),"")</f>
        <v>..</v>
      </c>
      <c r="E837" t="str">
        <f>IF(ROW()=2,".",IF(D837="",E836,IF(D837="..",LEFT(E836,FIND(CHAR(134),SUBSTITUTE(E836,"/",CHAR(134),(LEN(E836)-LEN(SUBSTITUTE(E836,"/","")))))-1),E836&amp;"/"&amp;D837)))</f>
        <v>./rbmstsf/bbsmm/rfjfp/lhf</v>
      </c>
      <c r="F837">
        <f>IF(ROW()=2,0,IF(E837&lt;&gt;E836,IFERROR(VALUE(B837),0),IFERROR(VALUE(B837)+F836,F836)))</f>
        <v>0</v>
      </c>
      <c r="G837">
        <f t="shared" si="13"/>
        <v>0</v>
      </c>
      <c r="H837">
        <f>IF(E837&lt;&gt;E838,SUMIFS(G:G,E:E,"=*"&amp;E837&amp;"*"),0)</f>
        <v>1960476</v>
      </c>
      <c r="I837">
        <f>IF(E837&lt;&gt;E838,COUNTIFS(E$1:E837,"="&amp;E837,H$1:H837,"&gt;0"),0)</f>
        <v>3</v>
      </c>
    </row>
    <row r="838" spans="1:9">
      <c r="A838" t="s">
        <v>74</v>
      </c>
      <c r="B838" t="str">
        <f>LEFT(A838,FIND(" ",A838)-1)</f>
        <v>$</v>
      </c>
      <c r="C838" t="str">
        <f>IFERROR(MID(A838,LEN(B838)+2,FIND(" ",A838,LEN(B838)+2)-LEN(B838)-2),RIGHT(A838,LEN(A838)-LEN(B838)-1))</f>
        <v>cd</v>
      </c>
      <c r="D838" t="str">
        <f>IFERROR(RIGHT(A838,LEN(A838)-LEN(B838)-LEN(C838)-2),"")</f>
        <v>zdvj</v>
      </c>
      <c r="E838" t="str">
        <f>IF(ROW()=2,".",IF(D838="",E837,IF(D838="..",LEFT(E837,FIND(CHAR(134),SUBSTITUTE(E837,"/",CHAR(134),(LEN(E837)-LEN(SUBSTITUTE(E837,"/","")))))-1),E837&amp;"/"&amp;D838)))</f>
        <v>./rbmstsf/bbsmm/rfjfp/lhf/zdvj</v>
      </c>
      <c r="F838">
        <f>IF(ROW()=2,0,IF(E838&lt;&gt;E837,IFERROR(VALUE(B838),0),IFERROR(VALUE(B838)+F837,F837)))</f>
        <v>0</v>
      </c>
      <c r="G838" t="str">
        <f t="shared" si="13"/>
        <v/>
      </c>
      <c r="H838">
        <f>IF(E838&lt;&gt;E839,SUMIFS(G:G,E:E,"=*"&amp;E838&amp;"*"),0)</f>
        <v>0</v>
      </c>
      <c r="I838">
        <f>IF(E838&lt;&gt;E839,COUNTIFS(E$1:E838,"="&amp;E838,H$1:H838,"&gt;0"),0)</f>
        <v>0</v>
      </c>
    </row>
    <row r="839" spans="1:9">
      <c r="A839" t="s">
        <v>1</v>
      </c>
      <c r="B839" t="str">
        <f>LEFT(A839,FIND(" ",A839)-1)</f>
        <v>$</v>
      </c>
      <c r="C839" t="str">
        <f>IFERROR(MID(A839,LEN(B839)+2,FIND(" ",A839,LEN(B839)+2)-LEN(B839)-2),RIGHT(A839,LEN(A839)-LEN(B839)-1))</f>
        <v>ls</v>
      </c>
      <c r="D839" t="str">
        <f>IFERROR(RIGHT(A839,LEN(A839)-LEN(B839)-LEN(C839)-2),"")</f>
        <v/>
      </c>
      <c r="E839" t="str">
        <f>IF(ROW()=2,".",IF(D839="",E838,IF(D839="..",LEFT(E838,FIND(CHAR(134),SUBSTITUTE(E838,"/",CHAR(134),(LEN(E838)-LEN(SUBSTITUTE(E838,"/","")))))-1),E838&amp;"/"&amp;D839)))</f>
        <v>./rbmstsf/bbsmm/rfjfp/lhf/zdvj</v>
      </c>
      <c r="F839">
        <f>IF(ROW()=2,0,IF(E839&lt;&gt;E838,IFERROR(VALUE(B839),0),IFERROR(VALUE(B839)+F838,F838)))</f>
        <v>0</v>
      </c>
      <c r="G839" t="str">
        <f t="shared" si="13"/>
        <v/>
      </c>
      <c r="H839">
        <f>IF(E839&lt;&gt;E840,SUMIFS(G:G,E:E,"=*"&amp;E839&amp;"*"),0)</f>
        <v>0</v>
      </c>
      <c r="I839">
        <f>IF(E839&lt;&gt;E840,COUNTIFS(E$1:E839,"="&amp;E839,H$1:H839,"&gt;0"),0)</f>
        <v>0</v>
      </c>
    </row>
    <row r="840" spans="1:9">
      <c r="A840" t="s">
        <v>461</v>
      </c>
      <c r="B840" t="str">
        <f>LEFT(A840,FIND(" ",A840)-1)</f>
        <v>8822</v>
      </c>
      <c r="C840" t="str">
        <f>IFERROR(MID(A840,LEN(B840)+2,FIND(" ",A840,LEN(B840)+2)-LEN(B840)-2),RIGHT(A840,LEN(A840)-LEN(B840)-1))</f>
        <v>pct.bbd</v>
      </c>
      <c r="D840" t="str">
        <f>IFERROR(RIGHT(A840,LEN(A840)-LEN(B840)-LEN(C840)-2),"")</f>
        <v/>
      </c>
      <c r="E840" t="str">
        <f>IF(ROW()=2,".",IF(D840="",E839,IF(D840="..",LEFT(E839,FIND(CHAR(134),SUBSTITUTE(E839,"/",CHAR(134),(LEN(E839)-LEN(SUBSTITUTE(E839,"/","")))))-1),E839&amp;"/"&amp;D840)))</f>
        <v>./rbmstsf/bbsmm/rfjfp/lhf/zdvj</v>
      </c>
      <c r="F840">
        <f>IF(ROW()=2,0,IF(E840&lt;&gt;E839,IFERROR(VALUE(B840),0),IFERROR(VALUE(B840)+F839,F839)))</f>
        <v>8822</v>
      </c>
      <c r="G840" t="str">
        <f t="shared" si="13"/>
        <v/>
      </c>
      <c r="H840">
        <f>IF(E840&lt;&gt;E841,SUMIFS(G:G,E:E,"=*"&amp;E840&amp;"*"),0)</f>
        <v>0</v>
      </c>
      <c r="I840">
        <f>IF(E840&lt;&gt;E841,COUNTIFS(E$1:E840,"="&amp;E840,H$1:H840,"&gt;0"),0)</f>
        <v>0</v>
      </c>
    </row>
    <row r="841" spans="1:9">
      <c r="A841" t="s">
        <v>462</v>
      </c>
      <c r="B841" t="str">
        <f>LEFT(A841,FIND(" ",A841)-1)</f>
        <v>221658</v>
      </c>
      <c r="C841" t="str">
        <f>IFERROR(MID(A841,LEN(B841)+2,FIND(" ",A841,LEN(B841)+2)-LEN(B841)-2),RIGHT(A841,LEN(A841)-LEN(B841)-1))</f>
        <v>sngz.qsd</v>
      </c>
      <c r="D841" t="str">
        <f>IFERROR(RIGHT(A841,LEN(A841)-LEN(B841)-LEN(C841)-2),"")</f>
        <v/>
      </c>
      <c r="E841" t="str">
        <f>IF(ROW()=2,".",IF(D841="",E840,IF(D841="..",LEFT(E840,FIND(CHAR(134),SUBSTITUTE(E840,"/",CHAR(134),(LEN(E840)-LEN(SUBSTITUTE(E840,"/","")))))-1),E840&amp;"/"&amp;D841)))</f>
        <v>./rbmstsf/bbsmm/rfjfp/lhf/zdvj</v>
      </c>
      <c r="F841">
        <f>IF(ROW()=2,0,IF(E841&lt;&gt;E840,IFERROR(VALUE(B841),0),IFERROR(VALUE(B841)+F840,F840)))</f>
        <v>230480</v>
      </c>
      <c r="G841">
        <f t="shared" si="13"/>
        <v>230480</v>
      </c>
      <c r="H841">
        <f>IF(E841&lt;&gt;E842,SUMIFS(G:G,E:E,"=*"&amp;E841&amp;"*"),0)</f>
        <v>230480</v>
      </c>
      <c r="I841">
        <f>IF(E841&lt;&gt;E842,COUNTIFS(E$1:E841,"="&amp;E841,H$1:H841,"&gt;0"),0)</f>
        <v>1</v>
      </c>
    </row>
    <row r="842" spans="1:9">
      <c r="A842" t="s">
        <v>32</v>
      </c>
      <c r="B842" t="str">
        <f>LEFT(A842,FIND(" ",A842)-1)</f>
        <v>$</v>
      </c>
      <c r="C842" t="str">
        <f>IFERROR(MID(A842,LEN(B842)+2,FIND(" ",A842,LEN(B842)+2)-LEN(B842)-2),RIGHT(A842,LEN(A842)-LEN(B842)-1))</f>
        <v>cd</v>
      </c>
      <c r="D842" t="str">
        <f>IFERROR(RIGHT(A842,LEN(A842)-LEN(B842)-LEN(C842)-2),"")</f>
        <v>..</v>
      </c>
      <c r="E842" t="str">
        <f>IF(ROW()=2,".",IF(D842="",E841,IF(D842="..",LEFT(E841,FIND(CHAR(134),SUBSTITUTE(E841,"/",CHAR(134),(LEN(E841)-LEN(SUBSTITUTE(E841,"/","")))))-1),E841&amp;"/"&amp;D842)))</f>
        <v>./rbmstsf/bbsmm/rfjfp/lhf</v>
      </c>
      <c r="F842">
        <f>IF(ROW()=2,0,IF(E842&lt;&gt;E841,IFERROR(VALUE(B842),0),IFERROR(VALUE(B842)+F841,F841)))</f>
        <v>0</v>
      </c>
      <c r="G842">
        <f t="shared" si="13"/>
        <v>0</v>
      </c>
      <c r="H842">
        <f>IF(E842&lt;&gt;E843,SUMIFS(G:G,E:E,"=*"&amp;E842&amp;"*"),0)</f>
        <v>1960476</v>
      </c>
      <c r="I842">
        <f>IF(E842&lt;&gt;E843,COUNTIFS(E$1:E842,"="&amp;E842,H$1:H842,"&gt;0"),0)</f>
        <v>4</v>
      </c>
    </row>
    <row r="843" spans="1:9">
      <c r="A843" t="s">
        <v>32</v>
      </c>
      <c r="B843" t="str">
        <f>LEFT(A843,FIND(" ",A843)-1)</f>
        <v>$</v>
      </c>
      <c r="C843" t="str">
        <f>IFERROR(MID(A843,LEN(B843)+2,FIND(" ",A843,LEN(B843)+2)-LEN(B843)-2),RIGHT(A843,LEN(A843)-LEN(B843)-1))</f>
        <v>cd</v>
      </c>
      <c r="D843" t="str">
        <f>IFERROR(RIGHT(A843,LEN(A843)-LEN(B843)-LEN(C843)-2),"")</f>
        <v>..</v>
      </c>
      <c r="E843" t="str">
        <f>IF(ROW()=2,".",IF(D843="",E842,IF(D843="..",LEFT(E842,FIND(CHAR(134),SUBSTITUTE(E842,"/",CHAR(134),(LEN(E842)-LEN(SUBSTITUTE(E842,"/","")))))-1),E842&amp;"/"&amp;D843)))</f>
        <v>./rbmstsf/bbsmm/rfjfp</v>
      </c>
      <c r="F843">
        <f>IF(ROW()=2,0,IF(E843&lt;&gt;E842,IFERROR(VALUE(B843),0),IFERROR(VALUE(B843)+F842,F842)))</f>
        <v>0</v>
      </c>
      <c r="G843">
        <f t="shared" si="13"/>
        <v>0</v>
      </c>
      <c r="H843">
        <f>IF(E843&lt;&gt;E844,SUMIFS(G:G,E:E,"=*"&amp;E843&amp;"*"),0)</f>
        <v>3195994</v>
      </c>
      <c r="I843">
        <f>IF(E843&lt;&gt;E844,COUNTIFS(E$1:E843,"="&amp;E843,H$1:H843,"&gt;0"),0)</f>
        <v>2</v>
      </c>
    </row>
    <row r="844" spans="1:9">
      <c r="A844" t="s">
        <v>204</v>
      </c>
      <c r="B844" t="str">
        <f>LEFT(A844,FIND(" ",A844)-1)</f>
        <v>$</v>
      </c>
      <c r="C844" t="str">
        <f>IFERROR(MID(A844,LEN(B844)+2,FIND(" ",A844,LEN(B844)+2)-LEN(B844)-2),RIGHT(A844,LEN(A844)-LEN(B844)-1))</f>
        <v>cd</v>
      </c>
      <c r="D844" t="str">
        <f>IFERROR(RIGHT(A844,LEN(A844)-LEN(B844)-LEN(C844)-2),"")</f>
        <v>qld</v>
      </c>
      <c r="E844" t="str">
        <f>IF(ROW()=2,".",IF(D844="",E843,IF(D844="..",LEFT(E843,FIND(CHAR(134),SUBSTITUTE(E843,"/",CHAR(134),(LEN(E843)-LEN(SUBSTITUTE(E843,"/","")))))-1),E843&amp;"/"&amp;D844)))</f>
        <v>./rbmstsf/bbsmm/rfjfp/qld</v>
      </c>
      <c r="F844">
        <f>IF(ROW()=2,0,IF(E844&lt;&gt;E843,IFERROR(VALUE(B844),0),IFERROR(VALUE(B844)+F843,F843)))</f>
        <v>0</v>
      </c>
      <c r="G844" t="str">
        <f t="shared" si="13"/>
        <v/>
      </c>
      <c r="H844">
        <f>IF(E844&lt;&gt;E845,SUMIFS(G:G,E:E,"=*"&amp;E844&amp;"*"),0)</f>
        <v>0</v>
      </c>
      <c r="I844">
        <f>IF(E844&lt;&gt;E845,COUNTIFS(E$1:E844,"="&amp;E844,H$1:H844,"&gt;0"),0)</f>
        <v>0</v>
      </c>
    </row>
    <row r="845" spans="1:9">
      <c r="A845" t="s">
        <v>1</v>
      </c>
      <c r="B845" t="str">
        <f>LEFT(A845,FIND(" ",A845)-1)</f>
        <v>$</v>
      </c>
      <c r="C845" t="str">
        <f>IFERROR(MID(A845,LEN(B845)+2,FIND(" ",A845,LEN(B845)+2)-LEN(B845)-2),RIGHT(A845,LEN(A845)-LEN(B845)-1))</f>
        <v>ls</v>
      </c>
      <c r="D845" t="str">
        <f>IFERROR(RIGHT(A845,LEN(A845)-LEN(B845)-LEN(C845)-2),"")</f>
        <v/>
      </c>
      <c r="E845" t="str">
        <f>IF(ROW()=2,".",IF(D845="",E844,IF(D845="..",LEFT(E844,FIND(CHAR(134),SUBSTITUTE(E844,"/",CHAR(134),(LEN(E844)-LEN(SUBSTITUTE(E844,"/","")))))-1),E844&amp;"/"&amp;D845)))</f>
        <v>./rbmstsf/bbsmm/rfjfp/qld</v>
      </c>
      <c r="F845">
        <f>IF(ROW()=2,0,IF(E845&lt;&gt;E844,IFERROR(VALUE(B845),0),IFERROR(VALUE(B845)+F844,F844)))</f>
        <v>0</v>
      </c>
      <c r="G845" t="str">
        <f t="shared" si="13"/>
        <v/>
      </c>
      <c r="H845">
        <f>IF(E845&lt;&gt;E846,SUMIFS(G:G,E:E,"=*"&amp;E845&amp;"*"),0)</f>
        <v>0</v>
      </c>
      <c r="I845">
        <f>IF(E845&lt;&gt;E846,COUNTIFS(E$1:E845,"="&amp;E845,H$1:H845,"&gt;0"),0)</f>
        <v>0</v>
      </c>
    </row>
    <row r="846" spans="1:9">
      <c r="A846" t="s">
        <v>463</v>
      </c>
      <c r="B846" t="str">
        <f>LEFT(A846,FIND(" ",A846)-1)</f>
        <v>119026</v>
      </c>
      <c r="C846" t="str">
        <f>IFERROR(MID(A846,LEN(B846)+2,FIND(" ",A846,LEN(B846)+2)-LEN(B846)-2),RIGHT(A846,LEN(A846)-LEN(B846)-1))</f>
        <v>dfc.bgr</v>
      </c>
      <c r="D846" t="str">
        <f>IFERROR(RIGHT(A846,LEN(A846)-LEN(B846)-LEN(C846)-2),"")</f>
        <v/>
      </c>
      <c r="E846" t="str">
        <f>IF(ROW()=2,".",IF(D846="",E845,IF(D846="..",LEFT(E845,FIND(CHAR(134),SUBSTITUTE(E845,"/",CHAR(134),(LEN(E845)-LEN(SUBSTITUTE(E845,"/","")))))-1),E845&amp;"/"&amp;D846)))</f>
        <v>./rbmstsf/bbsmm/rfjfp/qld</v>
      </c>
      <c r="F846">
        <f>IF(ROW()=2,0,IF(E846&lt;&gt;E845,IFERROR(VALUE(B846),0),IFERROR(VALUE(B846)+F845,F845)))</f>
        <v>119026</v>
      </c>
      <c r="G846" t="str">
        <f t="shared" si="13"/>
        <v/>
      </c>
      <c r="H846">
        <f>IF(E846&lt;&gt;E847,SUMIFS(G:G,E:E,"=*"&amp;E846&amp;"*"),0)</f>
        <v>0</v>
      </c>
      <c r="I846">
        <f>IF(E846&lt;&gt;E847,COUNTIFS(E$1:E846,"="&amp;E846,H$1:H846,"&gt;0"),0)</f>
        <v>0</v>
      </c>
    </row>
    <row r="847" spans="1:9">
      <c r="A847" t="s">
        <v>464</v>
      </c>
      <c r="B847" t="str">
        <f>LEFT(A847,FIND(" ",A847)-1)</f>
        <v>87684</v>
      </c>
      <c r="C847" t="str">
        <f>IFERROR(MID(A847,LEN(B847)+2,FIND(" ",A847,LEN(B847)+2)-LEN(B847)-2),RIGHT(A847,LEN(A847)-LEN(B847)-1))</f>
        <v>fzwrr.ndp</v>
      </c>
      <c r="D847" t="str">
        <f>IFERROR(RIGHT(A847,LEN(A847)-LEN(B847)-LEN(C847)-2),"")</f>
        <v/>
      </c>
      <c r="E847" t="str">
        <f>IF(ROW()=2,".",IF(D847="",E846,IF(D847="..",LEFT(E846,FIND(CHAR(134),SUBSTITUTE(E846,"/",CHAR(134),(LEN(E846)-LEN(SUBSTITUTE(E846,"/","")))))-1),E846&amp;"/"&amp;D847)))</f>
        <v>./rbmstsf/bbsmm/rfjfp/qld</v>
      </c>
      <c r="F847">
        <f>IF(ROW()=2,0,IF(E847&lt;&gt;E846,IFERROR(VALUE(B847),0),IFERROR(VALUE(B847)+F846,F846)))</f>
        <v>206710</v>
      </c>
      <c r="G847" t="str">
        <f t="shared" si="13"/>
        <v/>
      </c>
      <c r="H847">
        <f>IF(E847&lt;&gt;E848,SUMIFS(G:G,E:E,"=*"&amp;E847&amp;"*"),0)</f>
        <v>0</v>
      </c>
      <c r="I847">
        <f>IF(E847&lt;&gt;E848,COUNTIFS(E$1:E847,"="&amp;E847,H$1:H847,"&gt;0"),0)</f>
        <v>0</v>
      </c>
    </row>
    <row r="848" spans="1:9">
      <c r="A848" t="s">
        <v>73</v>
      </c>
      <c r="B848" t="str">
        <f>LEFT(A848,FIND(" ",A848)-1)</f>
        <v>dir</v>
      </c>
      <c r="C848" t="str">
        <f>IFERROR(MID(A848,LEN(B848)+2,FIND(" ",A848,LEN(B848)+2)-LEN(B848)-2),RIGHT(A848,LEN(A848)-LEN(B848)-1))</f>
        <v>zdvj</v>
      </c>
      <c r="D848" t="str">
        <f>IFERROR(RIGHT(A848,LEN(A848)-LEN(B848)-LEN(C848)-2),"")</f>
        <v/>
      </c>
      <c r="E848" t="str">
        <f>IF(ROW()=2,".",IF(D848="",E847,IF(D848="..",LEFT(E847,FIND(CHAR(134),SUBSTITUTE(E847,"/",CHAR(134),(LEN(E847)-LEN(SUBSTITUTE(E847,"/","")))))-1),E847&amp;"/"&amp;D848)))</f>
        <v>./rbmstsf/bbsmm/rfjfp/qld</v>
      </c>
      <c r="F848">
        <f>IF(ROW()=2,0,IF(E848&lt;&gt;E847,IFERROR(VALUE(B848),0),IFERROR(VALUE(B848)+F847,F847)))</f>
        <v>206710</v>
      </c>
      <c r="G848" t="str">
        <f t="shared" si="13"/>
        <v/>
      </c>
      <c r="H848">
        <f>IF(E848&lt;&gt;E849,SUMIFS(G:G,E:E,"=*"&amp;E848&amp;"*"),0)</f>
        <v>0</v>
      </c>
      <c r="I848">
        <f>IF(E848&lt;&gt;E849,COUNTIFS(E$1:E848,"="&amp;E848,H$1:H848,"&gt;0"),0)</f>
        <v>0</v>
      </c>
    </row>
    <row r="849" spans="1:9">
      <c r="A849" t="s">
        <v>465</v>
      </c>
      <c r="B849" t="str">
        <f>LEFT(A849,FIND(" ",A849)-1)</f>
        <v>212120</v>
      </c>
      <c r="C849" t="str">
        <f>IFERROR(MID(A849,LEN(B849)+2,FIND(" ",A849,LEN(B849)+2)-LEN(B849)-2),RIGHT(A849,LEN(A849)-LEN(B849)-1))</f>
        <v>zdvj.jhw</v>
      </c>
      <c r="D849" t="str">
        <f>IFERROR(RIGHT(A849,LEN(A849)-LEN(B849)-LEN(C849)-2),"")</f>
        <v/>
      </c>
      <c r="E849" t="str">
        <f>IF(ROW()=2,".",IF(D849="",E848,IF(D849="..",LEFT(E848,FIND(CHAR(134),SUBSTITUTE(E848,"/",CHAR(134),(LEN(E848)-LEN(SUBSTITUTE(E848,"/","")))))-1),E848&amp;"/"&amp;D849)))</f>
        <v>./rbmstsf/bbsmm/rfjfp/qld</v>
      </c>
      <c r="F849">
        <f>IF(ROW()=2,0,IF(E849&lt;&gt;E848,IFERROR(VALUE(B849),0),IFERROR(VALUE(B849)+F848,F848)))</f>
        <v>418830</v>
      </c>
      <c r="G849">
        <f t="shared" si="13"/>
        <v>418830</v>
      </c>
      <c r="H849">
        <f>IF(E849&lt;&gt;E850,SUMIFS(G:G,E:E,"=*"&amp;E849&amp;"*"),0)</f>
        <v>832183</v>
      </c>
      <c r="I849">
        <f>IF(E849&lt;&gt;E850,COUNTIFS(E$1:E849,"="&amp;E849,H$1:H849,"&gt;0"),0)</f>
        <v>1</v>
      </c>
    </row>
    <row r="850" spans="1:9">
      <c r="A850" t="s">
        <v>74</v>
      </c>
      <c r="B850" t="str">
        <f>LEFT(A850,FIND(" ",A850)-1)</f>
        <v>$</v>
      </c>
      <c r="C850" t="str">
        <f>IFERROR(MID(A850,LEN(B850)+2,FIND(" ",A850,LEN(B850)+2)-LEN(B850)-2),RIGHT(A850,LEN(A850)-LEN(B850)-1))</f>
        <v>cd</v>
      </c>
      <c r="D850" t="str">
        <f>IFERROR(RIGHT(A850,LEN(A850)-LEN(B850)-LEN(C850)-2),"")</f>
        <v>zdvj</v>
      </c>
      <c r="E850" t="str">
        <f>IF(ROW()=2,".",IF(D850="",E849,IF(D850="..",LEFT(E849,FIND(CHAR(134),SUBSTITUTE(E849,"/",CHAR(134),(LEN(E849)-LEN(SUBSTITUTE(E849,"/","")))))-1),E849&amp;"/"&amp;D850)))</f>
        <v>./rbmstsf/bbsmm/rfjfp/qld/zdvj</v>
      </c>
      <c r="F850">
        <f>IF(ROW()=2,0,IF(E850&lt;&gt;E849,IFERROR(VALUE(B850),0),IFERROR(VALUE(B850)+F849,F849)))</f>
        <v>0</v>
      </c>
      <c r="G850" t="str">
        <f t="shared" si="13"/>
        <v/>
      </c>
      <c r="H850">
        <f>IF(E850&lt;&gt;E851,SUMIFS(G:G,E:E,"=*"&amp;E850&amp;"*"),0)</f>
        <v>0</v>
      </c>
      <c r="I850">
        <f>IF(E850&lt;&gt;E851,COUNTIFS(E$1:E850,"="&amp;E850,H$1:H850,"&gt;0"),0)</f>
        <v>0</v>
      </c>
    </row>
    <row r="851" spans="1:9">
      <c r="A851" t="s">
        <v>1</v>
      </c>
      <c r="B851" t="str">
        <f>LEFT(A851,FIND(" ",A851)-1)</f>
        <v>$</v>
      </c>
      <c r="C851" t="str">
        <f>IFERROR(MID(A851,LEN(B851)+2,FIND(" ",A851,LEN(B851)+2)-LEN(B851)-2),RIGHT(A851,LEN(A851)-LEN(B851)-1))</f>
        <v>ls</v>
      </c>
      <c r="D851" t="str">
        <f>IFERROR(RIGHT(A851,LEN(A851)-LEN(B851)-LEN(C851)-2),"")</f>
        <v/>
      </c>
      <c r="E851" t="str">
        <f>IF(ROW()=2,".",IF(D851="",E850,IF(D851="..",LEFT(E850,FIND(CHAR(134),SUBSTITUTE(E850,"/",CHAR(134),(LEN(E850)-LEN(SUBSTITUTE(E850,"/","")))))-1),E850&amp;"/"&amp;D851)))</f>
        <v>./rbmstsf/bbsmm/rfjfp/qld/zdvj</v>
      </c>
      <c r="F851">
        <f>IF(ROW()=2,0,IF(E851&lt;&gt;E850,IFERROR(VALUE(B851),0),IFERROR(VALUE(B851)+F850,F850)))</f>
        <v>0</v>
      </c>
      <c r="G851" t="str">
        <f t="shared" si="13"/>
        <v/>
      </c>
      <c r="H851">
        <f>IF(E851&lt;&gt;E852,SUMIFS(G:G,E:E,"=*"&amp;E851&amp;"*"),0)</f>
        <v>0</v>
      </c>
      <c r="I851">
        <f>IF(E851&lt;&gt;E852,COUNTIFS(E$1:E851,"="&amp;E851,H$1:H851,"&gt;0"),0)</f>
        <v>0</v>
      </c>
    </row>
    <row r="852" spans="1:9">
      <c r="A852" t="s">
        <v>48</v>
      </c>
      <c r="B852" t="str">
        <f>LEFT(A852,FIND(" ",A852)-1)</f>
        <v>dir</v>
      </c>
      <c r="C852" t="str">
        <f>IFERROR(MID(A852,LEN(B852)+2,FIND(" ",A852,LEN(B852)+2)-LEN(B852)-2),RIGHT(A852,LEN(A852)-LEN(B852)-1))</f>
        <v>cfvhc</v>
      </c>
      <c r="D852" t="str">
        <f>IFERROR(RIGHT(A852,LEN(A852)-LEN(B852)-LEN(C852)-2),"")</f>
        <v/>
      </c>
      <c r="E852" t="str">
        <f>IF(ROW()=2,".",IF(D852="",E851,IF(D852="..",LEFT(E851,FIND(CHAR(134),SUBSTITUTE(E851,"/",CHAR(134),(LEN(E851)-LEN(SUBSTITUTE(E851,"/","")))))-1),E851&amp;"/"&amp;D852)))</f>
        <v>./rbmstsf/bbsmm/rfjfp/qld/zdvj</v>
      </c>
      <c r="F852">
        <f>IF(ROW()=2,0,IF(E852&lt;&gt;E851,IFERROR(VALUE(B852),0),IFERROR(VALUE(B852)+F851,F851)))</f>
        <v>0</v>
      </c>
      <c r="G852" t="str">
        <f t="shared" si="13"/>
        <v/>
      </c>
      <c r="H852">
        <f>IF(E852&lt;&gt;E853,SUMIFS(G:G,E:E,"=*"&amp;E852&amp;"*"),0)</f>
        <v>0</v>
      </c>
      <c r="I852">
        <f>IF(E852&lt;&gt;E853,COUNTIFS(E$1:E852,"="&amp;E852,H$1:H852,"&gt;0"),0)</f>
        <v>0</v>
      </c>
    </row>
    <row r="853" spans="1:9">
      <c r="A853" t="s">
        <v>466</v>
      </c>
      <c r="B853" t="str">
        <f>LEFT(A853,FIND(" ",A853)-1)</f>
        <v>169434</v>
      </c>
      <c r="C853" t="str">
        <f>IFERROR(MID(A853,LEN(B853)+2,FIND(" ",A853,LEN(B853)+2)-LEN(B853)-2),RIGHT(A853,LEN(A853)-LEN(B853)-1))</f>
        <v>mhlpvf.vjz</v>
      </c>
      <c r="D853" t="str">
        <f>IFERROR(RIGHT(A853,LEN(A853)-LEN(B853)-LEN(C853)-2),"")</f>
        <v/>
      </c>
      <c r="E853" t="str">
        <f>IF(ROW()=2,".",IF(D853="",E852,IF(D853="..",LEFT(E852,FIND(CHAR(134),SUBSTITUTE(E852,"/",CHAR(134),(LEN(E852)-LEN(SUBSTITUTE(E852,"/","")))))-1),E852&amp;"/"&amp;D853)))</f>
        <v>./rbmstsf/bbsmm/rfjfp/qld/zdvj</v>
      </c>
      <c r="F853">
        <f>IF(ROW()=2,0,IF(E853&lt;&gt;E852,IFERROR(VALUE(B853),0),IFERROR(VALUE(B853)+F852,F852)))</f>
        <v>169434</v>
      </c>
      <c r="G853">
        <f t="shared" si="13"/>
        <v>169434</v>
      </c>
      <c r="H853">
        <f>IF(E853&lt;&gt;E854,SUMIFS(G:G,E:E,"=*"&amp;E853&amp;"*"),0)</f>
        <v>413353</v>
      </c>
      <c r="I853">
        <f>IF(E853&lt;&gt;E854,COUNTIFS(E$1:E853,"="&amp;E853,H$1:H853,"&gt;0"),0)</f>
        <v>1</v>
      </c>
    </row>
    <row r="854" spans="1:9">
      <c r="A854" t="s">
        <v>53</v>
      </c>
      <c r="B854" t="str">
        <f>LEFT(A854,FIND(" ",A854)-1)</f>
        <v>$</v>
      </c>
      <c r="C854" t="str">
        <f>IFERROR(MID(A854,LEN(B854)+2,FIND(" ",A854,LEN(B854)+2)-LEN(B854)-2),RIGHT(A854,LEN(A854)-LEN(B854)-1))</f>
        <v>cd</v>
      </c>
      <c r="D854" t="str">
        <f>IFERROR(RIGHT(A854,LEN(A854)-LEN(B854)-LEN(C854)-2),"")</f>
        <v>cfvhc</v>
      </c>
      <c r="E854" t="str">
        <f>IF(ROW()=2,".",IF(D854="",E853,IF(D854="..",LEFT(E853,FIND(CHAR(134),SUBSTITUTE(E853,"/",CHAR(134),(LEN(E853)-LEN(SUBSTITUTE(E853,"/","")))))-1),E853&amp;"/"&amp;D854)))</f>
        <v>./rbmstsf/bbsmm/rfjfp/qld/zdvj/cfvhc</v>
      </c>
      <c r="F854">
        <f>IF(ROW()=2,0,IF(E854&lt;&gt;E853,IFERROR(VALUE(B854),0),IFERROR(VALUE(B854)+F853,F853)))</f>
        <v>0</v>
      </c>
      <c r="G854" t="str">
        <f t="shared" si="13"/>
        <v/>
      </c>
      <c r="H854">
        <f>IF(E854&lt;&gt;E855,SUMIFS(G:G,E:E,"=*"&amp;E854&amp;"*"),0)</f>
        <v>0</v>
      </c>
      <c r="I854">
        <f>IF(E854&lt;&gt;E855,COUNTIFS(E$1:E854,"="&amp;E854,H$1:H854,"&gt;0"),0)</f>
        <v>0</v>
      </c>
    </row>
    <row r="855" spans="1:9">
      <c r="A855" t="s">
        <v>1</v>
      </c>
      <c r="B855" t="str">
        <f>LEFT(A855,FIND(" ",A855)-1)</f>
        <v>$</v>
      </c>
      <c r="C855" t="str">
        <f>IFERROR(MID(A855,LEN(B855)+2,FIND(" ",A855,LEN(B855)+2)-LEN(B855)-2),RIGHT(A855,LEN(A855)-LEN(B855)-1))</f>
        <v>ls</v>
      </c>
      <c r="D855" t="str">
        <f>IFERROR(RIGHT(A855,LEN(A855)-LEN(B855)-LEN(C855)-2),"")</f>
        <v/>
      </c>
      <c r="E855" t="str">
        <f>IF(ROW()=2,".",IF(D855="",E854,IF(D855="..",LEFT(E854,FIND(CHAR(134),SUBSTITUTE(E854,"/",CHAR(134),(LEN(E854)-LEN(SUBSTITUTE(E854,"/","")))))-1),E854&amp;"/"&amp;D855)))</f>
        <v>./rbmstsf/bbsmm/rfjfp/qld/zdvj/cfvhc</v>
      </c>
      <c r="F855">
        <f>IF(ROW()=2,0,IF(E855&lt;&gt;E854,IFERROR(VALUE(B855),0),IFERROR(VALUE(B855)+F854,F854)))</f>
        <v>0</v>
      </c>
      <c r="G855" t="str">
        <f t="shared" si="13"/>
        <v/>
      </c>
      <c r="H855">
        <f>IF(E855&lt;&gt;E856,SUMIFS(G:G,E:E,"=*"&amp;E855&amp;"*"),0)</f>
        <v>0</v>
      </c>
      <c r="I855">
        <f>IF(E855&lt;&gt;E856,COUNTIFS(E$1:E855,"="&amp;E855,H$1:H855,"&gt;0"),0)</f>
        <v>0</v>
      </c>
    </row>
    <row r="856" spans="1:9">
      <c r="A856" t="s">
        <v>467</v>
      </c>
      <c r="B856" t="str">
        <f>LEFT(A856,FIND(" ",A856)-1)</f>
        <v>243919</v>
      </c>
      <c r="C856" t="str">
        <f>IFERROR(MID(A856,LEN(B856)+2,FIND(" ",A856,LEN(B856)+2)-LEN(B856)-2),RIGHT(A856,LEN(A856)-LEN(B856)-1))</f>
        <v>brtvv</v>
      </c>
      <c r="D856" t="str">
        <f>IFERROR(RIGHT(A856,LEN(A856)-LEN(B856)-LEN(C856)-2),"")</f>
        <v/>
      </c>
      <c r="E856" t="str">
        <f>IF(ROW()=2,".",IF(D856="",E855,IF(D856="..",LEFT(E855,FIND(CHAR(134),SUBSTITUTE(E855,"/",CHAR(134),(LEN(E855)-LEN(SUBSTITUTE(E855,"/","")))))-1),E855&amp;"/"&amp;D856)))</f>
        <v>./rbmstsf/bbsmm/rfjfp/qld/zdvj/cfvhc</v>
      </c>
      <c r="F856">
        <f>IF(ROW()=2,0,IF(E856&lt;&gt;E855,IFERROR(VALUE(B856),0),IFERROR(VALUE(B856)+F855,F855)))</f>
        <v>243919</v>
      </c>
      <c r="G856">
        <f t="shared" si="13"/>
        <v>243919</v>
      </c>
      <c r="H856">
        <f>IF(E856&lt;&gt;E857,SUMIFS(G:G,E:E,"=*"&amp;E856&amp;"*"),0)</f>
        <v>243919</v>
      </c>
      <c r="I856">
        <f>IF(E856&lt;&gt;E857,COUNTIFS(E$1:E856,"="&amp;E856,H$1:H856,"&gt;0"),0)</f>
        <v>1</v>
      </c>
    </row>
    <row r="857" spans="1:9">
      <c r="A857" t="s">
        <v>32</v>
      </c>
      <c r="B857" t="str">
        <f>LEFT(A857,FIND(" ",A857)-1)</f>
        <v>$</v>
      </c>
      <c r="C857" t="str">
        <f>IFERROR(MID(A857,LEN(B857)+2,FIND(" ",A857,LEN(B857)+2)-LEN(B857)-2),RIGHT(A857,LEN(A857)-LEN(B857)-1))</f>
        <v>cd</v>
      </c>
      <c r="D857" t="str">
        <f>IFERROR(RIGHT(A857,LEN(A857)-LEN(B857)-LEN(C857)-2),"")</f>
        <v>..</v>
      </c>
      <c r="E857" t="str">
        <f>IF(ROW()=2,".",IF(D857="",E856,IF(D857="..",LEFT(E856,FIND(CHAR(134),SUBSTITUTE(E856,"/",CHAR(134),(LEN(E856)-LEN(SUBSTITUTE(E856,"/","")))))-1),E856&amp;"/"&amp;D857)))</f>
        <v>./rbmstsf/bbsmm/rfjfp/qld/zdvj</v>
      </c>
      <c r="F857">
        <f>IF(ROW()=2,0,IF(E857&lt;&gt;E856,IFERROR(VALUE(B857),0),IFERROR(VALUE(B857)+F856,F856)))</f>
        <v>0</v>
      </c>
      <c r="G857">
        <f t="shared" si="13"/>
        <v>0</v>
      </c>
      <c r="H857">
        <f>IF(E857&lt;&gt;E858,SUMIFS(G:G,E:E,"=*"&amp;E857&amp;"*"),0)</f>
        <v>413353</v>
      </c>
      <c r="I857">
        <f>IF(E857&lt;&gt;E858,COUNTIFS(E$1:E857,"="&amp;E857,H$1:H857,"&gt;0"),0)</f>
        <v>2</v>
      </c>
    </row>
    <row r="858" spans="1:9">
      <c r="A858" t="s">
        <v>32</v>
      </c>
      <c r="B858" t="str">
        <f>LEFT(A858,FIND(" ",A858)-1)</f>
        <v>$</v>
      </c>
      <c r="C858" t="str">
        <f>IFERROR(MID(A858,LEN(B858)+2,FIND(" ",A858,LEN(B858)+2)-LEN(B858)-2),RIGHT(A858,LEN(A858)-LEN(B858)-1))</f>
        <v>cd</v>
      </c>
      <c r="D858" t="str">
        <f>IFERROR(RIGHT(A858,LEN(A858)-LEN(B858)-LEN(C858)-2),"")</f>
        <v>..</v>
      </c>
      <c r="E858" t="str">
        <f>IF(ROW()=2,".",IF(D858="",E857,IF(D858="..",LEFT(E857,FIND(CHAR(134),SUBSTITUTE(E857,"/",CHAR(134),(LEN(E857)-LEN(SUBSTITUTE(E857,"/","")))))-1),E857&amp;"/"&amp;D858)))</f>
        <v>./rbmstsf/bbsmm/rfjfp/qld</v>
      </c>
      <c r="F858">
        <f>IF(ROW()=2,0,IF(E858&lt;&gt;E857,IFERROR(VALUE(B858),0),IFERROR(VALUE(B858)+F857,F857)))</f>
        <v>0</v>
      </c>
      <c r="G858">
        <f t="shared" si="13"/>
        <v>0</v>
      </c>
      <c r="H858">
        <f>IF(E858&lt;&gt;E859,SUMIFS(G:G,E:E,"=*"&amp;E858&amp;"*"),0)</f>
        <v>832183</v>
      </c>
      <c r="I858">
        <f>IF(E858&lt;&gt;E859,COUNTIFS(E$1:E858,"="&amp;E858,H$1:H858,"&gt;0"),0)</f>
        <v>2</v>
      </c>
    </row>
    <row r="859" spans="1:9">
      <c r="A859" t="s">
        <v>32</v>
      </c>
      <c r="B859" t="str">
        <f>LEFT(A859,FIND(" ",A859)-1)</f>
        <v>$</v>
      </c>
      <c r="C859" t="str">
        <f>IFERROR(MID(A859,LEN(B859)+2,FIND(" ",A859,LEN(B859)+2)-LEN(B859)-2),RIGHT(A859,LEN(A859)-LEN(B859)-1))</f>
        <v>cd</v>
      </c>
      <c r="D859" t="str">
        <f>IFERROR(RIGHT(A859,LEN(A859)-LEN(B859)-LEN(C859)-2),"")</f>
        <v>..</v>
      </c>
      <c r="E859" t="str">
        <f>IF(ROW()=2,".",IF(D859="",E858,IF(D859="..",LEFT(E858,FIND(CHAR(134),SUBSTITUTE(E858,"/",CHAR(134),(LEN(E858)-LEN(SUBSTITUTE(E858,"/","")))))-1),E858&amp;"/"&amp;D859)))</f>
        <v>./rbmstsf/bbsmm/rfjfp</v>
      </c>
      <c r="F859">
        <f>IF(ROW()=2,0,IF(E859&lt;&gt;E858,IFERROR(VALUE(B859),0),IFERROR(VALUE(B859)+F858,F858)))</f>
        <v>0</v>
      </c>
      <c r="G859">
        <f t="shared" si="13"/>
        <v>0</v>
      </c>
      <c r="H859">
        <f>IF(E859&lt;&gt;E860,SUMIFS(G:G,E:E,"=*"&amp;E859&amp;"*"),0)</f>
        <v>3195994</v>
      </c>
      <c r="I859">
        <f>IF(E859&lt;&gt;E860,COUNTIFS(E$1:E859,"="&amp;E859,H$1:H859,"&gt;0"),0)</f>
        <v>3</v>
      </c>
    </row>
    <row r="860" spans="1:9">
      <c r="A860" t="s">
        <v>468</v>
      </c>
      <c r="B860" t="str">
        <f>LEFT(A860,FIND(" ",A860)-1)</f>
        <v>$</v>
      </c>
      <c r="C860" t="str">
        <f>IFERROR(MID(A860,LEN(B860)+2,FIND(" ",A860,LEN(B860)+2)-LEN(B860)-2),RIGHT(A860,LEN(A860)-LEN(B860)-1))</f>
        <v>cd</v>
      </c>
      <c r="D860" t="str">
        <f>IFERROR(RIGHT(A860,LEN(A860)-LEN(B860)-LEN(C860)-2),"")</f>
        <v>qwzj</v>
      </c>
      <c r="E860" t="str">
        <f>IF(ROW()=2,".",IF(D860="",E859,IF(D860="..",LEFT(E859,FIND(CHAR(134),SUBSTITUTE(E859,"/",CHAR(134),(LEN(E859)-LEN(SUBSTITUTE(E859,"/","")))))-1),E859&amp;"/"&amp;D860)))</f>
        <v>./rbmstsf/bbsmm/rfjfp/qwzj</v>
      </c>
      <c r="F860">
        <f>IF(ROW()=2,0,IF(E860&lt;&gt;E859,IFERROR(VALUE(B860),0),IFERROR(VALUE(B860)+F859,F859)))</f>
        <v>0</v>
      </c>
      <c r="G860" t="str">
        <f t="shared" si="13"/>
        <v/>
      </c>
      <c r="H860">
        <f>IF(E860&lt;&gt;E861,SUMIFS(G:G,E:E,"=*"&amp;E860&amp;"*"),0)</f>
        <v>0</v>
      </c>
      <c r="I860">
        <f>IF(E860&lt;&gt;E861,COUNTIFS(E$1:E860,"="&amp;E860,H$1:H860,"&gt;0"),0)</f>
        <v>0</v>
      </c>
    </row>
    <row r="861" spans="1:9">
      <c r="A861" t="s">
        <v>1</v>
      </c>
      <c r="B861" t="str">
        <f>LEFT(A861,FIND(" ",A861)-1)</f>
        <v>$</v>
      </c>
      <c r="C861" t="str">
        <f>IFERROR(MID(A861,LEN(B861)+2,FIND(" ",A861,LEN(B861)+2)-LEN(B861)-2),RIGHT(A861,LEN(A861)-LEN(B861)-1))</f>
        <v>ls</v>
      </c>
      <c r="D861" t="str">
        <f>IFERROR(RIGHT(A861,LEN(A861)-LEN(B861)-LEN(C861)-2),"")</f>
        <v/>
      </c>
      <c r="E861" t="str">
        <f>IF(ROW()=2,".",IF(D861="",E860,IF(D861="..",LEFT(E860,FIND(CHAR(134),SUBSTITUTE(E860,"/",CHAR(134),(LEN(E860)-LEN(SUBSTITUTE(E860,"/","")))))-1),E860&amp;"/"&amp;D861)))</f>
        <v>./rbmstsf/bbsmm/rfjfp/qwzj</v>
      </c>
      <c r="F861">
        <f>IF(ROW()=2,0,IF(E861&lt;&gt;E860,IFERROR(VALUE(B861),0),IFERROR(VALUE(B861)+F860,F860)))</f>
        <v>0</v>
      </c>
      <c r="G861" t="str">
        <f t="shared" si="13"/>
        <v/>
      </c>
      <c r="H861">
        <f>IF(E861&lt;&gt;E862,SUMIFS(G:G,E:E,"=*"&amp;E861&amp;"*"),0)</f>
        <v>0</v>
      </c>
      <c r="I861">
        <f>IF(E861&lt;&gt;E862,COUNTIFS(E$1:E861,"="&amp;E861,H$1:H861,"&gt;0"),0)</f>
        <v>0</v>
      </c>
    </row>
    <row r="862" spans="1:9">
      <c r="A862" t="s">
        <v>469</v>
      </c>
      <c r="B862" t="str">
        <f>LEFT(A862,FIND(" ",A862)-1)</f>
        <v>101395</v>
      </c>
      <c r="C862" t="str">
        <f>IFERROR(MID(A862,LEN(B862)+2,FIND(" ",A862,LEN(B862)+2)-LEN(B862)-2),RIGHT(A862,LEN(A862)-LEN(B862)-1))</f>
        <v>qcjvs.mjs</v>
      </c>
      <c r="D862" t="str">
        <f>IFERROR(RIGHT(A862,LEN(A862)-LEN(B862)-LEN(C862)-2),"")</f>
        <v/>
      </c>
      <c r="E862" t="str">
        <f>IF(ROW()=2,".",IF(D862="",E861,IF(D862="..",LEFT(E861,FIND(CHAR(134),SUBSTITUTE(E861,"/",CHAR(134),(LEN(E861)-LEN(SUBSTITUTE(E861,"/","")))))-1),E861&amp;"/"&amp;D862)))</f>
        <v>./rbmstsf/bbsmm/rfjfp/qwzj</v>
      </c>
      <c r="F862">
        <f>IF(ROW()=2,0,IF(E862&lt;&gt;E861,IFERROR(VALUE(B862),0),IFERROR(VALUE(B862)+F861,F861)))</f>
        <v>101395</v>
      </c>
      <c r="G862">
        <f t="shared" si="13"/>
        <v>101395</v>
      </c>
      <c r="H862">
        <f>IF(E862&lt;&gt;E863,SUMIFS(G:G,E:E,"=*"&amp;E862&amp;"*"),0)</f>
        <v>101395</v>
      </c>
      <c r="I862">
        <f>IF(E862&lt;&gt;E863,COUNTIFS(E$1:E862,"="&amp;E862,H$1:H862,"&gt;0"),0)</f>
        <v>1</v>
      </c>
    </row>
    <row r="863" spans="1:9">
      <c r="A863" t="s">
        <v>32</v>
      </c>
      <c r="B863" t="str">
        <f>LEFT(A863,FIND(" ",A863)-1)</f>
        <v>$</v>
      </c>
      <c r="C863" t="str">
        <f>IFERROR(MID(A863,LEN(B863)+2,FIND(" ",A863,LEN(B863)+2)-LEN(B863)-2),RIGHT(A863,LEN(A863)-LEN(B863)-1))</f>
        <v>cd</v>
      </c>
      <c r="D863" t="str">
        <f>IFERROR(RIGHT(A863,LEN(A863)-LEN(B863)-LEN(C863)-2),"")</f>
        <v>..</v>
      </c>
      <c r="E863" t="str">
        <f>IF(ROW()=2,".",IF(D863="",E862,IF(D863="..",LEFT(E862,FIND(CHAR(134),SUBSTITUTE(E862,"/",CHAR(134),(LEN(E862)-LEN(SUBSTITUTE(E862,"/","")))))-1),E862&amp;"/"&amp;D863)))</f>
        <v>./rbmstsf/bbsmm/rfjfp</v>
      </c>
      <c r="F863">
        <f>IF(ROW()=2,0,IF(E863&lt;&gt;E862,IFERROR(VALUE(B863),0),IFERROR(VALUE(B863)+F862,F862)))</f>
        <v>0</v>
      </c>
      <c r="G863">
        <f t="shared" si="13"/>
        <v>0</v>
      </c>
      <c r="H863">
        <f>IF(E863&lt;&gt;E864,SUMIFS(G:G,E:E,"=*"&amp;E863&amp;"*"),0)</f>
        <v>3195994</v>
      </c>
      <c r="I863">
        <f>IF(E863&lt;&gt;E864,COUNTIFS(E$1:E863,"="&amp;E863,H$1:H863,"&gt;0"),0)</f>
        <v>4</v>
      </c>
    </row>
    <row r="864" spans="1:9">
      <c r="A864" t="s">
        <v>32</v>
      </c>
      <c r="B864" t="str">
        <f>LEFT(A864,FIND(" ",A864)-1)</f>
        <v>$</v>
      </c>
      <c r="C864" t="str">
        <f>IFERROR(MID(A864,LEN(B864)+2,FIND(" ",A864,LEN(B864)+2)-LEN(B864)-2),RIGHT(A864,LEN(A864)-LEN(B864)-1))</f>
        <v>cd</v>
      </c>
      <c r="D864" t="str">
        <f>IFERROR(RIGHT(A864,LEN(A864)-LEN(B864)-LEN(C864)-2),"")</f>
        <v>..</v>
      </c>
      <c r="E864" t="str">
        <f>IF(ROW()=2,".",IF(D864="",E863,IF(D864="..",LEFT(E863,FIND(CHAR(134),SUBSTITUTE(E863,"/",CHAR(134),(LEN(E863)-LEN(SUBSTITUTE(E863,"/","")))))-1),E863&amp;"/"&amp;D864)))</f>
        <v>./rbmstsf/bbsmm</v>
      </c>
      <c r="F864">
        <f>IF(ROW()=2,0,IF(E864&lt;&gt;E863,IFERROR(VALUE(B864),0),IFERROR(VALUE(B864)+F863,F863)))</f>
        <v>0</v>
      </c>
      <c r="G864">
        <f t="shared" si="13"/>
        <v>0</v>
      </c>
      <c r="H864">
        <f>IF(E864&lt;&gt;E865,SUMIFS(G:G,E:E,"=*"&amp;E864&amp;"*"),0)</f>
        <v>5656467</v>
      </c>
      <c r="I864">
        <f>IF(E864&lt;&gt;E865,COUNTIFS(E$1:E864,"="&amp;E864,H$1:H864,"&gt;0"),0)</f>
        <v>4</v>
      </c>
    </row>
    <row r="865" spans="1:9">
      <c r="A865" t="s">
        <v>127</v>
      </c>
      <c r="B865" t="str">
        <f>LEFT(A865,FIND(" ",A865)-1)</f>
        <v>$</v>
      </c>
      <c r="C865" t="str">
        <f>IFERROR(MID(A865,LEN(B865)+2,FIND(" ",A865,LEN(B865)+2)-LEN(B865)-2),RIGHT(A865,LEN(A865)-LEN(B865)-1))</f>
        <v>cd</v>
      </c>
      <c r="D865" t="str">
        <f>IFERROR(RIGHT(A865,LEN(A865)-LEN(B865)-LEN(C865)-2),"")</f>
        <v>rwhffw</v>
      </c>
      <c r="E865" t="str">
        <f>IF(ROW()=2,".",IF(D865="",E864,IF(D865="..",LEFT(E864,FIND(CHAR(134),SUBSTITUTE(E864,"/",CHAR(134),(LEN(E864)-LEN(SUBSTITUTE(E864,"/","")))))-1),E864&amp;"/"&amp;D865)))</f>
        <v>./rbmstsf/bbsmm/rwhffw</v>
      </c>
      <c r="F865">
        <f>IF(ROW()=2,0,IF(E865&lt;&gt;E864,IFERROR(VALUE(B865),0),IFERROR(VALUE(B865)+F864,F864)))</f>
        <v>0</v>
      </c>
      <c r="G865" t="str">
        <f t="shared" si="13"/>
        <v/>
      </c>
      <c r="H865">
        <f>IF(E865&lt;&gt;E866,SUMIFS(G:G,E:E,"=*"&amp;E865&amp;"*"),0)</f>
        <v>0</v>
      </c>
      <c r="I865">
        <f>IF(E865&lt;&gt;E866,COUNTIFS(E$1:E865,"="&amp;E865,H$1:H865,"&gt;0"),0)</f>
        <v>0</v>
      </c>
    </row>
    <row r="866" spans="1:9">
      <c r="A866" t="s">
        <v>1</v>
      </c>
      <c r="B866" t="str">
        <f>LEFT(A866,FIND(" ",A866)-1)</f>
        <v>$</v>
      </c>
      <c r="C866" t="str">
        <f>IFERROR(MID(A866,LEN(B866)+2,FIND(" ",A866,LEN(B866)+2)-LEN(B866)-2),RIGHT(A866,LEN(A866)-LEN(B866)-1))</f>
        <v>ls</v>
      </c>
      <c r="D866" t="str">
        <f>IFERROR(RIGHT(A866,LEN(A866)-LEN(B866)-LEN(C866)-2),"")</f>
        <v/>
      </c>
      <c r="E866" t="str">
        <f>IF(ROW()=2,".",IF(D866="",E865,IF(D866="..",LEFT(E865,FIND(CHAR(134),SUBSTITUTE(E865,"/",CHAR(134),(LEN(E865)-LEN(SUBSTITUTE(E865,"/","")))))-1),E865&amp;"/"&amp;D866)))</f>
        <v>./rbmstsf/bbsmm/rwhffw</v>
      </c>
      <c r="F866">
        <f>IF(ROW()=2,0,IF(E866&lt;&gt;E865,IFERROR(VALUE(B866),0),IFERROR(VALUE(B866)+F865,F865)))</f>
        <v>0</v>
      </c>
      <c r="G866" t="str">
        <f t="shared" si="13"/>
        <v/>
      </c>
      <c r="H866">
        <f>IF(E866&lt;&gt;E867,SUMIFS(G:G,E:E,"=*"&amp;E866&amp;"*"),0)</f>
        <v>0</v>
      </c>
      <c r="I866">
        <f>IF(E866&lt;&gt;E867,COUNTIFS(E$1:E866,"="&amp;E866,H$1:H866,"&gt;0"),0)</f>
        <v>0</v>
      </c>
    </row>
    <row r="867" spans="1:9">
      <c r="A867" t="s">
        <v>470</v>
      </c>
      <c r="B867" t="str">
        <f>LEFT(A867,FIND(" ",A867)-1)</f>
        <v>94012</v>
      </c>
      <c r="C867" t="str">
        <f>IFERROR(MID(A867,LEN(B867)+2,FIND(" ",A867,LEN(B867)+2)-LEN(B867)-2),RIGHT(A867,LEN(A867)-LEN(B867)-1))</f>
        <v>fzwrr.ndp</v>
      </c>
      <c r="D867" t="str">
        <f>IFERROR(RIGHT(A867,LEN(A867)-LEN(B867)-LEN(C867)-2),"")</f>
        <v/>
      </c>
      <c r="E867" t="str">
        <f>IF(ROW()=2,".",IF(D867="",E866,IF(D867="..",LEFT(E866,FIND(CHAR(134),SUBSTITUTE(E866,"/",CHAR(134),(LEN(E866)-LEN(SUBSTITUTE(E866,"/","")))))-1),E866&amp;"/"&amp;D867)))</f>
        <v>./rbmstsf/bbsmm/rwhffw</v>
      </c>
      <c r="F867">
        <f>IF(ROW()=2,0,IF(E867&lt;&gt;E866,IFERROR(VALUE(B867),0),IFERROR(VALUE(B867)+F866,F866)))</f>
        <v>94012</v>
      </c>
      <c r="G867" t="str">
        <f t="shared" si="13"/>
        <v/>
      </c>
      <c r="H867">
        <f>IF(E867&lt;&gt;E868,SUMIFS(G:G,E:E,"=*"&amp;E867&amp;"*"),0)</f>
        <v>0</v>
      </c>
      <c r="I867">
        <f>IF(E867&lt;&gt;E868,COUNTIFS(E$1:E867,"="&amp;E867,H$1:H867,"&gt;0"),0)</f>
        <v>0</v>
      </c>
    </row>
    <row r="868" spans="1:9">
      <c r="A868" t="s">
        <v>471</v>
      </c>
      <c r="B868" t="str">
        <f>LEFT(A868,FIND(" ",A868)-1)</f>
        <v>205816</v>
      </c>
      <c r="C868" t="str">
        <f>IFERROR(MID(A868,LEN(B868)+2,FIND(" ",A868,LEN(B868)+2)-LEN(B868)-2),RIGHT(A868,LEN(A868)-LEN(B868)-1))</f>
        <v>hqrgfm.wwt</v>
      </c>
      <c r="D868" t="str">
        <f>IFERROR(RIGHT(A868,LEN(A868)-LEN(B868)-LEN(C868)-2),"")</f>
        <v/>
      </c>
      <c r="E868" t="str">
        <f>IF(ROW()=2,".",IF(D868="",E867,IF(D868="..",LEFT(E867,FIND(CHAR(134),SUBSTITUTE(E867,"/",CHAR(134),(LEN(E867)-LEN(SUBSTITUTE(E867,"/","")))))-1),E867&amp;"/"&amp;D868)))</f>
        <v>./rbmstsf/bbsmm/rwhffw</v>
      </c>
      <c r="F868">
        <f>IF(ROW()=2,0,IF(E868&lt;&gt;E867,IFERROR(VALUE(B868),0),IFERROR(VALUE(B868)+F867,F867)))</f>
        <v>299828</v>
      </c>
      <c r="G868" t="str">
        <f t="shared" si="13"/>
        <v/>
      </c>
      <c r="H868">
        <f>IF(E868&lt;&gt;E869,SUMIFS(G:G,E:E,"=*"&amp;E868&amp;"*"),0)</f>
        <v>0</v>
      </c>
      <c r="I868">
        <f>IF(E868&lt;&gt;E869,COUNTIFS(E$1:E868,"="&amp;E868,H$1:H868,"&gt;0"),0)</f>
        <v>0</v>
      </c>
    </row>
    <row r="869" spans="1:9">
      <c r="A869" t="s">
        <v>472</v>
      </c>
      <c r="B869" t="str">
        <f>LEFT(A869,FIND(" ",A869)-1)</f>
        <v>dir</v>
      </c>
      <c r="C869" t="str">
        <f>IFERROR(MID(A869,LEN(B869)+2,FIND(" ",A869,LEN(B869)+2)-LEN(B869)-2),RIGHT(A869,LEN(A869)-LEN(B869)-1))</f>
        <v>lzbmzw</v>
      </c>
      <c r="D869" t="str">
        <f>IFERROR(RIGHT(A869,LEN(A869)-LEN(B869)-LEN(C869)-2),"")</f>
        <v/>
      </c>
      <c r="E869" t="str">
        <f>IF(ROW()=2,".",IF(D869="",E868,IF(D869="..",LEFT(E868,FIND(CHAR(134),SUBSTITUTE(E868,"/",CHAR(134),(LEN(E868)-LEN(SUBSTITUTE(E868,"/","")))))-1),E868&amp;"/"&amp;D869)))</f>
        <v>./rbmstsf/bbsmm/rwhffw</v>
      </c>
      <c r="F869">
        <f>IF(ROW()=2,0,IF(E869&lt;&gt;E868,IFERROR(VALUE(B869),0),IFERROR(VALUE(B869)+F868,F868)))</f>
        <v>299828</v>
      </c>
      <c r="G869" t="str">
        <f t="shared" si="13"/>
        <v/>
      </c>
      <c r="H869">
        <f>IF(E869&lt;&gt;E870,SUMIFS(G:G,E:E,"=*"&amp;E869&amp;"*"),0)</f>
        <v>0</v>
      </c>
      <c r="I869">
        <f>IF(E869&lt;&gt;E870,COUNTIFS(E$1:E869,"="&amp;E869,H$1:H869,"&gt;0"),0)</f>
        <v>0</v>
      </c>
    </row>
    <row r="870" spans="1:9">
      <c r="A870" t="s">
        <v>473</v>
      </c>
      <c r="B870" t="str">
        <f>LEFT(A870,FIND(" ",A870)-1)</f>
        <v>155203</v>
      </c>
      <c r="C870" t="str">
        <f>IFERROR(MID(A870,LEN(B870)+2,FIND(" ",A870,LEN(B870)+2)-LEN(B870)-2),RIGHT(A870,LEN(A870)-LEN(B870)-1))</f>
        <v>qjv</v>
      </c>
      <c r="D870" t="str">
        <f>IFERROR(RIGHT(A870,LEN(A870)-LEN(B870)-LEN(C870)-2),"")</f>
        <v/>
      </c>
      <c r="E870" t="str">
        <f>IF(ROW()=2,".",IF(D870="",E869,IF(D870="..",LEFT(E869,FIND(CHAR(134),SUBSTITUTE(E869,"/",CHAR(134),(LEN(E869)-LEN(SUBSTITUTE(E869,"/","")))))-1),E869&amp;"/"&amp;D870)))</f>
        <v>./rbmstsf/bbsmm/rwhffw</v>
      </c>
      <c r="F870">
        <f>IF(ROW()=2,0,IF(E870&lt;&gt;E869,IFERROR(VALUE(B870),0),IFERROR(VALUE(B870)+F869,F869)))</f>
        <v>455031</v>
      </c>
      <c r="G870">
        <f t="shared" si="13"/>
        <v>455031</v>
      </c>
      <c r="H870">
        <f>IF(E870&lt;&gt;E871,SUMIFS(G:G,E:E,"=*"&amp;E870&amp;"*"),0)</f>
        <v>581490</v>
      </c>
      <c r="I870">
        <f>IF(E870&lt;&gt;E871,COUNTIFS(E$1:E870,"="&amp;E870,H$1:H870,"&gt;0"),0)</f>
        <v>1</v>
      </c>
    </row>
    <row r="871" spans="1:9">
      <c r="A871" t="s">
        <v>474</v>
      </c>
      <c r="B871" t="str">
        <f>LEFT(A871,FIND(" ",A871)-1)</f>
        <v>$</v>
      </c>
      <c r="C871" t="str">
        <f>IFERROR(MID(A871,LEN(B871)+2,FIND(" ",A871,LEN(B871)+2)-LEN(B871)-2),RIGHT(A871,LEN(A871)-LEN(B871)-1))</f>
        <v>cd</v>
      </c>
      <c r="D871" t="str">
        <f>IFERROR(RIGHT(A871,LEN(A871)-LEN(B871)-LEN(C871)-2),"")</f>
        <v>lzbmzw</v>
      </c>
      <c r="E871" t="str">
        <f>IF(ROW()=2,".",IF(D871="",E870,IF(D871="..",LEFT(E870,FIND(CHAR(134),SUBSTITUTE(E870,"/",CHAR(134),(LEN(E870)-LEN(SUBSTITUTE(E870,"/","")))))-1),E870&amp;"/"&amp;D871)))</f>
        <v>./rbmstsf/bbsmm/rwhffw/lzbmzw</v>
      </c>
      <c r="F871">
        <f>IF(ROW()=2,0,IF(E871&lt;&gt;E870,IFERROR(VALUE(B871),0),IFERROR(VALUE(B871)+F870,F870)))</f>
        <v>0</v>
      </c>
      <c r="G871" t="str">
        <f t="shared" si="13"/>
        <v/>
      </c>
      <c r="H871">
        <f>IF(E871&lt;&gt;E872,SUMIFS(G:G,E:E,"=*"&amp;E871&amp;"*"),0)</f>
        <v>0</v>
      </c>
      <c r="I871">
        <f>IF(E871&lt;&gt;E872,COUNTIFS(E$1:E871,"="&amp;E871,H$1:H871,"&gt;0"),0)</f>
        <v>0</v>
      </c>
    </row>
    <row r="872" spans="1:9">
      <c r="A872" t="s">
        <v>1</v>
      </c>
      <c r="B872" t="str">
        <f>LEFT(A872,FIND(" ",A872)-1)</f>
        <v>$</v>
      </c>
      <c r="C872" t="str">
        <f>IFERROR(MID(A872,LEN(B872)+2,FIND(" ",A872,LEN(B872)+2)-LEN(B872)-2),RIGHT(A872,LEN(A872)-LEN(B872)-1))</f>
        <v>ls</v>
      </c>
      <c r="D872" t="str">
        <f>IFERROR(RIGHT(A872,LEN(A872)-LEN(B872)-LEN(C872)-2),"")</f>
        <v/>
      </c>
      <c r="E872" t="str">
        <f>IF(ROW()=2,".",IF(D872="",E871,IF(D872="..",LEFT(E871,FIND(CHAR(134),SUBSTITUTE(E871,"/",CHAR(134),(LEN(E871)-LEN(SUBSTITUTE(E871,"/","")))))-1),E871&amp;"/"&amp;D872)))</f>
        <v>./rbmstsf/bbsmm/rwhffw/lzbmzw</v>
      </c>
      <c r="F872">
        <f>IF(ROW()=2,0,IF(E872&lt;&gt;E871,IFERROR(VALUE(B872),0),IFERROR(VALUE(B872)+F871,F871)))</f>
        <v>0</v>
      </c>
      <c r="G872" t="str">
        <f t="shared" si="13"/>
        <v/>
      </c>
      <c r="H872">
        <f>IF(E872&lt;&gt;E873,SUMIFS(G:G,E:E,"=*"&amp;E872&amp;"*"),0)</f>
        <v>0</v>
      </c>
      <c r="I872">
        <f>IF(E872&lt;&gt;E873,COUNTIFS(E$1:E872,"="&amp;E872,H$1:H872,"&gt;0"),0)</f>
        <v>0</v>
      </c>
    </row>
    <row r="873" spans="1:9">
      <c r="A873" t="s">
        <v>475</v>
      </c>
      <c r="B873" t="str">
        <f>LEFT(A873,FIND(" ",A873)-1)</f>
        <v>dir</v>
      </c>
      <c r="C873" t="str">
        <f>IFERROR(MID(A873,LEN(B873)+2,FIND(" ",A873,LEN(B873)+2)-LEN(B873)-2),RIGHT(A873,LEN(A873)-LEN(B873)-1))</f>
        <v>dfrdczdj</v>
      </c>
      <c r="D873" t="str">
        <f>IFERROR(RIGHT(A873,LEN(A873)-LEN(B873)-LEN(C873)-2),"")</f>
        <v/>
      </c>
      <c r="E873" t="str">
        <f>IF(ROW()=2,".",IF(D873="",E872,IF(D873="..",LEFT(E872,FIND(CHAR(134),SUBSTITUTE(E872,"/",CHAR(134),(LEN(E872)-LEN(SUBSTITUTE(E872,"/","")))))-1),E872&amp;"/"&amp;D873)))</f>
        <v>./rbmstsf/bbsmm/rwhffw/lzbmzw</v>
      </c>
      <c r="F873">
        <f>IF(ROW()=2,0,IF(E873&lt;&gt;E872,IFERROR(VALUE(B873),0),IFERROR(VALUE(B873)+F872,F872)))</f>
        <v>0</v>
      </c>
      <c r="G873">
        <f t="shared" si="13"/>
        <v>0</v>
      </c>
      <c r="H873">
        <f>IF(E873&lt;&gt;E874,SUMIFS(G:G,E:E,"=*"&amp;E873&amp;"*"),0)</f>
        <v>126459</v>
      </c>
      <c r="I873">
        <f>IF(E873&lt;&gt;E874,COUNTIFS(E$1:E873,"="&amp;E873,H$1:H873,"&gt;0"),0)</f>
        <v>1</v>
      </c>
    </row>
    <row r="874" spans="1:9">
      <c r="A874" t="s">
        <v>476</v>
      </c>
      <c r="B874" t="str">
        <f>LEFT(A874,FIND(" ",A874)-1)</f>
        <v>$</v>
      </c>
      <c r="C874" t="str">
        <f>IFERROR(MID(A874,LEN(B874)+2,FIND(" ",A874,LEN(B874)+2)-LEN(B874)-2),RIGHT(A874,LEN(A874)-LEN(B874)-1))</f>
        <v>cd</v>
      </c>
      <c r="D874" t="str">
        <f>IFERROR(RIGHT(A874,LEN(A874)-LEN(B874)-LEN(C874)-2),"")</f>
        <v>dfrdczdj</v>
      </c>
      <c r="E874" t="str">
        <f>IF(ROW()=2,".",IF(D874="",E873,IF(D874="..",LEFT(E873,FIND(CHAR(134),SUBSTITUTE(E873,"/",CHAR(134),(LEN(E873)-LEN(SUBSTITUTE(E873,"/","")))))-1),E873&amp;"/"&amp;D874)))</f>
        <v>./rbmstsf/bbsmm/rwhffw/lzbmzw/dfrdczdj</v>
      </c>
      <c r="F874">
        <f>IF(ROW()=2,0,IF(E874&lt;&gt;E873,IFERROR(VALUE(B874),0),IFERROR(VALUE(B874)+F873,F873)))</f>
        <v>0</v>
      </c>
      <c r="G874" t="str">
        <f t="shared" si="13"/>
        <v/>
      </c>
      <c r="H874">
        <f>IF(E874&lt;&gt;E875,SUMIFS(G:G,E:E,"=*"&amp;E874&amp;"*"),0)</f>
        <v>0</v>
      </c>
      <c r="I874">
        <f>IF(E874&lt;&gt;E875,COUNTIFS(E$1:E874,"="&amp;E874,H$1:H874,"&gt;0"),0)</f>
        <v>0</v>
      </c>
    </row>
    <row r="875" spans="1:9">
      <c r="A875" t="s">
        <v>1</v>
      </c>
      <c r="B875" t="str">
        <f>LEFT(A875,FIND(" ",A875)-1)</f>
        <v>$</v>
      </c>
      <c r="C875" t="str">
        <f>IFERROR(MID(A875,LEN(B875)+2,FIND(" ",A875,LEN(B875)+2)-LEN(B875)-2),RIGHT(A875,LEN(A875)-LEN(B875)-1))</f>
        <v>ls</v>
      </c>
      <c r="D875" t="str">
        <f>IFERROR(RIGHT(A875,LEN(A875)-LEN(B875)-LEN(C875)-2),"")</f>
        <v/>
      </c>
      <c r="E875" t="str">
        <f>IF(ROW()=2,".",IF(D875="",E874,IF(D875="..",LEFT(E874,FIND(CHAR(134),SUBSTITUTE(E874,"/",CHAR(134),(LEN(E874)-LEN(SUBSTITUTE(E874,"/","")))))-1),E874&amp;"/"&amp;D875)))</f>
        <v>./rbmstsf/bbsmm/rwhffw/lzbmzw/dfrdczdj</v>
      </c>
      <c r="F875">
        <f>IF(ROW()=2,0,IF(E875&lt;&gt;E874,IFERROR(VALUE(B875),0),IFERROR(VALUE(B875)+F874,F874)))</f>
        <v>0</v>
      </c>
      <c r="G875" t="str">
        <f t="shared" si="13"/>
        <v/>
      </c>
      <c r="H875">
        <f>IF(E875&lt;&gt;E876,SUMIFS(G:G,E:E,"=*"&amp;E875&amp;"*"),0)</f>
        <v>0</v>
      </c>
      <c r="I875">
        <f>IF(E875&lt;&gt;E876,COUNTIFS(E$1:E875,"="&amp;E875,H$1:H875,"&gt;0"),0)</f>
        <v>0</v>
      </c>
    </row>
    <row r="876" spans="1:9">
      <c r="A876" t="s">
        <v>477</v>
      </c>
      <c r="B876" t="str">
        <f>LEFT(A876,FIND(" ",A876)-1)</f>
        <v>126459</v>
      </c>
      <c r="C876" t="str">
        <f>IFERROR(MID(A876,LEN(B876)+2,FIND(" ",A876,LEN(B876)+2)-LEN(B876)-2),RIGHT(A876,LEN(A876)-LEN(B876)-1))</f>
        <v>tphtshwc</v>
      </c>
      <c r="D876" t="str">
        <f>IFERROR(RIGHT(A876,LEN(A876)-LEN(B876)-LEN(C876)-2),"")</f>
        <v/>
      </c>
      <c r="E876" t="str">
        <f>IF(ROW()=2,".",IF(D876="",E875,IF(D876="..",LEFT(E875,FIND(CHAR(134),SUBSTITUTE(E875,"/",CHAR(134),(LEN(E875)-LEN(SUBSTITUTE(E875,"/","")))))-1),E875&amp;"/"&amp;D876)))</f>
        <v>./rbmstsf/bbsmm/rwhffw/lzbmzw/dfrdczdj</v>
      </c>
      <c r="F876">
        <f>IF(ROW()=2,0,IF(E876&lt;&gt;E875,IFERROR(VALUE(B876),0),IFERROR(VALUE(B876)+F875,F875)))</f>
        <v>126459</v>
      </c>
      <c r="G876">
        <f t="shared" si="13"/>
        <v>126459</v>
      </c>
      <c r="H876">
        <f>IF(E876&lt;&gt;E877,SUMIFS(G:G,E:E,"=*"&amp;E876&amp;"*"),0)</f>
        <v>126459</v>
      </c>
      <c r="I876">
        <f>IF(E876&lt;&gt;E877,COUNTIFS(E$1:E876,"="&amp;E876,H$1:H876,"&gt;0"),0)</f>
        <v>1</v>
      </c>
    </row>
    <row r="877" spans="1:9">
      <c r="A877" t="s">
        <v>32</v>
      </c>
      <c r="B877" t="str">
        <f>LEFT(A877,FIND(" ",A877)-1)</f>
        <v>$</v>
      </c>
      <c r="C877" t="str">
        <f>IFERROR(MID(A877,LEN(B877)+2,FIND(" ",A877,LEN(B877)+2)-LEN(B877)-2),RIGHT(A877,LEN(A877)-LEN(B877)-1))</f>
        <v>cd</v>
      </c>
      <c r="D877" t="str">
        <f>IFERROR(RIGHT(A877,LEN(A877)-LEN(B877)-LEN(C877)-2),"")</f>
        <v>..</v>
      </c>
      <c r="E877" t="str">
        <f>IF(ROW()=2,".",IF(D877="",E876,IF(D877="..",LEFT(E876,FIND(CHAR(134),SUBSTITUTE(E876,"/",CHAR(134),(LEN(E876)-LEN(SUBSTITUTE(E876,"/","")))))-1),E876&amp;"/"&amp;D877)))</f>
        <v>./rbmstsf/bbsmm/rwhffw/lzbmzw</v>
      </c>
      <c r="F877">
        <f>IF(ROW()=2,0,IF(E877&lt;&gt;E876,IFERROR(VALUE(B877),0),IFERROR(VALUE(B877)+F876,F876)))</f>
        <v>0</v>
      </c>
      <c r="G877">
        <f t="shared" si="13"/>
        <v>0</v>
      </c>
      <c r="H877">
        <f>IF(E877&lt;&gt;E878,SUMIFS(G:G,E:E,"=*"&amp;E877&amp;"*"),0)</f>
        <v>126459</v>
      </c>
      <c r="I877">
        <f>IF(E877&lt;&gt;E878,COUNTIFS(E$1:E877,"="&amp;E877,H$1:H877,"&gt;0"),0)</f>
        <v>2</v>
      </c>
    </row>
    <row r="878" spans="1:9">
      <c r="A878" t="s">
        <v>32</v>
      </c>
      <c r="B878" t="str">
        <f>LEFT(A878,FIND(" ",A878)-1)</f>
        <v>$</v>
      </c>
      <c r="C878" t="str">
        <f>IFERROR(MID(A878,LEN(B878)+2,FIND(" ",A878,LEN(B878)+2)-LEN(B878)-2),RIGHT(A878,LEN(A878)-LEN(B878)-1))</f>
        <v>cd</v>
      </c>
      <c r="D878" t="str">
        <f>IFERROR(RIGHT(A878,LEN(A878)-LEN(B878)-LEN(C878)-2),"")</f>
        <v>..</v>
      </c>
      <c r="E878" t="str">
        <f>IF(ROW()=2,".",IF(D878="",E877,IF(D878="..",LEFT(E877,FIND(CHAR(134),SUBSTITUTE(E877,"/",CHAR(134),(LEN(E877)-LEN(SUBSTITUTE(E877,"/","")))))-1),E877&amp;"/"&amp;D878)))</f>
        <v>./rbmstsf/bbsmm/rwhffw</v>
      </c>
      <c r="F878">
        <f>IF(ROW()=2,0,IF(E878&lt;&gt;E877,IFERROR(VALUE(B878),0),IFERROR(VALUE(B878)+F877,F877)))</f>
        <v>0</v>
      </c>
      <c r="G878">
        <f t="shared" si="13"/>
        <v>0</v>
      </c>
      <c r="H878">
        <f>IF(E878&lt;&gt;E879,SUMIFS(G:G,E:E,"=*"&amp;E878&amp;"*"),0)</f>
        <v>581490</v>
      </c>
      <c r="I878">
        <f>IF(E878&lt;&gt;E879,COUNTIFS(E$1:E878,"="&amp;E878,H$1:H878,"&gt;0"),0)</f>
        <v>2</v>
      </c>
    </row>
    <row r="879" spans="1:9">
      <c r="A879" t="s">
        <v>32</v>
      </c>
      <c r="B879" t="str">
        <f>LEFT(A879,FIND(" ",A879)-1)</f>
        <v>$</v>
      </c>
      <c r="C879" t="str">
        <f>IFERROR(MID(A879,LEN(B879)+2,FIND(" ",A879,LEN(B879)+2)-LEN(B879)-2),RIGHT(A879,LEN(A879)-LEN(B879)-1))</f>
        <v>cd</v>
      </c>
      <c r="D879" t="str">
        <f>IFERROR(RIGHT(A879,LEN(A879)-LEN(B879)-LEN(C879)-2),"")</f>
        <v>..</v>
      </c>
      <c r="E879" t="str">
        <f>IF(ROW()=2,".",IF(D879="",E878,IF(D879="..",LEFT(E878,FIND(CHAR(134),SUBSTITUTE(E878,"/",CHAR(134),(LEN(E878)-LEN(SUBSTITUTE(E878,"/","")))))-1),E878&amp;"/"&amp;D879)))</f>
        <v>./rbmstsf/bbsmm</v>
      </c>
      <c r="F879">
        <f>IF(ROW()=2,0,IF(E879&lt;&gt;E878,IFERROR(VALUE(B879),0),IFERROR(VALUE(B879)+F878,F878)))</f>
        <v>0</v>
      </c>
      <c r="G879">
        <f t="shared" si="13"/>
        <v>0</v>
      </c>
      <c r="H879">
        <f>IF(E879&lt;&gt;E880,SUMIFS(G:G,E:E,"=*"&amp;E879&amp;"*"),0)</f>
        <v>5656467</v>
      </c>
      <c r="I879">
        <f>IF(E879&lt;&gt;E880,COUNTIFS(E$1:E879,"="&amp;E879,H$1:H879,"&gt;0"),0)</f>
        <v>5</v>
      </c>
    </row>
    <row r="880" spans="1:9">
      <c r="A880" t="s">
        <v>478</v>
      </c>
      <c r="B880" t="str">
        <f>LEFT(A880,FIND(" ",A880)-1)</f>
        <v>$</v>
      </c>
      <c r="C880" t="str">
        <f>IFERROR(MID(A880,LEN(B880)+2,FIND(" ",A880,LEN(B880)+2)-LEN(B880)-2),RIGHT(A880,LEN(A880)-LEN(B880)-1))</f>
        <v>cd</v>
      </c>
      <c r="D880" t="str">
        <f>IFERROR(RIGHT(A880,LEN(A880)-LEN(B880)-LEN(C880)-2),"")</f>
        <v>sbfshph</v>
      </c>
      <c r="E880" t="str">
        <f>IF(ROW()=2,".",IF(D880="",E879,IF(D880="..",LEFT(E879,FIND(CHAR(134),SUBSTITUTE(E879,"/",CHAR(134),(LEN(E879)-LEN(SUBSTITUTE(E879,"/","")))))-1),E879&amp;"/"&amp;D880)))</f>
        <v>./rbmstsf/bbsmm/sbfshph</v>
      </c>
      <c r="F880">
        <f>IF(ROW()=2,0,IF(E880&lt;&gt;E879,IFERROR(VALUE(B880),0),IFERROR(VALUE(B880)+F879,F879)))</f>
        <v>0</v>
      </c>
      <c r="G880" t="str">
        <f t="shared" si="13"/>
        <v/>
      </c>
      <c r="H880">
        <f>IF(E880&lt;&gt;E881,SUMIFS(G:G,E:E,"=*"&amp;E880&amp;"*"),0)</f>
        <v>0</v>
      </c>
      <c r="I880">
        <f>IF(E880&lt;&gt;E881,COUNTIFS(E$1:E880,"="&amp;E880,H$1:H880,"&gt;0"),0)</f>
        <v>0</v>
      </c>
    </row>
    <row r="881" spans="1:9">
      <c r="A881" t="s">
        <v>1</v>
      </c>
      <c r="B881" t="str">
        <f>LEFT(A881,FIND(" ",A881)-1)</f>
        <v>$</v>
      </c>
      <c r="C881" t="str">
        <f>IFERROR(MID(A881,LEN(B881)+2,FIND(" ",A881,LEN(B881)+2)-LEN(B881)-2),RIGHT(A881,LEN(A881)-LEN(B881)-1))</f>
        <v>ls</v>
      </c>
      <c r="D881" t="str">
        <f>IFERROR(RIGHT(A881,LEN(A881)-LEN(B881)-LEN(C881)-2),"")</f>
        <v/>
      </c>
      <c r="E881" t="str">
        <f>IF(ROW()=2,".",IF(D881="",E880,IF(D881="..",LEFT(E880,FIND(CHAR(134),SUBSTITUTE(E880,"/",CHAR(134),(LEN(E880)-LEN(SUBSTITUTE(E880,"/","")))))-1),E880&amp;"/"&amp;D881)))</f>
        <v>./rbmstsf/bbsmm/sbfshph</v>
      </c>
      <c r="F881">
        <f>IF(ROW()=2,0,IF(E881&lt;&gt;E880,IFERROR(VALUE(B881),0),IFERROR(VALUE(B881)+F880,F880)))</f>
        <v>0</v>
      </c>
      <c r="G881" t="str">
        <f t="shared" si="13"/>
        <v/>
      </c>
      <c r="H881">
        <f>IF(E881&lt;&gt;E882,SUMIFS(G:G,E:E,"=*"&amp;E881&amp;"*"),0)</f>
        <v>0</v>
      </c>
      <c r="I881">
        <f>IF(E881&lt;&gt;E882,COUNTIFS(E$1:E881,"="&amp;E881,H$1:H881,"&gt;0"),0)</f>
        <v>0</v>
      </c>
    </row>
    <row r="882" spans="1:9">
      <c r="A882" t="s">
        <v>479</v>
      </c>
      <c r="B882" t="str">
        <f>LEFT(A882,FIND(" ",A882)-1)</f>
        <v>229389</v>
      </c>
      <c r="C882" t="str">
        <f>IFERROR(MID(A882,LEN(B882)+2,FIND(" ",A882,LEN(B882)+2)-LEN(B882)-2),RIGHT(A882,LEN(A882)-LEN(B882)-1))</f>
        <v>ccbgcv</v>
      </c>
      <c r="D882" t="str">
        <f>IFERROR(RIGHT(A882,LEN(A882)-LEN(B882)-LEN(C882)-2),"")</f>
        <v/>
      </c>
      <c r="E882" t="str">
        <f>IF(ROW()=2,".",IF(D882="",E881,IF(D882="..",LEFT(E881,FIND(CHAR(134),SUBSTITUTE(E881,"/",CHAR(134),(LEN(E881)-LEN(SUBSTITUTE(E881,"/","")))))-1),E881&amp;"/"&amp;D882)))</f>
        <v>./rbmstsf/bbsmm/sbfshph</v>
      </c>
      <c r="F882">
        <f>IF(ROW()=2,0,IF(E882&lt;&gt;E881,IFERROR(VALUE(B882),0),IFERROR(VALUE(B882)+F881,F881)))</f>
        <v>229389</v>
      </c>
      <c r="G882" t="str">
        <f t="shared" si="13"/>
        <v/>
      </c>
      <c r="H882">
        <f>IF(E882&lt;&gt;E883,SUMIFS(G:G,E:E,"=*"&amp;E882&amp;"*"),0)</f>
        <v>0</v>
      </c>
      <c r="I882">
        <f>IF(E882&lt;&gt;E883,COUNTIFS(E$1:E882,"="&amp;E882,H$1:H882,"&gt;0"),0)</f>
        <v>0</v>
      </c>
    </row>
    <row r="883" spans="1:9">
      <c r="A883" t="s">
        <v>480</v>
      </c>
      <c r="B883" t="str">
        <f>LEFT(A883,FIND(" ",A883)-1)</f>
        <v>135997</v>
      </c>
      <c r="C883" t="str">
        <f>IFERROR(MID(A883,LEN(B883)+2,FIND(" ",A883,LEN(B883)+2)-LEN(B883)-2),RIGHT(A883,LEN(A883)-LEN(B883)-1))</f>
        <v>cfvhc.ctl</v>
      </c>
      <c r="D883" t="str">
        <f>IFERROR(RIGHT(A883,LEN(A883)-LEN(B883)-LEN(C883)-2),"")</f>
        <v/>
      </c>
      <c r="E883" t="str">
        <f>IF(ROW()=2,".",IF(D883="",E882,IF(D883="..",LEFT(E882,FIND(CHAR(134),SUBSTITUTE(E882,"/",CHAR(134),(LEN(E882)-LEN(SUBSTITUTE(E882,"/","")))))-1),E882&amp;"/"&amp;D883)))</f>
        <v>./rbmstsf/bbsmm/sbfshph</v>
      </c>
      <c r="F883">
        <f>IF(ROW()=2,0,IF(E883&lt;&gt;E882,IFERROR(VALUE(B883),0),IFERROR(VALUE(B883)+F882,F882)))</f>
        <v>365386</v>
      </c>
      <c r="G883" t="str">
        <f t="shared" si="13"/>
        <v/>
      </c>
      <c r="H883">
        <f>IF(E883&lt;&gt;E884,SUMIFS(G:G,E:E,"=*"&amp;E883&amp;"*"),0)</f>
        <v>0</v>
      </c>
      <c r="I883">
        <f>IF(E883&lt;&gt;E884,COUNTIFS(E$1:E883,"="&amp;E883,H$1:H883,"&gt;0"),0)</f>
        <v>0</v>
      </c>
    </row>
    <row r="884" spans="1:9">
      <c r="A884" t="s">
        <v>481</v>
      </c>
      <c r="B884" t="str">
        <f>LEFT(A884,FIND(" ",A884)-1)</f>
        <v>119490</v>
      </c>
      <c r="C884" t="str">
        <f>IFERROR(MID(A884,LEN(B884)+2,FIND(" ",A884,LEN(B884)+2)-LEN(B884)-2),RIGHT(A884,LEN(A884)-LEN(B884)-1))</f>
        <v>rwhffw.pqp</v>
      </c>
      <c r="D884" t="str">
        <f>IFERROR(RIGHT(A884,LEN(A884)-LEN(B884)-LEN(C884)-2),"")</f>
        <v/>
      </c>
      <c r="E884" t="str">
        <f>IF(ROW()=2,".",IF(D884="",E883,IF(D884="..",LEFT(E883,FIND(CHAR(134),SUBSTITUTE(E883,"/",CHAR(134),(LEN(E883)-LEN(SUBSTITUTE(E883,"/","")))))-1),E883&amp;"/"&amp;D884)))</f>
        <v>./rbmstsf/bbsmm/sbfshph</v>
      </c>
      <c r="F884">
        <f>IF(ROW()=2,0,IF(E884&lt;&gt;E883,IFERROR(VALUE(B884),0),IFERROR(VALUE(B884)+F883,F883)))</f>
        <v>484876</v>
      </c>
      <c r="G884" t="str">
        <f t="shared" si="13"/>
        <v/>
      </c>
      <c r="H884">
        <f>IF(E884&lt;&gt;E885,SUMIFS(G:G,E:E,"=*"&amp;E884&amp;"*"),0)</f>
        <v>0</v>
      </c>
      <c r="I884">
        <f>IF(E884&lt;&gt;E885,COUNTIFS(E$1:E884,"="&amp;E884,H$1:H884,"&gt;0"),0)</f>
        <v>0</v>
      </c>
    </row>
    <row r="885" spans="1:9">
      <c r="A885" t="s">
        <v>482</v>
      </c>
      <c r="B885" t="str">
        <f>LEFT(A885,FIND(" ",A885)-1)</f>
        <v>94530</v>
      </c>
      <c r="C885" t="str">
        <f>IFERROR(MID(A885,LEN(B885)+2,FIND(" ",A885,LEN(B885)+2)-LEN(B885)-2),RIGHT(A885,LEN(A885)-LEN(B885)-1))</f>
        <v>vjtjz.cfs</v>
      </c>
      <c r="D885" t="str">
        <f>IFERROR(RIGHT(A885,LEN(A885)-LEN(B885)-LEN(C885)-2),"")</f>
        <v/>
      </c>
      <c r="E885" t="str">
        <f>IF(ROW()=2,".",IF(D885="",E884,IF(D885="..",LEFT(E884,FIND(CHAR(134),SUBSTITUTE(E884,"/",CHAR(134),(LEN(E884)-LEN(SUBSTITUTE(E884,"/","")))))-1),E884&amp;"/"&amp;D885)))</f>
        <v>./rbmstsf/bbsmm/sbfshph</v>
      </c>
      <c r="F885">
        <f>IF(ROW()=2,0,IF(E885&lt;&gt;E884,IFERROR(VALUE(B885),0),IFERROR(VALUE(B885)+F884,F884)))</f>
        <v>579406</v>
      </c>
      <c r="G885">
        <f t="shared" si="13"/>
        <v>579406</v>
      </c>
      <c r="H885">
        <f>IF(E885&lt;&gt;E886,SUMIFS(G:G,E:E,"=*"&amp;E885&amp;"*"),0)</f>
        <v>579406</v>
      </c>
      <c r="I885">
        <f>IF(E885&lt;&gt;E886,COUNTIFS(E$1:E885,"="&amp;E885,H$1:H885,"&gt;0"),0)</f>
        <v>1</v>
      </c>
    </row>
    <row r="886" spans="1:9">
      <c r="A886" t="s">
        <v>32</v>
      </c>
      <c r="B886" t="str">
        <f>LEFT(A886,FIND(" ",A886)-1)</f>
        <v>$</v>
      </c>
      <c r="C886" t="str">
        <f>IFERROR(MID(A886,LEN(B886)+2,FIND(" ",A886,LEN(B886)+2)-LEN(B886)-2),RIGHT(A886,LEN(A886)-LEN(B886)-1))</f>
        <v>cd</v>
      </c>
      <c r="D886" t="str">
        <f>IFERROR(RIGHT(A886,LEN(A886)-LEN(B886)-LEN(C886)-2),"")</f>
        <v>..</v>
      </c>
      <c r="E886" t="str">
        <f>IF(ROW()=2,".",IF(D886="",E885,IF(D886="..",LEFT(E885,FIND(CHAR(134),SUBSTITUTE(E885,"/",CHAR(134),(LEN(E885)-LEN(SUBSTITUTE(E885,"/","")))))-1),E885&amp;"/"&amp;D886)))</f>
        <v>./rbmstsf/bbsmm</v>
      </c>
      <c r="F886">
        <f>IF(ROW()=2,0,IF(E886&lt;&gt;E885,IFERROR(VALUE(B886),0),IFERROR(VALUE(B886)+F885,F885)))</f>
        <v>0</v>
      </c>
      <c r="G886">
        <f t="shared" si="13"/>
        <v>0</v>
      </c>
      <c r="H886">
        <f>IF(E886&lt;&gt;E887,SUMIFS(G:G,E:E,"=*"&amp;E886&amp;"*"),0)</f>
        <v>5656467</v>
      </c>
      <c r="I886">
        <f>IF(E886&lt;&gt;E887,COUNTIFS(E$1:E886,"="&amp;E886,H$1:H886,"&gt;0"),0)</f>
        <v>6</v>
      </c>
    </row>
    <row r="887" spans="1:9">
      <c r="A887" t="s">
        <v>32</v>
      </c>
      <c r="B887" t="str">
        <f>LEFT(A887,FIND(" ",A887)-1)</f>
        <v>$</v>
      </c>
      <c r="C887" t="str">
        <f>IFERROR(MID(A887,LEN(B887)+2,FIND(" ",A887,LEN(B887)+2)-LEN(B887)-2),RIGHT(A887,LEN(A887)-LEN(B887)-1))</f>
        <v>cd</v>
      </c>
      <c r="D887" t="str">
        <f>IFERROR(RIGHT(A887,LEN(A887)-LEN(B887)-LEN(C887)-2),"")</f>
        <v>..</v>
      </c>
      <c r="E887" t="str">
        <f>IF(ROW()=2,".",IF(D887="",E886,IF(D887="..",LEFT(E886,FIND(CHAR(134),SUBSTITUTE(E886,"/",CHAR(134),(LEN(E886)-LEN(SUBSTITUTE(E886,"/","")))))-1),E886&amp;"/"&amp;D887)))</f>
        <v>./rbmstsf</v>
      </c>
      <c r="F887">
        <f>IF(ROW()=2,0,IF(E887&lt;&gt;E886,IFERROR(VALUE(B887),0),IFERROR(VALUE(B887)+F886,F886)))</f>
        <v>0</v>
      </c>
      <c r="G887">
        <f t="shared" si="13"/>
        <v>0</v>
      </c>
      <c r="H887">
        <f>IF(E887&lt;&gt;E888,SUMIFS(G:G,E:E,"=*"&amp;E887&amp;"*"),0)</f>
        <v>11318377</v>
      </c>
      <c r="I887">
        <f>IF(E887&lt;&gt;E888,COUNTIFS(E$1:E887,"="&amp;E887,H$1:H887,"&gt;0"),0)</f>
        <v>2</v>
      </c>
    </row>
    <row r="888" spans="1:9">
      <c r="A888" t="s">
        <v>53</v>
      </c>
      <c r="B888" t="str">
        <f>LEFT(A888,FIND(" ",A888)-1)</f>
        <v>$</v>
      </c>
      <c r="C888" t="str">
        <f>IFERROR(MID(A888,LEN(B888)+2,FIND(" ",A888,LEN(B888)+2)-LEN(B888)-2),RIGHT(A888,LEN(A888)-LEN(B888)-1))</f>
        <v>cd</v>
      </c>
      <c r="D888" t="str">
        <f>IFERROR(RIGHT(A888,LEN(A888)-LEN(B888)-LEN(C888)-2),"")</f>
        <v>cfvhc</v>
      </c>
      <c r="E888" t="str">
        <f>IF(ROW()=2,".",IF(D888="",E887,IF(D888="..",LEFT(E887,FIND(CHAR(134),SUBSTITUTE(E887,"/",CHAR(134),(LEN(E887)-LEN(SUBSTITUTE(E887,"/","")))))-1),E887&amp;"/"&amp;D888)))</f>
        <v>./rbmstsf/cfvhc</v>
      </c>
      <c r="F888">
        <f>IF(ROW()=2,0,IF(E888&lt;&gt;E887,IFERROR(VALUE(B888),0),IFERROR(VALUE(B888)+F887,F887)))</f>
        <v>0</v>
      </c>
      <c r="G888" t="str">
        <f t="shared" si="13"/>
        <v/>
      </c>
      <c r="H888">
        <f>IF(E888&lt;&gt;E889,SUMIFS(G:G,E:E,"=*"&amp;E888&amp;"*"),0)</f>
        <v>0</v>
      </c>
      <c r="I888">
        <f>IF(E888&lt;&gt;E889,COUNTIFS(E$1:E888,"="&amp;E888,H$1:H888,"&gt;0"),0)</f>
        <v>0</v>
      </c>
    </row>
    <row r="889" spans="1:9">
      <c r="A889" t="s">
        <v>1</v>
      </c>
      <c r="B889" t="str">
        <f>LEFT(A889,FIND(" ",A889)-1)</f>
        <v>$</v>
      </c>
      <c r="C889" t="str">
        <f>IFERROR(MID(A889,LEN(B889)+2,FIND(" ",A889,LEN(B889)+2)-LEN(B889)-2),RIGHT(A889,LEN(A889)-LEN(B889)-1))</f>
        <v>ls</v>
      </c>
      <c r="D889" t="str">
        <f>IFERROR(RIGHT(A889,LEN(A889)-LEN(B889)-LEN(C889)-2),"")</f>
        <v/>
      </c>
      <c r="E889" t="str">
        <f>IF(ROW()=2,".",IF(D889="",E888,IF(D889="..",LEFT(E888,FIND(CHAR(134),SUBSTITUTE(E888,"/",CHAR(134),(LEN(E888)-LEN(SUBSTITUTE(E888,"/","")))))-1),E888&amp;"/"&amp;D889)))</f>
        <v>./rbmstsf/cfvhc</v>
      </c>
      <c r="F889">
        <f>IF(ROW()=2,0,IF(E889&lt;&gt;E888,IFERROR(VALUE(B889),0),IFERROR(VALUE(B889)+F888,F888)))</f>
        <v>0</v>
      </c>
      <c r="G889" t="str">
        <f t="shared" si="13"/>
        <v/>
      </c>
      <c r="H889">
        <f>IF(E889&lt;&gt;E890,SUMIFS(G:G,E:E,"=*"&amp;E889&amp;"*"),0)</f>
        <v>0</v>
      </c>
      <c r="I889">
        <f>IF(E889&lt;&gt;E890,COUNTIFS(E$1:E889,"="&amp;E889,H$1:H889,"&gt;0"),0)</f>
        <v>0</v>
      </c>
    </row>
    <row r="890" spans="1:9">
      <c r="A890" t="s">
        <v>483</v>
      </c>
      <c r="B890" t="str">
        <f>LEFT(A890,FIND(" ",A890)-1)</f>
        <v>dir</v>
      </c>
      <c r="C890" t="str">
        <f>IFERROR(MID(A890,LEN(B890)+2,FIND(" ",A890,LEN(B890)+2)-LEN(B890)-2),RIGHT(A890,LEN(A890)-LEN(B890)-1))</f>
        <v>cmr</v>
      </c>
      <c r="D890" t="str">
        <f>IFERROR(RIGHT(A890,LEN(A890)-LEN(B890)-LEN(C890)-2),"")</f>
        <v/>
      </c>
      <c r="E890" t="str">
        <f>IF(ROW()=2,".",IF(D890="",E889,IF(D890="..",LEFT(E889,FIND(CHAR(134),SUBSTITUTE(E889,"/",CHAR(134),(LEN(E889)-LEN(SUBSTITUTE(E889,"/","")))))-1),E889&amp;"/"&amp;D890)))</f>
        <v>./rbmstsf/cfvhc</v>
      </c>
      <c r="F890">
        <f>IF(ROW()=2,0,IF(E890&lt;&gt;E889,IFERROR(VALUE(B890),0),IFERROR(VALUE(B890)+F889,F889)))</f>
        <v>0</v>
      </c>
      <c r="G890" t="str">
        <f t="shared" si="13"/>
        <v/>
      </c>
      <c r="H890">
        <f>IF(E890&lt;&gt;E891,SUMIFS(G:G,E:E,"=*"&amp;E890&amp;"*"),0)</f>
        <v>0</v>
      </c>
      <c r="I890">
        <f>IF(E890&lt;&gt;E891,COUNTIFS(E$1:E890,"="&amp;E890,H$1:H890,"&gt;0"),0)</f>
        <v>0</v>
      </c>
    </row>
    <row r="891" spans="1:9">
      <c r="A891" t="s">
        <v>484</v>
      </c>
      <c r="B891" t="str">
        <f>LEFT(A891,FIND(" ",A891)-1)</f>
        <v>dir</v>
      </c>
      <c r="C891" t="str">
        <f>IFERROR(MID(A891,LEN(B891)+2,FIND(" ",A891,LEN(B891)+2)-LEN(B891)-2),RIGHT(A891,LEN(A891)-LEN(B891)-1))</f>
        <v>jvh</v>
      </c>
      <c r="D891" t="str">
        <f>IFERROR(RIGHT(A891,LEN(A891)-LEN(B891)-LEN(C891)-2),"")</f>
        <v/>
      </c>
      <c r="E891" t="str">
        <f>IF(ROW()=2,".",IF(D891="",E890,IF(D891="..",LEFT(E890,FIND(CHAR(134),SUBSTITUTE(E890,"/",CHAR(134),(LEN(E890)-LEN(SUBSTITUTE(E890,"/","")))))-1),E890&amp;"/"&amp;D891)))</f>
        <v>./rbmstsf/cfvhc</v>
      </c>
      <c r="F891">
        <f>IF(ROW()=2,0,IF(E891&lt;&gt;E890,IFERROR(VALUE(B891),0),IFERROR(VALUE(B891)+F890,F890)))</f>
        <v>0</v>
      </c>
      <c r="G891" t="str">
        <f t="shared" si="13"/>
        <v/>
      </c>
      <c r="H891">
        <f>IF(E891&lt;&gt;E892,SUMIFS(G:G,E:E,"=*"&amp;E891&amp;"*"),0)</f>
        <v>0</v>
      </c>
      <c r="I891">
        <f>IF(E891&lt;&gt;E892,COUNTIFS(E$1:E891,"="&amp;E891,H$1:H891,"&gt;0"),0)</f>
        <v>0</v>
      </c>
    </row>
    <row r="892" spans="1:9">
      <c r="A892" t="s">
        <v>485</v>
      </c>
      <c r="B892" t="str">
        <f>LEFT(A892,FIND(" ",A892)-1)</f>
        <v>dir</v>
      </c>
      <c r="C892" t="str">
        <f>IFERROR(MID(A892,LEN(B892)+2,FIND(" ",A892,LEN(B892)+2)-LEN(B892)-2),RIGHT(A892,LEN(A892)-LEN(B892)-1))</f>
        <v>mjs</v>
      </c>
      <c r="D892" t="str">
        <f>IFERROR(RIGHT(A892,LEN(A892)-LEN(B892)-LEN(C892)-2),"")</f>
        <v/>
      </c>
      <c r="E892" t="str">
        <f>IF(ROW()=2,".",IF(D892="",E891,IF(D892="..",LEFT(E891,FIND(CHAR(134),SUBSTITUTE(E891,"/",CHAR(134),(LEN(E891)-LEN(SUBSTITUTE(E891,"/","")))))-1),E891&amp;"/"&amp;D892)))</f>
        <v>./rbmstsf/cfvhc</v>
      </c>
      <c r="F892">
        <f>IF(ROW()=2,0,IF(E892&lt;&gt;E891,IFERROR(VALUE(B892),0),IFERROR(VALUE(B892)+F891,F891)))</f>
        <v>0</v>
      </c>
      <c r="G892">
        <f t="shared" si="13"/>
        <v>0</v>
      </c>
      <c r="H892">
        <f>IF(E892&lt;&gt;E893,SUMIFS(G:G,E:E,"=*"&amp;E892&amp;"*"),0)</f>
        <v>422111</v>
      </c>
      <c r="I892">
        <f>IF(E892&lt;&gt;E893,COUNTIFS(E$1:E892,"="&amp;E892,H$1:H892,"&gt;0"),0)</f>
        <v>1</v>
      </c>
    </row>
    <row r="893" spans="1:9">
      <c r="A893" t="s">
        <v>486</v>
      </c>
      <c r="B893" t="str">
        <f>LEFT(A893,FIND(" ",A893)-1)</f>
        <v>$</v>
      </c>
      <c r="C893" t="str">
        <f>IFERROR(MID(A893,LEN(B893)+2,FIND(" ",A893,LEN(B893)+2)-LEN(B893)-2),RIGHT(A893,LEN(A893)-LEN(B893)-1))</f>
        <v>cd</v>
      </c>
      <c r="D893" t="str">
        <f>IFERROR(RIGHT(A893,LEN(A893)-LEN(B893)-LEN(C893)-2),"")</f>
        <v>cmr</v>
      </c>
      <c r="E893" t="str">
        <f>IF(ROW()=2,".",IF(D893="",E892,IF(D893="..",LEFT(E892,FIND(CHAR(134),SUBSTITUTE(E892,"/",CHAR(134),(LEN(E892)-LEN(SUBSTITUTE(E892,"/","")))))-1),E892&amp;"/"&amp;D893)))</f>
        <v>./rbmstsf/cfvhc/cmr</v>
      </c>
      <c r="F893">
        <f>IF(ROW()=2,0,IF(E893&lt;&gt;E892,IFERROR(VALUE(B893),0),IFERROR(VALUE(B893)+F892,F892)))</f>
        <v>0</v>
      </c>
      <c r="G893" t="str">
        <f t="shared" si="13"/>
        <v/>
      </c>
      <c r="H893">
        <f>IF(E893&lt;&gt;E894,SUMIFS(G:G,E:E,"=*"&amp;E893&amp;"*"),0)</f>
        <v>0</v>
      </c>
      <c r="I893">
        <f>IF(E893&lt;&gt;E894,COUNTIFS(E$1:E893,"="&amp;E893,H$1:H893,"&gt;0"),0)</f>
        <v>0</v>
      </c>
    </row>
    <row r="894" spans="1:9">
      <c r="A894" t="s">
        <v>1</v>
      </c>
      <c r="B894" t="str">
        <f>LEFT(A894,FIND(" ",A894)-1)</f>
        <v>$</v>
      </c>
      <c r="C894" t="str">
        <f>IFERROR(MID(A894,LEN(B894)+2,FIND(" ",A894,LEN(B894)+2)-LEN(B894)-2),RIGHT(A894,LEN(A894)-LEN(B894)-1))</f>
        <v>ls</v>
      </c>
      <c r="D894" t="str">
        <f>IFERROR(RIGHT(A894,LEN(A894)-LEN(B894)-LEN(C894)-2),"")</f>
        <v/>
      </c>
      <c r="E894" t="str">
        <f>IF(ROW()=2,".",IF(D894="",E893,IF(D894="..",LEFT(E893,FIND(CHAR(134),SUBSTITUTE(E893,"/",CHAR(134),(LEN(E893)-LEN(SUBSTITUTE(E893,"/","")))))-1),E893&amp;"/"&amp;D894)))</f>
        <v>./rbmstsf/cfvhc/cmr</v>
      </c>
      <c r="F894">
        <f>IF(ROW()=2,0,IF(E894&lt;&gt;E893,IFERROR(VALUE(B894),0),IFERROR(VALUE(B894)+F893,F893)))</f>
        <v>0</v>
      </c>
      <c r="G894" t="str">
        <f t="shared" si="13"/>
        <v/>
      </c>
      <c r="H894">
        <f>IF(E894&lt;&gt;E895,SUMIFS(G:G,E:E,"=*"&amp;E894&amp;"*"),0)</f>
        <v>0</v>
      </c>
      <c r="I894">
        <f>IF(E894&lt;&gt;E895,COUNTIFS(E$1:E894,"="&amp;E894,H$1:H894,"&gt;0"),0)</f>
        <v>0</v>
      </c>
    </row>
    <row r="895" spans="1:9">
      <c r="A895" t="s">
        <v>487</v>
      </c>
      <c r="B895" t="str">
        <f>LEFT(A895,FIND(" ",A895)-1)</f>
        <v>227026</v>
      </c>
      <c r="C895" t="str">
        <f>IFERROR(MID(A895,LEN(B895)+2,FIND(" ",A895,LEN(B895)+2)-LEN(B895)-2),RIGHT(A895,LEN(A895)-LEN(B895)-1))</f>
        <v>fpj</v>
      </c>
      <c r="D895" t="str">
        <f>IFERROR(RIGHT(A895,LEN(A895)-LEN(B895)-LEN(C895)-2),"")</f>
        <v/>
      </c>
      <c r="E895" t="str">
        <f>IF(ROW()=2,".",IF(D895="",E894,IF(D895="..",LEFT(E894,FIND(CHAR(134),SUBSTITUTE(E894,"/",CHAR(134),(LEN(E894)-LEN(SUBSTITUTE(E894,"/","")))))-1),E894&amp;"/"&amp;D895)))</f>
        <v>./rbmstsf/cfvhc/cmr</v>
      </c>
      <c r="F895">
        <f>IF(ROW()=2,0,IF(E895&lt;&gt;E894,IFERROR(VALUE(B895),0),IFERROR(VALUE(B895)+F894,F894)))</f>
        <v>227026</v>
      </c>
      <c r="G895">
        <f t="shared" si="13"/>
        <v>227026</v>
      </c>
      <c r="H895">
        <f>IF(E895&lt;&gt;E896,SUMIFS(G:G,E:E,"=*"&amp;E895&amp;"*"),0)</f>
        <v>227026</v>
      </c>
      <c r="I895">
        <f>IF(E895&lt;&gt;E896,COUNTIFS(E$1:E895,"="&amp;E895,H$1:H895,"&gt;0"),0)</f>
        <v>1</v>
      </c>
    </row>
    <row r="896" spans="1:9">
      <c r="A896" t="s">
        <v>32</v>
      </c>
      <c r="B896" t="str">
        <f>LEFT(A896,FIND(" ",A896)-1)</f>
        <v>$</v>
      </c>
      <c r="C896" t="str">
        <f>IFERROR(MID(A896,LEN(B896)+2,FIND(" ",A896,LEN(B896)+2)-LEN(B896)-2),RIGHT(A896,LEN(A896)-LEN(B896)-1))</f>
        <v>cd</v>
      </c>
      <c r="D896" t="str">
        <f>IFERROR(RIGHT(A896,LEN(A896)-LEN(B896)-LEN(C896)-2),"")</f>
        <v>..</v>
      </c>
      <c r="E896" t="str">
        <f>IF(ROW()=2,".",IF(D896="",E895,IF(D896="..",LEFT(E895,FIND(CHAR(134),SUBSTITUTE(E895,"/",CHAR(134),(LEN(E895)-LEN(SUBSTITUTE(E895,"/","")))))-1),E895&amp;"/"&amp;D896)))</f>
        <v>./rbmstsf/cfvhc</v>
      </c>
      <c r="F896">
        <f>IF(ROW()=2,0,IF(E896&lt;&gt;E895,IFERROR(VALUE(B896),0),IFERROR(VALUE(B896)+F895,F895)))</f>
        <v>0</v>
      </c>
      <c r="G896">
        <f t="shared" si="13"/>
        <v>0</v>
      </c>
      <c r="H896">
        <f>IF(E896&lt;&gt;E897,SUMIFS(G:G,E:E,"=*"&amp;E896&amp;"*"),0)</f>
        <v>422111</v>
      </c>
      <c r="I896">
        <f>IF(E896&lt;&gt;E897,COUNTIFS(E$1:E896,"="&amp;E896,H$1:H896,"&gt;0"),0)</f>
        <v>2</v>
      </c>
    </row>
    <row r="897" spans="1:9">
      <c r="A897" t="s">
        <v>488</v>
      </c>
      <c r="B897" t="str">
        <f>LEFT(A897,FIND(" ",A897)-1)</f>
        <v>$</v>
      </c>
      <c r="C897" t="str">
        <f>IFERROR(MID(A897,LEN(B897)+2,FIND(" ",A897,LEN(B897)+2)-LEN(B897)-2),RIGHT(A897,LEN(A897)-LEN(B897)-1))</f>
        <v>cd</v>
      </c>
      <c r="D897" t="str">
        <f>IFERROR(RIGHT(A897,LEN(A897)-LEN(B897)-LEN(C897)-2),"")</f>
        <v>jvh</v>
      </c>
      <c r="E897" t="str">
        <f>IF(ROW()=2,".",IF(D897="",E896,IF(D897="..",LEFT(E896,FIND(CHAR(134),SUBSTITUTE(E896,"/",CHAR(134),(LEN(E896)-LEN(SUBSTITUTE(E896,"/","")))))-1),E896&amp;"/"&amp;D897)))</f>
        <v>./rbmstsf/cfvhc/jvh</v>
      </c>
      <c r="F897">
        <f>IF(ROW()=2,0,IF(E897&lt;&gt;E896,IFERROR(VALUE(B897),0),IFERROR(VALUE(B897)+F896,F896)))</f>
        <v>0</v>
      </c>
      <c r="G897" t="str">
        <f t="shared" si="13"/>
        <v/>
      </c>
      <c r="H897">
        <f>IF(E897&lt;&gt;E898,SUMIFS(G:G,E:E,"=*"&amp;E897&amp;"*"),0)</f>
        <v>0</v>
      </c>
      <c r="I897">
        <f>IF(E897&lt;&gt;E898,COUNTIFS(E$1:E897,"="&amp;E897,H$1:H897,"&gt;0"),0)</f>
        <v>0</v>
      </c>
    </row>
    <row r="898" spans="1:9">
      <c r="A898" t="s">
        <v>1</v>
      </c>
      <c r="B898" t="str">
        <f>LEFT(A898,FIND(" ",A898)-1)</f>
        <v>$</v>
      </c>
      <c r="C898" t="str">
        <f>IFERROR(MID(A898,LEN(B898)+2,FIND(" ",A898,LEN(B898)+2)-LEN(B898)-2),RIGHT(A898,LEN(A898)-LEN(B898)-1))</f>
        <v>ls</v>
      </c>
      <c r="D898" t="str">
        <f>IFERROR(RIGHT(A898,LEN(A898)-LEN(B898)-LEN(C898)-2),"")</f>
        <v/>
      </c>
      <c r="E898" t="str">
        <f>IF(ROW()=2,".",IF(D898="",E897,IF(D898="..",LEFT(E897,FIND(CHAR(134),SUBSTITUTE(E897,"/",CHAR(134),(LEN(E897)-LEN(SUBSTITUTE(E897,"/","")))))-1),E897&amp;"/"&amp;D898)))</f>
        <v>./rbmstsf/cfvhc/jvh</v>
      </c>
      <c r="F898">
        <f>IF(ROW()=2,0,IF(E898&lt;&gt;E897,IFERROR(VALUE(B898),0),IFERROR(VALUE(B898)+F897,F897)))</f>
        <v>0</v>
      </c>
      <c r="G898" t="str">
        <f t="shared" si="13"/>
        <v/>
      </c>
      <c r="H898">
        <f>IF(E898&lt;&gt;E899,SUMIFS(G:G,E:E,"=*"&amp;E898&amp;"*"),0)</f>
        <v>0</v>
      </c>
      <c r="I898">
        <f>IF(E898&lt;&gt;E899,COUNTIFS(E$1:E898,"="&amp;E898,H$1:H898,"&gt;0"),0)</f>
        <v>0</v>
      </c>
    </row>
    <row r="899" spans="1:9">
      <c r="A899" t="s">
        <v>203</v>
      </c>
      <c r="B899" t="str">
        <f>LEFT(A899,FIND(" ",A899)-1)</f>
        <v>dir</v>
      </c>
      <c r="C899" t="str">
        <f>IFERROR(MID(A899,LEN(B899)+2,FIND(" ",A899,LEN(B899)+2)-LEN(B899)-2),RIGHT(A899,LEN(A899)-LEN(B899)-1))</f>
        <v>qld</v>
      </c>
      <c r="D899" t="str">
        <f>IFERROR(RIGHT(A899,LEN(A899)-LEN(B899)-LEN(C899)-2),"")</f>
        <v/>
      </c>
      <c r="E899" t="str">
        <f>IF(ROW()=2,".",IF(D899="",E898,IF(D899="..",LEFT(E898,FIND(CHAR(134),SUBSTITUTE(E898,"/",CHAR(134),(LEN(E898)-LEN(SUBSTITUTE(E898,"/","")))))-1),E898&amp;"/"&amp;D899)))</f>
        <v>./rbmstsf/cfvhc/jvh</v>
      </c>
      <c r="F899">
        <f>IF(ROW()=2,0,IF(E899&lt;&gt;E898,IFERROR(VALUE(B899),0),IFERROR(VALUE(B899)+F898,F898)))</f>
        <v>0</v>
      </c>
      <c r="G899">
        <f t="shared" ref="G899:G962" si="14">IF(E899&lt;&gt;E900,F899,"")</f>
        <v>0</v>
      </c>
      <c r="H899">
        <f>IF(E899&lt;&gt;E900,SUMIFS(G:G,E:E,"=*"&amp;E899&amp;"*"),0)</f>
        <v>96968</v>
      </c>
      <c r="I899">
        <f>IF(E899&lt;&gt;E900,COUNTIFS(E$1:E899,"="&amp;E899,H$1:H899,"&gt;0"),0)</f>
        <v>1</v>
      </c>
    </row>
    <row r="900" spans="1:9">
      <c r="A900" t="s">
        <v>204</v>
      </c>
      <c r="B900" t="str">
        <f>LEFT(A900,FIND(" ",A900)-1)</f>
        <v>$</v>
      </c>
      <c r="C900" t="str">
        <f>IFERROR(MID(A900,LEN(B900)+2,FIND(" ",A900,LEN(B900)+2)-LEN(B900)-2),RIGHT(A900,LEN(A900)-LEN(B900)-1))</f>
        <v>cd</v>
      </c>
      <c r="D900" t="str">
        <f>IFERROR(RIGHT(A900,LEN(A900)-LEN(B900)-LEN(C900)-2),"")</f>
        <v>qld</v>
      </c>
      <c r="E900" t="str">
        <f>IF(ROW()=2,".",IF(D900="",E899,IF(D900="..",LEFT(E899,FIND(CHAR(134),SUBSTITUTE(E899,"/",CHAR(134),(LEN(E899)-LEN(SUBSTITUTE(E899,"/","")))))-1),E899&amp;"/"&amp;D900)))</f>
        <v>./rbmstsf/cfvhc/jvh/qld</v>
      </c>
      <c r="F900">
        <f>IF(ROW()=2,0,IF(E900&lt;&gt;E899,IFERROR(VALUE(B900),0),IFERROR(VALUE(B900)+F899,F899)))</f>
        <v>0</v>
      </c>
      <c r="G900" t="str">
        <f t="shared" si="14"/>
        <v/>
      </c>
      <c r="H900">
        <f>IF(E900&lt;&gt;E901,SUMIFS(G:G,E:E,"=*"&amp;E900&amp;"*"),0)</f>
        <v>0</v>
      </c>
      <c r="I900">
        <f>IF(E900&lt;&gt;E901,COUNTIFS(E$1:E900,"="&amp;E900,H$1:H900,"&gt;0"),0)</f>
        <v>0</v>
      </c>
    </row>
    <row r="901" spans="1:9">
      <c r="A901" t="s">
        <v>1</v>
      </c>
      <c r="B901" t="str">
        <f>LEFT(A901,FIND(" ",A901)-1)</f>
        <v>$</v>
      </c>
      <c r="C901" t="str">
        <f>IFERROR(MID(A901,LEN(B901)+2,FIND(" ",A901,LEN(B901)+2)-LEN(B901)-2),RIGHT(A901,LEN(A901)-LEN(B901)-1))</f>
        <v>ls</v>
      </c>
      <c r="D901" t="str">
        <f>IFERROR(RIGHT(A901,LEN(A901)-LEN(B901)-LEN(C901)-2),"")</f>
        <v/>
      </c>
      <c r="E901" t="str">
        <f>IF(ROW()=2,".",IF(D901="",E900,IF(D901="..",LEFT(E900,FIND(CHAR(134),SUBSTITUTE(E900,"/",CHAR(134),(LEN(E900)-LEN(SUBSTITUTE(E900,"/","")))))-1),E900&amp;"/"&amp;D901)))</f>
        <v>./rbmstsf/cfvhc/jvh/qld</v>
      </c>
      <c r="F901">
        <f>IF(ROW()=2,0,IF(E901&lt;&gt;E900,IFERROR(VALUE(B901),0),IFERROR(VALUE(B901)+F900,F900)))</f>
        <v>0</v>
      </c>
      <c r="G901" t="str">
        <f t="shared" si="14"/>
        <v/>
      </c>
      <c r="H901">
        <f>IF(E901&lt;&gt;E902,SUMIFS(G:G,E:E,"=*"&amp;E901&amp;"*"),0)</f>
        <v>0</v>
      </c>
      <c r="I901">
        <f>IF(E901&lt;&gt;E902,COUNTIFS(E$1:E901,"="&amp;E901,H$1:H901,"&gt;0"),0)</f>
        <v>0</v>
      </c>
    </row>
    <row r="902" spans="1:9">
      <c r="A902" t="s">
        <v>489</v>
      </c>
      <c r="B902" t="str">
        <f>LEFT(A902,FIND(" ",A902)-1)</f>
        <v>96968</v>
      </c>
      <c r="C902" t="str">
        <f>IFERROR(MID(A902,LEN(B902)+2,FIND(" ",A902,LEN(B902)+2)-LEN(B902)-2),RIGHT(A902,LEN(A902)-LEN(B902)-1))</f>
        <v>phthcq</v>
      </c>
      <c r="D902" t="str">
        <f>IFERROR(RIGHT(A902,LEN(A902)-LEN(B902)-LEN(C902)-2),"")</f>
        <v/>
      </c>
      <c r="E902" t="str">
        <f>IF(ROW()=2,".",IF(D902="",E901,IF(D902="..",LEFT(E901,FIND(CHAR(134),SUBSTITUTE(E901,"/",CHAR(134),(LEN(E901)-LEN(SUBSTITUTE(E901,"/","")))))-1),E901&amp;"/"&amp;D902)))</f>
        <v>./rbmstsf/cfvhc/jvh/qld</v>
      </c>
      <c r="F902">
        <f>IF(ROW()=2,0,IF(E902&lt;&gt;E901,IFERROR(VALUE(B902),0),IFERROR(VALUE(B902)+F901,F901)))</f>
        <v>96968</v>
      </c>
      <c r="G902">
        <f t="shared" si="14"/>
        <v>96968</v>
      </c>
      <c r="H902">
        <f>IF(E902&lt;&gt;E903,SUMIFS(G:G,E:E,"=*"&amp;E902&amp;"*"),0)</f>
        <v>96968</v>
      </c>
      <c r="I902">
        <f>IF(E902&lt;&gt;E903,COUNTIFS(E$1:E902,"="&amp;E902,H$1:H902,"&gt;0"),0)</f>
        <v>1</v>
      </c>
    </row>
    <row r="903" spans="1:9">
      <c r="A903" t="s">
        <v>32</v>
      </c>
      <c r="B903" t="str">
        <f>LEFT(A903,FIND(" ",A903)-1)</f>
        <v>$</v>
      </c>
      <c r="C903" t="str">
        <f>IFERROR(MID(A903,LEN(B903)+2,FIND(" ",A903,LEN(B903)+2)-LEN(B903)-2),RIGHT(A903,LEN(A903)-LEN(B903)-1))</f>
        <v>cd</v>
      </c>
      <c r="D903" t="str">
        <f>IFERROR(RIGHT(A903,LEN(A903)-LEN(B903)-LEN(C903)-2),"")</f>
        <v>..</v>
      </c>
      <c r="E903" t="str">
        <f>IF(ROW()=2,".",IF(D903="",E902,IF(D903="..",LEFT(E902,FIND(CHAR(134),SUBSTITUTE(E902,"/",CHAR(134),(LEN(E902)-LEN(SUBSTITUTE(E902,"/","")))))-1),E902&amp;"/"&amp;D903)))</f>
        <v>./rbmstsf/cfvhc/jvh</v>
      </c>
      <c r="F903">
        <f>IF(ROW()=2,0,IF(E903&lt;&gt;E902,IFERROR(VALUE(B903),0),IFERROR(VALUE(B903)+F902,F902)))</f>
        <v>0</v>
      </c>
      <c r="G903">
        <f t="shared" si="14"/>
        <v>0</v>
      </c>
      <c r="H903">
        <f>IF(E903&lt;&gt;E904,SUMIFS(G:G,E:E,"=*"&amp;E903&amp;"*"),0)</f>
        <v>96968</v>
      </c>
      <c r="I903">
        <f>IF(E903&lt;&gt;E904,COUNTIFS(E$1:E903,"="&amp;E903,H$1:H903,"&gt;0"),0)</f>
        <v>2</v>
      </c>
    </row>
    <row r="904" spans="1:9">
      <c r="A904" t="s">
        <v>32</v>
      </c>
      <c r="B904" t="str">
        <f>LEFT(A904,FIND(" ",A904)-1)</f>
        <v>$</v>
      </c>
      <c r="C904" t="str">
        <f>IFERROR(MID(A904,LEN(B904)+2,FIND(" ",A904,LEN(B904)+2)-LEN(B904)-2),RIGHT(A904,LEN(A904)-LEN(B904)-1))</f>
        <v>cd</v>
      </c>
      <c r="D904" t="str">
        <f>IFERROR(RIGHT(A904,LEN(A904)-LEN(B904)-LEN(C904)-2),"")</f>
        <v>..</v>
      </c>
      <c r="E904" t="str">
        <f>IF(ROW()=2,".",IF(D904="",E903,IF(D904="..",LEFT(E903,FIND(CHAR(134),SUBSTITUTE(E903,"/",CHAR(134),(LEN(E903)-LEN(SUBSTITUTE(E903,"/","")))))-1),E903&amp;"/"&amp;D904)))</f>
        <v>./rbmstsf/cfvhc</v>
      </c>
      <c r="F904">
        <f>IF(ROW()=2,0,IF(E904&lt;&gt;E903,IFERROR(VALUE(B904),0),IFERROR(VALUE(B904)+F903,F903)))</f>
        <v>0</v>
      </c>
      <c r="G904">
        <f t="shared" si="14"/>
        <v>0</v>
      </c>
      <c r="H904">
        <f>IF(E904&lt;&gt;E905,SUMIFS(G:G,E:E,"=*"&amp;E904&amp;"*"),0)</f>
        <v>422111</v>
      </c>
      <c r="I904">
        <f>IF(E904&lt;&gt;E905,COUNTIFS(E$1:E904,"="&amp;E904,H$1:H904,"&gt;0"),0)</f>
        <v>3</v>
      </c>
    </row>
    <row r="905" spans="1:9">
      <c r="A905" t="s">
        <v>490</v>
      </c>
      <c r="B905" t="str">
        <f>LEFT(A905,FIND(" ",A905)-1)</f>
        <v>$</v>
      </c>
      <c r="C905" t="str">
        <f>IFERROR(MID(A905,LEN(B905)+2,FIND(" ",A905,LEN(B905)+2)-LEN(B905)-2),RIGHT(A905,LEN(A905)-LEN(B905)-1))</f>
        <v>cd</v>
      </c>
      <c r="D905" t="str">
        <f>IFERROR(RIGHT(A905,LEN(A905)-LEN(B905)-LEN(C905)-2),"")</f>
        <v>mjs</v>
      </c>
      <c r="E905" t="str">
        <f>IF(ROW()=2,".",IF(D905="",E904,IF(D905="..",LEFT(E904,FIND(CHAR(134),SUBSTITUTE(E904,"/",CHAR(134),(LEN(E904)-LEN(SUBSTITUTE(E904,"/","")))))-1),E904&amp;"/"&amp;D905)))</f>
        <v>./rbmstsf/cfvhc/mjs</v>
      </c>
      <c r="F905">
        <f>IF(ROW()=2,0,IF(E905&lt;&gt;E904,IFERROR(VALUE(B905),0),IFERROR(VALUE(B905)+F904,F904)))</f>
        <v>0</v>
      </c>
      <c r="G905" t="str">
        <f t="shared" si="14"/>
        <v/>
      </c>
      <c r="H905">
        <f>IF(E905&lt;&gt;E906,SUMIFS(G:G,E:E,"=*"&amp;E905&amp;"*"),0)</f>
        <v>0</v>
      </c>
      <c r="I905">
        <f>IF(E905&lt;&gt;E906,COUNTIFS(E$1:E905,"="&amp;E905,H$1:H905,"&gt;0"),0)</f>
        <v>0</v>
      </c>
    </row>
    <row r="906" spans="1:9">
      <c r="A906" t="s">
        <v>1</v>
      </c>
      <c r="B906" t="str">
        <f>LEFT(A906,FIND(" ",A906)-1)</f>
        <v>$</v>
      </c>
      <c r="C906" t="str">
        <f>IFERROR(MID(A906,LEN(B906)+2,FIND(" ",A906,LEN(B906)+2)-LEN(B906)-2),RIGHT(A906,LEN(A906)-LEN(B906)-1))</f>
        <v>ls</v>
      </c>
      <c r="D906" t="str">
        <f>IFERROR(RIGHT(A906,LEN(A906)-LEN(B906)-LEN(C906)-2),"")</f>
        <v/>
      </c>
      <c r="E906" t="str">
        <f>IF(ROW()=2,".",IF(D906="",E905,IF(D906="..",LEFT(E905,FIND(CHAR(134),SUBSTITUTE(E905,"/",CHAR(134),(LEN(E905)-LEN(SUBSTITUTE(E905,"/","")))))-1),E905&amp;"/"&amp;D906)))</f>
        <v>./rbmstsf/cfvhc/mjs</v>
      </c>
      <c r="F906">
        <f>IF(ROW()=2,0,IF(E906&lt;&gt;E905,IFERROR(VALUE(B906),0),IFERROR(VALUE(B906)+F905,F905)))</f>
        <v>0</v>
      </c>
      <c r="G906" t="str">
        <f t="shared" si="14"/>
        <v/>
      </c>
      <c r="H906">
        <f>IF(E906&lt;&gt;E907,SUMIFS(G:G,E:E,"=*"&amp;E906&amp;"*"),0)</f>
        <v>0</v>
      </c>
      <c r="I906">
        <f>IF(E906&lt;&gt;E907,COUNTIFS(E$1:E906,"="&amp;E906,H$1:H906,"&gt;0"),0)</f>
        <v>0</v>
      </c>
    </row>
    <row r="907" spans="1:9">
      <c r="A907" t="s">
        <v>491</v>
      </c>
      <c r="B907" t="str">
        <f>LEFT(A907,FIND(" ",A907)-1)</f>
        <v>98117</v>
      </c>
      <c r="C907" t="str">
        <f>IFERROR(MID(A907,LEN(B907)+2,FIND(" ",A907,LEN(B907)+2)-LEN(B907)-2),RIGHT(A907,LEN(A907)-LEN(B907)-1))</f>
        <v>qld.ftd</v>
      </c>
      <c r="D907" t="str">
        <f>IFERROR(RIGHT(A907,LEN(A907)-LEN(B907)-LEN(C907)-2),"")</f>
        <v/>
      </c>
      <c r="E907" t="str">
        <f>IF(ROW()=2,".",IF(D907="",E906,IF(D907="..",LEFT(E906,FIND(CHAR(134),SUBSTITUTE(E906,"/",CHAR(134),(LEN(E906)-LEN(SUBSTITUTE(E906,"/","")))))-1),E906&amp;"/"&amp;D907)))</f>
        <v>./rbmstsf/cfvhc/mjs</v>
      </c>
      <c r="F907">
        <f>IF(ROW()=2,0,IF(E907&lt;&gt;E906,IFERROR(VALUE(B907),0),IFERROR(VALUE(B907)+F906,F906)))</f>
        <v>98117</v>
      </c>
      <c r="G907">
        <f t="shared" si="14"/>
        <v>98117</v>
      </c>
      <c r="H907">
        <f>IF(E907&lt;&gt;E908,SUMIFS(G:G,E:E,"=*"&amp;E907&amp;"*"),0)</f>
        <v>98117</v>
      </c>
      <c r="I907">
        <f>IF(E907&lt;&gt;E908,COUNTIFS(E$1:E907,"="&amp;E907,H$1:H907,"&gt;0"),0)</f>
        <v>1</v>
      </c>
    </row>
    <row r="908" spans="1:9">
      <c r="A908" t="s">
        <v>32</v>
      </c>
      <c r="B908" t="str">
        <f>LEFT(A908,FIND(" ",A908)-1)</f>
        <v>$</v>
      </c>
      <c r="C908" t="str">
        <f>IFERROR(MID(A908,LEN(B908)+2,FIND(" ",A908,LEN(B908)+2)-LEN(B908)-2),RIGHT(A908,LEN(A908)-LEN(B908)-1))</f>
        <v>cd</v>
      </c>
      <c r="D908" t="str">
        <f>IFERROR(RIGHT(A908,LEN(A908)-LEN(B908)-LEN(C908)-2),"")</f>
        <v>..</v>
      </c>
      <c r="E908" t="str">
        <f>IF(ROW()=2,".",IF(D908="",E907,IF(D908="..",LEFT(E907,FIND(CHAR(134),SUBSTITUTE(E907,"/",CHAR(134),(LEN(E907)-LEN(SUBSTITUTE(E907,"/","")))))-1),E907&amp;"/"&amp;D908)))</f>
        <v>./rbmstsf/cfvhc</v>
      </c>
      <c r="F908">
        <f>IF(ROW()=2,0,IF(E908&lt;&gt;E907,IFERROR(VALUE(B908),0),IFERROR(VALUE(B908)+F907,F907)))</f>
        <v>0</v>
      </c>
      <c r="G908">
        <f t="shared" si="14"/>
        <v>0</v>
      </c>
      <c r="H908">
        <f>IF(E908&lt;&gt;E909,SUMIFS(G:G,E:E,"=*"&amp;E908&amp;"*"),0)</f>
        <v>422111</v>
      </c>
      <c r="I908">
        <f>IF(E908&lt;&gt;E909,COUNTIFS(E$1:E908,"="&amp;E908,H$1:H908,"&gt;0"),0)</f>
        <v>4</v>
      </c>
    </row>
    <row r="909" spans="1:9">
      <c r="A909" t="s">
        <v>32</v>
      </c>
      <c r="B909" t="str">
        <f>LEFT(A909,FIND(" ",A909)-1)</f>
        <v>$</v>
      </c>
      <c r="C909" t="str">
        <f>IFERROR(MID(A909,LEN(B909)+2,FIND(" ",A909,LEN(B909)+2)-LEN(B909)-2),RIGHT(A909,LEN(A909)-LEN(B909)-1))</f>
        <v>cd</v>
      </c>
      <c r="D909" t="str">
        <f>IFERROR(RIGHT(A909,LEN(A909)-LEN(B909)-LEN(C909)-2),"")</f>
        <v>..</v>
      </c>
      <c r="E909" t="str">
        <f>IF(ROW()=2,".",IF(D909="",E908,IF(D909="..",LEFT(E908,FIND(CHAR(134),SUBSTITUTE(E908,"/",CHAR(134),(LEN(E908)-LEN(SUBSTITUTE(E908,"/","")))))-1),E908&amp;"/"&amp;D909)))</f>
        <v>./rbmstsf</v>
      </c>
      <c r="F909">
        <f>IF(ROW()=2,0,IF(E909&lt;&gt;E908,IFERROR(VALUE(B909),0),IFERROR(VALUE(B909)+F908,F908)))</f>
        <v>0</v>
      </c>
      <c r="G909">
        <f t="shared" si="14"/>
        <v>0</v>
      </c>
      <c r="H909">
        <f>IF(E909&lt;&gt;E910,SUMIFS(G:G,E:E,"=*"&amp;E909&amp;"*"),0)</f>
        <v>11318377</v>
      </c>
      <c r="I909">
        <f>IF(E909&lt;&gt;E910,COUNTIFS(E$1:E909,"="&amp;E909,H$1:H909,"&gt;0"),0)</f>
        <v>3</v>
      </c>
    </row>
    <row r="910" spans="1:9">
      <c r="A910" t="s">
        <v>492</v>
      </c>
      <c r="B910" t="str">
        <f>LEFT(A910,FIND(" ",A910)-1)</f>
        <v>$</v>
      </c>
      <c r="C910" t="str">
        <f>IFERROR(MID(A910,LEN(B910)+2,FIND(" ",A910,LEN(B910)+2)-LEN(B910)-2),RIGHT(A910,LEN(A910)-LEN(B910)-1))</f>
        <v>cd</v>
      </c>
      <c r="D910" t="str">
        <f>IFERROR(RIGHT(A910,LEN(A910)-LEN(B910)-LEN(C910)-2),"")</f>
        <v>mgzl</v>
      </c>
      <c r="E910" t="str">
        <f>IF(ROW()=2,".",IF(D910="",E909,IF(D910="..",LEFT(E909,FIND(CHAR(134),SUBSTITUTE(E909,"/",CHAR(134),(LEN(E909)-LEN(SUBSTITUTE(E909,"/","")))))-1),E909&amp;"/"&amp;D910)))</f>
        <v>./rbmstsf/mgzl</v>
      </c>
      <c r="F910">
        <f>IF(ROW()=2,0,IF(E910&lt;&gt;E909,IFERROR(VALUE(B910),0),IFERROR(VALUE(B910)+F909,F909)))</f>
        <v>0</v>
      </c>
      <c r="G910" t="str">
        <f t="shared" si="14"/>
        <v/>
      </c>
      <c r="H910">
        <f>IF(E910&lt;&gt;E911,SUMIFS(G:G,E:E,"=*"&amp;E910&amp;"*"),0)</f>
        <v>0</v>
      </c>
      <c r="I910">
        <f>IF(E910&lt;&gt;E911,COUNTIFS(E$1:E910,"="&amp;E910,H$1:H910,"&gt;0"),0)</f>
        <v>0</v>
      </c>
    </row>
    <row r="911" spans="1:9">
      <c r="A911" t="s">
        <v>1</v>
      </c>
      <c r="B911" t="str">
        <f>LEFT(A911,FIND(" ",A911)-1)</f>
        <v>$</v>
      </c>
      <c r="C911" t="str">
        <f>IFERROR(MID(A911,LEN(B911)+2,FIND(" ",A911,LEN(B911)+2)-LEN(B911)-2),RIGHT(A911,LEN(A911)-LEN(B911)-1))</f>
        <v>ls</v>
      </c>
      <c r="D911" t="str">
        <f>IFERROR(RIGHT(A911,LEN(A911)-LEN(B911)-LEN(C911)-2),"")</f>
        <v/>
      </c>
      <c r="E911" t="str">
        <f>IF(ROW()=2,".",IF(D911="",E910,IF(D911="..",LEFT(E910,FIND(CHAR(134),SUBSTITUTE(E910,"/",CHAR(134),(LEN(E910)-LEN(SUBSTITUTE(E910,"/","")))))-1),E910&amp;"/"&amp;D911)))</f>
        <v>./rbmstsf/mgzl</v>
      </c>
      <c r="F911">
        <f>IF(ROW()=2,0,IF(E911&lt;&gt;E910,IFERROR(VALUE(B911),0),IFERROR(VALUE(B911)+F910,F910)))</f>
        <v>0</v>
      </c>
      <c r="G911" t="str">
        <f t="shared" si="14"/>
        <v/>
      </c>
      <c r="H911">
        <f>IF(E911&lt;&gt;E912,SUMIFS(G:G,E:E,"=*"&amp;E911&amp;"*"),0)</f>
        <v>0</v>
      </c>
      <c r="I911">
        <f>IF(E911&lt;&gt;E912,COUNTIFS(E$1:E911,"="&amp;E911,H$1:H911,"&gt;0"),0)</f>
        <v>0</v>
      </c>
    </row>
    <row r="912" spans="1:9">
      <c r="A912" t="s">
        <v>493</v>
      </c>
      <c r="B912" t="str">
        <f>LEFT(A912,FIND(" ",A912)-1)</f>
        <v>198793</v>
      </c>
      <c r="C912" t="str">
        <f>IFERROR(MID(A912,LEN(B912)+2,FIND(" ",A912,LEN(B912)+2)-LEN(B912)-2),RIGHT(A912,LEN(A912)-LEN(B912)-1))</f>
        <v>nfvnfqn.zwd</v>
      </c>
      <c r="D912" t="str">
        <f>IFERROR(RIGHT(A912,LEN(A912)-LEN(B912)-LEN(C912)-2),"")</f>
        <v/>
      </c>
      <c r="E912" t="str">
        <f>IF(ROW()=2,".",IF(D912="",E911,IF(D912="..",LEFT(E911,FIND(CHAR(134),SUBSTITUTE(E911,"/",CHAR(134),(LEN(E911)-LEN(SUBSTITUTE(E911,"/","")))))-1),E911&amp;"/"&amp;D912)))</f>
        <v>./rbmstsf/mgzl</v>
      </c>
      <c r="F912">
        <f>IF(ROW()=2,0,IF(E912&lt;&gt;E911,IFERROR(VALUE(B912),0),IFERROR(VALUE(B912)+F911,F911)))</f>
        <v>198793</v>
      </c>
      <c r="G912">
        <f t="shared" si="14"/>
        <v>198793</v>
      </c>
      <c r="H912">
        <f>IF(E912&lt;&gt;E913,SUMIFS(G:G,E:E,"=*"&amp;E912&amp;"*"),0)</f>
        <v>198793</v>
      </c>
      <c r="I912">
        <f>IF(E912&lt;&gt;E913,COUNTIFS(E$1:E912,"="&amp;E912,H$1:H912,"&gt;0"),0)</f>
        <v>1</v>
      </c>
    </row>
    <row r="913" spans="1:9">
      <c r="A913" t="s">
        <v>32</v>
      </c>
      <c r="B913" t="str">
        <f>LEFT(A913,FIND(" ",A913)-1)</f>
        <v>$</v>
      </c>
      <c r="C913" t="str">
        <f>IFERROR(MID(A913,LEN(B913)+2,FIND(" ",A913,LEN(B913)+2)-LEN(B913)-2),RIGHT(A913,LEN(A913)-LEN(B913)-1))</f>
        <v>cd</v>
      </c>
      <c r="D913" t="str">
        <f>IFERROR(RIGHT(A913,LEN(A913)-LEN(B913)-LEN(C913)-2),"")</f>
        <v>..</v>
      </c>
      <c r="E913" t="str">
        <f>IF(ROW()=2,".",IF(D913="",E912,IF(D913="..",LEFT(E912,FIND(CHAR(134),SUBSTITUTE(E912,"/",CHAR(134),(LEN(E912)-LEN(SUBSTITUTE(E912,"/","")))))-1),E912&amp;"/"&amp;D913)))</f>
        <v>./rbmstsf</v>
      </c>
      <c r="F913">
        <f>IF(ROW()=2,0,IF(E913&lt;&gt;E912,IFERROR(VALUE(B913),0),IFERROR(VALUE(B913)+F912,F912)))</f>
        <v>0</v>
      </c>
      <c r="G913">
        <f t="shared" si="14"/>
        <v>0</v>
      </c>
      <c r="H913">
        <f>IF(E913&lt;&gt;E914,SUMIFS(G:G,E:E,"=*"&amp;E913&amp;"*"),0)</f>
        <v>11318377</v>
      </c>
      <c r="I913">
        <f>IF(E913&lt;&gt;E914,COUNTIFS(E$1:E913,"="&amp;E913,H$1:H913,"&gt;0"),0)</f>
        <v>4</v>
      </c>
    </row>
    <row r="914" spans="1:9">
      <c r="A914" t="s">
        <v>494</v>
      </c>
      <c r="B914" t="str">
        <f>LEFT(A914,FIND(" ",A914)-1)</f>
        <v>$</v>
      </c>
      <c r="C914" t="str">
        <f>IFERROR(MID(A914,LEN(B914)+2,FIND(" ",A914,LEN(B914)+2)-LEN(B914)-2),RIGHT(A914,LEN(A914)-LEN(B914)-1))</f>
        <v>cd</v>
      </c>
      <c r="D914" t="str">
        <f>IFERROR(RIGHT(A914,LEN(A914)-LEN(B914)-LEN(C914)-2),"")</f>
        <v>ngflwbmp</v>
      </c>
      <c r="E914" t="str">
        <f>IF(ROW()=2,".",IF(D914="",E913,IF(D914="..",LEFT(E913,FIND(CHAR(134),SUBSTITUTE(E913,"/",CHAR(134),(LEN(E913)-LEN(SUBSTITUTE(E913,"/","")))))-1),E913&amp;"/"&amp;D914)))</f>
        <v>./rbmstsf/ngflwbmp</v>
      </c>
      <c r="F914">
        <f>IF(ROW()=2,0,IF(E914&lt;&gt;E913,IFERROR(VALUE(B914),0),IFERROR(VALUE(B914)+F913,F913)))</f>
        <v>0</v>
      </c>
      <c r="G914" t="str">
        <f t="shared" si="14"/>
        <v/>
      </c>
      <c r="H914">
        <f>IF(E914&lt;&gt;E915,SUMIFS(G:G,E:E,"=*"&amp;E914&amp;"*"),0)</f>
        <v>0</v>
      </c>
      <c r="I914">
        <f>IF(E914&lt;&gt;E915,COUNTIFS(E$1:E914,"="&amp;E914,H$1:H914,"&gt;0"),0)</f>
        <v>0</v>
      </c>
    </row>
    <row r="915" spans="1:9">
      <c r="A915" t="s">
        <v>1</v>
      </c>
      <c r="B915" t="str">
        <f>LEFT(A915,FIND(" ",A915)-1)</f>
        <v>$</v>
      </c>
      <c r="C915" t="str">
        <f>IFERROR(MID(A915,LEN(B915)+2,FIND(" ",A915,LEN(B915)+2)-LEN(B915)-2),RIGHT(A915,LEN(A915)-LEN(B915)-1))</f>
        <v>ls</v>
      </c>
      <c r="D915" t="str">
        <f>IFERROR(RIGHT(A915,LEN(A915)-LEN(B915)-LEN(C915)-2),"")</f>
        <v/>
      </c>
      <c r="E915" t="str">
        <f>IF(ROW()=2,".",IF(D915="",E914,IF(D915="..",LEFT(E914,FIND(CHAR(134),SUBSTITUTE(E914,"/",CHAR(134),(LEN(E914)-LEN(SUBSTITUTE(E914,"/","")))))-1),E914&amp;"/"&amp;D915)))</f>
        <v>./rbmstsf/ngflwbmp</v>
      </c>
      <c r="F915">
        <f>IF(ROW()=2,0,IF(E915&lt;&gt;E914,IFERROR(VALUE(B915),0),IFERROR(VALUE(B915)+F914,F914)))</f>
        <v>0</v>
      </c>
      <c r="G915" t="str">
        <f t="shared" si="14"/>
        <v/>
      </c>
      <c r="H915">
        <f>IF(E915&lt;&gt;E916,SUMIFS(G:G,E:E,"=*"&amp;E915&amp;"*"),0)</f>
        <v>0</v>
      </c>
      <c r="I915">
        <f>IF(E915&lt;&gt;E916,COUNTIFS(E$1:E915,"="&amp;E915,H$1:H915,"&gt;0"),0)</f>
        <v>0</v>
      </c>
    </row>
    <row r="916" spans="1:9">
      <c r="A916" t="s">
        <v>83</v>
      </c>
      <c r="B916" t="str">
        <f>LEFT(A916,FIND(" ",A916)-1)</f>
        <v>dir</v>
      </c>
      <c r="C916" t="str">
        <f>IFERROR(MID(A916,LEN(B916)+2,FIND(" ",A916,LEN(B916)+2)-LEN(B916)-2),RIGHT(A916,LEN(A916)-LEN(B916)-1))</f>
        <v>bbsmm</v>
      </c>
      <c r="D916" t="str">
        <f>IFERROR(RIGHT(A916,LEN(A916)-LEN(B916)-LEN(C916)-2),"")</f>
        <v/>
      </c>
      <c r="E916" t="str">
        <f>IF(ROW()=2,".",IF(D916="",E915,IF(D916="..",LEFT(E915,FIND(CHAR(134),SUBSTITUTE(E915,"/",CHAR(134),(LEN(E915)-LEN(SUBSTITUTE(E915,"/","")))))-1),E915&amp;"/"&amp;D916)))</f>
        <v>./rbmstsf/ngflwbmp</v>
      </c>
      <c r="F916">
        <f>IF(ROW()=2,0,IF(E916&lt;&gt;E915,IFERROR(VALUE(B916),0),IFERROR(VALUE(B916)+F915,F915)))</f>
        <v>0</v>
      </c>
      <c r="G916" t="str">
        <f t="shared" si="14"/>
        <v/>
      </c>
      <c r="H916">
        <f>IF(E916&lt;&gt;E917,SUMIFS(G:G,E:E,"=*"&amp;E916&amp;"*"),0)</f>
        <v>0</v>
      </c>
      <c r="I916">
        <f>IF(E916&lt;&gt;E917,COUNTIFS(E$1:E916,"="&amp;E916,H$1:H916,"&gt;0"),0)</f>
        <v>0</v>
      </c>
    </row>
    <row r="917" spans="1:9">
      <c r="A917" t="s">
        <v>495</v>
      </c>
      <c r="B917" t="str">
        <f>LEFT(A917,FIND(" ",A917)-1)</f>
        <v>dir</v>
      </c>
      <c r="C917" t="str">
        <f>IFERROR(MID(A917,LEN(B917)+2,FIND(" ",A917,LEN(B917)+2)-LEN(B917)-2),RIGHT(A917,LEN(A917)-LEN(B917)-1))</f>
        <v>jthnmqs</v>
      </c>
      <c r="D917" t="str">
        <f>IFERROR(RIGHT(A917,LEN(A917)-LEN(B917)-LEN(C917)-2),"")</f>
        <v/>
      </c>
      <c r="E917" t="str">
        <f>IF(ROW()=2,".",IF(D917="",E916,IF(D917="..",LEFT(E916,FIND(CHAR(134),SUBSTITUTE(E916,"/",CHAR(134),(LEN(E916)-LEN(SUBSTITUTE(E916,"/","")))))-1),E916&amp;"/"&amp;D917)))</f>
        <v>./rbmstsf/ngflwbmp</v>
      </c>
      <c r="F917">
        <f>IF(ROW()=2,0,IF(E917&lt;&gt;E916,IFERROR(VALUE(B917),0),IFERROR(VALUE(B917)+F916,F916)))</f>
        <v>0</v>
      </c>
      <c r="G917" t="str">
        <f t="shared" si="14"/>
        <v/>
      </c>
      <c r="H917">
        <f>IF(E917&lt;&gt;E918,SUMIFS(G:G,E:E,"=*"&amp;E917&amp;"*"),0)</f>
        <v>0</v>
      </c>
      <c r="I917">
        <f>IF(E917&lt;&gt;E918,COUNTIFS(E$1:E917,"="&amp;E917,H$1:H917,"&gt;0"),0)</f>
        <v>0</v>
      </c>
    </row>
    <row r="918" spans="1:9">
      <c r="A918" t="s">
        <v>496</v>
      </c>
      <c r="B918" t="str">
        <f>LEFT(A918,FIND(" ",A918)-1)</f>
        <v>137176</v>
      </c>
      <c r="C918" t="str">
        <f>IFERROR(MID(A918,LEN(B918)+2,FIND(" ",A918,LEN(B918)+2)-LEN(B918)-2),RIGHT(A918,LEN(A918)-LEN(B918)-1))</f>
        <v>nrn</v>
      </c>
      <c r="D918" t="str">
        <f>IFERROR(RIGHT(A918,LEN(A918)-LEN(B918)-LEN(C918)-2),"")</f>
        <v/>
      </c>
      <c r="E918" t="str">
        <f>IF(ROW()=2,".",IF(D918="",E917,IF(D918="..",LEFT(E917,FIND(CHAR(134),SUBSTITUTE(E917,"/",CHAR(134),(LEN(E917)-LEN(SUBSTITUTE(E917,"/","")))))-1),E917&amp;"/"&amp;D918)))</f>
        <v>./rbmstsf/ngflwbmp</v>
      </c>
      <c r="F918">
        <f>IF(ROW()=2,0,IF(E918&lt;&gt;E917,IFERROR(VALUE(B918),0),IFERROR(VALUE(B918)+F917,F917)))</f>
        <v>137176</v>
      </c>
      <c r="G918" t="str">
        <f t="shared" si="14"/>
        <v/>
      </c>
      <c r="H918">
        <f>IF(E918&lt;&gt;E919,SUMIFS(G:G,E:E,"=*"&amp;E918&amp;"*"),0)</f>
        <v>0</v>
      </c>
      <c r="I918">
        <f>IF(E918&lt;&gt;E919,COUNTIFS(E$1:E918,"="&amp;E918,H$1:H918,"&gt;0"),0)</f>
        <v>0</v>
      </c>
    </row>
    <row r="919" spans="1:9">
      <c r="A919" t="s">
        <v>497</v>
      </c>
      <c r="B919" t="str">
        <f>LEFT(A919,FIND(" ",A919)-1)</f>
        <v>80344</v>
      </c>
      <c r="C919" t="str">
        <f>IFERROR(MID(A919,LEN(B919)+2,FIND(" ",A919,LEN(B919)+2)-LEN(B919)-2),RIGHT(A919,LEN(A919)-LEN(B919)-1))</f>
        <v>ntbq.ssw</v>
      </c>
      <c r="D919" t="str">
        <f>IFERROR(RIGHT(A919,LEN(A919)-LEN(B919)-LEN(C919)-2),"")</f>
        <v/>
      </c>
      <c r="E919" t="str">
        <f>IF(ROW()=2,".",IF(D919="",E918,IF(D919="..",LEFT(E918,FIND(CHAR(134),SUBSTITUTE(E918,"/",CHAR(134),(LEN(E918)-LEN(SUBSTITUTE(E918,"/","")))))-1),E918&amp;"/"&amp;D919)))</f>
        <v>./rbmstsf/ngflwbmp</v>
      </c>
      <c r="F919">
        <f>IF(ROW()=2,0,IF(E919&lt;&gt;E918,IFERROR(VALUE(B919),0),IFERROR(VALUE(B919)+F918,F918)))</f>
        <v>217520</v>
      </c>
      <c r="G919" t="str">
        <f t="shared" si="14"/>
        <v/>
      </c>
      <c r="H919">
        <f>IF(E919&lt;&gt;E920,SUMIFS(G:G,E:E,"=*"&amp;E919&amp;"*"),0)</f>
        <v>0</v>
      </c>
      <c r="I919">
        <f>IF(E919&lt;&gt;E920,COUNTIFS(E$1:E919,"="&amp;E919,H$1:H919,"&gt;0"),0)</f>
        <v>0</v>
      </c>
    </row>
    <row r="920" spans="1:9">
      <c r="A920" t="s">
        <v>498</v>
      </c>
      <c r="B920" t="str">
        <f>LEFT(A920,FIND(" ",A920)-1)</f>
        <v>133166</v>
      </c>
      <c r="C920" t="str">
        <f>IFERROR(MID(A920,LEN(B920)+2,FIND(" ",A920,LEN(B920)+2)-LEN(B920)-2),RIGHT(A920,LEN(A920)-LEN(B920)-1))</f>
        <v>phthcq</v>
      </c>
      <c r="D920" t="str">
        <f>IFERROR(RIGHT(A920,LEN(A920)-LEN(B920)-LEN(C920)-2),"")</f>
        <v/>
      </c>
      <c r="E920" t="str">
        <f>IF(ROW()=2,".",IF(D920="",E919,IF(D920="..",LEFT(E919,FIND(CHAR(134),SUBSTITUTE(E919,"/",CHAR(134),(LEN(E919)-LEN(SUBSTITUTE(E919,"/","")))))-1),E919&amp;"/"&amp;D920)))</f>
        <v>./rbmstsf/ngflwbmp</v>
      </c>
      <c r="F920">
        <f>IF(ROW()=2,0,IF(E920&lt;&gt;E919,IFERROR(VALUE(B920),0),IFERROR(VALUE(B920)+F919,F919)))</f>
        <v>350686</v>
      </c>
      <c r="G920" t="str">
        <f t="shared" si="14"/>
        <v/>
      </c>
      <c r="H920">
        <f>IF(E920&lt;&gt;E921,SUMIFS(G:G,E:E,"=*"&amp;E920&amp;"*"),0)</f>
        <v>0</v>
      </c>
      <c r="I920">
        <f>IF(E920&lt;&gt;E921,COUNTIFS(E$1:E920,"="&amp;E920,H$1:H920,"&gt;0"),0)</f>
        <v>0</v>
      </c>
    </row>
    <row r="921" spans="1:9">
      <c r="A921" t="s">
        <v>499</v>
      </c>
      <c r="B921" t="str">
        <f>LEFT(A921,FIND(" ",A921)-1)</f>
        <v>210691</v>
      </c>
      <c r="C921" t="str">
        <f>IFERROR(MID(A921,LEN(B921)+2,FIND(" ",A921,LEN(B921)+2)-LEN(B921)-2),RIGHT(A921,LEN(A921)-LEN(B921)-1))</f>
        <v>sngz.qsd</v>
      </c>
      <c r="D921" t="str">
        <f>IFERROR(RIGHT(A921,LEN(A921)-LEN(B921)-LEN(C921)-2),"")</f>
        <v/>
      </c>
      <c r="E921" t="str">
        <f>IF(ROW()=2,".",IF(D921="",E920,IF(D921="..",LEFT(E920,FIND(CHAR(134),SUBSTITUTE(E920,"/",CHAR(134),(LEN(E920)-LEN(SUBSTITUTE(E920,"/","")))))-1),E920&amp;"/"&amp;D921)))</f>
        <v>./rbmstsf/ngflwbmp</v>
      </c>
      <c r="F921">
        <f>IF(ROW()=2,0,IF(E921&lt;&gt;E920,IFERROR(VALUE(B921),0),IFERROR(VALUE(B921)+F920,F920)))</f>
        <v>561377</v>
      </c>
      <c r="G921" t="str">
        <f t="shared" si="14"/>
        <v/>
      </c>
      <c r="H921">
        <f>IF(E921&lt;&gt;E922,SUMIFS(G:G,E:E,"=*"&amp;E921&amp;"*"),0)</f>
        <v>0</v>
      </c>
      <c r="I921">
        <f>IF(E921&lt;&gt;E922,COUNTIFS(E$1:E921,"="&amp;E921,H$1:H921,"&gt;0"),0)</f>
        <v>0</v>
      </c>
    </row>
    <row r="922" spans="1:9">
      <c r="A922" t="s">
        <v>500</v>
      </c>
      <c r="B922" t="str">
        <f>LEFT(A922,FIND(" ",A922)-1)</f>
        <v>255501</v>
      </c>
      <c r="C922" t="str">
        <f>IFERROR(MID(A922,LEN(B922)+2,FIND(" ",A922,LEN(B922)+2)-LEN(B922)-2),RIGHT(A922,LEN(A922)-LEN(B922)-1))</f>
        <v>vgwn.gqr</v>
      </c>
      <c r="D922" t="str">
        <f>IFERROR(RIGHT(A922,LEN(A922)-LEN(B922)-LEN(C922)-2),"")</f>
        <v/>
      </c>
      <c r="E922" t="str">
        <f>IF(ROW()=2,".",IF(D922="",E921,IF(D922="..",LEFT(E921,FIND(CHAR(134),SUBSTITUTE(E921,"/",CHAR(134),(LEN(E921)-LEN(SUBSTITUTE(E921,"/","")))))-1),E921&amp;"/"&amp;D922)))</f>
        <v>./rbmstsf/ngflwbmp</v>
      </c>
      <c r="F922">
        <f>IF(ROW()=2,0,IF(E922&lt;&gt;E921,IFERROR(VALUE(B922),0),IFERROR(VALUE(B922)+F921,F921)))</f>
        <v>816878</v>
      </c>
      <c r="G922" t="str">
        <f t="shared" si="14"/>
        <v/>
      </c>
      <c r="H922">
        <f>IF(E922&lt;&gt;E923,SUMIFS(G:G,E:E,"=*"&amp;E922&amp;"*"),0)</f>
        <v>0</v>
      </c>
      <c r="I922">
        <f>IF(E922&lt;&gt;E923,COUNTIFS(E$1:E922,"="&amp;E922,H$1:H922,"&gt;0"),0)</f>
        <v>0</v>
      </c>
    </row>
    <row r="923" spans="1:9">
      <c r="A923" t="s">
        <v>73</v>
      </c>
      <c r="B923" t="str">
        <f>LEFT(A923,FIND(" ",A923)-1)</f>
        <v>dir</v>
      </c>
      <c r="C923" t="str">
        <f>IFERROR(MID(A923,LEN(B923)+2,FIND(" ",A923,LEN(B923)+2)-LEN(B923)-2),RIGHT(A923,LEN(A923)-LEN(B923)-1))</f>
        <v>zdvj</v>
      </c>
      <c r="D923" t="str">
        <f>IFERROR(RIGHT(A923,LEN(A923)-LEN(B923)-LEN(C923)-2),"")</f>
        <v/>
      </c>
      <c r="E923" t="str">
        <f>IF(ROW()=2,".",IF(D923="",E922,IF(D923="..",LEFT(E922,FIND(CHAR(134),SUBSTITUTE(E922,"/",CHAR(134),(LEN(E922)-LEN(SUBSTITUTE(E922,"/","")))))-1),E922&amp;"/"&amp;D923)))</f>
        <v>./rbmstsf/ngflwbmp</v>
      </c>
      <c r="F923">
        <f>IF(ROW()=2,0,IF(E923&lt;&gt;E922,IFERROR(VALUE(B923),0),IFERROR(VALUE(B923)+F922,F922)))</f>
        <v>816878</v>
      </c>
      <c r="G923">
        <f t="shared" si="14"/>
        <v>816878</v>
      </c>
      <c r="H923">
        <f>IF(E923&lt;&gt;E924,SUMIFS(G:G,E:E,"=*"&amp;E923&amp;"*"),0)</f>
        <v>4723959</v>
      </c>
      <c r="I923">
        <f>IF(E923&lt;&gt;E924,COUNTIFS(E$1:E923,"="&amp;E923,H$1:H923,"&gt;0"),0)</f>
        <v>1</v>
      </c>
    </row>
    <row r="924" spans="1:9">
      <c r="A924" t="s">
        <v>92</v>
      </c>
      <c r="B924" t="str">
        <f>LEFT(A924,FIND(" ",A924)-1)</f>
        <v>$</v>
      </c>
      <c r="C924" t="str">
        <f>IFERROR(MID(A924,LEN(B924)+2,FIND(" ",A924,LEN(B924)+2)-LEN(B924)-2),RIGHT(A924,LEN(A924)-LEN(B924)-1))</f>
        <v>cd</v>
      </c>
      <c r="D924" t="str">
        <f>IFERROR(RIGHT(A924,LEN(A924)-LEN(B924)-LEN(C924)-2),"")</f>
        <v>bbsmm</v>
      </c>
      <c r="E924" t="str">
        <f>IF(ROW()=2,".",IF(D924="",E923,IF(D924="..",LEFT(E923,FIND(CHAR(134),SUBSTITUTE(E923,"/",CHAR(134),(LEN(E923)-LEN(SUBSTITUTE(E923,"/","")))))-1),E923&amp;"/"&amp;D924)))</f>
        <v>./rbmstsf/ngflwbmp/bbsmm</v>
      </c>
      <c r="F924">
        <f>IF(ROW()=2,0,IF(E924&lt;&gt;E923,IFERROR(VALUE(B924),0),IFERROR(VALUE(B924)+F923,F923)))</f>
        <v>0</v>
      </c>
      <c r="G924" t="str">
        <f t="shared" si="14"/>
        <v/>
      </c>
      <c r="H924">
        <f>IF(E924&lt;&gt;E925,SUMIFS(G:G,E:E,"=*"&amp;E924&amp;"*"),0)</f>
        <v>0</v>
      </c>
      <c r="I924">
        <f>IF(E924&lt;&gt;E925,COUNTIFS(E$1:E924,"="&amp;E924,H$1:H924,"&gt;0"),0)</f>
        <v>0</v>
      </c>
    </row>
    <row r="925" spans="1:9">
      <c r="A925" t="s">
        <v>1</v>
      </c>
      <c r="B925" t="str">
        <f>LEFT(A925,FIND(" ",A925)-1)</f>
        <v>$</v>
      </c>
      <c r="C925" t="str">
        <f>IFERROR(MID(A925,LEN(B925)+2,FIND(" ",A925,LEN(B925)+2)-LEN(B925)-2),RIGHT(A925,LEN(A925)-LEN(B925)-1))</f>
        <v>ls</v>
      </c>
      <c r="D925" t="str">
        <f>IFERROR(RIGHT(A925,LEN(A925)-LEN(B925)-LEN(C925)-2),"")</f>
        <v/>
      </c>
      <c r="E925" t="str">
        <f>IF(ROW()=2,".",IF(D925="",E924,IF(D925="..",LEFT(E924,FIND(CHAR(134),SUBSTITUTE(E924,"/",CHAR(134),(LEN(E924)-LEN(SUBSTITUTE(E924,"/","")))))-1),E924&amp;"/"&amp;D925)))</f>
        <v>./rbmstsf/ngflwbmp/bbsmm</v>
      </c>
      <c r="F925">
        <f>IF(ROW()=2,0,IF(E925&lt;&gt;E924,IFERROR(VALUE(B925),0),IFERROR(VALUE(B925)+F924,F924)))</f>
        <v>0</v>
      </c>
      <c r="G925" t="str">
        <f t="shared" si="14"/>
        <v/>
      </c>
      <c r="H925">
        <f>IF(E925&lt;&gt;E926,SUMIFS(G:G,E:E,"=*"&amp;E925&amp;"*"),0)</f>
        <v>0</v>
      </c>
      <c r="I925">
        <f>IF(E925&lt;&gt;E926,COUNTIFS(E$1:E925,"="&amp;E925,H$1:H925,"&gt;0"),0)</f>
        <v>0</v>
      </c>
    </row>
    <row r="926" spans="1:9">
      <c r="A926" t="s">
        <v>501</v>
      </c>
      <c r="B926" t="str">
        <f>LEFT(A926,FIND(" ",A926)-1)</f>
        <v>98501</v>
      </c>
      <c r="C926" t="str">
        <f>IFERROR(MID(A926,LEN(B926)+2,FIND(" ",A926,LEN(B926)+2)-LEN(B926)-2),RIGHT(A926,LEN(A926)-LEN(B926)-1))</f>
        <v>npwwzjgt</v>
      </c>
      <c r="D926" t="str">
        <f>IFERROR(RIGHT(A926,LEN(A926)-LEN(B926)-LEN(C926)-2),"")</f>
        <v/>
      </c>
      <c r="E926" t="str">
        <f>IF(ROW()=2,".",IF(D926="",E925,IF(D926="..",LEFT(E925,FIND(CHAR(134),SUBSTITUTE(E925,"/",CHAR(134),(LEN(E925)-LEN(SUBSTITUTE(E925,"/","")))))-1),E925&amp;"/"&amp;D926)))</f>
        <v>./rbmstsf/ngflwbmp/bbsmm</v>
      </c>
      <c r="F926">
        <f>IF(ROW()=2,0,IF(E926&lt;&gt;E925,IFERROR(VALUE(B926),0),IFERROR(VALUE(B926)+F925,F925)))</f>
        <v>98501</v>
      </c>
      <c r="G926" t="str">
        <f t="shared" si="14"/>
        <v/>
      </c>
      <c r="H926">
        <f>IF(E926&lt;&gt;E927,SUMIFS(G:G,E:E,"=*"&amp;E926&amp;"*"),0)</f>
        <v>0</v>
      </c>
      <c r="I926">
        <f>IF(E926&lt;&gt;E927,COUNTIFS(E$1:E926,"="&amp;E926,H$1:H926,"&gt;0"),0)</f>
        <v>0</v>
      </c>
    </row>
    <row r="927" spans="1:9">
      <c r="A927" t="s">
        <v>502</v>
      </c>
      <c r="B927" t="str">
        <f>LEFT(A927,FIND(" ",A927)-1)</f>
        <v>134593</v>
      </c>
      <c r="C927" t="str">
        <f>IFERROR(MID(A927,LEN(B927)+2,FIND(" ",A927,LEN(B927)+2)-LEN(B927)-2),RIGHT(A927,LEN(A927)-LEN(B927)-1))</f>
        <v>sngz.qsd</v>
      </c>
      <c r="D927" t="str">
        <f>IFERROR(RIGHT(A927,LEN(A927)-LEN(B927)-LEN(C927)-2),"")</f>
        <v/>
      </c>
      <c r="E927" t="str">
        <f>IF(ROW()=2,".",IF(D927="",E926,IF(D927="..",LEFT(E926,FIND(CHAR(134),SUBSTITUTE(E926,"/",CHAR(134),(LEN(E926)-LEN(SUBSTITUTE(E926,"/","")))))-1),E926&amp;"/"&amp;D927)))</f>
        <v>./rbmstsf/ngflwbmp/bbsmm</v>
      </c>
      <c r="F927">
        <f>IF(ROW()=2,0,IF(E927&lt;&gt;E926,IFERROR(VALUE(B927),0),IFERROR(VALUE(B927)+F926,F926)))</f>
        <v>233094</v>
      </c>
      <c r="G927" t="str">
        <f t="shared" si="14"/>
        <v/>
      </c>
      <c r="H927">
        <f>IF(E927&lt;&gt;E928,SUMIFS(G:G,E:E,"=*"&amp;E927&amp;"*"),0)</f>
        <v>0</v>
      </c>
      <c r="I927">
        <f>IF(E927&lt;&gt;E928,COUNTIFS(E$1:E927,"="&amp;E927,H$1:H927,"&gt;0"),0)</f>
        <v>0</v>
      </c>
    </row>
    <row r="928" spans="1:9">
      <c r="A928" t="s">
        <v>503</v>
      </c>
      <c r="B928" t="str">
        <f>LEFT(A928,FIND(" ",A928)-1)</f>
        <v>46020</v>
      </c>
      <c r="C928" t="str">
        <f>IFERROR(MID(A928,LEN(B928)+2,FIND(" ",A928,LEN(B928)+2)-LEN(B928)-2),RIGHT(A928,LEN(A928)-LEN(B928)-1))</f>
        <v>tjszcpm.brs</v>
      </c>
      <c r="D928" t="str">
        <f>IFERROR(RIGHT(A928,LEN(A928)-LEN(B928)-LEN(C928)-2),"")</f>
        <v/>
      </c>
      <c r="E928" t="str">
        <f>IF(ROW()=2,".",IF(D928="",E927,IF(D928="..",LEFT(E927,FIND(CHAR(134),SUBSTITUTE(E927,"/",CHAR(134),(LEN(E927)-LEN(SUBSTITUTE(E927,"/","")))))-1),E927&amp;"/"&amp;D928)))</f>
        <v>./rbmstsf/ngflwbmp/bbsmm</v>
      </c>
      <c r="F928">
        <f>IF(ROW()=2,0,IF(E928&lt;&gt;E927,IFERROR(VALUE(B928),0),IFERROR(VALUE(B928)+F927,F927)))</f>
        <v>279114</v>
      </c>
      <c r="G928" t="str">
        <f t="shared" si="14"/>
        <v/>
      </c>
      <c r="H928">
        <f>IF(E928&lt;&gt;E929,SUMIFS(G:G,E:E,"=*"&amp;E928&amp;"*"),0)</f>
        <v>0</v>
      </c>
      <c r="I928">
        <f>IF(E928&lt;&gt;E929,COUNTIFS(E$1:E928,"="&amp;E928,H$1:H928,"&gt;0"),0)</f>
        <v>0</v>
      </c>
    </row>
    <row r="929" spans="1:9">
      <c r="A929" t="s">
        <v>504</v>
      </c>
      <c r="B929" t="str">
        <f>LEFT(A929,FIND(" ",A929)-1)</f>
        <v>213591</v>
      </c>
      <c r="C929" t="str">
        <f>IFERROR(MID(A929,LEN(B929)+2,FIND(" ",A929,LEN(B929)+2)-LEN(B929)-2),RIGHT(A929,LEN(A929)-LEN(B929)-1))</f>
        <v>zdvj.sgj</v>
      </c>
      <c r="D929" t="str">
        <f>IFERROR(RIGHT(A929,LEN(A929)-LEN(B929)-LEN(C929)-2),"")</f>
        <v/>
      </c>
      <c r="E929" t="str">
        <f>IF(ROW()=2,".",IF(D929="",E928,IF(D929="..",LEFT(E928,FIND(CHAR(134),SUBSTITUTE(E928,"/",CHAR(134),(LEN(E928)-LEN(SUBSTITUTE(E928,"/","")))))-1),E928&amp;"/"&amp;D929)))</f>
        <v>./rbmstsf/ngflwbmp/bbsmm</v>
      </c>
      <c r="F929">
        <f>IF(ROW()=2,0,IF(E929&lt;&gt;E928,IFERROR(VALUE(B929),0),IFERROR(VALUE(B929)+F928,F928)))</f>
        <v>492705</v>
      </c>
      <c r="G929">
        <f t="shared" si="14"/>
        <v>492705</v>
      </c>
      <c r="H929">
        <f>IF(E929&lt;&gt;E930,SUMIFS(G:G,E:E,"=*"&amp;E929&amp;"*"),0)</f>
        <v>492705</v>
      </c>
      <c r="I929">
        <f>IF(E929&lt;&gt;E930,COUNTIFS(E$1:E929,"="&amp;E929,H$1:H929,"&gt;0"),0)</f>
        <v>1</v>
      </c>
    </row>
    <row r="930" spans="1:9">
      <c r="A930" t="s">
        <v>32</v>
      </c>
      <c r="B930" t="str">
        <f>LEFT(A930,FIND(" ",A930)-1)</f>
        <v>$</v>
      </c>
      <c r="C930" t="str">
        <f>IFERROR(MID(A930,LEN(B930)+2,FIND(" ",A930,LEN(B930)+2)-LEN(B930)-2),RIGHT(A930,LEN(A930)-LEN(B930)-1))</f>
        <v>cd</v>
      </c>
      <c r="D930" t="str">
        <f>IFERROR(RIGHT(A930,LEN(A930)-LEN(B930)-LEN(C930)-2),"")</f>
        <v>..</v>
      </c>
      <c r="E930" t="str">
        <f>IF(ROW()=2,".",IF(D930="",E929,IF(D930="..",LEFT(E929,FIND(CHAR(134),SUBSTITUTE(E929,"/",CHAR(134),(LEN(E929)-LEN(SUBSTITUTE(E929,"/","")))))-1),E929&amp;"/"&amp;D930)))</f>
        <v>./rbmstsf/ngflwbmp</v>
      </c>
      <c r="F930">
        <f>IF(ROW()=2,0,IF(E930&lt;&gt;E929,IFERROR(VALUE(B930),0),IFERROR(VALUE(B930)+F929,F929)))</f>
        <v>0</v>
      </c>
      <c r="G930">
        <f t="shared" si="14"/>
        <v>0</v>
      </c>
      <c r="H930">
        <f>IF(E930&lt;&gt;E931,SUMIFS(G:G,E:E,"=*"&amp;E930&amp;"*"),0)</f>
        <v>4723959</v>
      </c>
      <c r="I930">
        <f>IF(E930&lt;&gt;E931,COUNTIFS(E$1:E930,"="&amp;E930,H$1:H930,"&gt;0"),0)</f>
        <v>2</v>
      </c>
    </row>
    <row r="931" spans="1:9">
      <c r="A931" t="s">
        <v>505</v>
      </c>
      <c r="B931" t="str">
        <f>LEFT(A931,FIND(" ",A931)-1)</f>
        <v>$</v>
      </c>
      <c r="C931" t="str">
        <f>IFERROR(MID(A931,LEN(B931)+2,FIND(" ",A931,LEN(B931)+2)-LEN(B931)-2),RIGHT(A931,LEN(A931)-LEN(B931)-1))</f>
        <v>cd</v>
      </c>
      <c r="D931" t="str">
        <f>IFERROR(RIGHT(A931,LEN(A931)-LEN(B931)-LEN(C931)-2),"")</f>
        <v>jthnmqs</v>
      </c>
      <c r="E931" t="str">
        <f>IF(ROW()=2,".",IF(D931="",E930,IF(D931="..",LEFT(E930,FIND(CHAR(134),SUBSTITUTE(E930,"/",CHAR(134),(LEN(E930)-LEN(SUBSTITUTE(E930,"/","")))))-1),E930&amp;"/"&amp;D931)))</f>
        <v>./rbmstsf/ngflwbmp/jthnmqs</v>
      </c>
      <c r="F931">
        <f>IF(ROW()=2,0,IF(E931&lt;&gt;E930,IFERROR(VALUE(B931),0),IFERROR(VALUE(B931)+F930,F930)))</f>
        <v>0</v>
      </c>
      <c r="G931" t="str">
        <f t="shared" si="14"/>
        <v/>
      </c>
      <c r="H931">
        <f>IF(E931&lt;&gt;E932,SUMIFS(G:G,E:E,"=*"&amp;E931&amp;"*"),0)</f>
        <v>0</v>
      </c>
      <c r="I931">
        <f>IF(E931&lt;&gt;E932,COUNTIFS(E$1:E931,"="&amp;E931,H$1:H931,"&gt;0"),0)</f>
        <v>0</v>
      </c>
    </row>
    <row r="932" spans="1:9">
      <c r="A932" t="s">
        <v>1</v>
      </c>
      <c r="B932" t="str">
        <f>LEFT(A932,FIND(" ",A932)-1)</f>
        <v>$</v>
      </c>
      <c r="C932" t="str">
        <f>IFERROR(MID(A932,LEN(B932)+2,FIND(" ",A932,LEN(B932)+2)-LEN(B932)-2),RIGHT(A932,LEN(A932)-LEN(B932)-1))</f>
        <v>ls</v>
      </c>
      <c r="D932" t="str">
        <f>IFERROR(RIGHT(A932,LEN(A932)-LEN(B932)-LEN(C932)-2),"")</f>
        <v/>
      </c>
      <c r="E932" t="str">
        <f>IF(ROW()=2,".",IF(D932="",E931,IF(D932="..",LEFT(E931,FIND(CHAR(134),SUBSTITUTE(E931,"/",CHAR(134),(LEN(E931)-LEN(SUBSTITUTE(E931,"/","")))))-1),E931&amp;"/"&amp;D932)))</f>
        <v>./rbmstsf/ngflwbmp/jthnmqs</v>
      </c>
      <c r="F932">
        <f>IF(ROW()=2,0,IF(E932&lt;&gt;E931,IFERROR(VALUE(B932),0),IFERROR(VALUE(B932)+F931,F931)))</f>
        <v>0</v>
      </c>
      <c r="G932" t="str">
        <f t="shared" si="14"/>
        <v/>
      </c>
      <c r="H932">
        <f>IF(E932&lt;&gt;E933,SUMIFS(G:G,E:E,"=*"&amp;E932&amp;"*"),0)</f>
        <v>0</v>
      </c>
      <c r="I932">
        <f>IF(E932&lt;&gt;E933,COUNTIFS(E$1:E932,"="&amp;E932,H$1:H932,"&gt;0"),0)</f>
        <v>0</v>
      </c>
    </row>
    <row r="933" spans="1:9">
      <c r="A933" t="s">
        <v>83</v>
      </c>
      <c r="B933" t="str">
        <f>LEFT(A933,FIND(" ",A933)-1)</f>
        <v>dir</v>
      </c>
      <c r="C933" t="str">
        <f>IFERROR(MID(A933,LEN(B933)+2,FIND(" ",A933,LEN(B933)+2)-LEN(B933)-2),RIGHT(A933,LEN(A933)-LEN(B933)-1))</f>
        <v>bbsmm</v>
      </c>
      <c r="D933" t="str">
        <f>IFERROR(RIGHT(A933,LEN(A933)-LEN(B933)-LEN(C933)-2),"")</f>
        <v/>
      </c>
      <c r="E933" t="str">
        <f>IF(ROW()=2,".",IF(D933="",E932,IF(D933="..",LEFT(E932,FIND(CHAR(134),SUBSTITUTE(E932,"/",CHAR(134),(LEN(E932)-LEN(SUBSTITUTE(E932,"/","")))))-1),E932&amp;"/"&amp;D933)))</f>
        <v>./rbmstsf/ngflwbmp/jthnmqs</v>
      </c>
      <c r="F933">
        <f>IF(ROW()=2,0,IF(E933&lt;&gt;E932,IFERROR(VALUE(B933),0),IFERROR(VALUE(B933)+F932,F932)))</f>
        <v>0</v>
      </c>
      <c r="G933" t="str">
        <f t="shared" si="14"/>
        <v/>
      </c>
      <c r="H933">
        <f>IF(E933&lt;&gt;E934,SUMIFS(G:G,E:E,"=*"&amp;E933&amp;"*"),0)</f>
        <v>0</v>
      </c>
      <c r="I933">
        <f>IF(E933&lt;&gt;E934,COUNTIFS(E$1:E933,"="&amp;E933,H$1:H933,"&gt;0"),0)</f>
        <v>0</v>
      </c>
    </row>
    <row r="934" spans="1:9">
      <c r="A934" t="s">
        <v>506</v>
      </c>
      <c r="B934" t="str">
        <f>LEFT(A934,FIND(" ",A934)-1)</f>
        <v>dir</v>
      </c>
      <c r="C934" t="str">
        <f>IFERROR(MID(A934,LEN(B934)+2,FIND(" ",A934,LEN(B934)+2)-LEN(B934)-2),RIGHT(A934,LEN(A934)-LEN(B934)-1))</f>
        <v>cfdbp</v>
      </c>
      <c r="D934" t="str">
        <f>IFERROR(RIGHT(A934,LEN(A934)-LEN(B934)-LEN(C934)-2),"")</f>
        <v/>
      </c>
      <c r="E934" t="str">
        <f>IF(ROW()=2,".",IF(D934="",E933,IF(D934="..",LEFT(E933,FIND(CHAR(134),SUBSTITUTE(E933,"/",CHAR(134),(LEN(E933)-LEN(SUBSTITUTE(E933,"/","")))))-1),E933&amp;"/"&amp;D934)))</f>
        <v>./rbmstsf/ngflwbmp/jthnmqs</v>
      </c>
      <c r="F934">
        <f>IF(ROW()=2,0,IF(E934&lt;&gt;E933,IFERROR(VALUE(B934),0),IFERROR(VALUE(B934)+F933,F933)))</f>
        <v>0</v>
      </c>
      <c r="G934" t="str">
        <f t="shared" si="14"/>
        <v/>
      </c>
      <c r="H934">
        <f>IF(E934&lt;&gt;E935,SUMIFS(G:G,E:E,"=*"&amp;E934&amp;"*"),0)</f>
        <v>0</v>
      </c>
      <c r="I934">
        <f>IF(E934&lt;&gt;E935,COUNTIFS(E$1:E934,"="&amp;E934,H$1:H934,"&gt;0"),0)</f>
        <v>0</v>
      </c>
    </row>
    <row r="935" spans="1:9">
      <c r="A935" t="s">
        <v>507</v>
      </c>
      <c r="B935" t="str">
        <f>LEFT(A935,FIND(" ",A935)-1)</f>
        <v>dir</v>
      </c>
      <c r="C935" t="str">
        <f>IFERROR(MID(A935,LEN(B935)+2,FIND(" ",A935,LEN(B935)+2)-LEN(B935)-2),RIGHT(A935,LEN(A935)-LEN(B935)-1))</f>
        <v>dpwqmbw</v>
      </c>
      <c r="D935" t="str">
        <f>IFERROR(RIGHT(A935,LEN(A935)-LEN(B935)-LEN(C935)-2),"")</f>
        <v/>
      </c>
      <c r="E935" t="str">
        <f>IF(ROW()=2,".",IF(D935="",E934,IF(D935="..",LEFT(E934,FIND(CHAR(134),SUBSTITUTE(E934,"/",CHAR(134),(LEN(E934)-LEN(SUBSTITUTE(E934,"/","")))))-1),E934&amp;"/"&amp;D935)))</f>
        <v>./rbmstsf/ngflwbmp/jthnmqs</v>
      </c>
      <c r="F935">
        <f>IF(ROW()=2,0,IF(E935&lt;&gt;E934,IFERROR(VALUE(B935),0),IFERROR(VALUE(B935)+F934,F934)))</f>
        <v>0</v>
      </c>
      <c r="G935" t="str">
        <f t="shared" si="14"/>
        <v/>
      </c>
      <c r="H935">
        <f>IF(E935&lt;&gt;E936,SUMIFS(G:G,E:E,"=*"&amp;E935&amp;"*"),0)</f>
        <v>0</v>
      </c>
      <c r="I935">
        <f>IF(E935&lt;&gt;E936,COUNTIFS(E$1:E935,"="&amp;E935,H$1:H935,"&gt;0"),0)</f>
        <v>0</v>
      </c>
    </row>
    <row r="936" spans="1:9">
      <c r="A936" t="s">
        <v>508</v>
      </c>
      <c r="B936" t="str">
        <f>LEFT(A936,FIND(" ",A936)-1)</f>
        <v>67233</v>
      </c>
      <c r="C936" t="str">
        <f>IFERROR(MID(A936,LEN(B936)+2,FIND(" ",A936,LEN(B936)+2)-LEN(B936)-2),RIGHT(A936,LEN(A936)-LEN(B936)-1))</f>
        <v>lzz.tmg</v>
      </c>
      <c r="D936" t="str">
        <f>IFERROR(RIGHT(A936,LEN(A936)-LEN(B936)-LEN(C936)-2),"")</f>
        <v/>
      </c>
      <c r="E936" t="str">
        <f>IF(ROW()=2,".",IF(D936="",E935,IF(D936="..",LEFT(E935,FIND(CHAR(134),SUBSTITUTE(E935,"/",CHAR(134),(LEN(E935)-LEN(SUBSTITUTE(E935,"/","")))))-1),E935&amp;"/"&amp;D936)))</f>
        <v>./rbmstsf/ngflwbmp/jthnmqs</v>
      </c>
      <c r="F936">
        <f>IF(ROW()=2,0,IF(E936&lt;&gt;E935,IFERROR(VALUE(B936),0),IFERROR(VALUE(B936)+F935,F935)))</f>
        <v>67233</v>
      </c>
      <c r="G936" t="str">
        <f t="shared" si="14"/>
        <v/>
      </c>
      <c r="H936">
        <f>IF(E936&lt;&gt;E937,SUMIFS(G:G,E:E,"=*"&amp;E936&amp;"*"),0)</f>
        <v>0</v>
      </c>
      <c r="I936">
        <f>IF(E936&lt;&gt;E937,COUNTIFS(E$1:E936,"="&amp;E936,H$1:H936,"&gt;0"),0)</f>
        <v>0</v>
      </c>
    </row>
    <row r="937" spans="1:9">
      <c r="A937" t="s">
        <v>509</v>
      </c>
      <c r="B937" t="str">
        <f>LEFT(A937,FIND(" ",A937)-1)</f>
        <v>21344</v>
      </c>
      <c r="C937" t="str">
        <f>IFERROR(MID(A937,LEN(B937)+2,FIND(" ",A937,LEN(B937)+2)-LEN(B937)-2),RIGHT(A937,LEN(A937)-LEN(B937)-1))</f>
        <v>pzvjlt.qdb</v>
      </c>
      <c r="D937" t="str">
        <f>IFERROR(RIGHT(A937,LEN(A937)-LEN(B937)-LEN(C937)-2),"")</f>
        <v/>
      </c>
      <c r="E937" t="str">
        <f>IF(ROW()=2,".",IF(D937="",E936,IF(D937="..",LEFT(E936,FIND(CHAR(134),SUBSTITUTE(E936,"/",CHAR(134),(LEN(E936)-LEN(SUBSTITUTE(E936,"/","")))))-1),E936&amp;"/"&amp;D937)))</f>
        <v>./rbmstsf/ngflwbmp/jthnmqs</v>
      </c>
      <c r="F937">
        <f>IF(ROW()=2,0,IF(E937&lt;&gt;E936,IFERROR(VALUE(B937),0),IFERROR(VALUE(B937)+F936,F936)))</f>
        <v>88577</v>
      </c>
      <c r="G937" t="str">
        <f t="shared" si="14"/>
        <v/>
      </c>
      <c r="H937">
        <f>IF(E937&lt;&gt;E938,SUMIFS(G:G,E:E,"=*"&amp;E937&amp;"*"),0)</f>
        <v>0</v>
      </c>
      <c r="I937">
        <f>IF(E937&lt;&gt;E938,COUNTIFS(E$1:E937,"="&amp;E937,H$1:H937,"&gt;0"),0)</f>
        <v>0</v>
      </c>
    </row>
    <row r="938" spans="1:9">
      <c r="A938" t="s">
        <v>95</v>
      </c>
      <c r="B938" t="str">
        <f>LEFT(A938,FIND(" ",A938)-1)</f>
        <v>dir</v>
      </c>
      <c r="C938" t="str">
        <f>IFERROR(MID(A938,LEN(B938)+2,FIND(" ",A938,LEN(B938)+2)-LEN(B938)-2),RIGHT(A938,LEN(A938)-LEN(B938)-1))</f>
        <v>rwhffw</v>
      </c>
      <c r="D938" t="str">
        <f>IFERROR(RIGHT(A938,LEN(A938)-LEN(B938)-LEN(C938)-2),"")</f>
        <v/>
      </c>
      <c r="E938" t="str">
        <f>IF(ROW()=2,".",IF(D938="",E937,IF(D938="..",LEFT(E937,FIND(CHAR(134),SUBSTITUTE(E937,"/",CHAR(134),(LEN(E937)-LEN(SUBSTITUTE(E937,"/","")))))-1),E937&amp;"/"&amp;D938)))</f>
        <v>./rbmstsf/ngflwbmp/jthnmqs</v>
      </c>
      <c r="F938">
        <f>IF(ROW()=2,0,IF(E938&lt;&gt;E937,IFERROR(VALUE(B938),0),IFERROR(VALUE(B938)+F937,F937)))</f>
        <v>88577</v>
      </c>
      <c r="G938" t="str">
        <f t="shared" si="14"/>
        <v/>
      </c>
      <c r="H938">
        <f>IF(E938&lt;&gt;E939,SUMIFS(G:G,E:E,"=*"&amp;E938&amp;"*"),0)</f>
        <v>0</v>
      </c>
      <c r="I938">
        <f>IF(E938&lt;&gt;E939,COUNTIFS(E$1:E938,"="&amp;E938,H$1:H938,"&gt;0"),0)</f>
        <v>0</v>
      </c>
    </row>
    <row r="939" spans="1:9">
      <c r="A939" t="s">
        <v>510</v>
      </c>
      <c r="B939" t="str">
        <f>LEFT(A939,FIND(" ",A939)-1)</f>
        <v>dir</v>
      </c>
      <c r="C939" t="str">
        <f>IFERROR(MID(A939,LEN(B939)+2,FIND(" ",A939,LEN(B939)+2)-LEN(B939)-2),RIGHT(A939,LEN(A939)-LEN(B939)-1))</f>
        <v>sdtntw</v>
      </c>
      <c r="D939" t="str">
        <f>IFERROR(RIGHT(A939,LEN(A939)-LEN(B939)-LEN(C939)-2),"")</f>
        <v/>
      </c>
      <c r="E939" t="str">
        <f>IF(ROW()=2,".",IF(D939="",E938,IF(D939="..",LEFT(E938,FIND(CHAR(134),SUBSTITUTE(E938,"/",CHAR(134),(LEN(E938)-LEN(SUBSTITUTE(E938,"/","")))))-1),E938&amp;"/"&amp;D939)))</f>
        <v>./rbmstsf/ngflwbmp/jthnmqs</v>
      </c>
      <c r="F939">
        <f>IF(ROW()=2,0,IF(E939&lt;&gt;E938,IFERROR(VALUE(B939),0),IFERROR(VALUE(B939)+F938,F938)))</f>
        <v>88577</v>
      </c>
      <c r="G939" t="str">
        <f t="shared" si="14"/>
        <v/>
      </c>
      <c r="H939">
        <f>IF(E939&lt;&gt;E940,SUMIFS(G:G,E:E,"=*"&amp;E939&amp;"*"),0)</f>
        <v>0</v>
      </c>
      <c r="I939">
        <f>IF(E939&lt;&gt;E940,COUNTIFS(E$1:E939,"="&amp;E939,H$1:H939,"&gt;0"),0)</f>
        <v>0</v>
      </c>
    </row>
    <row r="940" spans="1:9">
      <c r="A940" t="s">
        <v>511</v>
      </c>
      <c r="B940" t="str">
        <f>LEFT(A940,FIND(" ",A940)-1)</f>
        <v>268059</v>
      </c>
      <c r="C940" t="str">
        <f>IFERROR(MID(A940,LEN(B940)+2,FIND(" ",A940,LEN(B940)+2)-LEN(B940)-2),RIGHT(A940,LEN(A940)-LEN(B940)-1))</f>
        <v>vwhqh</v>
      </c>
      <c r="D940" t="str">
        <f>IFERROR(RIGHT(A940,LEN(A940)-LEN(B940)-LEN(C940)-2),"")</f>
        <v/>
      </c>
      <c r="E940" t="str">
        <f>IF(ROW()=2,".",IF(D940="",E939,IF(D940="..",LEFT(E939,FIND(CHAR(134),SUBSTITUTE(E939,"/",CHAR(134),(LEN(E939)-LEN(SUBSTITUTE(E939,"/","")))))-1),E939&amp;"/"&amp;D940)))</f>
        <v>./rbmstsf/ngflwbmp/jthnmqs</v>
      </c>
      <c r="F940">
        <f>IF(ROW()=2,0,IF(E940&lt;&gt;E939,IFERROR(VALUE(B940),0),IFERROR(VALUE(B940)+F939,F939)))</f>
        <v>356636</v>
      </c>
      <c r="G940" t="str">
        <f t="shared" si="14"/>
        <v/>
      </c>
      <c r="H940">
        <f>IF(E940&lt;&gt;E941,SUMIFS(G:G,E:E,"=*"&amp;E940&amp;"*"),0)</f>
        <v>0</v>
      </c>
      <c r="I940">
        <f>IF(E940&lt;&gt;E941,COUNTIFS(E$1:E940,"="&amp;E940,H$1:H940,"&gt;0"),0)</f>
        <v>0</v>
      </c>
    </row>
    <row r="941" spans="1:9">
      <c r="A941" t="s">
        <v>73</v>
      </c>
      <c r="B941" t="str">
        <f>LEFT(A941,FIND(" ",A941)-1)</f>
        <v>dir</v>
      </c>
      <c r="C941" t="str">
        <f>IFERROR(MID(A941,LEN(B941)+2,FIND(" ",A941,LEN(B941)+2)-LEN(B941)-2),RIGHT(A941,LEN(A941)-LEN(B941)-1))</f>
        <v>zdvj</v>
      </c>
      <c r="D941" t="str">
        <f>IFERROR(RIGHT(A941,LEN(A941)-LEN(B941)-LEN(C941)-2),"")</f>
        <v/>
      </c>
      <c r="E941" t="str">
        <f>IF(ROW()=2,".",IF(D941="",E940,IF(D941="..",LEFT(E940,FIND(CHAR(134),SUBSTITUTE(E940,"/",CHAR(134),(LEN(E940)-LEN(SUBSTITUTE(E940,"/","")))))-1),E940&amp;"/"&amp;D941)))</f>
        <v>./rbmstsf/ngflwbmp/jthnmqs</v>
      </c>
      <c r="F941">
        <f>IF(ROW()=2,0,IF(E941&lt;&gt;E940,IFERROR(VALUE(B941),0),IFERROR(VALUE(B941)+F940,F940)))</f>
        <v>356636</v>
      </c>
      <c r="G941">
        <f t="shared" si="14"/>
        <v>356636</v>
      </c>
      <c r="H941">
        <f>IF(E941&lt;&gt;E942,SUMIFS(G:G,E:E,"=*"&amp;E941&amp;"*"),0)</f>
        <v>2265786</v>
      </c>
      <c r="I941">
        <f>IF(E941&lt;&gt;E942,COUNTIFS(E$1:E941,"="&amp;E941,H$1:H941,"&gt;0"),0)</f>
        <v>1</v>
      </c>
    </row>
    <row r="942" spans="1:9">
      <c r="A942" t="s">
        <v>92</v>
      </c>
      <c r="B942" t="str">
        <f>LEFT(A942,FIND(" ",A942)-1)</f>
        <v>$</v>
      </c>
      <c r="C942" t="str">
        <f>IFERROR(MID(A942,LEN(B942)+2,FIND(" ",A942,LEN(B942)+2)-LEN(B942)-2),RIGHT(A942,LEN(A942)-LEN(B942)-1))</f>
        <v>cd</v>
      </c>
      <c r="D942" t="str">
        <f>IFERROR(RIGHT(A942,LEN(A942)-LEN(B942)-LEN(C942)-2),"")</f>
        <v>bbsmm</v>
      </c>
      <c r="E942" t="str">
        <f>IF(ROW()=2,".",IF(D942="",E941,IF(D942="..",LEFT(E941,FIND(CHAR(134),SUBSTITUTE(E941,"/",CHAR(134),(LEN(E941)-LEN(SUBSTITUTE(E941,"/","")))))-1),E941&amp;"/"&amp;D942)))</f>
        <v>./rbmstsf/ngflwbmp/jthnmqs/bbsmm</v>
      </c>
      <c r="F942">
        <f>IF(ROW()=2,0,IF(E942&lt;&gt;E941,IFERROR(VALUE(B942),0),IFERROR(VALUE(B942)+F941,F941)))</f>
        <v>0</v>
      </c>
      <c r="G942" t="str">
        <f t="shared" si="14"/>
        <v/>
      </c>
      <c r="H942">
        <f>IF(E942&lt;&gt;E943,SUMIFS(G:G,E:E,"=*"&amp;E942&amp;"*"),0)</f>
        <v>0</v>
      </c>
      <c r="I942">
        <f>IF(E942&lt;&gt;E943,COUNTIFS(E$1:E942,"="&amp;E942,H$1:H942,"&gt;0"),0)</f>
        <v>0</v>
      </c>
    </row>
    <row r="943" spans="1:9">
      <c r="A943" t="s">
        <v>1</v>
      </c>
      <c r="B943" t="str">
        <f>LEFT(A943,FIND(" ",A943)-1)</f>
        <v>$</v>
      </c>
      <c r="C943" t="str">
        <f>IFERROR(MID(A943,LEN(B943)+2,FIND(" ",A943,LEN(B943)+2)-LEN(B943)-2),RIGHT(A943,LEN(A943)-LEN(B943)-1))</f>
        <v>ls</v>
      </c>
      <c r="D943" t="str">
        <f>IFERROR(RIGHT(A943,LEN(A943)-LEN(B943)-LEN(C943)-2),"")</f>
        <v/>
      </c>
      <c r="E943" t="str">
        <f>IF(ROW()=2,".",IF(D943="",E942,IF(D943="..",LEFT(E942,FIND(CHAR(134),SUBSTITUTE(E942,"/",CHAR(134),(LEN(E942)-LEN(SUBSTITUTE(E942,"/","")))))-1),E942&amp;"/"&amp;D943)))</f>
        <v>./rbmstsf/ngflwbmp/jthnmqs/bbsmm</v>
      </c>
      <c r="F943">
        <f>IF(ROW()=2,0,IF(E943&lt;&gt;E942,IFERROR(VALUE(B943),0),IFERROR(VALUE(B943)+F942,F942)))</f>
        <v>0</v>
      </c>
      <c r="G943" t="str">
        <f t="shared" si="14"/>
        <v/>
      </c>
      <c r="H943">
        <f>IF(E943&lt;&gt;E944,SUMIFS(G:G,E:E,"=*"&amp;E943&amp;"*"),0)</f>
        <v>0</v>
      </c>
      <c r="I943">
        <f>IF(E943&lt;&gt;E944,COUNTIFS(E$1:E943,"="&amp;E943,H$1:H943,"&gt;0"),0)</f>
        <v>0</v>
      </c>
    </row>
    <row r="944" spans="1:9">
      <c r="A944" t="s">
        <v>512</v>
      </c>
      <c r="B944" t="str">
        <f>LEFT(A944,FIND(" ",A944)-1)</f>
        <v>263767</v>
      </c>
      <c r="C944" t="str">
        <f>IFERROR(MID(A944,LEN(B944)+2,FIND(" ",A944,LEN(B944)+2)-LEN(B944)-2),RIGHT(A944,LEN(A944)-LEN(B944)-1))</f>
        <v>fpj</v>
      </c>
      <c r="D944" t="str">
        <f>IFERROR(RIGHT(A944,LEN(A944)-LEN(B944)-LEN(C944)-2),"")</f>
        <v/>
      </c>
      <c r="E944" t="str">
        <f>IF(ROW()=2,".",IF(D944="",E943,IF(D944="..",LEFT(E943,FIND(CHAR(134),SUBSTITUTE(E943,"/",CHAR(134),(LEN(E943)-LEN(SUBSTITUTE(E943,"/","")))))-1),E943&amp;"/"&amp;D944)))</f>
        <v>./rbmstsf/ngflwbmp/jthnmqs/bbsmm</v>
      </c>
      <c r="F944">
        <f>IF(ROW()=2,0,IF(E944&lt;&gt;E943,IFERROR(VALUE(B944),0),IFERROR(VALUE(B944)+F943,F943)))</f>
        <v>263767</v>
      </c>
      <c r="G944" t="str">
        <f t="shared" si="14"/>
        <v/>
      </c>
      <c r="H944">
        <f>IF(E944&lt;&gt;E945,SUMIFS(G:G,E:E,"=*"&amp;E944&amp;"*"),0)</f>
        <v>0</v>
      </c>
      <c r="I944">
        <f>IF(E944&lt;&gt;E945,COUNTIFS(E$1:E944,"="&amp;E944,H$1:H944,"&gt;0"),0)</f>
        <v>0</v>
      </c>
    </row>
    <row r="945" spans="1:9">
      <c r="A945" t="s">
        <v>513</v>
      </c>
      <c r="B945" t="str">
        <f>LEFT(A945,FIND(" ",A945)-1)</f>
        <v>46528</v>
      </c>
      <c r="C945" t="str">
        <f>IFERROR(MID(A945,LEN(B945)+2,FIND(" ",A945,LEN(B945)+2)-LEN(B945)-2),RIGHT(A945,LEN(A945)-LEN(B945)-1))</f>
        <v>tpq.wtb</v>
      </c>
      <c r="D945" t="str">
        <f>IFERROR(RIGHT(A945,LEN(A945)-LEN(B945)-LEN(C945)-2),"")</f>
        <v/>
      </c>
      <c r="E945" t="str">
        <f>IF(ROW()=2,".",IF(D945="",E944,IF(D945="..",LEFT(E944,FIND(CHAR(134),SUBSTITUTE(E944,"/",CHAR(134),(LEN(E944)-LEN(SUBSTITUTE(E944,"/","")))))-1),E944&amp;"/"&amp;D945)))</f>
        <v>./rbmstsf/ngflwbmp/jthnmqs/bbsmm</v>
      </c>
      <c r="F945">
        <f>IF(ROW()=2,0,IF(E945&lt;&gt;E944,IFERROR(VALUE(B945),0),IFERROR(VALUE(B945)+F944,F944)))</f>
        <v>310295</v>
      </c>
      <c r="G945">
        <f t="shared" si="14"/>
        <v>310295</v>
      </c>
      <c r="H945">
        <f>IF(E945&lt;&gt;E946,SUMIFS(G:G,E:E,"=*"&amp;E945&amp;"*"),0)</f>
        <v>310295</v>
      </c>
      <c r="I945">
        <f>IF(E945&lt;&gt;E946,COUNTIFS(E$1:E945,"="&amp;E945,H$1:H945,"&gt;0"),0)</f>
        <v>1</v>
      </c>
    </row>
    <row r="946" spans="1:9">
      <c r="A946" t="s">
        <v>32</v>
      </c>
      <c r="B946" t="str">
        <f>LEFT(A946,FIND(" ",A946)-1)</f>
        <v>$</v>
      </c>
      <c r="C946" t="str">
        <f>IFERROR(MID(A946,LEN(B946)+2,FIND(" ",A946,LEN(B946)+2)-LEN(B946)-2),RIGHT(A946,LEN(A946)-LEN(B946)-1))</f>
        <v>cd</v>
      </c>
      <c r="D946" t="str">
        <f>IFERROR(RIGHT(A946,LEN(A946)-LEN(B946)-LEN(C946)-2),"")</f>
        <v>..</v>
      </c>
      <c r="E946" t="str">
        <f>IF(ROW()=2,".",IF(D946="",E945,IF(D946="..",LEFT(E945,FIND(CHAR(134),SUBSTITUTE(E945,"/",CHAR(134),(LEN(E945)-LEN(SUBSTITUTE(E945,"/","")))))-1),E945&amp;"/"&amp;D946)))</f>
        <v>./rbmstsf/ngflwbmp/jthnmqs</v>
      </c>
      <c r="F946">
        <f>IF(ROW()=2,0,IF(E946&lt;&gt;E945,IFERROR(VALUE(B946),0),IFERROR(VALUE(B946)+F945,F945)))</f>
        <v>0</v>
      </c>
      <c r="G946">
        <f t="shared" si="14"/>
        <v>0</v>
      </c>
      <c r="H946">
        <f>IF(E946&lt;&gt;E947,SUMIFS(G:G,E:E,"=*"&amp;E946&amp;"*"),0)</f>
        <v>2265786</v>
      </c>
      <c r="I946">
        <f>IF(E946&lt;&gt;E947,COUNTIFS(E$1:E946,"="&amp;E946,H$1:H946,"&gt;0"),0)</f>
        <v>2</v>
      </c>
    </row>
    <row r="947" spans="1:9">
      <c r="A947" t="s">
        <v>514</v>
      </c>
      <c r="B947" t="str">
        <f>LEFT(A947,FIND(" ",A947)-1)</f>
        <v>$</v>
      </c>
      <c r="C947" t="str">
        <f>IFERROR(MID(A947,LEN(B947)+2,FIND(" ",A947,LEN(B947)+2)-LEN(B947)-2),RIGHT(A947,LEN(A947)-LEN(B947)-1))</f>
        <v>cd</v>
      </c>
      <c r="D947" t="str">
        <f>IFERROR(RIGHT(A947,LEN(A947)-LEN(B947)-LEN(C947)-2),"")</f>
        <v>cfdbp</v>
      </c>
      <c r="E947" t="str">
        <f>IF(ROW()=2,".",IF(D947="",E946,IF(D947="..",LEFT(E946,FIND(CHAR(134),SUBSTITUTE(E946,"/",CHAR(134),(LEN(E946)-LEN(SUBSTITUTE(E946,"/","")))))-1),E946&amp;"/"&amp;D947)))</f>
        <v>./rbmstsf/ngflwbmp/jthnmqs/cfdbp</v>
      </c>
      <c r="F947">
        <f>IF(ROW()=2,0,IF(E947&lt;&gt;E946,IFERROR(VALUE(B947),0),IFERROR(VALUE(B947)+F946,F946)))</f>
        <v>0</v>
      </c>
      <c r="G947" t="str">
        <f t="shared" si="14"/>
        <v/>
      </c>
      <c r="H947">
        <f>IF(E947&lt;&gt;E948,SUMIFS(G:G,E:E,"=*"&amp;E947&amp;"*"),0)</f>
        <v>0</v>
      </c>
      <c r="I947">
        <f>IF(E947&lt;&gt;E948,COUNTIFS(E$1:E947,"="&amp;E947,H$1:H947,"&gt;0"),0)</f>
        <v>0</v>
      </c>
    </row>
    <row r="948" spans="1:9">
      <c r="A948" t="s">
        <v>1</v>
      </c>
      <c r="B948" t="str">
        <f>LEFT(A948,FIND(" ",A948)-1)</f>
        <v>$</v>
      </c>
      <c r="C948" t="str">
        <f>IFERROR(MID(A948,LEN(B948)+2,FIND(" ",A948,LEN(B948)+2)-LEN(B948)-2),RIGHT(A948,LEN(A948)-LEN(B948)-1))</f>
        <v>ls</v>
      </c>
      <c r="D948" t="str">
        <f>IFERROR(RIGHT(A948,LEN(A948)-LEN(B948)-LEN(C948)-2),"")</f>
        <v/>
      </c>
      <c r="E948" t="str">
        <f>IF(ROW()=2,".",IF(D948="",E947,IF(D948="..",LEFT(E947,FIND(CHAR(134),SUBSTITUTE(E947,"/",CHAR(134),(LEN(E947)-LEN(SUBSTITUTE(E947,"/","")))))-1),E947&amp;"/"&amp;D948)))</f>
        <v>./rbmstsf/ngflwbmp/jthnmqs/cfdbp</v>
      </c>
      <c r="F948">
        <f>IF(ROW()=2,0,IF(E948&lt;&gt;E947,IFERROR(VALUE(B948),0),IFERROR(VALUE(B948)+F947,F947)))</f>
        <v>0</v>
      </c>
      <c r="G948" t="str">
        <f t="shared" si="14"/>
        <v/>
      </c>
      <c r="H948">
        <f>IF(E948&lt;&gt;E949,SUMIFS(G:G,E:E,"=*"&amp;E948&amp;"*"),0)</f>
        <v>0</v>
      </c>
      <c r="I948">
        <f>IF(E948&lt;&gt;E949,COUNTIFS(E$1:E948,"="&amp;E948,H$1:H948,"&gt;0"),0)</f>
        <v>0</v>
      </c>
    </row>
    <row r="949" spans="1:9">
      <c r="A949" t="s">
        <v>515</v>
      </c>
      <c r="B949" t="str">
        <f>LEFT(A949,FIND(" ",A949)-1)</f>
        <v>dir</v>
      </c>
      <c r="C949" t="str">
        <f>IFERROR(MID(A949,LEN(B949)+2,FIND(" ",A949,LEN(B949)+2)-LEN(B949)-2),RIGHT(A949,LEN(A949)-LEN(B949)-1))</f>
        <v>grczc</v>
      </c>
      <c r="D949" t="str">
        <f>IFERROR(RIGHT(A949,LEN(A949)-LEN(B949)-LEN(C949)-2),"")</f>
        <v/>
      </c>
      <c r="E949" t="str">
        <f>IF(ROW()=2,".",IF(D949="",E948,IF(D949="..",LEFT(E948,FIND(CHAR(134),SUBSTITUTE(E948,"/",CHAR(134),(LEN(E948)-LEN(SUBSTITUTE(E948,"/","")))))-1),E948&amp;"/"&amp;D949)))</f>
        <v>./rbmstsf/ngflwbmp/jthnmqs/cfdbp</v>
      </c>
      <c r="F949">
        <f>IF(ROW()=2,0,IF(E949&lt;&gt;E948,IFERROR(VALUE(B949),0),IFERROR(VALUE(B949)+F948,F948)))</f>
        <v>0</v>
      </c>
      <c r="G949">
        <f t="shared" si="14"/>
        <v>0</v>
      </c>
      <c r="H949">
        <f>IF(E949&lt;&gt;E950,SUMIFS(G:G,E:E,"=*"&amp;E949&amp;"*"),0)</f>
        <v>241829</v>
      </c>
      <c r="I949">
        <f>IF(E949&lt;&gt;E950,COUNTIFS(E$1:E949,"="&amp;E949,H$1:H949,"&gt;0"),0)</f>
        <v>1</v>
      </c>
    </row>
    <row r="950" spans="1:9">
      <c r="A950" t="s">
        <v>516</v>
      </c>
      <c r="B950" t="str">
        <f>LEFT(A950,FIND(" ",A950)-1)</f>
        <v>$</v>
      </c>
      <c r="C950" t="str">
        <f>IFERROR(MID(A950,LEN(B950)+2,FIND(" ",A950,LEN(B950)+2)-LEN(B950)-2),RIGHT(A950,LEN(A950)-LEN(B950)-1))</f>
        <v>cd</v>
      </c>
      <c r="D950" t="str">
        <f>IFERROR(RIGHT(A950,LEN(A950)-LEN(B950)-LEN(C950)-2),"")</f>
        <v>grczc</v>
      </c>
      <c r="E950" t="str">
        <f>IF(ROW()=2,".",IF(D950="",E949,IF(D950="..",LEFT(E949,FIND(CHAR(134),SUBSTITUTE(E949,"/",CHAR(134),(LEN(E949)-LEN(SUBSTITUTE(E949,"/","")))))-1),E949&amp;"/"&amp;D950)))</f>
        <v>./rbmstsf/ngflwbmp/jthnmqs/cfdbp/grczc</v>
      </c>
      <c r="F950">
        <f>IF(ROW()=2,0,IF(E950&lt;&gt;E949,IFERROR(VALUE(B950),0),IFERROR(VALUE(B950)+F949,F949)))</f>
        <v>0</v>
      </c>
      <c r="G950" t="str">
        <f t="shared" si="14"/>
        <v/>
      </c>
      <c r="H950">
        <f>IF(E950&lt;&gt;E951,SUMIFS(G:G,E:E,"=*"&amp;E950&amp;"*"),0)</f>
        <v>0</v>
      </c>
      <c r="I950">
        <f>IF(E950&lt;&gt;E951,COUNTIFS(E$1:E950,"="&amp;E950,H$1:H950,"&gt;0"),0)</f>
        <v>0</v>
      </c>
    </row>
    <row r="951" spans="1:9">
      <c r="A951" t="s">
        <v>1</v>
      </c>
      <c r="B951" t="str">
        <f>LEFT(A951,FIND(" ",A951)-1)</f>
        <v>$</v>
      </c>
      <c r="C951" t="str">
        <f>IFERROR(MID(A951,LEN(B951)+2,FIND(" ",A951,LEN(B951)+2)-LEN(B951)-2),RIGHT(A951,LEN(A951)-LEN(B951)-1))</f>
        <v>ls</v>
      </c>
      <c r="D951" t="str">
        <f>IFERROR(RIGHT(A951,LEN(A951)-LEN(B951)-LEN(C951)-2),"")</f>
        <v/>
      </c>
      <c r="E951" t="str">
        <f>IF(ROW()=2,".",IF(D951="",E950,IF(D951="..",LEFT(E950,FIND(CHAR(134),SUBSTITUTE(E950,"/",CHAR(134),(LEN(E950)-LEN(SUBSTITUTE(E950,"/","")))))-1),E950&amp;"/"&amp;D951)))</f>
        <v>./rbmstsf/ngflwbmp/jthnmqs/cfdbp/grczc</v>
      </c>
      <c r="F951">
        <f>IF(ROW()=2,0,IF(E951&lt;&gt;E950,IFERROR(VALUE(B951),0),IFERROR(VALUE(B951)+F950,F950)))</f>
        <v>0</v>
      </c>
      <c r="G951" t="str">
        <f t="shared" si="14"/>
        <v/>
      </c>
      <c r="H951">
        <f>IF(E951&lt;&gt;E952,SUMIFS(G:G,E:E,"=*"&amp;E951&amp;"*"),0)</f>
        <v>0</v>
      </c>
      <c r="I951">
        <f>IF(E951&lt;&gt;E952,COUNTIFS(E$1:E951,"="&amp;E951,H$1:H951,"&gt;0"),0)</f>
        <v>0</v>
      </c>
    </row>
    <row r="952" spans="1:9">
      <c r="A952" t="s">
        <v>517</v>
      </c>
      <c r="B952" t="str">
        <f>LEFT(A952,FIND(" ",A952)-1)</f>
        <v>241829</v>
      </c>
      <c r="C952" t="str">
        <f>IFERROR(MID(A952,LEN(B952)+2,FIND(" ",A952,LEN(B952)+2)-LEN(B952)-2),RIGHT(A952,LEN(A952)-LEN(B952)-1))</f>
        <v>vnnjnz.nww</v>
      </c>
      <c r="D952" t="str">
        <f>IFERROR(RIGHT(A952,LEN(A952)-LEN(B952)-LEN(C952)-2),"")</f>
        <v/>
      </c>
      <c r="E952" t="str">
        <f>IF(ROW()=2,".",IF(D952="",E951,IF(D952="..",LEFT(E951,FIND(CHAR(134),SUBSTITUTE(E951,"/",CHAR(134),(LEN(E951)-LEN(SUBSTITUTE(E951,"/","")))))-1),E951&amp;"/"&amp;D952)))</f>
        <v>./rbmstsf/ngflwbmp/jthnmqs/cfdbp/grczc</v>
      </c>
      <c r="F952">
        <f>IF(ROW()=2,0,IF(E952&lt;&gt;E951,IFERROR(VALUE(B952),0),IFERROR(VALUE(B952)+F951,F951)))</f>
        <v>241829</v>
      </c>
      <c r="G952">
        <f t="shared" si="14"/>
        <v>241829</v>
      </c>
      <c r="H952">
        <f>IF(E952&lt;&gt;E953,SUMIFS(G:G,E:E,"=*"&amp;E952&amp;"*"),0)</f>
        <v>241829</v>
      </c>
      <c r="I952">
        <f>IF(E952&lt;&gt;E953,COUNTIFS(E$1:E952,"="&amp;E952,H$1:H952,"&gt;0"),0)</f>
        <v>1</v>
      </c>
    </row>
    <row r="953" spans="1:9">
      <c r="A953" t="s">
        <v>32</v>
      </c>
      <c r="B953" t="str">
        <f>LEFT(A953,FIND(" ",A953)-1)</f>
        <v>$</v>
      </c>
      <c r="C953" t="str">
        <f>IFERROR(MID(A953,LEN(B953)+2,FIND(" ",A953,LEN(B953)+2)-LEN(B953)-2),RIGHT(A953,LEN(A953)-LEN(B953)-1))</f>
        <v>cd</v>
      </c>
      <c r="D953" t="str">
        <f>IFERROR(RIGHT(A953,LEN(A953)-LEN(B953)-LEN(C953)-2),"")</f>
        <v>..</v>
      </c>
      <c r="E953" t="str">
        <f>IF(ROW()=2,".",IF(D953="",E952,IF(D953="..",LEFT(E952,FIND(CHAR(134),SUBSTITUTE(E952,"/",CHAR(134),(LEN(E952)-LEN(SUBSTITUTE(E952,"/","")))))-1),E952&amp;"/"&amp;D953)))</f>
        <v>./rbmstsf/ngflwbmp/jthnmqs/cfdbp</v>
      </c>
      <c r="F953">
        <f>IF(ROW()=2,0,IF(E953&lt;&gt;E952,IFERROR(VALUE(B953),0),IFERROR(VALUE(B953)+F952,F952)))</f>
        <v>0</v>
      </c>
      <c r="G953">
        <f t="shared" si="14"/>
        <v>0</v>
      </c>
      <c r="H953">
        <f>IF(E953&lt;&gt;E954,SUMIFS(G:G,E:E,"=*"&amp;E953&amp;"*"),0)</f>
        <v>241829</v>
      </c>
      <c r="I953">
        <f>IF(E953&lt;&gt;E954,COUNTIFS(E$1:E953,"="&amp;E953,H$1:H953,"&gt;0"),0)</f>
        <v>2</v>
      </c>
    </row>
    <row r="954" spans="1:9">
      <c r="A954" t="s">
        <v>32</v>
      </c>
      <c r="B954" t="str">
        <f>LEFT(A954,FIND(" ",A954)-1)</f>
        <v>$</v>
      </c>
      <c r="C954" t="str">
        <f>IFERROR(MID(A954,LEN(B954)+2,FIND(" ",A954,LEN(B954)+2)-LEN(B954)-2),RIGHT(A954,LEN(A954)-LEN(B954)-1))</f>
        <v>cd</v>
      </c>
      <c r="D954" t="str">
        <f>IFERROR(RIGHT(A954,LEN(A954)-LEN(B954)-LEN(C954)-2),"")</f>
        <v>..</v>
      </c>
      <c r="E954" t="str">
        <f>IF(ROW()=2,".",IF(D954="",E953,IF(D954="..",LEFT(E953,FIND(CHAR(134),SUBSTITUTE(E953,"/",CHAR(134),(LEN(E953)-LEN(SUBSTITUTE(E953,"/","")))))-1),E953&amp;"/"&amp;D954)))</f>
        <v>./rbmstsf/ngflwbmp/jthnmqs</v>
      </c>
      <c r="F954">
        <f>IF(ROW()=2,0,IF(E954&lt;&gt;E953,IFERROR(VALUE(B954),0),IFERROR(VALUE(B954)+F953,F953)))</f>
        <v>0</v>
      </c>
      <c r="G954">
        <f t="shared" si="14"/>
        <v>0</v>
      </c>
      <c r="H954">
        <f>IF(E954&lt;&gt;E955,SUMIFS(G:G,E:E,"=*"&amp;E954&amp;"*"),0)</f>
        <v>2265786</v>
      </c>
      <c r="I954">
        <f>IF(E954&lt;&gt;E955,COUNTIFS(E$1:E954,"="&amp;E954,H$1:H954,"&gt;0"),0)</f>
        <v>3</v>
      </c>
    </row>
    <row r="955" spans="1:9">
      <c r="A955" t="s">
        <v>518</v>
      </c>
      <c r="B955" t="str">
        <f>LEFT(A955,FIND(" ",A955)-1)</f>
        <v>$</v>
      </c>
      <c r="C955" t="str">
        <f>IFERROR(MID(A955,LEN(B955)+2,FIND(" ",A955,LEN(B955)+2)-LEN(B955)-2),RIGHT(A955,LEN(A955)-LEN(B955)-1))</f>
        <v>cd</v>
      </c>
      <c r="D955" t="str">
        <f>IFERROR(RIGHT(A955,LEN(A955)-LEN(B955)-LEN(C955)-2),"")</f>
        <v>dpwqmbw</v>
      </c>
      <c r="E955" t="str">
        <f>IF(ROW()=2,".",IF(D955="",E954,IF(D955="..",LEFT(E954,FIND(CHAR(134),SUBSTITUTE(E954,"/",CHAR(134),(LEN(E954)-LEN(SUBSTITUTE(E954,"/","")))))-1),E954&amp;"/"&amp;D955)))</f>
        <v>./rbmstsf/ngflwbmp/jthnmqs/dpwqmbw</v>
      </c>
      <c r="F955">
        <f>IF(ROW()=2,0,IF(E955&lt;&gt;E954,IFERROR(VALUE(B955),0),IFERROR(VALUE(B955)+F954,F954)))</f>
        <v>0</v>
      </c>
      <c r="G955" t="str">
        <f t="shared" si="14"/>
        <v/>
      </c>
      <c r="H955">
        <f>IF(E955&lt;&gt;E956,SUMIFS(G:G,E:E,"=*"&amp;E955&amp;"*"),0)</f>
        <v>0</v>
      </c>
      <c r="I955">
        <f>IF(E955&lt;&gt;E956,COUNTIFS(E$1:E955,"="&amp;E955,H$1:H955,"&gt;0"),0)</f>
        <v>0</v>
      </c>
    </row>
    <row r="956" spans="1:9">
      <c r="A956" t="s">
        <v>1</v>
      </c>
      <c r="B956" t="str">
        <f>LEFT(A956,FIND(" ",A956)-1)</f>
        <v>$</v>
      </c>
      <c r="C956" t="str">
        <f>IFERROR(MID(A956,LEN(B956)+2,FIND(" ",A956,LEN(B956)+2)-LEN(B956)-2),RIGHT(A956,LEN(A956)-LEN(B956)-1))</f>
        <v>ls</v>
      </c>
      <c r="D956" t="str">
        <f>IFERROR(RIGHT(A956,LEN(A956)-LEN(B956)-LEN(C956)-2),"")</f>
        <v/>
      </c>
      <c r="E956" t="str">
        <f>IF(ROW()=2,".",IF(D956="",E955,IF(D956="..",LEFT(E955,FIND(CHAR(134),SUBSTITUTE(E955,"/",CHAR(134),(LEN(E955)-LEN(SUBSTITUTE(E955,"/","")))))-1),E955&amp;"/"&amp;D956)))</f>
        <v>./rbmstsf/ngflwbmp/jthnmqs/dpwqmbw</v>
      </c>
      <c r="F956">
        <f>IF(ROW()=2,0,IF(E956&lt;&gt;E955,IFERROR(VALUE(B956),0),IFERROR(VALUE(B956)+F955,F955)))</f>
        <v>0</v>
      </c>
      <c r="G956" t="str">
        <f t="shared" si="14"/>
        <v/>
      </c>
      <c r="H956">
        <f>IF(E956&lt;&gt;E957,SUMIFS(G:G,E:E,"=*"&amp;E956&amp;"*"),0)</f>
        <v>0</v>
      </c>
      <c r="I956">
        <f>IF(E956&lt;&gt;E957,COUNTIFS(E$1:E956,"="&amp;E956,H$1:H956,"&gt;0"),0)</f>
        <v>0</v>
      </c>
    </row>
    <row r="957" spans="1:9">
      <c r="A957" t="s">
        <v>519</v>
      </c>
      <c r="B957" t="str">
        <f>LEFT(A957,FIND(" ",A957)-1)</f>
        <v>287899</v>
      </c>
      <c r="C957" t="str">
        <f>IFERROR(MID(A957,LEN(B957)+2,FIND(" ",A957,LEN(B957)+2)-LEN(B957)-2),RIGHT(A957,LEN(A957)-LEN(B957)-1))</f>
        <v>pct.bbd</v>
      </c>
      <c r="D957" t="str">
        <f>IFERROR(RIGHT(A957,LEN(A957)-LEN(B957)-LEN(C957)-2),"")</f>
        <v/>
      </c>
      <c r="E957" t="str">
        <f>IF(ROW()=2,".",IF(D957="",E956,IF(D957="..",LEFT(E956,FIND(CHAR(134),SUBSTITUTE(E956,"/",CHAR(134),(LEN(E956)-LEN(SUBSTITUTE(E956,"/","")))))-1),E956&amp;"/"&amp;D957)))</f>
        <v>./rbmstsf/ngflwbmp/jthnmqs/dpwqmbw</v>
      </c>
      <c r="F957">
        <f>IF(ROW()=2,0,IF(E957&lt;&gt;E956,IFERROR(VALUE(B957),0),IFERROR(VALUE(B957)+F956,F956)))</f>
        <v>287899</v>
      </c>
      <c r="G957">
        <f t="shared" si="14"/>
        <v>287899</v>
      </c>
      <c r="H957">
        <f>IF(E957&lt;&gt;E958,SUMIFS(G:G,E:E,"=*"&amp;E957&amp;"*"),0)</f>
        <v>287899</v>
      </c>
      <c r="I957">
        <f>IF(E957&lt;&gt;E958,COUNTIFS(E$1:E957,"="&amp;E957,H$1:H957,"&gt;0"),0)</f>
        <v>1</v>
      </c>
    </row>
    <row r="958" spans="1:9">
      <c r="A958" t="s">
        <v>32</v>
      </c>
      <c r="B958" t="str">
        <f>LEFT(A958,FIND(" ",A958)-1)</f>
        <v>$</v>
      </c>
      <c r="C958" t="str">
        <f>IFERROR(MID(A958,LEN(B958)+2,FIND(" ",A958,LEN(B958)+2)-LEN(B958)-2),RIGHT(A958,LEN(A958)-LEN(B958)-1))</f>
        <v>cd</v>
      </c>
      <c r="D958" t="str">
        <f>IFERROR(RIGHT(A958,LEN(A958)-LEN(B958)-LEN(C958)-2),"")</f>
        <v>..</v>
      </c>
      <c r="E958" t="str">
        <f>IF(ROW()=2,".",IF(D958="",E957,IF(D958="..",LEFT(E957,FIND(CHAR(134),SUBSTITUTE(E957,"/",CHAR(134),(LEN(E957)-LEN(SUBSTITUTE(E957,"/","")))))-1),E957&amp;"/"&amp;D958)))</f>
        <v>./rbmstsf/ngflwbmp/jthnmqs</v>
      </c>
      <c r="F958">
        <f>IF(ROW()=2,0,IF(E958&lt;&gt;E957,IFERROR(VALUE(B958),0),IFERROR(VALUE(B958)+F957,F957)))</f>
        <v>0</v>
      </c>
      <c r="G958">
        <f t="shared" si="14"/>
        <v>0</v>
      </c>
      <c r="H958">
        <f>IF(E958&lt;&gt;E959,SUMIFS(G:G,E:E,"=*"&amp;E958&amp;"*"),0)</f>
        <v>2265786</v>
      </c>
      <c r="I958">
        <f>IF(E958&lt;&gt;E959,COUNTIFS(E$1:E958,"="&amp;E958,H$1:H958,"&gt;0"),0)</f>
        <v>4</v>
      </c>
    </row>
    <row r="959" spans="1:9">
      <c r="A959" t="s">
        <v>127</v>
      </c>
      <c r="B959" t="str">
        <f>LEFT(A959,FIND(" ",A959)-1)</f>
        <v>$</v>
      </c>
      <c r="C959" t="str">
        <f>IFERROR(MID(A959,LEN(B959)+2,FIND(" ",A959,LEN(B959)+2)-LEN(B959)-2),RIGHT(A959,LEN(A959)-LEN(B959)-1))</f>
        <v>cd</v>
      </c>
      <c r="D959" t="str">
        <f>IFERROR(RIGHT(A959,LEN(A959)-LEN(B959)-LEN(C959)-2),"")</f>
        <v>rwhffw</v>
      </c>
      <c r="E959" t="str">
        <f>IF(ROW()=2,".",IF(D959="",E958,IF(D959="..",LEFT(E958,FIND(CHAR(134),SUBSTITUTE(E958,"/",CHAR(134),(LEN(E958)-LEN(SUBSTITUTE(E958,"/","")))))-1),E958&amp;"/"&amp;D959)))</f>
        <v>./rbmstsf/ngflwbmp/jthnmqs/rwhffw</v>
      </c>
      <c r="F959">
        <f>IF(ROW()=2,0,IF(E959&lt;&gt;E958,IFERROR(VALUE(B959),0),IFERROR(VALUE(B959)+F958,F958)))</f>
        <v>0</v>
      </c>
      <c r="G959" t="str">
        <f t="shared" si="14"/>
        <v/>
      </c>
      <c r="H959">
        <f>IF(E959&lt;&gt;E960,SUMIFS(G:G,E:E,"=*"&amp;E959&amp;"*"),0)</f>
        <v>0</v>
      </c>
      <c r="I959">
        <f>IF(E959&lt;&gt;E960,COUNTIFS(E$1:E959,"="&amp;E959,H$1:H959,"&gt;0"),0)</f>
        <v>0</v>
      </c>
    </row>
    <row r="960" spans="1:9">
      <c r="A960" t="s">
        <v>1</v>
      </c>
      <c r="B960" t="str">
        <f>LEFT(A960,FIND(" ",A960)-1)</f>
        <v>$</v>
      </c>
      <c r="C960" t="str">
        <f>IFERROR(MID(A960,LEN(B960)+2,FIND(" ",A960,LEN(B960)+2)-LEN(B960)-2),RIGHT(A960,LEN(A960)-LEN(B960)-1))</f>
        <v>ls</v>
      </c>
      <c r="D960" t="str">
        <f>IFERROR(RIGHT(A960,LEN(A960)-LEN(B960)-LEN(C960)-2),"")</f>
        <v/>
      </c>
      <c r="E960" t="str">
        <f>IF(ROW()=2,".",IF(D960="",E959,IF(D960="..",LEFT(E959,FIND(CHAR(134),SUBSTITUTE(E959,"/",CHAR(134),(LEN(E959)-LEN(SUBSTITUTE(E959,"/","")))))-1),E959&amp;"/"&amp;D960)))</f>
        <v>./rbmstsf/ngflwbmp/jthnmqs/rwhffw</v>
      </c>
      <c r="F960">
        <f>IF(ROW()=2,0,IF(E960&lt;&gt;E959,IFERROR(VALUE(B960),0),IFERROR(VALUE(B960)+F959,F959)))</f>
        <v>0</v>
      </c>
      <c r="G960" t="str">
        <f t="shared" si="14"/>
        <v/>
      </c>
      <c r="H960">
        <f>IF(E960&lt;&gt;E961,SUMIFS(G:G,E:E,"=*"&amp;E960&amp;"*"),0)</f>
        <v>0</v>
      </c>
      <c r="I960">
        <f>IF(E960&lt;&gt;E961,COUNTIFS(E$1:E960,"="&amp;E960,H$1:H960,"&gt;0"),0)</f>
        <v>0</v>
      </c>
    </row>
    <row r="961" spans="1:9">
      <c r="A961" t="s">
        <v>520</v>
      </c>
      <c r="B961" t="str">
        <f>LEFT(A961,FIND(" ",A961)-1)</f>
        <v>41741</v>
      </c>
      <c r="C961" t="str">
        <f>IFERROR(MID(A961,LEN(B961)+2,FIND(" ",A961,LEN(B961)+2)-LEN(B961)-2),RIGHT(A961,LEN(A961)-LEN(B961)-1))</f>
        <v>ffsqr.cwc</v>
      </c>
      <c r="D961" t="str">
        <f>IFERROR(RIGHT(A961,LEN(A961)-LEN(B961)-LEN(C961)-2),"")</f>
        <v/>
      </c>
      <c r="E961" t="str">
        <f>IF(ROW()=2,".",IF(D961="",E960,IF(D961="..",LEFT(E960,FIND(CHAR(134),SUBSTITUTE(E960,"/",CHAR(134),(LEN(E960)-LEN(SUBSTITUTE(E960,"/","")))))-1),E960&amp;"/"&amp;D961)))</f>
        <v>./rbmstsf/ngflwbmp/jthnmqs/rwhffw</v>
      </c>
      <c r="F961">
        <f>IF(ROW()=2,0,IF(E961&lt;&gt;E960,IFERROR(VALUE(B961),0),IFERROR(VALUE(B961)+F960,F960)))</f>
        <v>41741</v>
      </c>
      <c r="G961" t="str">
        <f t="shared" si="14"/>
        <v/>
      </c>
      <c r="H961">
        <f>IF(E961&lt;&gt;E962,SUMIFS(G:G,E:E,"=*"&amp;E961&amp;"*"),0)</f>
        <v>0</v>
      </c>
      <c r="I961">
        <f>IF(E961&lt;&gt;E962,COUNTIFS(E$1:E961,"="&amp;E961,H$1:H961,"&gt;0"),0)</f>
        <v>0</v>
      </c>
    </row>
    <row r="962" spans="1:9">
      <c r="A962" t="s">
        <v>521</v>
      </c>
      <c r="B962" t="str">
        <f>LEFT(A962,FIND(" ",A962)-1)</f>
        <v>dir</v>
      </c>
      <c r="C962" t="str">
        <f>IFERROR(MID(A962,LEN(B962)+2,FIND(" ",A962,LEN(B962)+2)-LEN(B962)-2),RIGHT(A962,LEN(A962)-LEN(B962)-1))</f>
        <v>ffzc</v>
      </c>
      <c r="D962" t="str">
        <f>IFERROR(RIGHT(A962,LEN(A962)-LEN(B962)-LEN(C962)-2),"")</f>
        <v/>
      </c>
      <c r="E962" t="str">
        <f>IF(ROW()=2,".",IF(D962="",E961,IF(D962="..",LEFT(E961,FIND(CHAR(134),SUBSTITUTE(E961,"/",CHAR(134),(LEN(E961)-LEN(SUBSTITUTE(E961,"/","")))))-1),E961&amp;"/"&amp;D962)))</f>
        <v>./rbmstsf/ngflwbmp/jthnmqs/rwhffw</v>
      </c>
      <c r="F962">
        <f>IF(ROW()=2,0,IF(E962&lt;&gt;E961,IFERROR(VALUE(B962),0),IFERROR(VALUE(B962)+F961,F961)))</f>
        <v>41741</v>
      </c>
      <c r="G962" t="str">
        <f t="shared" si="14"/>
        <v/>
      </c>
      <c r="H962">
        <f>IF(E962&lt;&gt;E963,SUMIFS(G:G,E:E,"=*"&amp;E962&amp;"*"),0)</f>
        <v>0</v>
      </c>
      <c r="I962">
        <f>IF(E962&lt;&gt;E963,COUNTIFS(E$1:E962,"="&amp;E962,H$1:H962,"&gt;0"),0)</f>
        <v>0</v>
      </c>
    </row>
    <row r="963" spans="1:9">
      <c r="A963" t="s">
        <v>522</v>
      </c>
      <c r="B963" t="str">
        <f>LEFT(A963,FIND(" ",A963)-1)</f>
        <v>dir</v>
      </c>
      <c r="C963" t="str">
        <f>IFERROR(MID(A963,LEN(B963)+2,FIND(" ",A963,LEN(B963)+2)-LEN(B963)-2),RIGHT(A963,LEN(A963)-LEN(B963)-1))</f>
        <v>nrs</v>
      </c>
      <c r="D963" t="str">
        <f>IFERROR(RIGHT(A963,LEN(A963)-LEN(B963)-LEN(C963)-2),"")</f>
        <v/>
      </c>
      <c r="E963" t="str">
        <f>IF(ROW()=2,".",IF(D963="",E962,IF(D963="..",LEFT(E962,FIND(CHAR(134),SUBSTITUTE(E962,"/",CHAR(134),(LEN(E962)-LEN(SUBSTITUTE(E962,"/","")))))-1),E962&amp;"/"&amp;D963)))</f>
        <v>./rbmstsf/ngflwbmp/jthnmqs/rwhffw</v>
      </c>
      <c r="F963">
        <f>IF(ROW()=2,0,IF(E963&lt;&gt;E962,IFERROR(VALUE(B963),0),IFERROR(VALUE(B963)+F962,F962)))</f>
        <v>41741</v>
      </c>
      <c r="G963" t="str">
        <f t="shared" ref="G963:G1026" si="15">IF(E963&lt;&gt;E964,F963,"")</f>
        <v/>
      </c>
      <c r="H963">
        <f>IF(E963&lt;&gt;E964,SUMIFS(G:G,E:E,"=*"&amp;E963&amp;"*"),0)</f>
        <v>0</v>
      </c>
      <c r="I963">
        <f>IF(E963&lt;&gt;E964,COUNTIFS(E$1:E963,"="&amp;E963,H$1:H963,"&gt;0"),0)</f>
        <v>0</v>
      </c>
    </row>
    <row r="964" spans="1:9">
      <c r="A964" t="s">
        <v>523</v>
      </c>
      <c r="B964" t="str">
        <f>LEFT(A964,FIND(" ",A964)-1)</f>
        <v>279620</v>
      </c>
      <c r="C964" t="str">
        <f>IFERROR(MID(A964,LEN(B964)+2,FIND(" ",A964,LEN(B964)+2)-LEN(B964)-2),RIGHT(A964,LEN(A964)-LEN(B964)-1))</f>
        <v>qchg</v>
      </c>
      <c r="D964" t="str">
        <f>IFERROR(RIGHT(A964,LEN(A964)-LEN(B964)-LEN(C964)-2),"")</f>
        <v/>
      </c>
      <c r="E964" t="str">
        <f>IF(ROW()=2,".",IF(D964="",E963,IF(D964="..",LEFT(E963,FIND(CHAR(134),SUBSTITUTE(E963,"/",CHAR(134),(LEN(E963)-LEN(SUBSTITUTE(E963,"/","")))))-1),E963&amp;"/"&amp;D964)))</f>
        <v>./rbmstsf/ngflwbmp/jthnmqs/rwhffw</v>
      </c>
      <c r="F964">
        <f>IF(ROW()=2,0,IF(E964&lt;&gt;E963,IFERROR(VALUE(B964),0),IFERROR(VALUE(B964)+F963,F963)))</f>
        <v>321361</v>
      </c>
      <c r="G964">
        <f t="shared" si="15"/>
        <v>321361</v>
      </c>
      <c r="H964">
        <f>IF(E964&lt;&gt;E965,SUMIFS(G:G,E:E,"=*"&amp;E964&amp;"*"),0)</f>
        <v>527183</v>
      </c>
      <c r="I964">
        <f>IF(E964&lt;&gt;E965,COUNTIFS(E$1:E964,"="&amp;E964,H$1:H964,"&gt;0"),0)</f>
        <v>1</v>
      </c>
    </row>
    <row r="965" spans="1:9">
      <c r="A965" t="s">
        <v>524</v>
      </c>
      <c r="B965" t="str">
        <f>LEFT(A965,FIND(" ",A965)-1)</f>
        <v>$</v>
      </c>
      <c r="C965" t="str">
        <f>IFERROR(MID(A965,LEN(B965)+2,FIND(" ",A965,LEN(B965)+2)-LEN(B965)-2),RIGHT(A965,LEN(A965)-LEN(B965)-1))</f>
        <v>cd</v>
      </c>
      <c r="D965" t="str">
        <f>IFERROR(RIGHT(A965,LEN(A965)-LEN(B965)-LEN(C965)-2),"")</f>
        <v>ffzc</v>
      </c>
      <c r="E965" t="str">
        <f>IF(ROW()=2,".",IF(D965="",E964,IF(D965="..",LEFT(E964,FIND(CHAR(134),SUBSTITUTE(E964,"/",CHAR(134),(LEN(E964)-LEN(SUBSTITUTE(E964,"/","")))))-1),E964&amp;"/"&amp;D965)))</f>
        <v>./rbmstsf/ngflwbmp/jthnmqs/rwhffw/ffzc</v>
      </c>
      <c r="F965">
        <f>IF(ROW()=2,0,IF(E965&lt;&gt;E964,IFERROR(VALUE(B965),0),IFERROR(VALUE(B965)+F964,F964)))</f>
        <v>0</v>
      </c>
      <c r="G965" t="str">
        <f t="shared" si="15"/>
        <v/>
      </c>
      <c r="H965">
        <f>IF(E965&lt;&gt;E966,SUMIFS(G:G,E:E,"=*"&amp;E965&amp;"*"),0)</f>
        <v>0</v>
      </c>
      <c r="I965">
        <f>IF(E965&lt;&gt;E966,COUNTIFS(E$1:E965,"="&amp;E965,H$1:H965,"&gt;0"),0)</f>
        <v>0</v>
      </c>
    </row>
    <row r="966" spans="1:9">
      <c r="A966" t="s">
        <v>1</v>
      </c>
      <c r="B966" t="str">
        <f>LEFT(A966,FIND(" ",A966)-1)</f>
        <v>$</v>
      </c>
      <c r="C966" t="str">
        <f>IFERROR(MID(A966,LEN(B966)+2,FIND(" ",A966,LEN(B966)+2)-LEN(B966)-2),RIGHT(A966,LEN(A966)-LEN(B966)-1))</f>
        <v>ls</v>
      </c>
      <c r="D966" t="str">
        <f>IFERROR(RIGHT(A966,LEN(A966)-LEN(B966)-LEN(C966)-2),"")</f>
        <v/>
      </c>
      <c r="E966" t="str">
        <f>IF(ROW()=2,".",IF(D966="",E965,IF(D966="..",LEFT(E965,FIND(CHAR(134),SUBSTITUTE(E965,"/",CHAR(134),(LEN(E965)-LEN(SUBSTITUTE(E965,"/","")))))-1),E965&amp;"/"&amp;D966)))</f>
        <v>./rbmstsf/ngflwbmp/jthnmqs/rwhffw/ffzc</v>
      </c>
      <c r="F966">
        <f>IF(ROW()=2,0,IF(E966&lt;&gt;E965,IFERROR(VALUE(B966),0),IFERROR(VALUE(B966)+F965,F965)))</f>
        <v>0</v>
      </c>
      <c r="G966" t="str">
        <f t="shared" si="15"/>
        <v/>
      </c>
      <c r="H966">
        <f>IF(E966&lt;&gt;E967,SUMIFS(G:G,E:E,"=*"&amp;E966&amp;"*"),0)</f>
        <v>0</v>
      </c>
      <c r="I966">
        <f>IF(E966&lt;&gt;E967,COUNTIFS(E$1:E966,"="&amp;E966,H$1:H966,"&gt;0"),0)</f>
        <v>0</v>
      </c>
    </row>
    <row r="967" spans="1:9">
      <c r="A967" t="s">
        <v>525</v>
      </c>
      <c r="B967" t="str">
        <f>LEFT(A967,FIND(" ",A967)-1)</f>
        <v>10583</v>
      </c>
      <c r="C967" t="str">
        <f>IFERROR(MID(A967,LEN(B967)+2,FIND(" ",A967,LEN(B967)+2)-LEN(B967)-2),RIGHT(A967,LEN(A967)-LEN(B967)-1))</f>
        <v>pct.bbd</v>
      </c>
      <c r="D967" t="str">
        <f>IFERROR(RIGHT(A967,LEN(A967)-LEN(B967)-LEN(C967)-2),"")</f>
        <v/>
      </c>
      <c r="E967" t="str">
        <f>IF(ROW()=2,".",IF(D967="",E966,IF(D967="..",LEFT(E966,FIND(CHAR(134),SUBSTITUTE(E966,"/",CHAR(134),(LEN(E966)-LEN(SUBSTITUTE(E966,"/","")))))-1),E966&amp;"/"&amp;D967)))</f>
        <v>./rbmstsf/ngflwbmp/jthnmqs/rwhffw/ffzc</v>
      </c>
      <c r="F967">
        <f>IF(ROW()=2,0,IF(E967&lt;&gt;E966,IFERROR(VALUE(B967),0),IFERROR(VALUE(B967)+F966,F966)))</f>
        <v>10583</v>
      </c>
      <c r="G967">
        <f t="shared" si="15"/>
        <v>10583</v>
      </c>
      <c r="H967">
        <f>IF(E967&lt;&gt;E968,SUMIFS(G:G,E:E,"=*"&amp;E967&amp;"*"),0)</f>
        <v>10583</v>
      </c>
      <c r="I967">
        <f>IF(E967&lt;&gt;E968,COUNTIFS(E$1:E967,"="&amp;E967,H$1:H967,"&gt;0"),0)</f>
        <v>1</v>
      </c>
    </row>
    <row r="968" spans="1:9">
      <c r="A968" t="s">
        <v>32</v>
      </c>
      <c r="B968" t="str">
        <f>LEFT(A968,FIND(" ",A968)-1)</f>
        <v>$</v>
      </c>
      <c r="C968" t="str">
        <f>IFERROR(MID(A968,LEN(B968)+2,FIND(" ",A968,LEN(B968)+2)-LEN(B968)-2),RIGHT(A968,LEN(A968)-LEN(B968)-1))</f>
        <v>cd</v>
      </c>
      <c r="D968" t="str">
        <f>IFERROR(RIGHT(A968,LEN(A968)-LEN(B968)-LEN(C968)-2),"")</f>
        <v>..</v>
      </c>
      <c r="E968" t="str">
        <f>IF(ROW()=2,".",IF(D968="",E967,IF(D968="..",LEFT(E967,FIND(CHAR(134),SUBSTITUTE(E967,"/",CHAR(134),(LEN(E967)-LEN(SUBSTITUTE(E967,"/","")))))-1),E967&amp;"/"&amp;D968)))</f>
        <v>./rbmstsf/ngflwbmp/jthnmqs/rwhffw</v>
      </c>
      <c r="F968">
        <f>IF(ROW()=2,0,IF(E968&lt;&gt;E967,IFERROR(VALUE(B968),0),IFERROR(VALUE(B968)+F967,F967)))</f>
        <v>0</v>
      </c>
      <c r="G968">
        <f t="shared" si="15"/>
        <v>0</v>
      </c>
      <c r="H968">
        <f>IF(E968&lt;&gt;E969,SUMIFS(G:G,E:E,"=*"&amp;E968&amp;"*"),0)</f>
        <v>527183</v>
      </c>
      <c r="I968">
        <f>IF(E968&lt;&gt;E969,COUNTIFS(E$1:E968,"="&amp;E968,H$1:H968,"&gt;0"),0)</f>
        <v>2</v>
      </c>
    </row>
    <row r="969" spans="1:9">
      <c r="A969" t="s">
        <v>526</v>
      </c>
      <c r="B969" t="str">
        <f>LEFT(A969,FIND(" ",A969)-1)</f>
        <v>$</v>
      </c>
      <c r="C969" t="str">
        <f>IFERROR(MID(A969,LEN(B969)+2,FIND(" ",A969,LEN(B969)+2)-LEN(B969)-2),RIGHT(A969,LEN(A969)-LEN(B969)-1))</f>
        <v>cd</v>
      </c>
      <c r="D969" t="str">
        <f>IFERROR(RIGHT(A969,LEN(A969)-LEN(B969)-LEN(C969)-2),"")</f>
        <v>nrs</v>
      </c>
      <c r="E969" t="str">
        <f>IF(ROW()=2,".",IF(D969="",E968,IF(D969="..",LEFT(E968,FIND(CHAR(134),SUBSTITUTE(E968,"/",CHAR(134),(LEN(E968)-LEN(SUBSTITUTE(E968,"/","")))))-1),E968&amp;"/"&amp;D969)))</f>
        <v>./rbmstsf/ngflwbmp/jthnmqs/rwhffw/nrs</v>
      </c>
      <c r="F969">
        <f>IF(ROW()=2,0,IF(E969&lt;&gt;E968,IFERROR(VALUE(B969),0),IFERROR(VALUE(B969)+F968,F968)))</f>
        <v>0</v>
      </c>
      <c r="G969" t="str">
        <f t="shared" si="15"/>
        <v/>
      </c>
      <c r="H969">
        <f>IF(E969&lt;&gt;E970,SUMIFS(G:G,E:E,"=*"&amp;E969&amp;"*"),0)</f>
        <v>0</v>
      </c>
      <c r="I969">
        <f>IF(E969&lt;&gt;E970,COUNTIFS(E$1:E969,"="&amp;E969,H$1:H969,"&gt;0"),0)</f>
        <v>0</v>
      </c>
    </row>
    <row r="970" spans="1:9">
      <c r="A970" t="s">
        <v>1</v>
      </c>
      <c r="B970" t="str">
        <f>LEFT(A970,FIND(" ",A970)-1)</f>
        <v>$</v>
      </c>
      <c r="C970" t="str">
        <f>IFERROR(MID(A970,LEN(B970)+2,FIND(" ",A970,LEN(B970)+2)-LEN(B970)-2),RIGHT(A970,LEN(A970)-LEN(B970)-1))</f>
        <v>ls</v>
      </c>
      <c r="D970" t="str">
        <f>IFERROR(RIGHT(A970,LEN(A970)-LEN(B970)-LEN(C970)-2),"")</f>
        <v/>
      </c>
      <c r="E970" t="str">
        <f>IF(ROW()=2,".",IF(D970="",E969,IF(D970="..",LEFT(E969,FIND(CHAR(134),SUBSTITUTE(E969,"/",CHAR(134),(LEN(E969)-LEN(SUBSTITUTE(E969,"/","")))))-1),E969&amp;"/"&amp;D970)))</f>
        <v>./rbmstsf/ngflwbmp/jthnmqs/rwhffw/nrs</v>
      </c>
      <c r="F970">
        <f>IF(ROW()=2,0,IF(E970&lt;&gt;E969,IFERROR(VALUE(B970),0),IFERROR(VALUE(B970)+F969,F969)))</f>
        <v>0</v>
      </c>
      <c r="G970" t="str">
        <f t="shared" si="15"/>
        <v/>
      </c>
      <c r="H970">
        <f>IF(E970&lt;&gt;E971,SUMIFS(G:G,E:E,"=*"&amp;E970&amp;"*"),0)</f>
        <v>0</v>
      </c>
      <c r="I970">
        <f>IF(E970&lt;&gt;E971,COUNTIFS(E$1:E970,"="&amp;E970,H$1:H970,"&gt;0"),0)</f>
        <v>0</v>
      </c>
    </row>
    <row r="971" spans="1:9">
      <c r="A971" t="s">
        <v>527</v>
      </c>
      <c r="B971" t="str">
        <f>LEFT(A971,FIND(" ",A971)-1)</f>
        <v>195239</v>
      </c>
      <c r="C971" t="str">
        <f>IFERROR(MID(A971,LEN(B971)+2,FIND(" ",A971,LEN(B971)+2)-LEN(B971)-2),RIGHT(A971,LEN(A971)-LEN(B971)-1))</f>
        <v>zdvj.npp</v>
      </c>
      <c r="D971" t="str">
        <f>IFERROR(RIGHT(A971,LEN(A971)-LEN(B971)-LEN(C971)-2),"")</f>
        <v/>
      </c>
      <c r="E971" t="str">
        <f>IF(ROW()=2,".",IF(D971="",E970,IF(D971="..",LEFT(E970,FIND(CHAR(134),SUBSTITUTE(E970,"/",CHAR(134),(LEN(E970)-LEN(SUBSTITUTE(E970,"/","")))))-1),E970&amp;"/"&amp;D971)))</f>
        <v>./rbmstsf/ngflwbmp/jthnmqs/rwhffw/nrs</v>
      </c>
      <c r="F971">
        <f>IF(ROW()=2,0,IF(E971&lt;&gt;E970,IFERROR(VALUE(B971),0),IFERROR(VALUE(B971)+F970,F970)))</f>
        <v>195239</v>
      </c>
      <c r="G971">
        <f t="shared" si="15"/>
        <v>195239</v>
      </c>
      <c r="H971">
        <f>IF(E971&lt;&gt;E972,SUMIFS(G:G,E:E,"=*"&amp;E971&amp;"*"),0)</f>
        <v>195239</v>
      </c>
      <c r="I971">
        <f>IF(E971&lt;&gt;E972,COUNTIFS(E$1:E971,"="&amp;E971,H$1:H971,"&gt;0"),0)</f>
        <v>1</v>
      </c>
    </row>
    <row r="972" spans="1:9">
      <c r="A972" t="s">
        <v>32</v>
      </c>
      <c r="B972" t="str">
        <f>LEFT(A972,FIND(" ",A972)-1)</f>
        <v>$</v>
      </c>
      <c r="C972" t="str">
        <f>IFERROR(MID(A972,LEN(B972)+2,FIND(" ",A972,LEN(B972)+2)-LEN(B972)-2),RIGHT(A972,LEN(A972)-LEN(B972)-1))</f>
        <v>cd</v>
      </c>
      <c r="D972" t="str">
        <f>IFERROR(RIGHT(A972,LEN(A972)-LEN(B972)-LEN(C972)-2),"")</f>
        <v>..</v>
      </c>
      <c r="E972" t="str">
        <f>IF(ROW()=2,".",IF(D972="",E971,IF(D972="..",LEFT(E971,FIND(CHAR(134),SUBSTITUTE(E971,"/",CHAR(134),(LEN(E971)-LEN(SUBSTITUTE(E971,"/","")))))-1),E971&amp;"/"&amp;D972)))</f>
        <v>./rbmstsf/ngflwbmp/jthnmqs/rwhffw</v>
      </c>
      <c r="F972">
        <f>IF(ROW()=2,0,IF(E972&lt;&gt;E971,IFERROR(VALUE(B972),0),IFERROR(VALUE(B972)+F971,F971)))</f>
        <v>0</v>
      </c>
      <c r="G972">
        <f t="shared" si="15"/>
        <v>0</v>
      </c>
      <c r="H972">
        <f>IF(E972&lt;&gt;E973,SUMIFS(G:G,E:E,"=*"&amp;E972&amp;"*"),0)</f>
        <v>527183</v>
      </c>
      <c r="I972">
        <f>IF(E972&lt;&gt;E973,COUNTIFS(E$1:E972,"="&amp;E972,H$1:H972,"&gt;0"),0)</f>
        <v>3</v>
      </c>
    </row>
    <row r="973" spans="1:9">
      <c r="A973" t="s">
        <v>32</v>
      </c>
      <c r="B973" t="str">
        <f>LEFT(A973,FIND(" ",A973)-1)</f>
        <v>$</v>
      </c>
      <c r="C973" t="str">
        <f>IFERROR(MID(A973,LEN(B973)+2,FIND(" ",A973,LEN(B973)+2)-LEN(B973)-2),RIGHT(A973,LEN(A973)-LEN(B973)-1))</f>
        <v>cd</v>
      </c>
      <c r="D973" t="str">
        <f>IFERROR(RIGHT(A973,LEN(A973)-LEN(B973)-LEN(C973)-2),"")</f>
        <v>..</v>
      </c>
      <c r="E973" t="str">
        <f>IF(ROW()=2,".",IF(D973="",E972,IF(D973="..",LEFT(E972,FIND(CHAR(134),SUBSTITUTE(E972,"/",CHAR(134),(LEN(E972)-LEN(SUBSTITUTE(E972,"/","")))))-1),E972&amp;"/"&amp;D973)))</f>
        <v>./rbmstsf/ngflwbmp/jthnmqs</v>
      </c>
      <c r="F973">
        <f>IF(ROW()=2,0,IF(E973&lt;&gt;E972,IFERROR(VALUE(B973),0),IFERROR(VALUE(B973)+F972,F972)))</f>
        <v>0</v>
      </c>
      <c r="G973">
        <f t="shared" si="15"/>
        <v>0</v>
      </c>
      <c r="H973">
        <f>IF(E973&lt;&gt;E974,SUMIFS(G:G,E:E,"=*"&amp;E973&amp;"*"),0)</f>
        <v>2265786</v>
      </c>
      <c r="I973">
        <f>IF(E973&lt;&gt;E974,COUNTIFS(E$1:E973,"="&amp;E973,H$1:H973,"&gt;0"),0)</f>
        <v>5</v>
      </c>
    </row>
    <row r="974" spans="1:9">
      <c r="A974" t="s">
        <v>528</v>
      </c>
      <c r="B974" t="str">
        <f>LEFT(A974,FIND(" ",A974)-1)</f>
        <v>$</v>
      </c>
      <c r="C974" t="str">
        <f>IFERROR(MID(A974,LEN(B974)+2,FIND(" ",A974,LEN(B974)+2)-LEN(B974)-2),RIGHT(A974,LEN(A974)-LEN(B974)-1))</f>
        <v>cd</v>
      </c>
      <c r="D974" t="str">
        <f>IFERROR(RIGHT(A974,LEN(A974)-LEN(B974)-LEN(C974)-2),"")</f>
        <v>sdtntw</v>
      </c>
      <c r="E974" t="str">
        <f>IF(ROW()=2,".",IF(D974="",E973,IF(D974="..",LEFT(E973,FIND(CHAR(134),SUBSTITUTE(E973,"/",CHAR(134),(LEN(E973)-LEN(SUBSTITUTE(E973,"/","")))))-1),E973&amp;"/"&amp;D974)))</f>
        <v>./rbmstsf/ngflwbmp/jthnmqs/sdtntw</v>
      </c>
      <c r="F974">
        <f>IF(ROW()=2,0,IF(E974&lt;&gt;E973,IFERROR(VALUE(B974),0),IFERROR(VALUE(B974)+F973,F973)))</f>
        <v>0</v>
      </c>
      <c r="G974" t="str">
        <f t="shared" si="15"/>
        <v/>
      </c>
      <c r="H974">
        <f>IF(E974&lt;&gt;E975,SUMIFS(G:G,E:E,"=*"&amp;E974&amp;"*"),0)</f>
        <v>0</v>
      </c>
      <c r="I974">
        <f>IF(E974&lt;&gt;E975,COUNTIFS(E$1:E974,"="&amp;E974,H$1:H974,"&gt;0"),0)</f>
        <v>0</v>
      </c>
    </row>
    <row r="975" spans="1:9">
      <c r="A975" t="s">
        <v>1</v>
      </c>
      <c r="B975" t="str">
        <f>LEFT(A975,FIND(" ",A975)-1)</f>
        <v>$</v>
      </c>
      <c r="C975" t="str">
        <f>IFERROR(MID(A975,LEN(B975)+2,FIND(" ",A975,LEN(B975)+2)-LEN(B975)-2),RIGHT(A975,LEN(A975)-LEN(B975)-1))</f>
        <v>ls</v>
      </c>
      <c r="D975" t="str">
        <f>IFERROR(RIGHT(A975,LEN(A975)-LEN(B975)-LEN(C975)-2),"")</f>
        <v/>
      </c>
      <c r="E975" t="str">
        <f>IF(ROW()=2,".",IF(D975="",E974,IF(D975="..",LEFT(E974,FIND(CHAR(134),SUBSTITUTE(E974,"/",CHAR(134),(LEN(E974)-LEN(SUBSTITUTE(E974,"/","")))))-1),E974&amp;"/"&amp;D975)))</f>
        <v>./rbmstsf/ngflwbmp/jthnmqs/sdtntw</v>
      </c>
      <c r="F975">
        <f>IF(ROW()=2,0,IF(E975&lt;&gt;E974,IFERROR(VALUE(B975),0),IFERROR(VALUE(B975)+F974,F974)))</f>
        <v>0</v>
      </c>
      <c r="G975" t="str">
        <f t="shared" si="15"/>
        <v/>
      </c>
      <c r="H975">
        <f>IF(E975&lt;&gt;E976,SUMIFS(G:G,E:E,"=*"&amp;E975&amp;"*"),0)</f>
        <v>0</v>
      </c>
      <c r="I975">
        <f>IF(E975&lt;&gt;E976,COUNTIFS(E$1:E975,"="&amp;E975,H$1:H975,"&gt;0"),0)</f>
        <v>0</v>
      </c>
    </row>
    <row r="976" spans="1:9">
      <c r="A976" t="s">
        <v>529</v>
      </c>
      <c r="B976" t="str">
        <f>LEFT(A976,FIND(" ",A976)-1)</f>
        <v>245601</v>
      </c>
      <c r="C976" t="str">
        <f>IFERROR(MID(A976,LEN(B976)+2,FIND(" ",A976,LEN(B976)+2)-LEN(B976)-2),RIGHT(A976,LEN(A976)-LEN(B976)-1))</f>
        <v>fpj</v>
      </c>
      <c r="D976" t="str">
        <f>IFERROR(RIGHT(A976,LEN(A976)-LEN(B976)-LEN(C976)-2),"")</f>
        <v/>
      </c>
      <c r="E976" t="str">
        <f>IF(ROW()=2,".",IF(D976="",E975,IF(D976="..",LEFT(E975,FIND(CHAR(134),SUBSTITUTE(E975,"/",CHAR(134),(LEN(E975)-LEN(SUBSTITUTE(E975,"/","")))))-1),E975&amp;"/"&amp;D976)))</f>
        <v>./rbmstsf/ngflwbmp/jthnmqs/sdtntw</v>
      </c>
      <c r="F976">
        <f>IF(ROW()=2,0,IF(E976&lt;&gt;E975,IFERROR(VALUE(B976),0),IFERROR(VALUE(B976)+F975,F975)))</f>
        <v>245601</v>
      </c>
      <c r="G976" t="str">
        <f t="shared" si="15"/>
        <v/>
      </c>
      <c r="H976">
        <f>IF(E976&lt;&gt;E977,SUMIFS(G:G,E:E,"=*"&amp;E976&amp;"*"),0)</f>
        <v>0</v>
      </c>
      <c r="I976">
        <f>IF(E976&lt;&gt;E977,COUNTIFS(E$1:E976,"="&amp;E976,H$1:H976,"&gt;0"),0)</f>
        <v>0</v>
      </c>
    </row>
    <row r="977" spans="1:9">
      <c r="A977" t="s">
        <v>530</v>
      </c>
      <c r="B977" t="str">
        <f>LEFT(A977,FIND(" ",A977)-1)</f>
        <v>9552</v>
      </c>
      <c r="C977" t="str">
        <f>IFERROR(MID(A977,LEN(B977)+2,FIND(" ",A977,LEN(B977)+2)-LEN(B977)-2),RIGHT(A977,LEN(A977)-LEN(B977)-1))</f>
        <v>lgftw.ntj</v>
      </c>
      <c r="D977" t="str">
        <f>IFERROR(RIGHT(A977,LEN(A977)-LEN(B977)-LEN(C977)-2),"")</f>
        <v/>
      </c>
      <c r="E977" t="str">
        <f>IF(ROW()=2,".",IF(D977="",E976,IF(D977="..",LEFT(E976,FIND(CHAR(134),SUBSTITUTE(E976,"/",CHAR(134),(LEN(E976)-LEN(SUBSTITUTE(E976,"/","")))))-1),E976&amp;"/"&amp;D977)))</f>
        <v>./rbmstsf/ngflwbmp/jthnmqs/sdtntw</v>
      </c>
      <c r="F977">
        <f>IF(ROW()=2,0,IF(E977&lt;&gt;E976,IFERROR(VALUE(B977),0),IFERROR(VALUE(B977)+F976,F976)))</f>
        <v>255153</v>
      </c>
      <c r="G977">
        <f t="shared" si="15"/>
        <v>255153</v>
      </c>
      <c r="H977">
        <f>IF(E977&lt;&gt;E978,SUMIFS(G:G,E:E,"=*"&amp;E977&amp;"*"),0)</f>
        <v>255153</v>
      </c>
      <c r="I977">
        <f>IF(E977&lt;&gt;E978,COUNTIFS(E$1:E977,"="&amp;E977,H$1:H977,"&gt;0"),0)</f>
        <v>1</v>
      </c>
    </row>
    <row r="978" spans="1:9">
      <c r="A978" t="s">
        <v>32</v>
      </c>
      <c r="B978" t="str">
        <f>LEFT(A978,FIND(" ",A978)-1)</f>
        <v>$</v>
      </c>
      <c r="C978" t="str">
        <f>IFERROR(MID(A978,LEN(B978)+2,FIND(" ",A978,LEN(B978)+2)-LEN(B978)-2),RIGHT(A978,LEN(A978)-LEN(B978)-1))</f>
        <v>cd</v>
      </c>
      <c r="D978" t="str">
        <f>IFERROR(RIGHT(A978,LEN(A978)-LEN(B978)-LEN(C978)-2),"")</f>
        <v>..</v>
      </c>
      <c r="E978" t="str">
        <f>IF(ROW()=2,".",IF(D978="",E977,IF(D978="..",LEFT(E977,FIND(CHAR(134),SUBSTITUTE(E977,"/",CHAR(134),(LEN(E977)-LEN(SUBSTITUTE(E977,"/","")))))-1),E977&amp;"/"&amp;D978)))</f>
        <v>./rbmstsf/ngflwbmp/jthnmqs</v>
      </c>
      <c r="F978">
        <f>IF(ROW()=2,0,IF(E978&lt;&gt;E977,IFERROR(VALUE(B978),0),IFERROR(VALUE(B978)+F977,F977)))</f>
        <v>0</v>
      </c>
      <c r="G978">
        <f t="shared" si="15"/>
        <v>0</v>
      </c>
      <c r="H978">
        <f>IF(E978&lt;&gt;E979,SUMIFS(G:G,E:E,"=*"&amp;E978&amp;"*"),0)</f>
        <v>2265786</v>
      </c>
      <c r="I978">
        <f>IF(E978&lt;&gt;E979,COUNTIFS(E$1:E978,"="&amp;E978,H$1:H978,"&gt;0"),0)</f>
        <v>6</v>
      </c>
    </row>
    <row r="979" spans="1:9">
      <c r="A979" t="s">
        <v>74</v>
      </c>
      <c r="B979" t="str">
        <f>LEFT(A979,FIND(" ",A979)-1)</f>
        <v>$</v>
      </c>
      <c r="C979" t="str">
        <f>IFERROR(MID(A979,LEN(B979)+2,FIND(" ",A979,LEN(B979)+2)-LEN(B979)-2),RIGHT(A979,LEN(A979)-LEN(B979)-1))</f>
        <v>cd</v>
      </c>
      <c r="D979" t="str">
        <f>IFERROR(RIGHT(A979,LEN(A979)-LEN(B979)-LEN(C979)-2),"")</f>
        <v>zdvj</v>
      </c>
      <c r="E979" t="str">
        <f>IF(ROW()=2,".",IF(D979="",E978,IF(D979="..",LEFT(E978,FIND(CHAR(134),SUBSTITUTE(E978,"/",CHAR(134),(LEN(E978)-LEN(SUBSTITUTE(E978,"/","")))))-1),E978&amp;"/"&amp;D979)))</f>
        <v>./rbmstsf/ngflwbmp/jthnmqs/zdvj</v>
      </c>
      <c r="F979">
        <f>IF(ROW()=2,0,IF(E979&lt;&gt;E978,IFERROR(VALUE(B979),0),IFERROR(VALUE(B979)+F978,F978)))</f>
        <v>0</v>
      </c>
      <c r="G979" t="str">
        <f t="shared" si="15"/>
        <v/>
      </c>
      <c r="H979">
        <f>IF(E979&lt;&gt;E980,SUMIFS(G:G,E:E,"=*"&amp;E979&amp;"*"),0)</f>
        <v>0</v>
      </c>
      <c r="I979">
        <f>IF(E979&lt;&gt;E980,COUNTIFS(E$1:E979,"="&amp;E979,H$1:H979,"&gt;0"),0)</f>
        <v>0</v>
      </c>
    </row>
    <row r="980" spans="1:9">
      <c r="A980" t="s">
        <v>1</v>
      </c>
      <c r="B980" t="str">
        <f>LEFT(A980,FIND(" ",A980)-1)</f>
        <v>$</v>
      </c>
      <c r="C980" t="str">
        <f>IFERROR(MID(A980,LEN(B980)+2,FIND(" ",A980,LEN(B980)+2)-LEN(B980)-2),RIGHT(A980,LEN(A980)-LEN(B980)-1))</f>
        <v>ls</v>
      </c>
      <c r="D980" t="str">
        <f>IFERROR(RIGHT(A980,LEN(A980)-LEN(B980)-LEN(C980)-2),"")</f>
        <v/>
      </c>
      <c r="E980" t="str">
        <f>IF(ROW()=2,".",IF(D980="",E979,IF(D980="..",LEFT(E979,FIND(CHAR(134),SUBSTITUTE(E979,"/",CHAR(134),(LEN(E979)-LEN(SUBSTITUTE(E979,"/","")))))-1),E979&amp;"/"&amp;D980)))</f>
        <v>./rbmstsf/ngflwbmp/jthnmqs/zdvj</v>
      </c>
      <c r="F980">
        <f>IF(ROW()=2,0,IF(E980&lt;&gt;E979,IFERROR(VALUE(B980),0),IFERROR(VALUE(B980)+F979,F979)))</f>
        <v>0</v>
      </c>
      <c r="G980" t="str">
        <f t="shared" si="15"/>
        <v/>
      </c>
      <c r="H980">
        <f>IF(E980&lt;&gt;E981,SUMIFS(G:G,E:E,"=*"&amp;E980&amp;"*"),0)</f>
        <v>0</v>
      </c>
      <c r="I980">
        <f>IF(E980&lt;&gt;E981,COUNTIFS(E$1:E980,"="&amp;E980,H$1:H980,"&gt;0"),0)</f>
        <v>0</v>
      </c>
    </row>
    <row r="981" spans="1:9">
      <c r="A981" t="s">
        <v>531</v>
      </c>
      <c r="B981" t="str">
        <f>LEFT(A981,FIND(" ",A981)-1)</f>
        <v>dir</v>
      </c>
      <c r="C981" t="str">
        <f>IFERROR(MID(A981,LEN(B981)+2,FIND(" ",A981,LEN(B981)+2)-LEN(B981)-2),RIGHT(A981,LEN(A981)-LEN(B981)-1))</f>
        <v>smjvcql</v>
      </c>
      <c r="D981" t="str">
        <f>IFERROR(RIGHT(A981,LEN(A981)-LEN(B981)-LEN(C981)-2),"")</f>
        <v/>
      </c>
      <c r="E981" t="str">
        <f>IF(ROW()=2,".",IF(D981="",E980,IF(D981="..",LEFT(E980,FIND(CHAR(134),SUBSTITUTE(E980,"/",CHAR(134),(LEN(E980)-LEN(SUBSTITUTE(E980,"/","")))))-1),E980&amp;"/"&amp;D981)))</f>
        <v>./rbmstsf/ngflwbmp/jthnmqs/zdvj</v>
      </c>
      <c r="F981">
        <f>IF(ROW()=2,0,IF(E981&lt;&gt;E980,IFERROR(VALUE(B981),0),IFERROR(VALUE(B981)+F980,F980)))</f>
        <v>0</v>
      </c>
      <c r="G981">
        <f t="shared" si="15"/>
        <v>0</v>
      </c>
      <c r="H981">
        <f>IF(E981&lt;&gt;E982,SUMIFS(G:G,E:E,"=*"&amp;E981&amp;"*"),0)</f>
        <v>286791</v>
      </c>
      <c r="I981">
        <f>IF(E981&lt;&gt;E982,COUNTIFS(E$1:E981,"="&amp;E981,H$1:H981,"&gt;0"),0)</f>
        <v>1</v>
      </c>
    </row>
    <row r="982" spans="1:9">
      <c r="A982" t="s">
        <v>532</v>
      </c>
      <c r="B982" t="str">
        <f>LEFT(A982,FIND(" ",A982)-1)</f>
        <v>$</v>
      </c>
      <c r="C982" t="str">
        <f>IFERROR(MID(A982,LEN(B982)+2,FIND(" ",A982,LEN(B982)+2)-LEN(B982)-2),RIGHT(A982,LEN(A982)-LEN(B982)-1))</f>
        <v>cd</v>
      </c>
      <c r="D982" t="str">
        <f>IFERROR(RIGHT(A982,LEN(A982)-LEN(B982)-LEN(C982)-2),"")</f>
        <v>smjvcql</v>
      </c>
      <c r="E982" t="str">
        <f>IF(ROW()=2,".",IF(D982="",E981,IF(D982="..",LEFT(E981,FIND(CHAR(134),SUBSTITUTE(E981,"/",CHAR(134),(LEN(E981)-LEN(SUBSTITUTE(E981,"/","")))))-1),E981&amp;"/"&amp;D982)))</f>
        <v>./rbmstsf/ngflwbmp/jthnmqs/zdvj/smjvcql</v>
      </c>
      <c r="F982">
        <f>IF(ROW()=2,0,IF(E982&lt;&gt;E981,IFERROR(VALUE(B982),0),IFERROR(VALUE(B982)+F981,F981)))</f>
        <v>0</v>
      </c>
      <c r="G982" t="str">
        <f t="shared" si="15"/>
        <v/>
      </c>
      <c r="H982">
        <f>IF(E982&lt;&gt;E983,SUMIFS(G:G,E:E,"=*"&amp;E982&amp;"*"),0)</f>
        <v>0</v>
      </c>
      <c r="I982">
        <f>IF(E982&lt;&gt;E983,COUNTIFS(E$1:E982,"="&amp;E982,H$1:H982,"&gt;0"),0)</f>
        <v>0</v>
      </c>
    </row>
    <row r="983" spans="1:9">
      <c r="A983" t="s">
        <v>1</v>
      </c>
      <c r="B983" t="str">
        <f>LEFT(A983,FIND(" ",A983)-1)</f>
        <v>$</v>
      </c>
      <c r="C983" t="str">
        <f>IFERROR(MID(A983,LEN(B983)+2,FIND(" ",A983,LEN(B983)+2)-LEN(B983)-2),RIGHT(A983,LEN(A983)-LEN(B983)-1))</f>
        <v>ls</v>
      </c>
      <c r="D983" t="str">
        <f>IFERROR(RIGHT(A983,LEN(A983)-LEN(B983)-LEN(C983)-2),"")</f>
        <v/>
      </c>
      <c r="E983" t="str">
        <f>IF(ROW()=2,".",IF(D983="",E982,IF(D983="..",LEFT(E982,FIND(CHAR(134),SUBSTITUTE(E982,"/",CHAR(134),(LEN(E982)-LEN(SUBSTITUTE(E982,"/","")))))-1),E982&amp;"/"&amp;D983)))</f>
        <v>./rbmstsf/ngflwbmp/jthnmqs/zdvj/smjvcql</v>
      </c>
      <c r="F983">
        <f>IF(ROW()=2,0,IF(E983&lt;&gt;E982,IFERROR(VALUE(B983),0),IFERROR(VALUE(B983)+F982,F982)))</f>
        <v>0</v>
      </c>
      <c r="G983" t="str">
        <f t="shared" si="15"/>
        <v/>
      </c>
      <c r="H983">
        <f>IF(E983&lt;&gt;E984,SUMIFS(G:G,E:E,"=*"&amp;E983&amp;"*"),0)</f>
        <v>0</v>
      </c>
      <c r="I983">
        <f>IF(E983&lt;&gt;E984,COUNTIFS(E$1:E983,"="&amp;E983,H$1:H983,"&gt;0"),0)</f>
        <v>0</v>
      </c>
    </row>
    <row r="984" spans="1:9">
      <c r="A984" t="s">
        <v>533</v>
      </c>
      <c r="B984" t="str">
        <f>LEFT(A984,FIND(" ",A984)-1)</f>
        <v>dir</v>
      </c>
      <c r="C984" t="str">
        <f>IFERROR(MID(A984,LEN(B984)+2,FIND(" ",A984,LEN(B984)+2)-LEN(B984)-2),RIGHT(A984,LEN(A984)-LEN(B984)-1))</f>
        <v>qcqljj</v>
      </c>
      <c r="D984" t="str">
        <f>IFERROR(RIGHT(A984,LEN(A984)-LEN(B984)-LEN(C984)-2),"")</f>
        <v/>
      </c>
      <c r="E984" t="str">
        <f>IF(ROW()=2,".",IF(D984="",E983,IF(D984="..",LEFT(E983,FIND(CHAR(134),SUBSTITUTE(E983,"/",CHAR(134),(LEN(E983)-LEN(SUBSTITUTE(E983,"/","")))))-1),E983&amp;"/"&amp;D984)))</f>
        <v>./rbmstsf/ngflwbmp/jthnmqs/zdvj/smjvcql</v>
      </c>
      <c r="F984">
        <f>IF(ROW()=2,0,IF(E984&lt;&gt;E983,IFERROR(VALUE(B984),0),IFERROR(VALUE(B984)+F983,F983)))</f>
        <v>0</v>
      </c>
      <c r="G984">
        <f t="shared" si="15"/>
        <v>0</v>
      </c>
      <c r="H984">
        <f>IF(E984&lt;&gt;E985,SUMIFS(G:G,E:E,"=*"&amp;E984&amp;"*"),0)</f>
        <v>286791</v>
      </c>
      <c r="I984">
        <f>IF(E984&lt;&gt;E985,COUNTIFS(E$1:E984,"="&amp;E984,H$1:H984,"&gt;0"),0)</f>
        <v>1</v>
      </c>
    </row>
    <row r="985" spans="1:9">
      <c r="A985" t="s">
        <v>534</v>
      </c>
      <c r="B985" t="str">
        <f>LEFT(A985,FIND(" ",A985)-1)</f>
        <v>$</v>
      </c>
      <c r="C985" t="str">
        <f>IFERROR(MID(A985,LEN(B985)+2,FIND(" ",A985,LEN(B985)+2)-LEN(B985)-2),RIGHT(A985,LEN(A985)-LEN(B985)-1))</f>
        <v>cd</v>
      </c>
      <c r="D985" t="str">
        <f>IFERROR(RIGHT(A985,LEN(A985)-LEN(B985)-LEN(C985)-2),"")</f>
        <v>qcqljj</v>
      </c>
      <c r="E985" t="str">
        <f>IF(ROW()=2,".",IF(D985="",E984,IF(D985="..",LEFT(E984,FIND(CHAR(134),SUBSTITUTE(E984,"/",CHAR(134),(LEN(E984)-LEN(SUBSTITUTE(E984,"/","")))))-1),E984&amp;"/"&amp;D985)))</f>
        <v>./rbmstsf/ngflwbmp/jthnmqs/zdvj/smjvcql/qcqljj</v>
      </c>
      <c r="F985">
        <f>IF(ROW()=2,0,IF(E985&lt;&gt;E984,IFERROR(VALUE(B985),0),IFERROR(VALUE(B985)+F984,F984)))</f>
        <v>0</v>
      </c>
      <c r="G985" t="str">
        <f t="shared" si="15"/>
        <v/>
      </c>
      <c r="H985">
        <f>IF(E985&lt;&gt;E986,SUMIFS(G:G,E:E,"=*"&amp;E985&amp;"*"),0)</f>
        <v>0</v>
      </c>
      <c r="I985">
        <f>IF(E985&lt;&gt;E986,COUNTIFS(E$1:E985,"="&amp;E985,H$1:H985,"&gt;0"),0)</f>
        <v>0</v>
      </c>
    </row>
    <row r="986" spans="1:9">
      <c r="A986" t="s">
        <v>1</v>
      </c>
      <c r="B986" t="str">
        <f>LEFT(A986,FIND(" ",A986)-1)</f>
        <v>$</v>
      </c>
      <c r="C986" t="str">
        <f>IFERROR(MID(A986,LEN(B986)+2,FIND(" ",A986,LEN(B986)+2)-LEN(B986)-2),RIGHT(A986,LEN(A986)-LEN(B986)-1))</f>
        <v>ls</v>
      </c>
      <c r="D986" t="str">
        <f>IFERROR(RIGHT(A986,LEN(A986)-LEN(B986)-LEN(C986)-2),"")</f>
        <v/>
      </c>
      <c r="E986" t="str">
        <f>IF(ROW()=2,".",IF(D986="",E985,IF(D986="..",LEFT(E985,FIND(CHAR(134),SUBSTITUTE(E985,"/",CHAR(134),(LEN(E985)-LEN(SUBSTITUTE(E985,"/","")))))-1),E985&amp;"/"&amp;D986)))</f>
        <v>./rbmstsf/ngflwbmp/jthnmqs/zdvj/smjvcql/qcqljj</v>
      </c>
      <c r="F986">
        <f>IF(ROW()=2,0,IF(E986&lt;&gt;E985,IFERROR(VALUE(B986),0),IFERROR(VALUE(B986)+F985,F985)))</f>
        <v>0</v>
      </c>
      <c r="G986" t="str">
        <f t="shared" si="15"/>
        <v/>
      </c>
      <c r="H986">
        <f>IF(E986&lt;&gt;E987,SUMIFS(G:G,E:E,"=*"&amp;E986&amp;"*"),0)</f>
        <v>0</v>
      </c>
      <c r="I986">
        <f>IF(E986&lt;&gt;E987,COUNTIFS(E$1:E986,"="&amp;E986,H$1:H986,"&gt;0"),0)</f>
        <v>0</v>
      </c>
    </row>
    <row r="987" spans="1:9">
      <c r="A987" t="s">
        <v>535</v>
      </c>
      <c r="B987" t="str">
        <f>LEFT(A987,FIND(" ",A987)-1)</f>
        <v>286791</v>
      </c>
      <c r="C987" t="str">
        <f>IFERROR(MID(A987,LEN(B987)+2,FIND(" ",A987,LEN(B987)+2)-LEN(B987)-2),RIGHT(A987,LEN(A987)-LEN(B987)-1))</f>
        <v>fhm</v>
      </c>
      <c r="D987" t="str">
        <f>IFERROR(RIGHT(A987,LEN(A987)-LEN(B987)-LEN(C987)-2),"")</f>
        <v/>
      </c>
      <c r="E987" t="str">
        <f>IF(ROW()=2,".",IF(D987="",E986,IF(D987="..",LEFT(E986,FIND(CHAR(134),SUBSTITUTE(E986,"/",CHAR(134),(LEN(E986)-LEN(SUBSTITUTE(E986,"/","")))))-1),E986&amp;"/"&amp;D987)))</f>
        <v>./rbmstsf/ngflwbmp/jthnmqs/zdvj/smjvcql/qcqljj</v>
      </c>
      <c r="F987">
        <f>IF(ROW()=2,0,IF(E987&lt;&gt;E986,IFERROR(VALUE(B987),0),IFERROR(VALUE(B987)+F986,F986)))</f>
        <v>286791</v>
      </c>
      <c r="G987">
        <f t="shared" si="15"/>
        <v>286791</v>
      </c>
      <c r="H987">
        <f>IF(E987&lt;&gt;E988,SUMIFS(G:G,E:E,"=*"&amp;E987&amp;"*"),0)</f>
        <v>286791</v>
      </c>
      <c r="I987">
        <f>IF(E987&lt;&gt;E988,COUNTIFS(E$1:E987,"="&amp;E987,H$1:H987,"&gt;0"),0)</f>
        <v>1</v>
      </c>
    </row>
    <row r="988" spans="1:9">
      <c r="A988" t="s">
        <v>32</v>
      </c>
      <c r="B988" t="str">
        <f>LEFT(A988,FIND(" ",A988)-1)</f>
        <v>$</v>
      </c>
      <c r="C988" t="str">
        <f>IFERROR(MID(A988,LEN(B988)+2,FIND(" ",A988,LEN(B988)+2)-LEN(B988)-2),RIGHT(A988,LEN(A988)-LEN(B988)-1))</f>
        <v>cd</v>
      </c>
      <c r="D988" t="str">
        <f>IFERROR(RIGHT(A988,LEN(A988)-LEN(B988)-LEN(C988)-2),"")</f>
        <v>..</v>
      </c>
      <c r="E988" t="str">
        <f>IF(ROW()=2,".",IF(D988="",E987,IF(D988="..",LEFT(E987,FIND(CHAR(134),SUBSTITUTE(E987,"/",CHAR(134),(LEN(E987)-LEN(SUBSTITUTE(E987,"/","")))))-1),E987&amp;"/"&amp;D988)))</f>
        <v>./rbmstsf/ngflwbmp/jthnmqs/zdvj/smjvcql</v>
      </c>
      <c r="F988">
        <f>IF(ROW()=2,0,IF(E988&lt;&gt;E987,IFERROR(VALUE(B988),0),IFERROR(VALUE(B988)+F987,F987)))</f>
        <v>0</v>
      </c>
      <c r="G988">
        <f t="shared" si="15"/>
        <v>0</v>
      </c>
      <c r="H988">
        <f>IF(E988&lt;&gt;E989,SUMIFS(G:G,E:E,"=*"&amp;E988&amp;"*"),0)</f>
        <v>286791</v>
      </c>
      <c r="I988">
        <f>IF(E988&lt;&gt;E989,COUNTIFS(E$1:E988,"="&amp;E988,H$1:H988,"&gt;0"),0)</f>
        <v>2</v>
      </c>
    </row>
    <row r="989" spans="1:9">
      <c r="A989" t="s">
        <v>32</v>
      </c>
      <c r="B989" t="str">
        <f>LEFT(A989,FIND(" ",A989)-1)</f>
        <v>$</v>
      </c>
      <c r="C989" t="str">
        <f>IFERROR(MID(A989,LEN(B989)+2,FIND(" ",A989,LEN(B989)+2)-LEN(B989)-2),RIGHT(A989,LEN(A989)-LEN(B989)-1))</f>
        <v>cd</v>
      </c>
      <c r="D989" t="str">
        <f>IFERROR(RIGHT(A989,LEN(A989)-LEN(B989)-LEN(C989)-2),"")</f>
        <v>..</v>
      </c>
      <c r="E989" t="str">
        <f>IF(ROW()=2,".",IF(D989="",E988,IF(D989="..",LEFT(E988,FIND(CHAR(134),SUBSTITUTE(E988,"/",CHAR(134),(LEN(E988)-LEN(SUBSTITUTE(E988,"/","")))))-1),E988&amp;"/"&amp;D989)))</f>
        <v>./rbmstsf/ngflwbmp/jthnmqs/zdvj</v>
      </c>
      <c r="F989">
        <f>IF(ROW()=2,0,IF(E989&lt;&gt;E988,IFERROR(VALUE(B989),0),IFERROR(VALUE(B989)+F988,F988)))</f>
        <v>0</v>
      </c>
      <c r="G989">
        <f t="shared" si="15"/>
        <v>0</v>
      </c>
      <c r="H989">
        <f>IF(E989&lt;&gt;E990,SUMIFS(G:G,E:E,"=*"&amp;E989&amp;"*"),0)</f>
        <v>286791</v>
      </c>
      <c r="I989">
        <f>IF(E989&lt;&gt;E990,COUNTIFS(E$1:E989,"="&amp;E989,H$1:H989,"&gt;0"),0)</f>
        <v>2</v>
      </c>
    </row>
    <row r="990" spans="1:9">
      <c r="A990" t="s">
        <v>32</v>
      </c>
      <c r="B990" t="str">
        <f>LEFT(A990,FIND(" ",A990)-1)</f>
        <v>$</v>
      </c>
      <c r="C990" t="str">
        <f>IFERROR(MID(A990,LEN(B990)+2,FIND(" ",A990,LEN(B990)+2)-LEN(B990)-2),RIGHT(A990,LEN(A990)-LEN(B990)-1))</f>
        <v>cd</v>
      </c>
      <c r="D990" t="str">
        <f>IFERROR(RIGHT(A990,LEN(A990)-LEN(B990)-LEN(C990)-2),"")</f>
        <v>..</v>
      </c>
      <c r="E990" t="str">
        <f>IF(ROW()=2,".",IF(D990="",E989,IF(D990="..",LEFT(E989,FIND(CHAR(134),SUBSTITUTE(E989,"/",CHAR(134),(LEN(E989)-LEN(SUBSTITUTE(E989,"/","")))))-1),E989&amp;"/"&amp;D990)))</f>
        <v>./rbmstsf/ngflwbmp/jthnmqs</v>
      </c>
      <c r="F990">
        <f>IF(ROW()=2,0,IF(E990&lt;&gt;E989,IFERROR(VALUE(B990),0),IFERROR(VALUE(B990)+F989,F989)))</f>
        <v>0</v>
      </c>
      <c r="G990">
        <f t="shared" si="15"/>
        <v>0</v>
      </c>
      <c r="H990">
        <f>IF(E990&lt;&gt;E991,SUMIFS(G:G,E:E,"=*"&amp;E990&amp;"*"),0)</f>
        <v>2265786</v>
      </c>
      <c r="I990">
        <f>IF(E990&lt;&gt;E991,COUNTIFS(E$1:E990,"="&amp;E990,H$1:H990,"&gt;0"),0)</f>
        <v>7</v>
      </c>
    </row>
    <row r="991" spans="1:9">
      <c r="A991" t="s">
        <v>32</v>
      </c>
      <c r="B991" t="str">
        <f>LEFT(A991,FIND(" ",A991)-1)</f>
        <v>$</v>
      </c>
      <c r="C991" t="str">
        <f>IFERROR(MID(A991,LEN(B991)+2,FIND(" ",A991,LEN(B991)+2)-LEN(B991)-2),RIGHT(A991,LEN(A991)-LEN(B991)-1))</f>
        <v>cd</v>
      </c>
      <c r="D991" t="str">
        <f>IFERROR(RIGHT(A991,LEN(A991)-LEN(B991)-LEN(C991)-2),"")</f>
        <v>..</v>
      </c>
      <c r="E991" t="str">
        <f>IF(ROW()=2,".",IF(D991="",E990,IF(D991="..",LEFT(E990,FIND(CHAR(134),SUBSTITUTE(E990,"/",CHAR(134),(LEN(E990)-LEN(SUBSTITUTE(E990,"/","")))))-1),E990&amp;"/"&amp;D991)))</f>
        <v>./rbmstsf/ngflwbmp</v>
      </c>
      <c r="F991">
        <f>IF(ROW()=2,0,IF(E991&lt;&gt;E990,IFERROR(VALUE(B991),0),IFERROR(VALUE(B991)+F990,F990)))</f>
        <v>0</v>
      </c>
      <c r="G991">
        <f t="shared" si="15"/>
        <v>0</v>
      </c>
      <c r="H991">
        <f>IF(E991&lt;&gt;E992,SUMIFS(G:G,E:E,"=*"&amp;E991&amp;"*"),0)</f>
        <v>4723959</v>
      </c>
      <c r="I991">
        <f>IF(E991&lt;&gt;E992,COUNTIFS(E$1:E991,"="&amp;E991,H$1:H991,"&gt;0"),0)</f>
        <v>3</v>
      </c>
    </row>
    <row r="992" spans="1:9">
      <c r="A992" t="s">
        <v>74</v>
      </c>
      <c r="B992" t="str">
        <f>LEFT(A992,FIND(" ",A992)-1)</f>
        <v>$</v>
      </c>
      <c r="C992" t="str">
        <f>IFERROR(MID(A992,LEN(B992)+2,FIND(" ",A992,LEN(B992)+2)-LEN(B992)-2),RIGHT(A992,LEN(A992)-LEN(B992)-1))</f>
        <v>cd</v>
      </c>
      <c r="D992" t="str">
        <f>IFERROR(RIGHT(A992,LEN(A992)-LEN(B992)-LEN(C992)-2),"")</f>
        <v>zdvj</v>
      </c>
      <c r="E992" t="str">
        <f>IF(ROW()=2,".",IF(D992="",E991,IF(D992="..",LEFT(E991,FIND(CHAR(134),SUBSTITUTE(E991,"/",CHAR(134),(LEN(E991)-LEN(SUBSTITUTE(E991,"/","")))))-1),E991&amp;"/"&amp;D992)))</f>
        <v>./rbmstsf/ngflwbmp/zdvj</v>
      </c>
      <c r="F992">
        <f>IF(ROW()=2,0,IF(E992&lt;&gt;E991,IFERROR(VALUE(B992),0),IFERROR(VALUE(B992)+F991,F991)))</f>
        <v>0</v>
      </c>
      <c r="G992" t="str">
        <f t="shared" si="15"/>
        <v/>
      </c>
      <c r="H992">
        <f>IF(E992&lt;&gt;E993,SUMIFS(G:G,E:E,"=*"&amp;E992&amp;"*"),0)</f>
        <v>0</v>
      </c>
      <c r="I992">
        <f>IF(E992&lt;&gt;E993,COUNTIFS(E$1:E992,"="&amp;E992,H$1:H992,"&gt;0"),0)</f>
        <v>0</v>
      </c>
    </row>
    <row r="993" spans="1:9">
      <c r="A993" t="s">
        <v>1</v>
      </c>
      <c r="B993" t="str">
        <f>LEFT(A993,FIND(" ",A993)-1)</f>
        <v>$</v>
      </c>
      <c r="C993" t="str">
        <f>IFERROR(MID(A993,LEN(B993)+2,FIND(" ",A993,LEN(B993)+2)-LEN(B993)-2),RIGHT(A993,LEN(A993)-LEN(B993)-1))</f>
        <v>ls</v>
      </c>
      <c r="D993" t="str">
        <f>IFERROR(RIGHT(A993,LEN(A993)-LEN(B993)-LEN(C993)-2),"")</f>
        <v/>
      </c>
      <c r="E993" t="str">
        <f>IF(ROW()=2,".",IF(D993="",E992,IF(D993="..",LEFT(E992,FIND(CHAR(134),SUBSTITUTE(E992,"/",CHAR(134),(LEN(E992)-LEN(SUBSTITUTE(E992,"/","")))))-1),E992&amp;"/"&amp;D993)))</f>
        <v>./rbmstsf/ngflwbmp/zdvj</v>
      </c>
      <c r="F993">
        <f>IF(ROW()=2,0,IF(E993&lt;&gt;E992,IFERROR(VALUE(B993),0),IFERROR(VALUE(B993)+F992,F992)))</f>
        <v>0</v>
      </c>
      <c r="G993" t="str">
        <f t="shared" si="15"/>
        <v/>
      </c>
      <c r="H993">
        <f>IF(E993&lt;&gt;E994,SUMIFS(G:G,E:E,"=*"&amp;E993&amp;"*"),0)</f>
        <v>0</v>
      </c>
      <c r="I993">
        <f>IF(E993&lt;&gt;E994,COUNTIFS(E$1:E993,"="&amp;E993,H$1:H993,"&gt;0"),0)</f>
        <v>0</v>
      </c>
    </row>
    <row r="994" spans="1:9">
      <c r="A994" t="s">
        <v>536</v>
      </c>
      <c r="B994" t="str">
        <f>LEFT(A994,FIND(" ",A994)-1)</f>
        <v>dir</v>
      </c>
      <c r="C994" t="str">
        <f>IFERROR(MID(A994,LEN(B994)+2,FIND(" ",A994,LEN(B994)+2)-LEN(B994)-2),RIGHT(A994,LEN(A994)-LEN(B994)-1))</f>
        <v>bcghd</v>
      </c>
      <c r="D994" t="str">
        <f>IFERROR(RIGHT(A994,LEN(A994)-LEN(B994)-LEN(C994)-2),"")</f>
        <v/>
      </c>
      <c r="E994" t="str">
        <f>IF(ROW()=2,".",IF(D994="",E993,IF(D994="..",LEFT(E993,FIND(CHAR(134),SUBSTITUTE(E993,"/",CHAR(134),(LEN(E993)-LEN(SUBSTITUTE(E993,"/","")))))-1),E993&amp;"/"&amp;D994)))</f>
        <v>./rbmstsf/ngflwbmp/zdvj</v>
      </c>
      <c r="F994">
        <f>IF(ROW()=2,0,IF(E994&lt;&gt;E993,IFERROR(VALUE(B994),0),IFERROR(VALUE(B994)+F993,F993)))</f>
        <v>0</v>
      </c>
      <c r="G994" t="str">
        <f t="shared" si="15"/>
        <v/>
      </c>
      <c r="H994">
        <f>IF(E994&lt;&gt;E995,SUMIFS(G:G,E:E,"=*"&amp;E994&amp;"*"),0)</f>
        <v>0</v>
      </c>
      <c r="I994">
        <f>IF(E994&lt;&gt;E995,COUNTIFS(E$1:E994,"="&amp;E994,H$1:H994,"&gt;0"),0)</f>
        <v>0</v>
      </c>
    </row>
    <row r="995" spans="1:9">
      <c r="A995" t="s">
        <v>537</v>
      </c>
      <c r="B995" t="str">
        <f>LEFT(A995,FIND(" ",A995)-1)</f>
        <v>57663</v>
      </c>
      <c r="C995" t="str">
        <f>IFERROR(MID(A995,LEN(B995)+2,FIND(" ",A995,LEN(B995)+2)-LEN(B995)-2),RIGHT(A995,LEN(A995)-LEN(B995)-1))</f>
        <v>fzwrr.ndp</v>
      </c>
      <c r="D995" t="str">
        <f>IFERROR(RIGHT(A995,LEN(A995)-LEN(B995)-LEN(C995)-2),"")</f>
        <v/>
      </c>
      <c r="E995" t="str">
        <f>IF(ROW()=2,".",IF(D995="",E994,IF(D995="..",LEFT(E994,FIND(CHAR(134),SUBSTITUTE(E994,"/",CHAR(134),(LEN(E994)-LEN(SUBSTITUTE(E994,"/","")))))-1),E994&amp;"/"&amp;D995)))</f>
        <v>./rbmstsf/ngflwbmp/zdvj</v>
      </c>
      <c r="F995">
        <f>IF(ROW()=2,0,IF(E995&lt;&gt;E994,IFERROR(VALUE(B995),0),IFERROR(VALUE(B995)+F994,F994)))</f>
        <v>57663</v>
      </c>
      <c r="G995" t="str">
        <f t="shared" si="15"/>
        <v/>
      </c>
      <c r="H995">
        <f>IF(E995&lt;&gt;E996,SUMIFS(G:G,E:E,"=*"&amp;E995&amp;"*"),0)</f>
        <v>0</v>
      </c>
      <c r="I995">
        <f>IF(E995&lt;&gt;E996,COUNTIFS(E$1:E995,"="&amp;E995,H$1:H995,"&gt;0"),0)</f>
        <v>0</v>
      </c>
    </row>
    <row r="996" spans="1:9">
      <c r="A996" t="s">
        <v>538</v>
      </c>
      <c r="B996" t="str">
        <f>LEFT(A996,FIND(" ",A996)-1)</f>
        <v>177473</v>
      </c>
      <c r="C996" t="str">
        <f>IFERROR(MID(A996,LEN(B996)+2,FIND(" ",A996,LEN(B996)+2)-LEN(B996)-2),RIGHT(A996,LEN(A996)-LEN(B996)-1))</f>
        <v>gzpfmsz.tnw</v>
      </c>
      <c r="D996" t="str">
        <f>IFERROR(RIGHT(A996,LEN(A996)-LEN(B996)-LEN(C996)-2),"")</f>
        <v/>
      </c>
      <c r="E996" t="str">
        <f>IF(ROW()=2,".",IF(D996="",E995,IF(D996="..",LEFT(E995,FIND(CHAR(134),SUBSTITUTE(E995,"/",CHAR(134),(LEN(E995)-LEN(SUBSTITUTE(E995,"/","")))))-1),E995&amp;"/"&amp;D996)))</f>
        <v>./rbmstsf/ngflwbmp/zdvj</v>
      </c>
      <c r="F996">
        <f>IF(ROW()=2,0,IF(E996&lt;&gt;E995,IFERROR(VALUE(B996),0),IFERROR(VALUE(B996)+F995,F995)))</f>
        <v>235136</v>
      </c>
      <c r="G996" t="str">
        <f t="shared" si="15"/>
        <v/>
      </c>
      <c r="H996">
        <f>IF(E996&lt;&gt;E997,SUMIFS(G:G,E:E,"=*"&amp;E996&amp;"*"),0)</f>
        <v>0</v>
      </c>
      <c r="I996">
        <f>IF(E996&lt;&gt;E997,COUNTIFS(E$1:E996,"="&amp;E996,H$1:H996,"&gt;0"),0)</f>
        <v>0</v>
      </c>
    </row>
    <row r="997" spans="1:9">
      <c r="A997" t="s">
        <v>539</v>
      </c>
      <c r="B997" t="str">
        <f>LEFT(A997,FIND(" ",A997)-1)</f>
        <v>53543</v>
      </c>
      <c r="C997" t="str">
        <f>IFERROR(MID(A997,LEN(B997)+2,FIND(" ",A997,LEN(B997)+2)-LEN(B997)-2),RIGHT(A997,LEN(A997)-LEN(B997)-1))</f>
        <v>pswpr</v>
      </c>
      <c r="D997" t="str">
        <f>IFERROR(RIGHT(A997,LEN(A997)-LEN(B997)-LEN(C997)-2),"")</f>
        <v/>
      </c>
      <c r="E997" t="str">
        <f>IF(ROW()=2,".",IF(D997="",E996,IF(D997="..",LEFT(E996,FIND(CHAR(134),SUBSTITUTE(E996,"/",CHAR(134),(LEN(E996)-LEN(SUBSTITUTE(E996,"/","")))))-1),E996&amp;"/"&amp;D997)))</f>
        <v>./rbmstsf/ngflwbmp/zdvj</v>
      </c>
      <c r="F997">
        <f>IF(ROW()=2,0,IF(E997&lt;&gt;E996,IFERROR(VALUE(B997),0),IFERROR(VALUE(B997)+F996,F996)))</f>
        <v>288679</v>
      </c>
      <c r="G997" t="str">
        <f t="shared" si="15"/>
        <v/>
      </c>
      <c r="H997">
        <f>IF(E997&lt;&gt;E998,SUMIFS(G:G,E:E,"=*"&amp;E997&amp;"*"),0)</f>
        <v>0</v>
      </c>
      <c r="I997">
        <f>IF(E997&lt;&gt;E998,COUNTIFS(E$1:E997,"="&amp;E997,H$1:H997,"&gt;0"),0)</f>
        <v>0</v>
      </c>
    </row>
    <row r="998" spans="1:9">
      <c r="A998" t="s">
        <v>540</v>
      </c>
      <c r="B998" t="str">
        <f>LEFT(A998,FIND(" ",A998)-1)</f>
        <v>251188</v>
      </c>
      <c r="C998" t="str">
        <f>IFERROR(MID(A998,LEN(B998)+2,FIND(" ",A998,LEN(B998)+2)-LEN(B998)-2),RIGHT(A998,LEN(A998)-LEN(B998)-1))</f>
        <v>sngz.qsd</v>
      </c>
      <c r="D998" t="str">
        <f>IFERROR(RIGHT(A998,LEN(A998)-LEN(B998)-LEN(C998)-2),"")</f>
        <v/>
      </c>
      <c r="E998" t="str">
        <f>IF(ROW()=2,".",IF(D998="",E997,IF(D998="..",LEFT(E997,FIND(CHAR(134),SUBSTITUTE(E997,"/",CHAR(134),(LEN(E997)-LEN(SUBSTITUTE(E997,"/","")))))-1),E997&amp;"/"&amp;D998)))</f>
        <v>./rbmstsf/ngflwbmp/zdvj</v>
      </c>
      <c r="F998">
        <f>IF(ROW()=2,0,IF(E998&lt;&gt;E997,IFERROR(VALUE(B998),0),IFERROR(VALUE(B998)+F997,F997)))</f>
        <v>539867</v>
      </c>
      <c r="G998" t="str">
        <f t="shared" si="15"/>
        <v/>
      </c>
      <c r="H998">
        <f>IF(E998&lt;&gt;E999,SUMIFS(G:G,E:E,"=*"&amp;E998&amp;"*"),0)</f>
        <v>0</v>
      </c>
      <c r="I998">
        <f>IF(E998&lt;&gt;E999,COUNTIFS(E$1:E998,"="&amp;E998,H$1:H998,"&gt;0"),0)</f>
        <v>0</v>
      </c>
    </row>
    <row r="999" spans="1:9">
      <c r="A999" t="s">
        <v>541</v>
      </c>
      <c r="B999" t="str">
        <f>LEFT(A999,FIND(" ",A999)-1)</f>
        <v>dir</v>
      </c>
      <c r="C999" t="str">
        <f>IFERROR(MID(A999,LEN(B999)+2,FIND(" ",A999,LEN(B999)+2)-LEN(B999)-2),RIGHT(A999,LEN(A999)-LEN(B999)-1))</f>
        <v>snqjl</v>
      </c>
      <c r="D999" t="str">
        <f>IFERROR(RIGHT(A999,LEN(A999)-LEN(B999)-LEN(C999)-2),"")</f>
        <v/>
      </c>
      <c r="E999" t="str">
        <f>IF(ROW()=2,".",IF(D999="",E998,IF(D999="..",LEFT(E998,FIND(CHAR(134),SUBSTITUTE(E998,"/",CHAR(134),(LEN(E998)-LEN(SUBSTITUTE(E998,"/","")))))-1),E998&amp;"/"&amp;D999)))</f>
        <v>./rbmstsf/ngflwbmp/zdvj</v>
      </c>
      <c r="F999">
        <f>IF(ROW()=2,0,IF(E999&lt;&gt;E998,IFERROR(VALUE(B999),0),IFERROR(VALUE(B999)+F998,F998)))</f>
        <v>539867</v>
      </c>
      <c r="G999">
        <f t="shared" si="15"/>
        <v>539867</v>
      </c>
      <c r="H999">
        <f>IF(E999&lt;&gt;E1000,SUMIFS(G:G,E:E,"=*"&amp;E999&amp;"*"),0)</f>
        <v>1148590</v>
      </c>
      <c r="I999">
        <f>IF(E999&lt;&gt;E1000,COUNTIFS(E$1:E999,"="&amp;E999,H$1:H999,"&gt;0"),0)</f>
        <v>1</v>
      </c>
    </row>
    <row r="1000" spans="1:9">
      <c r="A1000" t="s">
        <v>542</v>
      </c>
      <c r="B1000" t="str">
        <f>LEFT(A1000,FIND(" ",A1000)-1)</f>
        <v>$</v>
      </c>
      <c r="C1000" t="str">
        <f>IFERROR(MID(A1000,LEN(B1000)+2,FIND(" ",A1000,LEN(B1000)+2)-LEN(B1000)-2),RIGHT(A1000,LEN(A1000)-LEN(B1000)-1))</f>
        <v>cd</v>
      </c>
      <c r="D1000" t="str">
        <f>IFERROR(RIGHT(A1000,LEN(A1000)-LEN(B1000)-LEN(C1000)-2),"")</f>
        <v>bcghd</v>
      </c>
      <c r="E1000" t="str">
        <f>IF(ROW()=2,".",IF(D1000="",E999,IF(D1000="..",LEFT(E999,FIND(CHAR(134),SUBSTITUTE(E999,"/",CHAR(134),(LEN(E999)-LEN(SUBSTITUTE(E999,"/","")))))-1),E999&amp;"/"&amp;D1000)))</f>
        <v>./rbmstsf/ngflwbmp/zdvj/bcghd</v>
      </c>
      <c r="F1000">
        <f>IF(ROW()=2,0,IF(E1000&lt;&gt;E999,IFERROR(VALUE(B1000),0),IFERROR(VALUE(B1000)+F999,F999)))</f>
        <v>0</v>
      </c>
      <c r="G1000" t="str">
        <f t="shared" si="15"/>
        <v/>
      </c>
      <c r="H1000">
        <f>IF(E1000&lt;&gt;E1001,SUMIFS(G:G,E:E,"=*"&amp;E1000&amp;"*"),0)</f>
        <v>0</v>
      </c>
      <c r="I1000">
        <f>IF(E1000&lt;&gt;E1001,COUNTIFS(E$1:E1000,"="&amp;E1000,H$1:H1000,"&gt;0"),0)</f>
        <v>0</v>
      </c>
    </row>
    <row r="1001" spans="1:9">
      <c r="A1001" t="s">
        <v>1</v>
      </c>
      <c r="B1001" t="str">
        <f>LEFT(A1001,FIND(" ",A1001)-1)</f>
        <v>$</v>
      </c>
      <c r="C1001" t="str">
        <f>IFERROR(MID(A1001,LEN(B1001)+2,FIND(" ",A1001,LEN(B1001)+2)-LEN(B1001)-2),RIGHT(A1001,LEN(A1001)-LEN(B1001)-1))</f>
        <v>ls</v>
      </c>
      <c r="D1001" t="str">
        <f>IFERROR(RIGHT(A1001,LEN(A1001)-LEN(B1001)-LEN(C1001)-2),"")</f>
        <v/>
      </c>
      <c r="E1001" t="str">
        <f>IF(ROW()=2,".",IF(D1001="",E1000,IF(D1001="..",LEFT(E1000,FIND(CHAR(134),SUBSTITUTE(E1000,"/",CHAR(134),(LEN(E1000)-LEN(SUBSTITUTE(E1000,"/","")))))-1),E1000&amp;"/"&amp;D1001)))</f>
        <v>./rbmstsf/ngflwbmp/zdvj/bcghd</v>
      </c>
      <c r="F1001">
        <f>IF(ROW()=2,0,IF(E1001&lt;&gt;E1000,IFERROR(VALUE(B1001),0),IFERROR(VALUE(B1001)+F1000,F1000)))</f>
        <v>0</v>
      </c>
      <c r="G1001" t="str">
        <f t="shared" si="15"/>
        <v/>
      </c>
      <c r="H1001">
        <f>IF(E1001&lt;&gt;E1002,SUMIFS(G:G,E:E,"=*"&amp;E1001&amp;"*"),0)</f>
        <v>0</v>
      </c>
      <c r="I1001">
        <f>IF(E1001&lt;&gt;E1002,COUNTIFS(E$1:E1001,"="&amp;E1001,H$1:H1001,"&gt;0"),0)</f>
        <v>0</v>
      </c>
    </row>
    <row r="1002" spans="1:9">
      <c r="A1002" t="s">
        <v>543</v>
      </c>
      <c r="B1002" t="str">
        <f>LEFT(A1002,FIND(" ",A1002)-1)</f>
        <v>106732</v>
      </c>
      <c r="C1002" t="str">
        <f>IFERROR(MID(A1002,LEN(B1002)+2,FIND(" ",A1002,LEN(B1002)+2)-LEN(B1002)-2),RIGHT(A1002,LEN(A1002)-LEN(B1002)-1))</f>
        <v>sjvhjd</v>
      </c>
      <c r="D1002" t="str">
        <f>IFERROR(RIGHT(A1002,LEN(A1002)-LEN(B1002)-LEN(C1002)-2),"")</f>
        <v/>
      </c>
      <c r="E1002" t="str">
        <f>IF(ROW()=2,".",IF(D1002="",E1001,IF(D1002="..",LEFT(E1001,FIND(CHAR(134),SUBSTITUTE(E1001,"/",CHAR(134),(LEN(E1001)-LEN(SUBSTITUTE(E1001,"/","")))))-1),E1001&amp;"/"&amp;D1002)))</f>
        <v>./rbmstsf/ngflwbmp/zdvj/bcghd</v>
      </c>
      <c r="F1002">
        <f>IF(ROW()=2,0,IF(E1002&lt;&gt;E1001,IFERROR(VALUE(B1002),0),IFERROR(VALUE(B1002)+F1001,F1001)))</f>
        <v>106732</v>
      </c>
      <c r="G1002" t="str">
        <f t="shared" si="15"/>
        <v/>
      </c>
      <c r="H1002">
        <f>IF(E1002&lt;&gt;E1003,SUMIFS(G:G,E:E,"=*"&amp;E1002&amp;"*"),0)</f>
        <v>0</v>
      </c>
      <c r="I1002">
        <f>IF(E1002&lt;&gt;E1003,COUNTIFS(E$1:E1002,"="&amp;E1002,H$1:H1002,"&gt;0"),0)</f>
        <v>0</v>
      </c>
    </row>
    <row r="1003" spans="1:9">
      <c r="A1003" t="s">
        <v>544</v>
      </c>
      <c r="B1003" t="str">
        <f>LEFT(A1003,FIND(" ",A1003)-1)</f>
        <v>dir</v>
      </c>
      <c r="C1003" t="str">
        <f>IFERROR(MID(A1003,LEN(B1003)+2,FIND(" ",A1003,LEN(B1003)+2)-LEN(B1003)-2),RIGHT(A1003,LEN(A1003)-LEN(B1003)-1))</f>
        <v>vtgsnb</v>
      </c>
      <c r="D1003" t="str">
        <f>IFERROR(RIGHT(A1003,LEN(A1003)-LEN(B1003)-LEN(C1003)-2),"")</f>
        <v/>
      </c>
      <c r="E1003" t="str">
        <f>IF(ROW()=2,".",IF(D1003="",E1002,IF(D1003="..",LEFT(E1002,FIND(CHAR(134),SUBSTITUTE(E1002,"/",CHAR(134),(LEN(E1002)-LEN(SUBSTITUTE(E1002,"/","")))))-1),E1002&amp;"/"&amp;D1003)))</f>
        <v>./rbmstsf/ngflwbmp/zdvj/bcghd</v>
      </c>
      <c r="F1003">
        <f>IF(ROW()=2,0,IF(E1003&lt;&gt;E1002,IFERROR(VALUE(B1003),0),IFERROR(VALUE(B1003)+F1002,F1002)))</f>
        <v>106732</v>
      </c>
      <c r="G1003">
        <f t="shared" si="15"/>
        <v>106732</v>
      </c>
      <c r="H1003">
        <f>IF(E1003&lt;&gt;E1004,SUMIFS(G:G,E:E,"=*"&amp;E1003&amp;"*"),0)</f>
        <v>258421</v>
      </c>
      <c r="I1003">
        <f>IF(E1003&lt;&gt;E1004,COUNTIFS(E$1:E1003,"="&amp;E1003,H$1:H1003,"&gt;0"),0)</f>
        <v>1</v>
      </c>
    </row>
    <row r="1004" spans="1:9">
      <c r="A1004" t="s">
        <v>545</v>
      </c>
      <c r="B1004" t="str">
        <f>LEFT(A1004,FIND(" ",A1004)-1)</f>
        <v>$</v>
      </c>
      <c r="C1004" t="str">
        <f>IFERROR(MID(A1004,LEN(B1004)+2,FIND(" ",A1004,LEN(B1004)+2)-LEN(B1004)-2),RIGHT(A1004,LEN(A1004)-LEN(B1004)-1))</f>
        <v>cd</v>
      </c>
      <c r="D1004" t="str">
        <f>IFERROR(RIGHT(A1004,LEN(A1004)-LEN(B1004)-LEN(C1004)-2),"")</f>
        <v>vtgsnb</v>
      </c>
      <c r="E1004" t="str">
        <f>IF(ROW()=2,".",IF(D1004="",E1003,IF(D1004="..",LEFT(E1003,FIND(CHAR(134),SUBSTITUTE(E1003,"/",CHAR(134),(LEN(E1003)-LEN(SUBSTITUTE(E1003,"/","")))))-1),E1003&amp;"/"&amp;D1004)))</f>
        <v>./rbmstsf/ngflwbmp/zdvj/bcghd/vtgsnb</v>
      </c>
      <c r="F1004">
        <f>IF(ROW()=2,0,IF(E1004&lt;&gt;E1003,IFERROR(VALUE(B1004),0),IFERROR(VALUE(B1004)+F1003,F1003)))</f>
        <v>0</v>
      </c>
      <c r="G1004" t="str">
        <f t="shared" si="15"/>
        <v/>
      </c>
      <c r="H1004">
        <f>IF(E1004&lt;&gt;E1005,SUMIFS(G:G,E:E,"=*"&amp;E1004&amp;"*"),0)</f>
        <v>0</v>
      </c>
      <c r="I1004">
        <f>IF(E1004&lt;&gt;E1005,COUNTIFS(E$1:E1004,"="&amp;E1004,H$1:H1004,"&gt;0"),0)</f>
        <v>0</v>
      </c>
    </row>
    <row r="1005" spans="1:9">
      <c r="A1005" t="s">
        <v>1</v>
      </c>
      <c r="B1005" t="str">
        <f>LEFT(A1005,FIND(" ",A1005)-1)</f>
        <v>$</v>
      </c>
      <c r="C1005" t="str">
        <f>IFERROR(MID(A1005,LEN(B1005)+2,FIND(" ",A1005,LEN(B1005)+2)-LEN(B1005)-2),RIGHT(A1005,LEN(A1005)-LEN(B1005)-1))</f>
        <v>ls</v>
      </c>
      <c r="D1005" t="str">
        <f>IFERROR(RIGHT(A1005,LEN(A1005)-LEN(B1005)-LEN(C1005)-2),"")</f>
        <v/>
      </c>
      <c r="E1005" t="str">
        <f>IF(ROW()=2,".",IF(D1005="",E1004,IF(D1005="..",LEFT(E1004,FIND(CHAR(134),SUBSTITUTE(E1004,"/",CHAR(134),(LEN(E1004)-LEN(SUBSTITUTE(E1004,"/","")))))-1),E1004&amp;"/"&amp;D1005)))</f>
        <v>./rbmstsf/ngflwbmp/zdvj/bcghd/vtgsnb</v>
      </c>
      <c r="F1005">
        <f>IF(ROW()=2,0,IF(E1005&lt;&gt;E1004,IFERROR(VALUE(B1005),0),IFERROR(VALUE(B1005)+F1004,F1004)))</f>
        <v>0</v>
      </c>
      <c r="G1005" t="str">
        <f t="shared" si="15"/>
        <v/>
      </c>
      <c r="H1005">
        <f>IF(E1005&lt;&gt;E1006,SUMIFS(G:G,E:E,"=*"&amp;E1005&amp;"*"),0)</f>
        <v>0</v>
      </c>
      <c r="I1005">
        <f>IF(E1005&lt;&gt;E1006,COUNTIFS(E$1:E1005,"="&amp;E1005,H$1:H1005,"&gt;0"),0)</f>
        <v>0</v>
      </c>
    </row>
    <row r="1006" spans="1:9">
      <c r="A1006" t="s">
        <v>546</v>
      </c>
      <c r="B1006" t="str">
        <f>LEFT(A1006,FIND(" ",A1006)-1)</f>
        <v>dir</v>
      </c>
      <c r="C1006" t="str">
        <f>IFERROR(MID(A1006,LEN(B1006)+2,FIND(" ",A1006,LEN(B1006)+2)-LEN(B1006)-2),RIGHT(A1006,LEN(A1006)-LEN(B1006)-1))</f>
        <v>gtj</v>
      </c>
      <c r="D1006" t="str">
        <f>IFERROR(RIGHT(A1006,LEN(A1006)-LEN(B1006)-LEN(C1006)-2),"")</f>
        <v/>
      </c>
      <c r="E1006" t="str">
        <f>IF(ROW()=2,".",IF(D1006="",E1005,IF(D1006="..",LEFT(E1005,FIND(CHAR(134),SUBSTITUTE(E1005,"/",CHAR(134),(LEN(E1005)-LEN(SUBSTITUTE(E1005,"/","")))))-1),E1005&amp;"/"&amp;D1006)))</f>
        <v>./rbmstsf/ngflwbmp/zdvj/bcghd/vtgsnb</v>
      </c>
      <c r="F1006">
        <f>IF(ROW()=2,0,IF(E1006&lt;&gt;E1005,IFERROR(VALUE(B1006),0),IFERROR(VALUE(B1006)+F1005,F1005)))</f>
        <v>0</v>
      </c>
      <c r="G1006">
        <f t="shared" si="15"/>
        <v>0</v>
      </c>
      <c r="H1006">
        <f>IF(E1006&lt;&gt;E1007,SUMIFS(G:G,E:E,"=*"&amp;E1006&amp;"*"),0)</f>
        <v>151689</v>
      </c>
      <c r="I1006">
        <f>IF(E1006&lt;&gt;E1007,COUNTIFS(E$1:E1006,"="&amp;E1006,H$1:H1006,"&gt;0"),0)</f>
        <v>1</v>
      </c>
    </row>
    <row r="1007" spans="1:9">
      <c r="A1007" t="s">
        <v>547</v>
      </c>
      <c r="B1007" t="str">
        <f>LEFT(A1007,FIND(" ",A1007)-1)</f>
        <v>$</v>
      </c>
      <c r="C1007" t="str">
        <f>IFERROR(MID(A1007,LEN(B1007)+2,FIND(" ",A1007,LEN(B1007)+2)-LEN(B1007)-2),RIGHT(A1007,LEN(A1007)-LEN(B1007)-1))</f>
        <v>cd</v>
      </c>
      <c r="D1007" t="str">
        <f>IFERROR(RIGHT(A1007,LEN(A1007)-LEN(B1007)-LEN(C1007)-2),"")</f>
        <v>gtj</v>
      </c>
      <c r="E1007" t="str">
        <f>IF(ROW()=2,".",IF(D1007="",E1006,IF(D1007="..",LEFT(E1006,FIND(CHAR(134),SUBSTITUTE(E1006,"/",CHAR(134),(LEN(E1006)-LEN(SUBSTITUTE(E1006,"/","")))))-1),E1006&amp;"/"&amp;D1007)))</f>
        <v>./rbmstsf/ngflwbmp/zdvj/bcghd/vtgsnb/gtj</v>
      </c>
      <c r="F1007">
        <f>IF(ROW()=2,0,IF(E1007&lt;&gt;E1006,IFERROR(VALUE(B1007),0),IFERROR(VALUE(B1007)+F1006,F1006)))</f>
        <v>0</v>
      </c>
      <c r="G1007" t="str">
        <f t="shared" si="15"/>
        <v/>
      </c>
      <c r="H1007">
        <f>IF(E1007&lt;&gt;E1008,SUMIFS(G:G,E:E,"=*"&amp;E1007&amp;"*"),0)</f>
        <v>0</v>
      </c>
      <c r="I1007">
        <f>IF(E1007&lt;&gt;E1008,COUNTIFS(E$1:E1007,"="&amp;E1007,H$1:H1007,"&gt;0"),0)</f>
        <v>0</v>
      </c>
    </row>
    <row r="1008" spans="1:9">
      <c r="A1008" t="s">
        <v>1</v>
      </c>
      <c r="B1008" t="str">
        <f>LEFT(A1008,FIND(" ",A1008)-1)</f>
        <v>$</v>
      </c>
      <c r="C1008" t="str">
        <f>IFERROR(MID(A1008,LEN(B1008)+2,FIND(" ",A1008,LEN(B1008)+2)-LEN(B1008)-2),RIGHT(A1008,LEN(A1008)-LEN(B1008)-1))</f>
        <v>ls</v>
      </c>
      <c r="D1008" t="str">
        <f>IFERROR(RIGHT(A1008,LEN(A1008)-LEN(B1008)-LEN(C1008)-2),"")</f>
        <v/>
      </c>
      <c r="E1008" t="str">
        <f>IF(ROW()=2,".",IF(D1008="",E1007,IF(D1008="..",LEFT(E1007,FIND(CHAR(134),SUBSTITUTE(E1007,"/",CHAR(134),(LEN(E1007)-LEN(SUBSTITUTE(E1007,"/","")))))-1),E1007&amp;"/"&amp;D1008)))</f>
        <v>./rbmstsf/ngflwbmp/zdvj/bcghd/vtgsnb/gtj</v>
      </c>
      <c r="F1008">
        <f>IF(ROW()=2,0,IF(E1008&lt;&gt;E1007,IFERROR(VALUE(B1008),0),IFERROR(VALUE(B1008)+F1007,F1007)))</f>
        <v>0</v>
      </c>
      <c r="G1008" t="str">
        <f t="shared" si="15"/>
        <v/>
      </c>
      <c r="H1008">
        <f>IF(E1008&lt;&gt;E1009,SUMIFS(G:G,E:E,"=*"&amp;E1008&amp;"*"),0)</f>
        <v>0</v>
      </c>
      <c r="I1008">
        <f>IF(E1008&lt;&gt;E1009,COUNTIFS(E$1:E1008,"="&amp;E1008,H$1:H1008,"&gt;0"),0)</f>
        <v>0</v>
      </c>
    </row>
    <row r="1009" spans="1:9">
      <c r="A1009" t="s">
        <v>548</v>
      </c>
      <c r="B1009" t="str">
        <f>LEFT(A1009,FIND(" ",A1009)-1)</f>
        <v>151689</v>
      </c>
      <c r="C1009" t="str">
        <f>IFERROR(MID(A1009,LEN(B1009)+2,FIND(" ",A1009,LEN(B1009)+2)-LEN(B1009)-2),RIGHT(A1009,LEN(A1009)-LEN(B1009)-1))</f>
        <v>nncsjvn.vhd</v>
      </c>
      <c r="D1009" t="str">
        <f>IFERROR(RIGHT(A1009,LEN(A1009)-LEN(B1009)-LEN(C1009)-2),"")</f>
        <v/>
      </c>
      <c r="E1009" t="str">
        <f>IF(ROW()=2,".",IF(D1009="",E1008,IF(D1009="..",LEFT(E1008,FIND(CHAR(134),SUBSTITUTE(E1008,"/",CHAR(134),(LEN(E1008)-LEN(SUBSTITUTE(E1008,"/","")))))-1),E1008&amp;"/"&amp;D1009)))</f>
        <v>./rbmstsf/ngflwbmp/zdvj/bcghd/vtgsnb/gtj</v>
      </c>
      <c r="F1009">
        <f>IF(ROW()=2,0,IF(E1009&lt;&gt;E1008,IFERROR(VALUE(B1009),0),IFERROR(VALUE(B1009)+F1008,F1008)))</f>
        <v>151689</v>
      </c>
      <c r="G1009">
        <f t="shared" si="15"/>
        <v>151689</v>
      </c>
      <c r="H1009">
        <f>IF(E1009&lt;&gt;E1010,SUMIFS(G:G,E:E,"=*"&amp;E1009&amp;"*"),0)</f>
        <v>151689</v>
      </c>
      <c r="I1009">
        <f>IF(E1009&lt;&gt;E1010,COUNTIFS(E$1:E1009,"="&amp;E1009,H$1:H1009,"&gt;0"),0)</f>
        <v>1</v>
      </c>
    </row>
    <row r="1010" spans="1:9">
      <c r="A1010" t="s">
        <v>32</v>
      </c>
      <c r="B1010" t="str">
        <f>LEFT(A1010,FIND(" ",A1010)-1)</f>
        <v>$</v>
      </c>
      <c r="C1010" t="str">
        <f>IFERROR(MID(A1010,LEN(B1010)+2,FIND(" ",A1010,LEN(B1010)+2)-LEN(B1010)-2),RIGHT(A1010,LEN(A1010)-LEN(B1010)-1))</f>
        <v>cd</v>
      </c>
      <c r="D1010" t="str">
        <f>IFERROR(RIGHT(A1010,LEN(A1010)-LEN(B1010)-LEN(C1010)-2),"")</f>
        <v>..</v>
      </c>
      <c r="E1010" t="str">
        <f>IF(ROW()=2,".",IF(D1010="",E1009,IF(D1010="..",LEFT(E1009,FIND(CHAR(134),SUBSTITUTE(E1009,"/",CHAR(134),(LEN(E1009)-LEN(SUBSTITUTE(E1009,"/","")))))-1),E1009&amp;"/"&amp;D1010)))</f>
        <v>./rbmstsf/ngflwbmp/zdvj/bcghd/vtgsnb</v>
      </c>
      <c r="F1010">
        <f>IF(ROW()=2,0,IF(E1010&lt;&gt;E1009,IFERROR(VALUE(B1010),0),IFERROR(VALUE(B1010)+F1009,F1009)))</f>
        <v>0</v>
      </c>
      <c r="G1010">
        <f t="shared" si="15"/>
        <v>0</v>
      </c>
      <c r="H1010">
        <f>IF(E1010&lt;&gt;E1011,SUMIFS(G:G,E:E,"=*"&amp;E1010&amp;"*"),0)</f>
        <v>151689</v>
      </c>
      <c r="I1010">
        <f>IF(E1010&lt;&gt;E1011,COUNTIFS(E$1:E1010,"="&amp;E1010,H$1:H1010,"&gt;0"),0)</f>
        <v>2</v>
      </c>
    </row>
    <row r="1011" spans="1:9">
      <c r="A1011" t="s">
        <v>32</v>
      </c>
      <c r="B1011" t="str">
        <f>LEFT(A1011,FIND(" ",A1011)-1)</f>
        <v>$</v>
      </c>
      <c r="C1011" t="str">
        <f>IFERROR(MID(A1011,LEN(B1011)+2,FIND(" ",A1011,LEN(B1011)+2)-LEN(B1011)-2),RIGHT(A1011,LEN(A1011)-LEN(B1011)-1))</f>
        <v>cd</v>
      </c>
      <c r="D1011" t="str">
        <f>IFERROR(RIGHT(A1011,LEN(A1011)-LEN(B1011)-LEN(C1011)-2),"")</f>
        <v>..</v>
      </c>
      <c r="E1011" t="str">
        <f>IF(ROW()=2,".",IF(D1011="",E1010,IF(D1011="..",LEFT(E1010,FIND(CHAR(134),SUBSTITUTE(E1010,"/",CHAR(134),(LEN(E1010)-LEN(SUBSTITUTE(E1010,"/","")))))-1),E1010&amp;"/"&amp;D1011)))</f>
        <v>./rbmstsf/ngflwbmp/zdvj/bcghd</v>
      </c>
      <c r="F1011">
        <f>IF(ROW()=2,0,IF(E1011&lt;&gt;E1010,IFERROR(VALUE(B1011),0),IFERROR(VALUE(B1011)+F1010,F1010)))</f>
        <v>0</v>
      </c>
      <c r="G1011">
        <f t="shared" si="15"/>
        <v>0</v>
      </c>
      <c r="H1011">
        <f>IF(E1011&lt;&gt;E1012,SUMIFS(G:G,E:E,"=*"&amp;E1011&amp;"*"),0)</f>
        <v>258421</v>
      </c>
      <c r="I1011">
        <f>IF(E1011&lt;&gt;E1012,COUNTIFS(E$1:E1011,"="&amp;E1011,H$1:H1011,"&gt;0"),0)</f>
        <v>2</v>
      </c>
    </row>
    <row r="1012" spans="1:9">
      <c r="A1012" t="s">
        <v>32</v>
      </c>
      <c r="B1012" t="str">
        <f>LEFT(A1012,FIND(" ",A1012)-1)</f>
        <v>$</v>
      </c>
      <c r="C1012" t="str">
        <f>IFERROR(MID(A1012,LEN(B1012)+2,FIND(" ",A1012,LEN(B1012)+2)-LEN(B1012)-2),RIGHT(A1012,LEN(A1012)-LEN(B1012)-1))</f>
        <v>cd</v>
      </c>
      <c r="D1012" t="str">
        <f>IFERROR(RIGHT(A1012,LEN(A1012)-LEN(B1012)-LEN(C1012)-2),"")</f>
        <v>..</v>
      </c>
      <c r="E1012" t="str">
        <f>IF(ROW()=2,".",IF(D1012="",E1011,IF(D1012="..",LEFT(E1011,FIND(CHAR(134),SUBSTITUTE(E1011,"/",CHAR(134),(LEN(E1011)-LEN(SUBSTITUTE(E1011,"/","")))))-1),E1011&amp;"/"&amp;D1012)))</f>
        <v>./rbmstsf/ngflwbmp/zdvj</v>
      </c>
      <c r="F1012">
        <f>IF(ROW()=2,0,IF(E1012&lt;&gt;E1011,IFERROR(VALUE(B1012),0),IFERROR(VALUE(B1012)+F1011,F1011)))</f>
        <v>0</v>
      </c>
      <c r="G1012">
        <f t="shared" si="15"/>
        <v>0</v>
      </c>
      <c r="H1012">
        <f>IF(E1012&lt;&gt;E1013,SUMIFS(G:G,E:E,"=*"&amp;E1012&amp;"*"),0)</f>
        <v>1148590</v>
      </c>
      <c r="I1012">
        <f>IF(E1012&lt;&gt;E1013,COUNTIFS(E$1:E1012,"="&amp;E1012,H$1:H1012,"&gt;0"),0)</f>
        <v>2</v>
      </c>
    </row>
    <row r="1013" spans="1:9">
      <c r="A1013" t="s">
        <v>549</v>
      </c>
      <c r="B1013" t="str">
        <f>LEFT(A1013,FIND(" ",A1013)-1)</f>
        <v>$</v>
      </c>
      <c r="C1013" t="str">
        <f>IFERROR(MID(A1013,LEN(B1013)+2,FIND(" ",A1013,LEN(B1013)+2)-LEN(B1013)-2),RIGHT(A1013,LEN(A1013)-LEN(B1013)-1))</f>
        <v>cd</v>
      </c>
      <c r="D1013" t="str">
        <f>IFERROR(RIGHT(A1013,LEN(A1013)-LEN(B1013)-LEN(C1013)-2),"")</f>
        <v>snqjl</v>
      </c>
      <c r="E1013" t="str">
        <f>IF(ROW()=2,".",IF(D1013="",E1012,IF(D1013="..",LEFT(E1012,FIND(CHAR(134),SUBSTITUTE(E1012,"/",CHAR(134),(LEN(E1012)-LEN(SUBSTITUTE(E1012,"/","")))))-1),E1012&amp;"/"&amp;D1013)))</f>
        <v>./rbmstsf/ngflwbmp/zdvj/snqjl</v>
      </c>
      <c r="F1013">
        <f>IF(ROW()=2,0,IF(E1013&lt;&gt;E1012,IFERROR(VALUE(B1013),0),IFERROR(VALUE(B1013)+F1012,F1012)))</f>
        <v>0</v>
      </c>
      <c r="G1013" t="str">
        <f t="shared" si="15"/>
        <v/>
      </c>
      <c r="H1013">
        <f>IF(E1013&lt;&gt;E1014,SUMIFS(G:G,E:E,"=*"&amp;E1013&amp;"*"),0)</f>
        <v>0</v>
      </c>
      <c r="I1013">
        <f>IF(E1013&lt;&gt;E1014,COUNTIFS(E$1:E1013,"="&amp;E1013,H$1:H1013,"&gt;0"),0)</f>
        <v>0</v>
      </c>
    </row>
    <row r="1014" spans="1:9">
      <c r="A1014" t="s">
        <v>1</v>
      </c>
      <c r="B1014" t="str">
        <f>LEFT(A1014,FIND(" ",A1014)-1)</f>
        <v>$</v>
      </c>
      <c r="C1014" t="str">
        <f>IFERROR(MID(A1014,LEN(B1014)+2,FIND(" ",A1014,LEN(B1014)+2)-LEN(B1014)-2),RIGHT(A1014,LEN(A1014)-LEN(B1014)-1))</f>
        <v>ls</v>
      </c>
      <c r="D1014" t="str">
        <f>IFERROR(RIGHT(A1014,LEN(A1014)-LEN(B1014)-LEN(C1014)-2),"")</f>
        <v/>
      </c>
      <c r="E1014" t="str">
        <f>IF(ROW()=2,".",IF(D1014="",E1013,IF(D1014="..",LEFT(E1013,FIND(CHAR(134),SUBSTITUTE(E1013,"/",CHAR(134),(LEN(E1013)-LEN(SUBSTITUTE(E1013,"/","")))))-1),E1013&amp;"/"&amp;D1014)))</f>
        <v>./rbmstsf/ngflwbmp/zdvj/snqjl</v>
      </c>
      <c r="F1014">
        <f>IF(ROW()=2,0,IF(E1014&lt;&gt;E1013,IFERROR(VALUE(B1014),0),IFERROR(VALUE(B1014)+F1013,F1013)))</f>
        <v>0</v>
      </c>
      <c r="G1014" t="str">
        <f t="shared" si="15"/>
        <v/>
      </c>
      <c r="H1014">
        <f>IF(E1014&lt;&gt;E1015,SUMIFS(G:G,E:E,"=*"&amp;E1014&amp;"*"),0)</f>
        <v>0</v>
      </c>
      <c r="I1014">
        <f>IF(E1014&lt;&gt;E1015,COUNTIFS(E$1:E1014,"="&amp;E1014,H$1:H1014,"&gt;0"),0)</f>
        <v>0</v>
      </c>
    </row>
    <row r="1015" spans="1:9">
      <c r="A1015" t="s">
        <v>550</v>
      </c>
      <c r="B1015" t="str">
        <f>LEFT(A1015,FIND(" ",A1015)-1)</f>
        <v>104993</v>
      </c>
      <c r="C1015" t="str">
        <f>IFERROR(MID(A1015,LEN(B1015)+2,FIND(" ",A1015,LEN(B1015)+2)-LEN(B1015)-2),RIGHT(A1015,LEN(A1015)-LEN(B1015)-1))</f>
        <v>bjjqd.pqv</v>
      </c>
      <c r="D1015" t="str">
        <f>IFERROR(RIGHT(A1015,LEN(A1015)-LEN(B1015)-LEN(C1015)-2),"")</f>
        <v/>
      </c>
      <c r="E1015" t="str">
        <f>IF(ROW()=2,".",IF(D1015="",E1014,IF(D1015="..",LEFT(E1014,FIND(CHAR(134),SUBSTITUTE(E1014,"/",CHAR(134),(LEN(E1014)-LEN(SUBSTITUTE(E1014,"/","")))))-1),E1014&amp;"/"&amp;D1015)))</f>
        <v>./rbmstsf/ngflwbmp/zdvj/snqjl</v>
      </c>
      <c r="F1015">
        <f>IF(ROW()=2,0,IF(E1015&lt;&gt;E1014,IFERROR(VALUE(B1015),0),IFERROR(VALUE(B1015)+F1014,F1014)))</f>
        <v>104993</v>
      </c>
      <c r="G1015" t="str">
        <f t="shared" si="15"/>
        <v/>
      </c>
      <c r="H1015">
        <f>IF(E1015&lt;&gt;E1016,SUMIFS(G:G,E:E,"=*"&amp;E1015&amp;"*"),0)</f>
        <v>0</v>
      </c>
      <c r="I1015">
        <f>IF(E1015&lt;&gt;E1016,COUNTIFS(E$1:E1015,"="&amp;E1015,H$1:H1015,"&gt;0"),0)</f>
        <v>0</v>
      </c>
    </row>
    <row r="1016" spans="1:9">
      <c r="A1016" t="s">
        <v>551</v>
      </c>
      <c r="B1016" t="str">
        <f>LEFT(A1016,FIND(" ",A1016)-1)</f>
        <v>233367</v>
      </c>
      <c r="C1016" t="str">
        <f>IFERROR(MID(A1016,LEN(B1016)+2,FIND(" ",A1016,LEN(B1016)+2)-LEN(B1016)-2),RIGHT(A1016,LEN(A1016)-LEN(B1016)-1))</f>
        <v>fzwrr.ndp</v>
      </c>
      <c r="D1016" t="str">
        <f>IFERROR(RIGHT(A1016,LEN(A1016)-LEN(B1016)-LEN(C1016)-2),"")</f>
        <v/>
      </c>
      <c r="E1016" t="str">
        <f>IF(ROW()=2,".",IF(D1016="",E1015,IF(D1016="..",LEFT(E1015,FIND(CHAR(134),SUBSTITUTE(E1015,"/",CHAR(134),(LEN(E1015)-LEN(SUBSTITUTE(E1015,"/","")))))-1),E1015&amp;"/"&amp;D1016)))</f>
        <v>./rbmstsf/ngflwbmp/zdvj/snqjl</v>
      </c>
      <c r="F1016">
        <f>IF(ROW()=2,0,IF(E1016&lt;&gt;E1015,IFERROR(VALUE(B1016),0),IFERROR(VALUE(B1016)+F1015,F1015)))</f>
        <v>338360</v>
      </c>
      <c r="G1016" t="str">
        <f t="shared" si="15"/>
        <v/>
      </c>
      <c r="H1016">
        <f>IF(E1016&lt;&gt;E1017,SUMIFS(G:G,E:E,"=*"&amp;E1016&amp;"*"),0)</f>
        <v>0</v>
      </c>
      <c r="I1016">
        <f>IF(E1016&lt;&gt;E1017,COUNTIFS(E$1:E1016,"="&amp;E1016,H$1:H1016,"&gt;0"),0)</f>
        <v>0</v>
      </c>
    </row>
    <row r="1017" spans="1:9">
      <c r="A1017" t="s">
        <v>552</v>
      </c>
      <c r="B1017" t="str">
        <f>LEFT(A1017,FIND(" ",A1017)-1)</f>
        <v>11942</v>
      </c>
      <c r="C1017" t="str">
        <f>IFERROR(MID(A1017,LEN(B1017)+2,FIND(" ",A1017,LEN(B1017)+2)-LEN(B1017)-2),RIGHT(A1017,LEN(A1017)-LEN(B1017)-1))</f>
        <v>sngz.qsd</v>
      </c>
      <c r="D1017" t="str">
        <f>IFERROR(RIGHT(A1017,LEN(A1017)-LEN(B1017)-LEN(C1017)-2),"")</f>
        <v/>
      </c>
      <c r="E1017" t="str">
        <f>IF(ROW()=2,".",IF(D1017="",E1016,IF(D1017="..",LEFT(E1016,FIND(CHAR(134),SUBSTITUTE(E1016,"/",CHAR(134),(LEN(E1016)-LEN(SUBSTITUTE(E1016,"/","")))))-1),E1016&amp;"/"&amp;D1017)))</f>
        <v>./rbmstsf/ngflwbmp/zdvj/snqjl</v>
      </c>
      <c r="F1017">
        <f>IF(ROW()=2,0,IF(E1017&lt;&gt;E1016,IFERROR(VALUE(B1017),0),IFERROR(VALUE(B1017)+F1016,F1016)))</f>
        <v>350302</v>
      </c>
      <c r="G1017">
        <f t="shared" si="15"/>
        <v>350302</v>
      </c>
      <c r="H1017">
        <f>IF(E1017&lt;&gt;E1018,SUMIFS(G:G,E:E,"=*"&amp;E1017&amp;"*"),0)</f>
        <v>350302</v>
      </c>
      <c r="I1017">
        <f>IF(E1017&lt;&gt;E1018,COUNTIFS(E$1:E1017,"="&amp;E1017,H$1:H1017,"&gt;0"),0)</f>
        <v>1</v>
      </c>
    </row>
    <row r="1018" spans="1:9">
      <c r="A1018" t="s">
        <v>32</v>
      </c>
      <c r="B1018" t="str">
        <f>LEFT(A1018,FIND(" ",A1018)-1)</f>
        <v>$</v>
      </c>
      <c r="C1018" t="str">
        <f>IFERROR(MID(A1018,LEN(B1018)+2,FIND(" ",A1018,LEN(B1018)+2)-LEN(B1018)-2),RIGHT(A1018,LEN(A1018)-LEN(B1018)-1))</f>
        <v>cd</v>
      </c>
      <c r="D1018" t="str">
        <f>IFERROR(RIGHT(A1018,LEN(A1018)-LEN(B1018)-LEN(C1018)-2),"")</f>
        <v>..</v>
      </c>
      <c r="E1018" t="str">
        <f>IF(ROW()=2,".",IF(D1018="",E1017,IF(D1018="..",LEFT(E1017,FIND(CHAR(134),SUBSTITUTE(E1017,"/",CHAR(134),(LEN(E1017)-LEN(SUBSTITUTE(E1017,"/","")))))-1),E1017&amp;"/"&amp;D1018)))</f>
        <v>./rbmstsf/ngflwbmp/zdvj</v>
      </c>
      <c r="F1018">
        <f>IF(ROW()=2,0,IF(E1018&lt;&gt;E1017,IFERROR(VALUE(B1018),0),IFERROR(VALUE(B1018)+F1017,F1017)))</f>
        <v>0</v>
      </c>
      <c r="G1018">
        <f t="shared" si="15"/>
        <v>0</v>
      </c>
      <c r="H1018">
        <f>IF(E1018&lt;&gt;E1019,SUMIFS(G:G,E:E,"=*"&amp;E1018&amp;"*"),0)</f>
        <v>1148590</v>
      </c>
      <c r="I1018">
        <f>IF(E1018&lt;&gt;E1019,COUNTIFS(E$1:E1018,"="&amp;E1018,H$1:H1018,"&gt;0"),0)</f>
        <v>3</v>
      </c>
    </row>
    <row r="1019" spans="1:9">
      <c r="A1019" t="s">
        <v>32</v>
      </c>
      <c r="B1019" t="str">
        <f>LEFT(A1019,FIND(" ",A1019)-1)</f>
        <v>$</v>
      </c>
      <c r="C1019" t="str">
        <f>IFERROR(MID(A1019,LEN(B1019)+2,FIND(" ",A1019,LEN(B1019)+2)-LEN(B1019)-2),RIGHT(A1019,LEN(A1019)-LEN(B1019)-1))</f>
        <v>cd</v>
      </c>
      <c r="D1019" t="str">
        <f>IFERROR(RIGHT(A1019,LEN(A1019)-LEN(B1019)-LEN(C1019)-2),"")</f>
        <v>..</v>
      </c>
      <c r="E1019" t="str">
        <f>IF(ROW()=2,".",IF(D1019="",E1018,IF(D1019="..",LEFT(E1018,FIND(CHAR(134),SUBSTITUTE(E1018,"/",CHAR(134),(LEN(E1018)-LEN(SUBSTITUTE(E1018,"/","")))))-1),E1018&amp;"/"&amp;D1019)))</f>
        <v>./rbmstsf/ngflwbmp</v>
      </c>
      <c r="F1019">
        <f>IF(ROW()=2,0,IF(E1019&lt;&gt;E1018,IFERROR(VALUE(B1019),0),IFERROR(VALUE(B1019)+F1018,F1018)))</f>
        <v>0</v>
      </c>
      <c r="G1019">
        <f t="shared" si="15"/>
        <v>0</v>
      </c>
      <c r="H1019">
        <f>IF(E1019&lt;&gt;E1020,SUMIFS(G:G,E:E,"=*"&amp;E1019&amp;"*"),0)</f>
        <v>4723959</v>
      </c>
      <c r="I1019">
        <f>IF(E1019&lt;&gt;E1020,COUNTIFS(E$1:E1019,"="&amp;E1019,H$1:H1019,"&gt;0"),0)</f>
        <v>4</v>
      </c>
    </row>
    <row r="1020" spans="1:9">
      <c r="A1020" t="s">
        <v>32</v>
      </c>
      <c r="B1020" t="str">
        <f>LEFT(A1020,FIND(" ",A1020)-1)</f>
        <v>$</v>
      </c>
      <c r="C1020" t="str">
        <f>IFERROR(MID(A1020,LEN(B1020)+2,FIND(" ",A1020,LEN(B1020)+2)-LEN(B1020)-2),RIGHT(A1020,LEN(A1020)-LEN(B1020)-1))</f>
        <v>cd</v>
      </c>
      <c r="D1020" t="str">
        <f>IFERROR(RIGHT(A1020,LEN(A1020)-LEN(B1020)-LEN(C1020)-2),"")</f>
        <v>..</v>
      </c>
      <c r="E1020" t="str">
        <f>IF(ROW()=2,".",IF(D1020="",E1019,IF(D1020="..",LEFT(E1019,FIND(CHAR(134),SUBSTITUTE(E1019,"/",CHAR(134),(LEN(E1019)-LEN(SUBSTITUTE(E1019,"/","")))))-1),E1019&amp;"/"&amp;D1020)))</f>
        <v>./rbmstsf</v>
      </c>
      <c r="F1020">
        <f>IF(ROW()=2,0,IF(E1020&lt;&gt;E1019,IFERROR(VALUE(B1020),0),IFERROR(VALUE(B1020)+F1019,F1019)))</f>
        <v>0</v>
      </c>
      <c r="G1020">
        <f t="shared" si="15"/>
        <v>0</v>
      </c>
      <c r="H1020">
        <f>IF(E1020&lt;&gt;E1021,SUMIFS(G:G,E:E,"=*"&amp;E1020&amp;"*"),0)</f>
        <v>11318377</v>
      </c>
      <c r="I1020">
        <f>IF(E1020&lt;&gt;E1021,COUNTIFS(E$1:E1020,"="&amp;E1020,H$1:H1020,"&gt;0"),0)</f>
        <v>5</v>
      </c>
    </row>
    <row r="1021" spans="1:9">
      <c r="A1021" t="s">
        <v>553</v>
      </c>
      <c r="B1021" t="str">
        <f>LEFT(A1021,FIND(" ",A1021)-1)</f>
        <v>$</v>
      </c>
      <c r="C1021" t="str">
        <f>IFERROR(MID(A1021,LEN(B1021)+2,FIND(" ",A1021,LEN(B1021)+2)-LEN(B1021)-2),RIGHT(A1021,LEN(A1021)-LEN(B1021)-1))</f>
        <v>cd</v>
      </c>
      <c r="D1021" t="str">
        <f>IFERROR(RIGHT(A1021,LEN(A1021)-LEN(B1021)-LEN(C1021)-2),"")</f>
        <v>shvjprl</v>
      </c>
      <c r="E1021" t="str">
        <f>IF(ROW()=2,".",IF(D1021="",E1020,IF(D1021="..",LEFT(E1020,FIND(CHAR(134),SUBSTITUTE(E1020,"/",CHAR(134),(LEN(E1020)-LEN(SUBSTITUTE(E1020,"/","")))))-1),E1020&amp;"/"&amp;D1021)))</f>
        <v>./rbmstsf/shvjprl</v>
      </c>
      <c r="F1021">
        <f>IF(ROW()=2,0,IF(E1021&lt;&gt;E1020,IFERROR(VALUE(B1021),0),IFERROR(VALUE(B1021)+F1020,F1020)))</f>
        <v>0</v>
      </c>
      <c r="G1021" t="str">
        <f t="shared" si="15"/>
        <v/>
      </c>
      <c r="H1021">
        <f>IF(E1021&lt;&gt;E1022,SUMIFS(G:G,E:E,"=*"&amp;E1021&amp;"*"),0)</f>
        <v>0</v>
      </c>
      <c r="I1021">
        <f>IF(E1021&lt;&gt;E1022,COUNTIFS(E$1:E1021,"="&amp;E1021,H$1:H1021,"&gt;0"),0)</f>
        <v>0</v>
      </c>
    </row>
    <row r="1022" spans="1:9">
      <c r="A1022" t="s">
        <v>1</v>
      </c>
      <c r="B1022" t="str">
        <f>LEFT(A1022,FIND(" ",A1022)-1)</f>
        <v>$</v>
      </c>
      <c r="C1022" t="str">
        <f>IFERROR(MID(A1022,LEN(B1022)+2,FIND(" ",A1022,LEN(B1022)+2)-LEN(B1022)-2),RIGHT(A1022,LEN(A1022)-LEN(B1022)-1))</f>
        <v>ls</v>
      </c>
      <c r="D1022" t="str">
        <f>IFERROR(RIGHT(A1022,LEN(A1022)-LEN(B1022)-LEN(C1022)-2),"")</f>
        <v/>
      </c>
      <c r="E1022" t="str">
        <f>IF(ROW()=2,".",IF(D1022="",E1021,IF(D1022="..",LEFT(E1021,FIND(CHAR(134),SUBSTITUTE(E1021,"/",CHAR(134),(LEN(E1021)-LEN(SUBSTITUTE(E1021,"/","")))))-1),E1021&amp;"/"&amp;D1022)))</f>
        <v>./rbmstsf/shvjprl</v>
      </c>
      <c r="F1022">
        <f>IF(ROW()=2,0,IF(E1022&lt;&gt;E1021,IFERROR(VALUE(B1022),0),IFERROR(VALUE(B1022)+F1021,F1021)))</f>
        <v>0</v>
      </c>
      <c r="G1022" t="str">
        <f t="shared" si="15"/>
        <v/>
      </c>
      <c r="H1022">
        <f>IF(E1022&lt;&gt;E1023,SUMIFS(G:G,E:E,"=*"&amp;E1022&amp;"*"),0)</f>
        <v>0</v>
      </c>
      <c r="I1022">
        <f>IF(E1022&lt;&gt;E1023,COUNTIFS(E$1:E1022,"="&amp;E1022,H$1:H1022,"&gt;0"),0)</f>
        <v>0</v>
      </c>
    </row>
    <row r="1023" spans="1:9">
      <c r="A1023" t="s">
        <v>554</v>
      </c>
      <c r="B1023" t="str">
        <f>LEFT(A1023,FIND(" ",A1023)-1)</f>
        <v>130539</v>
      </c>
      <c r="C1023" t="str">
        <f>IFERROR(MID(A1023,LEN(B1023)+2,FIND(" ",A1023,LEN(B1023)+2)-LEN(B1023)-2),RIGHT(A1023,LEN(A1023)-LEN(B1023)-1))</f>
        <v>jpzsdjw.hlz</v>
      </c>
      <c r="D1023" t="str">
        <f>IFERROR(RIGHT(A1023,LEN(A1023)-LEN(B1023)-LEN(C1023)-2),"")</f>
        <v/>
      </c>
      <c r="E1023" t="str">
        <f>IF(ROW()=2,".",IF(D1023="",E1022,IF(D1023="..",LEFT(E1022,FIND(CHAR(134),SUBSTITUTE(E1022,"/",CHAR(134),(LEN(E1022)-LEN(SUBSTITUTE(E1022,"/","")))))-1),E1022&amp;"/"&amp;D1023)))</f>
        <v>./rbmstsf/shvjprl</v>
      </c>
      <c r="F1023">
        <f>IF(ROW()=2,0,IF(E1023&lt;&gt;E1022,IFERROR(VALUE(B1023),0),IFERROR(VALUE(B1023)+F1022,F1022)))</f>
        <v>130539</v>
      </c>
      <c r="G1023">
        <f t="shared" si="15"/>
        <v>130539</v>
      </c>
      <c r="H1023">
        <f>IF(E1023&lt;&gt;E1024,SUMIFS(G:G,E:E,"=*"&amp;E1023&amp;"*"),0)</f>
        <v>130539</v>
      </c>
      <c r="I1023">
        <f>IF(E1023&lt;&gt;E1024,COUNTIFS(E$1:E1023,"="&amp;E1023,H$1:H1023,"&gt;0"),0)</f>
        <v>1</v>
      </c>
    </row>
    <row r="1024" spans="1:9">
      <c r="A1024" t="s">
        <v>32</v>
      </c>
      <c r="B1024" t="str">
        <f>LEFT(A1024,FIND(" ",A1024)-1)</f>
        <v>$</v>
      </c>
      <c r="C1024" t="str">
        <f>IFERROR(MID(A1024,LEN(B1024)+2,FIND(" ",A1024,LEN(B1024)+2)-LEN(B1024)-2),RIGHT(A1024,LEN(A1024)-LEN(B1024)-1))</f>
        <v>cd</v>
      </c>
      <c r="D1024" t="str">
        <f>IFERROR(RIGHT(A1024,LEN(A1024)-LEN(B1024)-LEN(C1024)-2),"")</f>
        <v>..</v>
      </c>
      <c r="E1024" t="str">
        <f>IF(ROW()=2,".",IF(D1024="",E1023,IF(D1024="..",LEFT(E1023,FIND(CHAR(134),SUBSTITUTE(E1023,"/",CHAR(134),(LEN(E1023)-LEN(SUBSTITUTE(E1023,"/","")))))-1),E1023&amp;"/"&amp;D1024)))</f>
        <v>./rbmstsf</v>
      </c>
      <c r="F1024">
        <f>IF(ROW()=2,0,IF(E1024&lt;&gt;E1023,IFERROR(VALUE(B1024),0),IFERROR(VALUE(B1024)+F1023,F1023)))</f>
        <v>0</v>
      </c>
      <c r="G1024">
        <f t="shared" si="15"/>
        <v>0</v>
      </c>
      <c r="H1024">
        <f>IF(E1024&lt;&gt;E1025,SUMIFS(G:G,E:E,"=*"&amp;E1024&amp;"*"),0)</f>
        <v>11318377</v>
      </c>
      <c r="I1024">
        <f>IF(E1024&lt;&gt;E1025,COUNTIFS(E$1:E1024,"="&amp;E1024,H$1:H1024,"&gt;0"),0)</f>
        <v>6</v>
      </c>
    </row>
    <row r="1025" spans="1:9">
      <c r="A1025" t="s">
        <v>32</v>
      </c>
      <c r="B1025" t="str">
        <f>LEFT(A1025,FIND(" ",A1025)-1)</f>
        <v>$</v>
      </c>
      <c r="C1025" t="str">
        <f>IFERROR(MID(A1025,LEN(B1025)+2,FIND(" ",A1025,LEN(B1025)+2)-LEN(B1025)-2),RIGHT(A1025,LEN(A1025)-LEN(B1025)-1))</f>
        <v>cd</v>
      </c>
      <c r="D1025" t="str">
        <f>IFERROR(RIGHT(A1025,LEN(A1025)-LEN(B1025)-LEN(C1025)-2),"")</f>
        <v>..</v>
      </c>
      <c r="E1025" t="str">
        <f>IF(ROW()=2,".",IF(D1025="",E1024,IF(D1025="..",LEFT(E1024,FIND(CHAR(134),SUBSTITUTE(E1024,"/",CHAR(134),(LEN(E1024)-LEN(SUBSTITUTE(E1024,"/","")))))-1),E1024&amp;"/"&amp;D1025)))</f>
        <v>.</v>
      </c>
      <c r="F1025">
        <f>IF(ROW()=2,0,IF(E1025&lt;&gt;E1024,IFERROR(VALUE(B1025),0),IFERROR(VALUE(B1025)+F1024,F1024)))</f>
        <v>0</v>
      </c>
      <c r="G1025">
        <f t="shared" si="15"/>
        <v>0</v>
      </c>
      <c r="H1025">
        <f>IF(E1025&lt;&gt;E1026,SUMIFS(G:G,E:E,"=*"&amp;E1025&amp;"*"),0)</f>
        <v>43598596</v>
      </c>
      <c r="I1025">
        <f>IF(E1025&lt;&gt;E1026,COUNTIFS(E$1:E1025,"="&amp;E1025,H$1:H1025,"&gt;0"),0)</f>
        <v>3</v>
      </c>
    </row>
    <row r="1026" spans="1:9">
      <c r="A1026" t="s">
        <v>555</v>
      </c>
      <c r="B1026" t="str">
        <f>LEFT(A1026,FIND(" ",A1026)-1)</f>
        <v>$</v>
      </c>
      <c r="C1026" t="str">
        <f>IFERROR(MID(A1026,LEN(B1026)+2,FIND(" ",A1026,LEN(B1026)+2)-LEN(B1026)-2),RIGHT(A1026,LEN(A1026)-LEN(B1026)-1))</f>
        <v>cd</v>
      </c>
      <c r="D1026" t="str">
        <f>IFERROR(RIGHT(A1026,LEN(A1026)-LEN(B1026)-LEN(C1026)-2),"")</f>
        <v>twjcmp</v>
      </c>
      <c r="E1026" t="str">
        <f>IF(ROW()=2,".",IF(D1026="",E1025,IF(D1026="..",LEFT(E1025,FIND(CHAR(134),SUBSTITUTE(E1025,"/",CHAR(134),(LEN(E1025)-LEN(SUBSTITUTE(E1025,"/","")))))-1),E1025&amp;"/"&amp;D1026)))</f>
        <v>./twjcmp</v>
      </c>
      <c r="F1026">
        <f>IF(ROW()=2,0,IF(E1026&lt;&gt;E1025,IFERROR(VALUE(B1026),0),IFERROR(VALUE(B1026)+F1025,F1025)))</f>
        <v>0</v>
      </c>
      <c r="G1026" t="str">
        <f t="shared" si="15"/>
        <v/>
      </c>
      <c r="H1026">
        <f>IF(E1026&lt;&gt;E1027,SUMIFS(G:G,E:E,"=*"&amp;E1026&amp;"*"),0)</f>
        <v>0</v>
      </c>
      <c r="I1026">
        <f>IF(E1026&lt;&gt;E1027,COUNTIFS(E$1:E1026,"="&amp;E1026,H$1:H1026,"&gt;0"),0)</f>
        <v>0</v>
      </c>
    </row>
    <row r="1027" spans="1:9">
      <c r="A1027" t="s">
        <v>1</v>
      </c>
      <c r="B1027" t="str">
        <f>LEFT(A1027,FIND(" ",A1027)-1)</f>
        <v>$</v>
      </c>
      <c r="C1027" t="str">
        <f>IFERROR(MID(A1027,LEN(B1027)+2,FIND(" ",A1027,LEN(B1027)+2)-LEN(B1027)-2),RIGHT(A1027,LEN(A1027)-LEN(B1027)-1))</f>
        <v>ls</v>
      </c>
      <c r="D1027" t="str">
        <f>IFERROR(RIGHT(A1027,LEN(A1027)-LEN(B1027)-LEN(C1027)-2),"")</f>
        <v/>
      </c>
      <c r="E1027" t="str">
        <f>IF(ROW()=2,".",IF(D1027="",E1026,IF(D1027="..",LEFT(E1026,FIND(CHAR(134),SUBSTITUTE(E1026,"/",CHAR(134),(LEN(E1026)-LEN(SUBSTITUTE(E1026,"/","")))))-1),E1026&amp;"/"&amp;D1027)))</f>
        <v>./twjcmp</v>
      </c>
      <c r="F1027">
        <f>IF(ROW()=2,0,IF(E1027&lt;&gt;E1026,IFERROR(VALUE(B1027),0),IFERROR(VALUE(B1027)+F1026,F1026)))</f>
        <v>0</v>
      </c>
      <c r="G1027" t="str">
        <f t="shared" ref="G1027:G1028" si="16">IF(E1027&lt;&gt;E1028,F1027,"")</f>
        <v/>
      </c>
      <c r="H1027">
        <f>IF(E1027&lt;&gt;E1028,SUMIFS(G:G,E:E,"=*"&amp;E1027&amp;"*"),0)</f>
        <v>0</v>
      </c>
      <c r="I1027">
        <f>IF(E1027&lt;&gt;E1028,COUNTIFS(E$1:E1027,"="&amp;E1027,H$1:H1027,"&gt;0"),0)</f>
        <v>0</v>
      </c>
    </row>
    <row r="1028" spans="1:9">
      <c r="A1028" t="s">
        <v>556</v>
      </c>
      <c r="B1028" t="str">
        <f>LEFT(A1028,FIND(" ",A1028)-1)</f>
        <v>86053</v>
      </c>
      <c r="C1028" t="str">
        <f>IFERROR(MID(A1028,LEN(B1028)+2,FIND(" ",A1028,LEN(B1028)+2)-LEN(B1028)-2),RIGHT(A1028,LEN(A1028)-LEN(B1028)-1))</f>
        <v>pct.bbd</v>
      </c>
      <c r="D1028" t="str">
        <f>IFERROR(RIGHT(A1028,LEN(A1028)-LEN(B1028)-LEN(C1028)-2),"")</f>
        <v/>
      </c>
      <c r="E1028" t="str">
        <f>IF(ROW()=2,".",IF(D1028="",E1027,IF(D1028="..",LEFT(E1027,FIND(CHAR(134),SUBSTITUTE(E1027,"/",CHAR(134),(LEN(E1027)-LEN(SUBSTITUTE(E1027,"/","")))))-1),E1027&amp;"/"&amp;D1028)))</f>
        <v>./twjcmp</v>
      </c>
      <c r="F1028">
        <f>IF(ROW()=2,0,IF(E1028&lt;&gt;E1027,IFERROR(VALUE(B1028),0),IFERROR(VALUE(B1028)+F1027,F1027)))</f>
        <v>86053</v>
      </c>
      <c r="G1028">
        <f t="shared" si="16"/>
        <v>86053</v>
      </c>
      <c r="H1028">
        <f>IF(E1028&lt;&gt;E1029,SUMIFS(G:G,E:E,"=*"&amp;E1028&amp;"*"),0)</f>
        <v>86053</v>
      </c>
      <c r="I1028">
        <f>IF(E1028&lt;&gt;E1029,COUNTIFS(E$1:E1028,"="&amp;E1028,H$1:H1028,"&gt;0"),0)</f>
        <v>1</v>
      </c>
    </row>
  </sheetData>
  <autoFilter ref="A1:I1" xr:uid="{A2A0EC1F-91A6-4D88-937F-EB724CE34F9E}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Beauregard</dc:creator>
  <cp:lastModifiedBy>Maximilian Beauregard</cp:lastModifiedBy>
  <dcterms:created xsi:type="dcterms:W3CDTF">2023-01-12T06:13:41Z</dcterms:created>
  <dcterms:modified xsi:type="dcterms:W3CDTF">2023-01-17T04:51:39Z</dcterms:modified>
</cp:coreProperties>
</file>