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ger Roldan\Downloads\"/>
    </mc:Choice>
  </mc:AlternateContent>
  <xr:revisionPtr revIDLastSave="0" documentId="13_ncr:1_{FF981223-5A4F-4D5A-B2FC-912C840C7D4D}" xr6:coauthVersionLast="47" xr6:coauthVersionMax="47" xr10:uidLastSave="{00000000-0000-0000-0000-000000000000}"/>
  <bookViews>
    <workbookView xWindow="28680" yWindow="-120" windowWidth="29040" windowHeight="15720" tabRatio="883" firstSheet="1" activeTab="2" xr2:uid="{00000000-000D-0000-FFFF-FFFF00000000}"/>
  </bookViews>
  <sheets>
    <sheet name="Ej Ad hoc Simulation" sheetId="1" r:id="rId1"/>
    <sheet name="Ejemplo" sheetId="2" r:id="rId2"/>
    <sheet name="Simulacion 1" sheetId="4" r:id="rId3"/>
    <sheet name="Simulacion 2" sheetId="5" r:id="rId4"/>
    <sheet name="Simulacion 3" sheetId="6" r:id="rId5"/>
    <sheet name="Simulacion 4" sheetId="7" r:id="rId6"/>
    <sheet name="Simulacion 5" sheetId="8" r:id="rId7"/>
    <sheet name="Simulación 6" sheetId="9" r:id="rId8"/>
    <sheet name="Simulacion 7" sheetId="10" r:id="rId9"/>
    <sheet name="Simulacion 8" sheetId="11" r:id="rId10"/>
    <sheet name="Simulacion 9" sheetId="12" r:id="rId11"/>
    <sheet name="Simulacion 10" sheetId="13" r:id="rId12"/>
    <sheet name="10 runs" sheetId="3" r:id="rId13"/>
  </sheets>
  <calcPr calcId="181029"/>
  <extLst>
    <ext uri="GoogleSheetsCustomDataVersion1">
      <go:sheetsCustomData xmlns:go="http://customooxmlschemas.google.com/" r:id="rId14" roundtripDataSignature="AMtx7miGTHCOWlK/nqBZ/qeVeRblzrVngw=="/>
    </ext>
  </extLst>
</workbook>
</file>

<file path=xl/calcChain.xml><?xml version="1.0" encoding="utf-8"?>
<calcChain xmlns="http://schemas.openxmlformats.org/spreadsheetml/2006/main">
  <c r="F9" i="3" l="1"/>
  <c r="F8" i="3"/>
  <c r="F7" i="3"/>
  <c r="F6" i="3"/>
  <c r="F5" i="3"/>
  <c r="F4" i="3"/>
  <c r="F3" i="3"/>
  <c r="F2" i="3"/>
  <c r="E9" i="3"/>
  <c r="E8" i="3"/>
  <c r="E7" i="3"/>
  <c r="E6" i="3"/>
  <c r="E5" i="3"/>
  <c r="E4" i="3"/>
  <c r="E3" i="3"/>
  <c r="E2" i="3"/>
  <c r="D9" i="3"/>
  <c r="D8" i="3"/>
  <c r="D7" i="3"/>
  <c r="D6" i="3"/>
  <c r="D5" i="3"/>
  <c r="D4" i="3"/>
  <c r="D3" i="3"/>
  <c r="D2" i="3"/>
  <c r="C9" i="3"/>
  <c r="C8" i="3"/>
  <c r="C7" i="3"/>
  <c r="C6" i="3"/>
  <c r="C5" i="3"/>
  <c r="C4" i="3"/>
  <c r="C3" i="3"/>
  <c r="C2" i="3"/>
  <c r="B9" i="3"/>
  <c r="B8" i="3"/>
  <c r="B5" i="3"/>
  <c r="B4" i="3"/>
  <c r="B3" i="3"/>
  <c r="B2" i="3"/>
  <c r="C3" i="12"/>
  <c r="C3" i="11"/>
  <c r="C4" i="11" s="1"/>
  <c r="F2" i="10"/>
  <c r="E3" i="10" s="1"/>
  <c r="E2" i="10"/>
  <c r="C3" i="10"/>
  <c r="C4" i="10" s="1"/>
  <c r="C3" i="9"/>
  <c r="C3" i="8"/>
  <c r="C3" i="13"/>
  <c r="E2" i="13"/>
  <c r="E2" i="12"/>
  <c r="E2" i="11"/>
  <c r="E18" i="7"/>
  <c r="E2" i="9"/>
  <c r="F2" i="9" s="1"/>
  <c r="E2" i="8"/>
  <c r="C3" i="7"/>
  <c r="C4" i="7" s="1"/>
  <c r="E2" i="7"/>
  <c r="F2" i="7" s="1"/>
  <c r="C3" i="6"/>
  <c r="C4" i="6" s="1"/>
  <c r="E2" i="6"/>
  <c r="F2" i="6" s="1"/>
  <c r="C3" i="5"/>
  <c r="C4" i="5" s="1"/>
  <c r="C5" i="5" s="1"/>
  <c r="E2" i="5"/>
  <c r="F2" i="5" s="1"/>
  <c r="H3" i="5" s="1"/>
  <c r="C3" i="4"/>
  <c r="C4" i="4" s="1"/>
  <c r="F2" i="4"/>
  <c r="G2" i="4" s="1"/>
  <c r="E2" i="4"/>
  <c r="C3" i="2"/>
  <c r="C4" i="2" s="1"/>
  <c r="E2" i="2"/>
  <c r="F2" i="2" s="1"/>
  <c r="C4" i="1"/>
  <c r="C5" i="1" s="1"/>
  <c r="C3" i="1"/>
  <c r="H3" i="1" s="1"/>
  <c r="E2" i="1"/>
  <c r="F2" i="1" s="1"/>
  <c r="F2" i="13" l="1"/>
  <c r="H3" i="13" s="1"/>
  <c r="I3" i="13"/>
  <c r="C4" i="13"/>
  <c r="C5" i="13" s="1"/>
  <c r="C6" i="13" s="1"/>
  <c r="F2" i="12"/>
  <c r="C4" i="12"/>
  <c r="C5" i="12" s="1"/>
  <c r="F2" i="11"/>
  <c r="H3" i="11" s="1"/>
  <c r="C5" i="10"/>
  <c r="C6" i="10" s="1"/>
  <c r="F2" i="8"/>
  <c r="I3" i="8" s="1"/>
  <c r="C4" i="8"/>
  <c r="E3" i="12"/>
  <c r="F3" i="12" s="1"/>
  <c r="G2" i="12"/>
  <c r="I3" i="12"/>
  <c r="H3" i="12"/>
  <c r="C5" i="11"/>
  <c r="F3" i="10"/>
  <c r="G2" i="10"/>
  <c r="I3" i="10"/>
  <c r="H3" i="10"/>
  <c r="C7" i="10"/>
  <c r="I3" i="5"/>
  <c r="G2" i="9"/>
  <c r="I3" i="9"/>
  <c r="C4" i="9"/>
  <c r="H3" i="9"/>
  <c r="E3" i="9"/>
  <c r="F3" i="9" s="1"/>
  <c r="C5" i="8"/>
  <c r="E3" i="7"/>
  <c r="F3" i="7" s="1"/>
  <c r="H4" i="7" s="1"/>
  <c r="G2" i="7"/>
  <c r="I3" i="7"/>
  <c r="C5" i="7"/>
  <c r="H3" i="7"/>
  <c r="G2" i="6"/>
  <c r="E3" i="6"/>
  <c r="F3" i="6" s="1"/>
  <c r="H4" i="6" s="1"/>
  <c r="I3" i="6"/>
  <c r="C5" i="6"/>
  <c r="H3" i="6"/>
  <c r="E3" i="5"/>
  <c r="F3" i="5" s="1"/>
  <c r="G2" i="5"/>
  <c r="C6" i="5"/>
  <c r="C5" i="4"/>
  <c r="E3" i="4"/>
  <c r="F3" i="4" s="1"/>
  <c r="H4" i="4" s="1"/>
  <c r="H3" i="4"/>
  <c r="I3" i="4"/>
  <c r="C6" i="1"/>
  <c r="E3" i="2"/>
  <c r="F3" i="2" s="1"/>
  <c r="G2" i="2"/>
  <c r="H3" i="2"/>
  <c r="I3" i="2"/>
  <c r="I3" i="1"/>
  <c r="E3" i="1"/>
  <c r="F3" i="1" s="1"/>
  <c r="G2" i="1"/>
  <c r="H4" i="2"/>
  <c r="C5" i="2"/>
  <c r="H3" i="8" l="1"/>
  <c r="G2" i="8"/>
  <c r="E3" i="8"/>
  <c r="F3" i="8" s="1"/>
  <c r="H4" i="8" s="1"/>
  <c r="G2" i="13"/>
  <c r="E3" i="13"/>
  <c r="F3" i="13" s="1"/>
  <c r="H4" i="13" s="1"/>
  <c r="H4" i="12"/>
  <c r="E3" i="11"/>
  <c r="F3" i="11" s="1"/>
  <c r="H4" i="11" s="1"/>
  <c r="I3" i="11"/>
  <c r="G2" i="11"/>
  <c r="H4" i="10"/>
  <c r="E4" i="10"/>
  <c r="F4" i="10" s="1"/>
  <c r="E5" i="10" s="1"/>
  <c r="C7" i="13"/>
  <c r="C6" i="12"/>
  <c r="I4" i="12"/>
  <c r="G3" i="12"/>
  <c r="E4" i="12"/>
  <c r="F4" i="12" s="1"/>
  <c r="C6" i="11"/>
  <c r="E4" i="11"/>
  <c r="F4" i="11" s="1"/>
  <c r="C8" i="10"/>
  <c r="I4" i="10"/>
  <c r="G3" i="10"/>
  <c r="E4" i="9"/>
  <c r="F4" i="9" s="1"/>
  <c r="I4" i="9"/>
  <c r="G3" i="9"/>
  <c r="H4" i="9"/>
  <c r="C5" i="9"/>
  <c r="C6" i="8"/>
  <c r="I4" i="8"/>
  <c r="E4" i="8"/>
  <c r="F4" i="8" s="1"/>
  <c r="G3" i="8"/>
  <c r="C6" i="7"/>
  <c r="I4" i="7"/>
  <c r="G3" i="7"/>
  <c r="E4" i="7"/>
  <c r="F4" i="7" s="1"/>
  <c r="C6" i="6"/>
  <c r="E4" i="6"/>
  <c r="F4" i="6" s="1"/>
  <c r="H5" i="6" s="1"/>
  <c r="I4" i="6"/>
  <c r="G3" i="6"/>
  <c r="C7" i="5"/>
  <c r="I4" i="5"/>
  <c r="E4" i="5"/>
  <c r="F4" i="5" s="1"/>
  <c r="G3" i="5"/>
  <c r="H4" i="5"/>
  <c r="I4" i="4"/>
  <c r="E4" i="4"/>
  <c r="F4" i="4" s="1"/>
  <c r="H5" i="4" s="1"/>
  <c r="G3" i="4"/>
  <c r="C6" i="4"/>
  <c r="C6" i="2"/>
  <c r="I4" i="2"/>
  <c r="E4" i="2"/>
  <c r="F4" i="2" s="1"/>
  <c r="G3" i="2"/>
  <c r="C7" i="1"/>
  <c r="G3" i="1"/>
  <c r="I4" i="1"/>
  <c r="E4" i="1"/>
  <c r="F4" i="1" s="1"/>
  <c r="H4" i="1"/>
  <c r="E4" i="13" l="1"/>
  <c r="F4" i="13" s="1"/>
  <c r="G4" i="13" s="1"/>
  <c r="G3" i="13"/>
  <c r="I4" i="13"/>
  <c r="G3" i="11"/>
  <c r="I4" i="11"/>
  <c r="C8" i="13"/>
  <c r="I5" i="13"/>
  <c r="E5" i="13"/>
  <c r="F5" i="13" s="1"/>
  <c r="H5" i="13"/>
  <c r="C7" i="12"/>
  <c r="G4" i="12"/>
  <c r="I5" i="12"/>
  <c r="E5" i="12"/>
  <c r="F5" i="12" s="1"/>
  <c r="H5" i="12"/>
  <c r="G4" i="11"/>
  <c r="I5" i="11"/>
  <c r="E5" i="11"/>
  <c r="F5" i="11" s="1"/>
  <c r="H6" i="11" s="1"/>
  <c r="C7" i="11"/>
  <c r="H5" i="11"/>
  <c r="G4" i="10"/>
  <c r="F5" i="10"/>
  <c r="E6" i="10" s="1"/>
  <c r="I5" i="10"/>
  <c r="H5" i="10"/>
  <c r="C9" i="10"/>
  <c r="C6" i="9"/>
  <c r="H5" i="9"/>
  <c r="G4" i="9"/>
  <c r="I5" i="9"/>
  <c r="E5" i="9"/>
  <c r="F5" i="9" s="1"/>
  <c r="E5" i="8"/>
  <c r="F5" i="8" s="1"/>
  <c r="H6" i="8" s="1"/>
  <c r="I5" i="8"/>
  <c r="G4" i="8"/>
  <c r="H5" i="8"/>
  <c r="C7" i="8"/>
  <c r="G4" i="7"/>
  <c r="I5" i="7"/>
  <c r="E5" i="7"/>
  <c r="F5" i="7" s="1"/>
  <c r="H6" i="7" s="1"/>
  <c r="H5" i="7"/>
  <c r="C7" i="7"/>
  <c r="C7" i="6"/>
  <c r="G4" i="6"/>
  <c r="I5" i="6"/>
  <c r="E5" i="6"/>
  <c r="F5" i="6" s="1"/>
  <c r="G4" i="5"/>
  <c r="I5" i="5"/>
  <c r="E5" i="5"/>
  <c r="F5" i="5" s="1"/>
  <c r="H5" i="5"/>
  <c r="C8" i="5"/>
  <c r="C7" i="4"/>
  <c r="E5" i="4"/>
  <c r="F5" i="4" s="1"/>
  <c r="G4" i="4"/>
  <c r="I5" i="4"/>
  <c r="G4" i="2"/>
  <c r="E5" i="2"/>
  <c r="F5" i="2" s="1"/>
  <c r="I5" i="2"/>
  <c r="C8" i="1"/>
  <c r="E5" i="1"/>
  <c r="F5" i="1" s="1"/>
  <c r="G4" i="1"/>
  <c r="I5" i="1"/>
  <c r="H5" i="1"/>
  <c r="H5" i="2"/>
  <c r="C7" i="2"/>
  <c r="E6" i="13" l="1"/>
  <c r="F6" i="13" s="1"/>
  <c r="I6" i="13"/>
  <c r="G5" i="13"/>
  <c r="H6" i="13"/>
  <c r="C9" i="13"/>
  <c r="G5" i="12"/>
  <c r="E6" i="12"/>
  <c r="F6" i="12" s="1"/>
  <c r="H7" i="12" s="1"/>
  <c r="I6" i="12"/>
  <c r="C8" i="12"/>
  <c r="H6" i="12"/>
  <c r="C8" i="11"/>
  <c r="G5" i="11"/>
  <c r="E6" i="11"/>
  <c r="F6" i="11" s="1"/>
  <c r="I6" i="11"/>
  <c r="C10" i="10"/>
  <c r="G5" i="10"/>
  <c r="I6" i="10"/>
  <c r="F6" i="10"/>
  <c r="E7" i="10" s="1"/>
  <c r="H6" i="10"/>
  <c r="H6" i="9"/>
  <c r="C7" i="9"/>
  <c r="E6" i="9"/>
  <c r="F6" i="9" s="1"/>
  <c r="G5" i="9"/>
  <c r="I6" i="9"/>
  <c r="C8" i="8"/>
  <c r="I6" i="8"/>
  <c r="G5" i="8"/>
  <c r="E6" i="8"/>
  <c r="F6" i="8" s="1"/>
  <c r="H7" i="8" s="1"/>
  <c r="C8" i="7"/>
  <c r="I6" i="7"/>
  <c r="E6" i="7"/>
  <c r="F6" i="7" s="1"/>
  <c r="G5" i="7"/>
  <c r="I6" i="6"/>
  <c r="E6" i="6"/>
  <c r="F6" i="6" s="1"/>
  <c r="H7" i="6" s="1"/>
  <c r="G5" i="6"/>
  <c r="C8" i="6"/>
  <c r="H6" i="6"/>
  <c r="C9" i="5"/>
  <c r="E6" i="5"/>
  <c r="F6" i="5" s="1"/>
  <c r="I6" i="5"/>
  <c r="G5" i="5"/>
  <c r="H6" i="5"/>
  <c r="E6" i="4"/>
  <c r="F6" i="4" s="1"/>
  <c r="H7" i="4" s="1"/>
  <c r="I6" i="4"/>
  <c r="G5" i="4"/>
  <c r="H6" i="4"/>
  <c r="C8" i="4"/>
  <c r="E6" i="2"/>
  <c r="F6" i="2" s="1"/>
  <c r="H7" i="2" s="1"/>
  <c r="G5" i="2"/>
  <c r="I6" i="2"/>
  <c r="G5" i="1"/>
  <c r="I6" i="1"/>
  <c r="E6" i="1"/>
  <c r="F6" i="1" s="1"/>
  <c r="H6" i="1"/>
  <c r="C9" i="1"/>
  <c r="C8" i="2"/>
  <c r="H6" i="2"/>
  <c r="C10" i="13" l="1"/>
  <c r="G6" i="13"/>
  <c r="I7" i="13"/>
  <c r="E7" i="13"/>
  <c r="F7" i="13" s="1"/>
  <c r="H7" i="13"/>
  <c r="C9" i="12"/>
  <c r="G6" i="12"/>
  <c r="E7" i="12"/>
  <c r="F7" i="12" s="1"/>
  <c r="I7" i="12"/>
  <c r="G6" i="11"/>
  <c r="I7" i="11"/>
  <c r="E7" i="11"/>
  <c r="F7" i="11" s="1"/>
  <c r="H8" i="11" s="1"/>
  <c r="H7" i="11"/>
  <c r="C9" i="11"/>
  <c r="G6" i="10"/>
  <c r="I7" i="10"/>
  <c r="F7" i="10"/>
  <c r="E8" i="10" s="1"/>
  <c r="H7" i="10"/>
  <c r="C11" i="10"/>
  <c r="I7" i="9"/>
  <c r="E7" i="9"/>
  <c r="F7" i="9" s="1"/>
  <c r="G6" i="9"/>
  <c r="C8" i="9"/>
  <c r="H7" i="9"/>
  <c r="C9" i="8"/>
  <c r="G6" i="8"/>
  <c r="I7" i="8"/>
  <c r="E7" i="8"/>
  <c r="F7" i="8" s="1"/>
  <c r="G6" i="7"/>
  <c r="I7" i="7"/>
  <c r="E7" i="7"/>
  <c r="F7" i="7" s="1"/>
  <c r="H7" i="7"/>
  <c r="C9" i="7"/>
  <c r="G6" i="6"/>
  <c r="I7" i="6"/>
  <c r="E7" i="6"/>
  <c r="F7" i="6" s="1"/>
  <c r="H8" i="6" s="1"/>
  <c r="C9" i="6"/>
  <c r="G6" i="5"/>
  <c r="I7" i="5"/>
  <c r="E7" i="5"/>
  <c r="F7" i="5" s="1"/>
  <c r="H7" i="5"/>
  <c r="C10" i="5"/>
  <c r="C9" i="4"/>
  <c r="E7" i="4"/>
  <c r="F7" i="4" s="1"/>
  <c r="H8" i="4" s="1"/>
  <c r="I7" i="4"/>
  <c r="G6" i="4"/>
  <c r="C9" i="2"/>
  <c r="G6" i="2"/>
  <c r="I7" i="2"/>
  <c r="E7" i="2"/>
  <c r="F7" i="2" s="1"/>
  <c r="C10" i="1"/>
  <c r="E7" i="1"/>
  <c r="F7" i="1" s="1"/>
  <c r="G6" i="1"/>
  <c r="I7" i="1"/>
  <c r="H7" i="1"/>
  <c r="E8" i="13" l="1"/>
  <c r="F8" i="13" s="1"/>
  <c r="G7" i="13"/>
  <c r="I8" i="13"/>
  <c r="H8" i="13"/>
  <c r="C11" i="13"/>
  <c r="E8" i="12"/>
  <c r="F8" i="12" s="1"/>
  <c r="H9" i="12" s="1"/>
  <c r="G7" i="12"/>
  <c r="I8" i="12"/>
  <c r="H8" i="12"/>
  <c r="C10" i="12"/>
  <c r="C10" i="11"/>
  <c r="E8" i="11"/>
  <c r="F8" i="11" s="1"/>
  <c r="H9" i="11" s="1"/>
  <c r="I8" i="11"/>
  <c r="G7" i="11"/>
  <c r="F8" i="10"/>
  <c r="E9" i="10" s="1"/>
  <c r="G7" i="10"/>
  <c r="I8" i="10"/>
  <c r="H8" i="10"/>
  <c r="C12" i="10"/>
  <c r="C9" i="9"/>
  <c r="H8" i="9"/>
  <c r="G7" i="9"/>
  <c r="I8" i="9"/>
  <c r="E8" i="9"/>
  <c r="F8" i="9" s="1"/>
  <c r="E8" i="8"/>
  <c r="F8" i="8" s="1"/>
  <c r="H9" i="8" s="1"/>
  <c r="I8" i="8"/>
  <c r="G7" i="8"/>
  <c r="H8" i="8"/>
  <c r="C10" i="8"/>
  <c r="E8" i="7"/>
  <c r="F8" i="7" s="1"/>
  <c r="H9" i="7" s="1"/>
  <c r="G7" i="7"/>
  <c r="I8" i="7"/>
  <c r="H8" i="7"/>
  <c r="C10" i="7"/>
  <c r="C10" i="6"/>
  <c r="G7" i="6"/>
  <c r="I8" i="6"/>
  <c r="E8" i="6"/>
  <c r="F8" i="6" s="1"/>
  <c r="H9" i="6" s="1"/>
  <c r="C11" i="5"/>
  <c r="E8" i="5"/>
  <c r="F8" i="5" s="1"/>
  <c r="G7" i="5"/>
  <c r="I8" i="5"/>
  <c r="H8" i="5"/>
  <c r="G7" i="4"/>
  <c r="I8" i="4"/>
  <c r="E8" i="4"/>
  <c r="F8" i="4" s="1"/>
  <c r="H9" i="4" s="1"/>
  <c r="C10" i="4"/>
  <c r="C10" i="2"/>
  <c r="E8" i="2"/>
  <c r="F8" i="2" s="1"/>
  <c r="I8" i="2"/>
  <c r="G7" i="2"/>
  <c r="H8" i="2"/>
  <c r="C11" i="1"/>
  <c r="I8" i="1"/>
  <c r="G7" i="1"/>
  <c r="E8" i="1"/>
  <c r="F8" i="1" s="1"/>
  <c r="H8" i="1"/>
  <c r="I9" i="13" l="1"/>
  <c r="E9" i="13"/>
  <c r="F9" i="13" s="1"/>
  <c r="G8" i="13"/>
  <c r="H9" i="13"/>
  <c r="C12" i="13"/>
  <c r="C11" i="12"/>
  <c r="E9" i="12"/>
  <c r="F9" i="12" s="1"/>
  <c r="I9" i="12"/>
  <c r="G8" i="12"/>
  <c r="C11" i="11"/>
  <c r="G8" i="11"/>
  <c r="E9" i="11"/>
  <c r="F9" i="11" s="1"/>
  <c r="I9" i="11"/>
  <c r="C13" i="10"/>
  <c r="F9" i="10"/>
  <c r="E10" i="10" s="1"/>
  <c r="I9" i="10"/>
  <c r="G8" i="10"/>
  <c r="H9" i="10"/>
  <c r="I9" i="9"/>
  <c r="E9" i="9"/>
  <c r="F9" i="9" s="1"/>
  <c r="G8" i="9"/>
  <c r="C10" i="9"/>
  <c r="H9" i="9"/>
  <c r="C11" i="8"/>
  <c r="E9" i="8"/>
  <c r="F9" i="8" s="1"/>
  <c r="H10" i="8" s="1"/>
  <c r="I9" i="8"/>
  <c r="G8" i="8"/>
  <c r="C11" i="7"/>
  <c r="I9" i="7"/>
  <c r="G8" i="7"/>
  <c r="E9" i="7"/>
  <c r="F9" i="7" s="1"/>
  <c r="I9" i="6"/>
  <c r="E9" i="6"/>
  <c r="F9" i="6" s="1"/>
  <c r="H10" i="6" s="1"/>
  <c r="G8" i="6"/>
  <c r="C11" i="6"/>
  <c r="I9" i="5"/>
  <c r="E9" i="5"/>
  <c r="F9" i="5" s="1"/>
  <c r="G8" i="5"/>
  <c r="H9" i="5"/>
  <c r="C12" i="5"/>
  <c r="C11" i="4"/>
  <c r="I9" i="4"/>
  <c r="G8" i="4"/>
  <c r="E9" i="4"/>
  <c r="F9" i="4" s="1"/>
  <c r="C12" i="1"/>
  <c r="G8" i="2"/>
  <c r="I9" i="2"/>
  <c r="E9" i="2"/>
  <c r="F9" i="2" s="1"/>
  <c r="H10" i="2" s="1"/>
  <c r="H9" i="2"/>
  <c r="C11" i="2"/>
  <c r="E9" i="1"/>
  <c r="F9" i="1" s="1"/>
  <c r="G8" i="1"/>
  <c r="I9" i="1"/>
  <c r="H9" i="1"/>
  <c r="C13" i="13" l="1"/>
  <c r="E10" i="13"/>
  <c r="F10" i="13" s="1"/>
  <c r="G9" i="13"/>
  <c r="I10" i="13"/>
  <c r="H10" i="13"/>
  <c r="E10" i="12"/>
  <c r="F10" i="12" s="1"/>
  <c r="H11" i="12" s="1"/>
  <c r="I10" i="12"/>
  <c r="G9" i="12"/>
  <c r="C12" i="12"/>
  <c r="H10" i="12"/>
  <c r="C12" i="11"/>
  <c r="E10" i="11"/>
  <c r="F10" i="11" s="1"/>
  <c r="I10" i="11"/>
  <c r="G9" i="11"/>
  <c r="H10" i="11"/>
  <c r="F10" i="10"/>
  <c r="E11" i="10" s="1"/>
  <c r="I10" i="10"/>
  <c r="G9" i="10"/>
  <c r="H10" i="10"/>
  <c r="C14" i="10"/>
  <c r="C11" i="9"/>
  <c r="H10" i="9"/>
  <c r="G9" i="9"/>
  <c r="I10" i="9"/>
  <c r="E10" i="9"/>
  <c r="F10" i="9" s="1"/>
  <c r="E10" i="8"/>
  <c r="F10" i="8" s="1"/>
  <c r="H11" i="8" s="1"/>
  <c r="I10" i="8"/>
  <c r="G9" i="8"/>
  <c r="C12" i="8"/>
  <c r="E10" i="7"/>
  <c r="F10" i="7" s="1"/>
  <c r="H11" i="7" s="1"/>
  <c r="G9" i="7"/>
  <c r="I10" i="7"/>
  <c r="H10" i="7"/>
  <c r="C12" i="7"/>
  <c r="C12" i="6"/>
  <c r="G9" i="6"/>
  <c r="E10" i="6"/>
  <c r="F10" i="6" s="1"/>
  <c r="H11" i="6" s="1"/>
  <c r="I10" i="6"/>
  <c r="E10" i="5"/>
  <c r="F10" i="5" s="1"/>
  <c r="G9" i="5"/>
  <c r="I10" i="5"/>
  <c r="H10" i="5"/>
  <c r="C13" i="5"/>
  <c r="G9" i="4"/>
  <c r="I10" i="4"/>
  <c r="E10" i="4"/>
  <c r="F10" i="4" s="1"/>
  <c r="H11" i="4" s="1"/>
  <c r="H10" i="4"/>
  <c r="C12" i="4"/>
  <c r="C13" i="4" s="1"/>
  <c r="G9" i="1"/>
  <c r="I10" i="1"/>
  <c r="E10" i="1"/>
  <c r="F10" i="1" s="1"/>
  <c r="H10" i="1"/>
  <c r="E10" i="2"/>
  <c r="F10" i="2" s="1"/>
  <c r="I10" i="2"/>
  <c r="G9" i="2"/>
  <c r="C13" i="1"/>
  <c r="C12" i="2"/>
  <c r="H11" i="2"/>
  <c r="I11" i="13" l="1"/>
  <c r="E11" i="13"/>
  <c r="F11" i="13" s="1"/>
  <c r="G10" i="13"/>
  <c r="H11" i="13"/>
  <c r="C14" i="13"/>
  <c r="C13" i="12"/>
  <c r="G10" i="12"/>
  <c r="I11" i="12"/>
  <c r="E11" i="12"/>
  <c r="F11" i="12" s="1"/>
  <c r="E11" i="11"/>
  <c r="F11" i="11" s="1"/>
  <c r="H12" i="11" s="1"/>
  <c r="I11" i="11"/>
  <c r="G10" i="11"/>
  <c r="H11" i="11"/>
  <c r="C13" i="11"/>
  <c r="C15" i="10"/>
  <c r="G10" i="10"/>
  <c r="I11" i="10"/>
  <c r="F11" i="10"/>
  <c r="E12" i="10" s="1"/>
  <c r="H11" i="10"/>
  <c r="I11" i="9"/>
  <c r="E11" i="9"/>
  <c r="F11" i="9" s="1"/>
  <c r="G10" i="9"/>
  <c r="C12" i="9"/>
  <c r="H11" i="9"/>
  <c r="C13" i="8"/>
  <c r="I11" i="8"/>
  <c r="E11" i="8"/>
  <c r="F11" i="8" s="1"/>
  <c r="G10" i="8"/>
  <c r="C13" i="7"/>
  <c r="I11" i="7"/>
  <c r="E11" i="7"/>
  <c r="F11" i="7" s="1"/>
  <c r="H12" i="7" s="1"/>
  <c r="G10" i="7"/>
  <c r="E11" i="6"/>
  <c r="F11" i="6" s="1"/>
  <c r="H12" i="6" s="1"/>
  <c r="I11" i="6"/>
  <c r="G10" i="6"/>
  <c r="C13" i="6"/>
  <c r="I11" i="5"/>
  <c r="E11" i="5"/>
  <c r="F11" i="5" s="1"/>
  <c r="G10" i="5"/>
  <c r="H11" i="5"/>
  <c r="C14" i="5"/>
  <c r="I11" i="4"/>
  <c r="E11" i="4"/>
  <c r="F11" i="4" s="1"/>
  <c r="H12" i="4" s="1"/>
  <c r="G10" i="4"/>
  <c r="C14" i="1"/>
  <c r="E11" i="1"/>
  <c r="F11" i="1" s="1"/>
  <c r="G10" i="1"/>
  <c r="I11" i="1"/>
  <c r="H11" i="1"/>
  <c r="C13" i="2"/>
  <c r="I11" i="2"/>
  <c r="E11" i="2"/>
  <c r="F11" i="2" s="1"/>
  <c r="G10" i="2"/>
  <c r="C15" i="13" l="1"/>
  <c r="E12" i="13"/>
  <c r="F12" i="13" s="1"/>
  <c r="G11" i="13"/>
  <c r="I12" i="13"/>
  <c r="H12" i="13"/>
  <c r="E12" i="12"/>
  <c r="F12" i="12" s="1"/>
  <c r="H13" i="12" s="1"/>
  <c r="I12" i="12"/>
  <c r="G11" i="12"/>
  <c r="H12" i="12"/>
  <c r="C14" i="12"/>
  <c r="C14" i="11"/>
  <c r="E12" i="11"/>
  <c r="F12" i="11" s="1"/>
  <c r="G11" i="11"/>
  <c r="I12" i="11"/>
  <c r="F12" i="10"/>
  <c r="E13" i="10" s="1"/>
  <c r="I12" i="10"/>
  <c r="G11" i="10"/>
  <c r="H12" i="10"/>
  <c r="C16" i="10"/>
  <c r="C13" i="9"/>
  <c r="H12" i="9"/>
  <c r="G11" i="9"/>
  <c r="I12" i="9"/>
  <c r="E12" i="9"/>
  <c r="F12" i="9" s="1"/>
  <c r="E12" i="8"/>
  <c r="F12" i="8" s="1"/>
  <c r="H13" i="8" s="1"/>
  <c r="I12" i="8"/>
  <c r="G11" i="8"/>
  <c r="H12" i="8"/>
  <c r="C14" i="8"/>
  <c r="E12" i="7"/>
  <c r="F12" i="7" s="1"/>
  <c r="G11" i="7"/>
  <c r="I12" i="7"/>
  <c r="C14" i="7"/>
  <c r="C14" i="6"/>
  <c r="G11" i="6"/>
  <c r="I12" i="6"/>
  <c r="E12" i="6"/>
  <c r="F12" i="6" s="1"/>
  <c r="C15" i="5"/>
  <c r="E12" i="5"/>
  <c r="F12" i="5" s="1"/>
  <c r="G11" i="5"/>
  <c r="I12" i="5"/>
  <c r="H12" i="5"/>
  <c r="I12" i="4"/>
  <c r="E12" i="4"/>
  <c r="F12" i="4" s="1"/>
  <c r="G11" i="4"/>
  <c r="C14" i="4"/>
  <c r="C14" i="2"/>
  <c r="H13" i="2"/>
  <c r="I12" i="1"/>
  <c r="E12" i="1"/>
  <c r="F12" i="1" s="1"/>
  <c r="G11" i="1"/>
  <c r="H12" i="1"/>
  <c r="E12" i="2"/>
  <c r="F12" i="2" s="1"/>
  <c r="G11" i="2"/>
  <c r="I12" i="2"/>
  <c r="H12" i="2"/>
  <c r="C15" i="1"/>
  <c r="I13" i="13" l="1"/>
  <c r="E13" i="13"/>
  <c r="F13" i="13" s="1"/>
  <c r="G12" i="13"/>
  <c r="H13" i="13"/>
  <c r="C16" i="13"/>
  <c r="C15" i="12"/>
  <c r="I13" i="12"/>
  <c r="E13" i="12"/>
  <c r="F13" i="12" s="1"/>
  <c r="G12" i="12"/>
  <c r="E13" i="11"/>
  <c r="F13" i="11" s="1"/>
  <c r="H14" i="11" s="1"/>
  <c r="G12" i="11"/>
  <c r="I13" i="11"/>
  <c r="H13" i="11"/>
  <c r="C15" i="11"/>
  <c r="C17" i="10"/>
  <c r="F13" i="10"/>
  <c r="E14" i="10" s="1"/>
  <c r="G12" i="10"/>
  <c r="I13" i="10"/>
  <c r="H13" i="10"/>
  <c r="I13" i="9"/>
  <c r="E13" i="9"/>
  <c r="F13" i="9" s="1"/>
  <c r="G12" i="9"/>
  <c r="C14" i="9"/>
  <c r="H13" i="9"/>
  <c r="C15" i="8"/>
  <c r="E13" i="8"/>
  <c r="F13" i="8" s="1"/>
  <c r="I13" i="8"/>
  <c r="G12" i="8"/>
  <c r="G12" i="7"/>
  <c r="I13" i="7"/>
  <c r="E13" i="7"/>
  <c r="F13" i="7" s="1"/>
  <c r="H14" i="7" s="1"/>
  <c r="H13" i="7"/>
  <c r="C15" i="7"/>
  <c r="E13" i="6"/>
  <c r="F13" i="6" s="1"/>
  <c r="H14" i="6" s="1"/>
  <c r="I13" i="6"/>
  <c r="G12" i="6"/>
  <c r="H13" i="6"/>
  <c r="C15" i="6"/>
  <c r="C16" i="5"/>
  <c r="I13" i="5"/>
  <c r="E13" i="5"/>
  <c r="F13" i="5" s="1"/>
  <c r="G12" i="5"/>
  <c r="H13" i="5"/>
  <c r="I13" i="4"/>
  <c r="E13" i="4"/>
  <c r="F13" i="4" s="1"/>
  <c r="H14" i="4" s="1"/>
  <c r="G12" i="4"/>
  <c r="H13" i="4"/>
  <c r="C15" i="4"/>
  <c r="E13" i="1"/>
  <c r="F13" i="1" s="1"/>
  <c r="I13" i="1"/>
  <c r="G12" i="1"/>
  <c r="H13" i="1"/>
  <c r="C16" i="1"/>
  <c r="G12" i="2"/>
  <c r="I13" i="2"/>
  <c r="E13" i="2"/>
  <c r="F13" i="2" s="1"/>
  <c r="C15" i="2"/>
  <c r="C17" i="13" l="1"/>
  <c r="E14" i="13"/>
  <c r="F14" i="13" s="1"/>
  <c r="G13" i="13"/>
  <c r="I14" i="13"/>
  <c r="H14" i="13"/>
  <c r="E14" i="12"/>
  <c r="F14" i="12" s="1"/>
  <c r="H15" i="12" s="1"/>
  <c r="G13" i="12"/>
  <c r="I14" i="12"/>
  <c r="H14" i="12"/>
  <c r="C16" i="12"/>
  <c r="C16" i="11"/>
  <c r="E14" i="11"/>
  <c r="F14" i="11" s="1"/>
  <c r="I14" i="11"/>
  <c r="G13" i="11"/>
  <c r="F14" i="10"/>
  <c r="E15" i="10" s="1"/>
  <c r="G13" i="10"/>
  <c r="I14" i="10"/>
  <c r="H14" i="10"/>
  <c r="C18" i="10"/>
  <c r="C15" i="9"/>
  <c r="H14" i="9"/>
  <c r="G13" i="9"/>
  <c r="I14" i="9"/>
  <c r="E14" i="9"/>
  <c r="F14" i="9" s="1"/>
  <c r="E14" i="8"/>
  <c r="F14" i="8" s="1"/>
  <c r="H15" i="8" s="1"/>
  <c r="G13" i="8"/>
  <c r="I14" i="8"/>
  <c r="H14" i="8"/>
  <c r="C16" i="8"/>
  <c r="C16" i="7"/>
  <c r="E14" i="7"/>
  <c r="F14" i="7" s="1"/>
  <c r="G13" i="7"/>
  <c r="I14" i="7"/>
  <c r="C16" i="6"/>
  <c r="G13" i="6"/>
  <c r="I14" i="6"/>
  <c r="E14" i="6"/>
  <c r="F14" i="6" s="1"/>
  <c r="H15" i="6" s="1"/>
  <c r="E14" i="5"/>
  <c r="F14" i="5" s="1"/>
  <c r="G13" i="5"/>
  <c r="I14" i="5"/>
  <c r="H14" i="5"/>
  <c r="C17" i="5"/>
  <c r="I14" i="4"/>
  <c r="E14" i="4"/>
  <c r="F14" i="4" s="1"/>
  <c r="H15" i="4" s="1"/>
  <c r="G13" i="4"/>
  <c r="C16" i="4"/>
  <c r="E14" i="2"/>
  <c r="F14" i="2" s="1"/>
  <c r="I14" i="2"/>
  <c r="G13" i="2"/>
  <c r="C17" i="1"/>
  <c r="H14" i="2"/>
  <c r="C16" i="2"/>
  <c r="H15" i="2"/>
  <c r="I14" i="1"/>
  <c r="G13" i="1"/>
  <c r="E14" i="1"/>
  <c r="F14" i="1" s="1"/>
  <c r="H14" i="1"/>
  <c r="I15" i="13" l="1"/>
  <c r="E15" i="13"/>
  <c r="F15" i="13" s="1"/>
  <c r="G14" i="13"/>
  <c r="H15" i="13"/>
  <c r="C18" i="13"/>
  <c r="C17" i="12"/>
  <c r="E15" i="12"/>
  <c r="F15" i="12" s="1"/>
  <c r="G14" i="12"/>
  <c r="I15" i="12"/>
  <c r="I15" i="11"/>
  <c r="E15" i="11"/>
  <c r="F15" i="11" s="1"/>
  <c r="H16" i="11" s="1"/>
  <c r="G14" i="11"/>
  <c r="H15" i="11"/>
  <c r="C17" i="11"/>
  <c r="C19" i="10"/>
  <c r="F15" i="10"/>
  <c r="E16" i="10" s="1"/>
  <c r="I15" i="10"/>
  <c r="G14" i="10"/>
  <c r="H15" i="10"/>
  <c r="I15" i="9"/>
  <c r="E15" i="9"/>
  <c r="F15" i="9" s="1"/>
  <c r="G14" i="9"/>
  <c r="C16" i="9"/>
  <c r="H15" i="9"/>
  <c r="C17" i="8"/>
  <c r="G14" i="8"/>
  <c r="I15" i="8"/>
  <c r="E15" i="8"/>
  <c r="F15" i="8" s="1"/>
  <c r="I15" i="7"/>
  <c r="G14" i="7"/>
  <c r="E15" i="7"/>
  <c r="F15" i="7" s="1"/>
  <c r="H16" i="7" s="1"/>
  <c r="H15" i="7"/>
  <c r="C17" i="7"/>
  <c r="G14" i="6"/>
  <c r="I15" i="6"/>
  <c r="E15" i="6"/>
  <c r="F15" i="6" s="1"/>
  <c r="H16" i="6" s="1"/>
  <c r="C17" i="6"/>
  <c r="C18" i="5"/>
  <c r="I15" i="5"/>
  <c r="E15" i="5"/>
  <c r="F15" i="5" s="1"/>
  <c r="G14" i="5"/>
  <c r="H15" i="5"/>
  <c r="C17" i="4"/>
  <c r="C18" i="4" s="1"/>
  <c r="I15" i="4"/>
  <c r="E15" i="4"/>
  <c r="F15" i="4" s="1"/>
  <c r="G14" i="4"/>
  <c r="E15" i="1"/>
  <c r="F15" i="1" s="1"/>
  <c r="G14" i="1"/>
  <c r="I15" i="1"/>
  <c r="H15" i="1"/>
  <c r="C18" i="1"/>
  <c r="C17" i="2"/>
  <c r="I15" i="2"/>
  <c r="E15" i="2"/>
  <c r="F15" i="2" s="1"/>
  <c r="G14" i="2"/>
  <c r="C19" i="13" l="1"/>
  <c r="E16" i="13"/>
  <c r="F16" i="13" s="1"/>
  <c r="G15" i="13"/>
  <c r="I16" i="13"/>
  <c r="H16" i="13"/>
  <c r="E16" i="12"/>
  <c r="F16" i="12" s="1"/>
  <c r="H17" i="12" s="1"/>
  <c r="I16" i="12"/>
  <c r="G15" i="12"/>
  <c r="H16" i="12"/>
  <c r="C18" i="12"/>
  <c r="C18" i="11"/>
  <c r="E16" i="11"/>
  <c r="F16" i="11" s="1"/>
  <c r="I16" i="11"/>
  <c r="G15" i="11"/>
  <c r="F16" i="10"/>
  <c r="E17" i="10" s="1"/>
  <c r="I16" i="10"/>
  <c r="G15" i="10"/>
  <c r="H16" i="10"/>
  <c r="C20" i="10"/>
  <c r="C17" i="9"/>
  <c r="H16" i="9"/>
  <c r="G15" i="9"/>
  <c r="I16" i="9"/>
  <c r="E16" i="9"/>
  <c r="F16" i="9" s="1"/>
  <c r="E16" i="8"/>
  <c r="F16" i="8" s="1"/>
  <c r="H17" i="8" s="1"/>
  <c r="I16" i="8"/>
  <c r="G15" i="8"/>
  <c r="C18" i="8"/>
  <c r="H16" i="8"/>
  <c r="C18" i="7"/>
  <c r="E16" i="7"/>
  <c r="F16" i="7" s="1"/>
  <c r="G15" i="7"/>
  <c r="I16" i="7"/>
  <c r="C18" i="6"/>
  <c r="G15" i="6"/>
  <c r="E16" i="6"/>
  <c r="F16" i="6" s="1"/>
  <c r="H17" i="6" s="1"/>
  <c r="I16" i="6"/>
  <c r="C19" i="5"/>
  <c r="E16" i="5"/>
  <c r="F16" i="5" s="1"/>
  <c r="G15" i="5"/>
  <c r="I16" i="5"/>
  <c r="H16" i="5"/>
  <c r="G15" i="4"/>
  <c r="I16" i="4"/>
  <c r="E16" i="4"/>
  <c r="F16" i="4" s="1"/>
  <c r="H16" i="4"/>
  <c r="C18" i="2"/>
  <c r="C19" i="1"/>
  <c r="E16" i="2"/>
  <c r="F16" i="2" s="1"/>
  <c r="G15" i="2"/>
  <c r="I16" i="2"/>
  <c r="H16" i="2"/>
  <c r="I16" i="1"/>
  <c r="E16" i="1"/>
  <c r="F16" i="1" s="1"/>
  <c r="G15" i="1"/>
  <c r="H16" i="1"/>
  <c r="I17" i="13" l="1"/>
  <c r="E17" i="13"/>
  <c r="F17" i="13" s="1"/>
  <c r="G16" i="13"/>
  <c r="H17" i="13"/>
  <c r="C20" i="13"/>
  <c r="C19" i="12"/>
  <c r="I17" i="12"/>
  <c r="E17" i="12"/>
  <c r="F17" i="12" s="1"/>
  <c r="G16" i="12"/>
  <c r="E17" i="11"/>
  <c r="F17" i="11" s="1"/>
  <c r="H18" i="11" s="1"/>
  <c r="G16" i="11"/>
  <c r="I17" i="11"/>
  <c r="H17" i="11"/>
  <c r="C19" i="11"/>
  <c r="C21" i="10"/>
  <c r="F17" i="10"/>
  <c r="E18" i="10" s="1"/>
  <c r="G16" i="10"/>
  <c r="I17" i="10"/>
  <c r="H17" i="10"/>
  <c r="I17" i="9"/>
  <c r="E17" i="9"/>
  <c r="F17" i="9" s="1"/>
  <c r="G16" i="9"/>
  <c r="C18" i="9"/>
  <c r="H17" i="9"/>
  <c r="C19" i="8"/>
  <c r="E17" i="8"/>
  <c r="F17" i="8" s="1"/>
  <c r="H18" i="8" s="1"/>
  <c r="I17" i="8"/>
  <c r="G16" i="8"/>
  <c r="I17" i="7"/>
  <c r="E17" i="7"/>
  <c r="F17" i="7" s="1"/>
  <c r="H18" i="7" s="1"/>
  <c r="G16" i="7"/>
  <c r="H17" i="7"/>
  <c r="C19" i="7"/>
  <c r="C19" i="6"/>
  <c r="I17" i="6"/>
  <c r="G16" i="6"/>
  <c r="E17" i="6"/>
  <c r="F17" i="6" s="1"/>
  <c r="C20" i="5"/>
  <c r="I17" i="5"/>
  <c r="E17" i="5"/>
  <c r="F17" i="5" s="1"/>
  <c r="G16" i="5"/>
  <c r="H17" i="5"/>
  <c r="I17" i="4"/>
  <c r="G16" i="4"/>
  <c r="E17" i="4"/>
  <c r="F17" i="4" s="1"/>
  <c r="H17" i="4"/>
  <c r="C19" i="4"/>
  <c r="E17" i="1"/>
  <c r="F17" i="1" s="1"/>
  <c r="G16" i="1"/>
  <c r="I17" i="1"/>
  <c r="H17" i="1"/>
  <c r="I17" i="2"/>
  <c r="G16" i="2"/>
  <c r="E17" i="2"/>
  <c r="F17" i="2" s="1"/>
  <c r="C20" i="1"/>
  <c r="H17" i="2"/>
  <c r="H18" i="2"/>
  <c r="C19" i="2"/>
  <c r="C21" i="13" l="1"/>
  <c r="E18" i="13"/>
  <c r="F18" i="13" s="1"/>
  <c r="G17" i="13"/>
  <c r="I18" i="13"/>
  <c r="H18" i="13"/>
  <c r="E18" i="12"/>
  <c r="F18" i="12" s="1"/>
  <c r="H19" i="12" s="1"/>
  <c r="I18" i="12"/>
  <c r="G17" i="12"/>
  <c r="C20" i="12"/>
  <c r="H18" i="12"/>
  <c r="C20" i="11"/>
  <c r="E18" i="11"/>
  <c r="F18" i="11" s="1"/>
  <c r="H19" i="11" s="1"/>
  <c r="G17" i="11"/>
  <c r="I18" i="11"/>
  <c r="F18" i="10"/>
  <c r="E19" i="10" s="1"/>
  <c r="I18" i="10"/>
  <c r="G17" i="10"/>
  <c r="H18" i="10"/>
  <c r="H18" i="4"/>
  <c r="E18" i="4"/>
  <c r="F18" i="4" s="1"/>
  <c r="C19" i="9"/>
  <c r="H18" i="9"/>
  <c r="G17" i="9"/>
  <c r="I18" i="9"/>
  <c r="E18" i="9"/>
  <c r="F18" i="9" s="1"/>
  <c r="E18" i="8"/>
  <c r="F18" i="8" s="1"/>
  <c r="H19" i="8" s="1"/>
  <c r="I18" i="8"/>
  <c r="G17" i="8"/>
  <c r="C20" i="8"/>
  <c r="C20" i="7"/>
  <c r="F18" i="7"/>
  <c r="G17" i="7"/>
  <c r="I18" i="7"/>
  <c r="G17" i="6"/>
  <c r="I18" i="6"/>
  <c r="E18" i="6"/>
  <c r="F18" i="6" s="1"/>
  <c r="H19" i="6" s="1"/>
  <c r="C20" i="6"/>
  <c r="H18" i="6"/>
  <c r="E18" i="5"/>
  <c r="F18" i="5" s="1"/>
  <c r="G17" i="5"/>
  <c r="I18" i="5"/>
  <c r="H18" i="5"/>
  <c r="C21" i="5"/>
  <c r="C20" i="4"/>
  <c r="I18" i="4"/>
  <c r="G17" i="4"/>
  <c r="C20" i="2"/>
  <c r="C21" i="1"/>
  <c r="E18" i="2"/>
  <c r="F18" i="2" s="1"/>
  <c r="I18" i="2"/>
  <c r="G17" i="2"/>
  <c r="I18" i="1"/>
  <c r="E18" i="1"/>
  <c r="F18" i="1" s="1"/>
  <c r="G17" i="1"/>
  <c r="H18" i="1"/>
  <c r="I19" i="13" l="1"/>
  <c r="E19" i="13"/>
  <c r="F19" i="13" s="1"/>
  <c r="G18" i="13"/>
  <c r="H19" i="13"/>
  <c r="C21" i="12"/>
  <c r="E19" i="12"/>
  <c r="F19" i="12" s="1"/>
  <c r="H20" i="12" s="1"/>
  <c r="G18" i="12"/>
  <c r="I19" i="12"/>
  <c r="E19" i="11"/>
  <c r="F19" i="11" s="1"/>
  <c r="H20" i="11" s="1"/>
  <c r="I19" i="11"/>
  <c r="G18" i="11"/>
  <c r="C21" i="11"/>
  <c r="G18" i="10"/>
  <c r="I19" i="10"/>
  <c r="F19" i="10"/>
  <c r="E20" i="10" s="1"/>
  <c r="H19" i="10"/>
  <c r="I19" i="9"/>
  <c r="E19" i="9"/>
  <c r="F19" i="9" s="1"/>
  <c r="G18" i="9"/>
  <c r="C20" i="9"/>
  <c r="H19" i="9"/>
  <c r="C21" i="8"/>
  <c r="I19" i="8"/>
  <c r="E19" i="8"/>
  <c r="F19" i="8" s="1"/>
  <c r="G18" i="8"/>
  <c r="G18" i="7"/>
  <c r="I19" i="7"/>
  <c r="E19" i="7"/>
  <c r="F19" i="7" s="1"/>
  <c r="H20" i="7" s="1"/>
  <c r="H19" i="7"/>
  <c r="C21" i="7"/>
  <c r="C21" i="6"/>
  <c r="E19" i="6"/>
  <c r="F19" i="6" s="1"/>
  <c r="G18" i="6"/>
  <c r="I19" i="6"/>
  <c r="I19" i="5"/>
  <c r="E19" i="5"/>
  <c r="F19" i="5" s="1"/>
  <c r="G18" i="5"/>
  <c r="H19" i="5"/>
  <c r="I19" i="4"/>
  <c r="E19" i="4"/>
  <c r="F19" i="4" s="1"/>
  <c r="H20" i="4" s="1"/>
  <c r="G18" i="4"/>
  <c r="H19" i="4"/>
  <c r="C21" i="4"/>
  <c r="I19" i="2"/>
  <c r="E19" i="2"/>
  <c r="F19" i="2" s="1"/>
  <c r="H20" i="2" s="1"/>
  <c r="G18" i="2"/>
  <c r="H19" i="2"/>
  <c r="E19" i="1"/>
  <c r="F19" i="1" s="1"/>
  <c r="G18" i="1"/>
  <c r="I19" i="1"/>
  <c r="H19" i="1"/>
  <c r="C21" i="2"/>
  <c r="E20" i="13" l="1"/>
  <c r="F20" i="13" s="1"/>
  <c r="G19" i="13"/>
  <c r="I20" i="13"/>
  <c r="H20" i="13"/>
  <c r="E20" i="12"/>
  <c r="F20" i="12" s="1"/>
  <c r="G19" i="12"/>
  <c r="I20" i="12"/>
  <c r="E20" i="11"/>
  <c r="F20" i="11" s="1"/>
  <c r="I20" i="11"/>
  <c r="G19" i="11"/>
  <c r="F20" i="10"/>
  <c r="E21" i="10" s="1"/>
  <c r="I20" i="10"/>
  <c r="G19" i="10"/>
  <c r="H20" i="10"/>
  <c r="G19" i="9"/>
  <c r="I20" i="9"/>
  <c r="E20" i="9"/>
  <c r="F20" i="9" s="1"/>
  <c r="C21" i="9"/>
  <c r="H20" i="9"/>
  <c r="E20" i="8"/>
  <c r="F20" i="8" s="1"/>
  <c r="H21" i="8" s="1"/>
  <c r="I20" i="8"/>
  <c r="G19" i="8"/>
  <c r="H20" i="8"/>
  <c r="E20" i="7"/>
  <c r="F20" i="7" s="1"/>
  <c r="G19" i="7"/>
  <c r="I20" i="7"/>
  <c r="E20" i="6"/>
  <c r="F20" i="6" s="1"/>
  <c r="H21" i="6" s="1"/>
  <c r="G19" i="6"/>
  <c r="I20" i="6"/>
  <c r="H20" i="6"/>
  <c r="E20" i="5"/>
  <c r="F20" i="5" s="1"/>
  <c r="G19" i="5"/>
  <c r="I20" i="5"/>
  <c r="H20" i="5"/>
  <c r="I20" i="4"/>
  <c r="G19" i="4"/>
  <c r="E20" i="4"/>
  <c r="F20" i="4" s="1"/>
  <c r="E20" i="2"/>
  <c r="F20" i="2" s="1"/>
  <c r="G19" i="2"/>
  <c r="I20" i="2"/>
  <c r="H21" i="2"/>
  <c r="H22" i="2" s="1"/>
  <c r="G19" i="1"/>
  <c r="I20" i="1"/>
  <c r="E20" i="1"/>
  <c r="F20" i="1" s="1"/>
  <c r="H20" i="1"/>
  <c r="H22" i="8" l="1"/>
  <c r="H21" i="9"/>
  <c r="H22" i="9" s="1"/>
  <c r="I21" i="13"/>
  <c r="E21" i="13"/>
  <c r="F21" i="13" s="1"/>
  <c r="G21" i="13" s="1"/>
  <c r="G20" i="13"/>
  <c r="H21" i="13"/>
  <c r="H22" i="13" s="1"/>
  <c r="I21" i="12"/>
  <c r="E21" i="12"/>
  <c r="F21" i="12" s="1"/>
  <c r="G21" i="12" s="1"/>
  <c r="G20" i="12"/>
  <c r="H21" i="12"/>
  <c r="H22" i="12" s="1"/>
  <c r="G20" i="11"/>
  <c r="E21" i="11"/>
  <c r="F21" i="11" s="1"/>
  <c r="G21" i="11" s="1"/>
  <c r="I21" i="11"/>
  <c r="H21" i="11"/>
  <c r="H22" i="11" s="1"/>
  <c r="F21" i="10"/>
  <c r="G21" i="10" s="1"/>
  <c r="I21" i="10"/>
  <c r="G20" i="10"/>
  <c r="H21" i="10"/>
  <c r="H22" i="10" s="1"/>
  <c r="H22" i="6"/>
  <c r="I21" i="9"/>
  <c r="E21" i="9"/>
  <c r="F21" i="9" s="1"/>
  <c r="G21" i="9" s="1"/>
  <c r="G20" i="9"/>
  <c r="E21" i="8"/>
  <c r="F21" i="8" s="1"/>
  <c r="G21" i="8" s="1"/>
  <c r="I21" i="8"/>
  <c r="G20" i="8"/>
  <c r="I21" i="7"/>
  <c r="G20" i="7"/>
  <c r="E21" i="7"/>
  <c r="F21" i="7" s="1"/>
  <c r="G21" i="7" s="1"/>
  <c r="H21" i="7"/>
  <c r="H22" i="7" s="1"/>
  <c r="I21" i="6"/>
  <c r="E21" i="6"/>
  <c r="F21" i="6" s="1"/>
  <c r="G21" i="6" s="1"/>
  <c r="G20" i="6"/>
  <c r="I21" i="5"/>
  <c r="E21" i="5"/>
  <c r="F21" i="5" s="1"/>
  <c r="G21" i="5" s="1"/>
  <c r="G20" i="5"/>
  <c r="H21" i="5"/>
  <c r="H22" i="5" s="1"/>
  <c r="I21" i="4"/>
  <c r="E21" i="4"/>
  <c r="F21" i="4" s="1"/>
  <c r="G21" i="4" s="1"/>
  <c r="G20" i="4"/>
  <c r="H21" i="4"/>
  <c r="H22" i="4" s="1"/>
  <c r="E21" i="1"/>
  <c r="F21" i="1" s="1"/>
  <c r="G21" i="1" s="1"/>
  <c r="G20" i="1"/>
  <c r="I21" i="1"/>
  <c r="H21" i="1"/>
  <c r="H22" i="1" s="1"/>
  <c r="L4" i="1" s="1"/>
  <c r="G20" i="2"/>
  <c r="I21" i="2"/>
  <c r="E21" i="2"/>
  <c r="F21" i="2" s="1"/>
  <c r="G21" i="2" s="1"/>
  <c r="G22" i="2" s="1"/>
  <c r="L3" i="2" s="1"/>
  <c r="L4" i="13" l="1"/>
  <c r="C11" i="3" s="1"/>
  <c r="G22" i="12"/>
  <c r="L3" i="12" s="1"/>
  <c r="B10" i="3" s="1"/>
  <c r="G22" i="13"/>
  <c r="L3" i="13" s="1"/>
  <c r="B11" i="3" s="1"/>
  <c r="G22" i="11"/>
  <c r="L3" i="11" s="1"/>
  <c r="L4" i="11"/>
  <c r="L4" i="10"/>
  <c r="L4" i="9"/>
  <c r="I22" i="13"/>
  <c r="L6" i="13"/>
  <c r="E11" i="3" s="1"/>
  <c r="L4" i="12"/>
  <c r="C10" i="3" s="1"/>
  <c r="I22" i="12"/>
  <c r="L6" i="12"/>
  <c r="E10" i="3" s="1"/>
  <c r="I22" i="11"/>
  <c r="L6" i="11"/>
  <c r="L6" i="10"/>
  <c r="I22" i="10"/>
  <c r="G22" i="10"/>
  <c r="L3" i="10" s="1"/>
  <c r="G22" i="7"/>
  <c r="L3" i="7" s="1"/>
  <c r="L4" i="7"/>
  <c r="G22" i="6"/>
  <c r="L3" i="6" s="1"/>
  <c r="G22" i="5"/>
  <c r="L3" i="5" s="1"/>
  <c r="L4" i="4"/>
  <c r="G22" i="4"/>
  <c r="L3" i="4" s="1"/>
  <c r="L6" i="9"/>
  <c r="I22" i="9"/>
  <c r="G22" i="9"/>
  <c r="L3" i="9" s="1"/>
  <c r="B7" i="3" s="1"/>
  <c r="I22" i="8"/>
  <c r="L6" i="8"/>
  <c r="G22" i="8"/>
  <c r="L3" i="8" s="1"/>
  <c r="B6" i="3" s="1"/>
  <c r="L4" i="8"/>
  <c r="I22" i="7"/>
  <c r="L6" i="7"/>
  <c r="I22" i="6"/>
  <c r="L6" i="6"/>
  <c r="L4" i="6"/>
  <c r="L4" i="5"/>
  <c r="L6" i="5"/>
  <c r="I22" i="5"/>
  <c r="I22" i="4"/>
  <c r="L6" i="4"/>
  <c r="I22" i="2"/>
  <c r="L6" i="2"/>
  <c r="L4" i="2"/>
  <c r="L6" i="1"/>
  <c r="I22" i="1"/>
  <c r="G22" i="1"/>
  <c r="L3" i="1" s="1"/>
  <c r="L7" i="13" l="1"/>
  <c r="F11" i="3" s="1"/>
  <c r="L5" i="13"/>
  <c r="D11" i="3" s="1"/>
  <c r="L7" i="12"/>
  <c r="F10" i="3" s="1"/>
  <c r="L5" i="12"/>
  <c r="D10" i="3" s="1"/>
  <c r="L5" i="11"/>
  <c r="L7" i="11"/>
  <c r="L5" i="10"/>
  <c r="L7" i="10"/>
  <c r="L7" i="9"/>
  <c r="L5" i="9"/>
  <c r="L7" i="8"/>
  <c r="L5" i="8"/>
  <c r="L7" i="7"/>
  <c r="L5" i="7"/>
  <c r="L7" i="6"/>
  <c r="L5" i="6"/>
  <c r="L7" i="5"/>
  <c r="L5" i="5"/>
  <c r="L7" i="4"/>
  <c r="L5" i="4"/>
  <c r="L7" i="1"/>
  <c r="L5" i="1"/>
  <c r="L7" i="2"/>
  <c r="L5" i="2"/>
</calcChain>
</file>

<file path=xl/sharedStrings.xml><?xml version="1.0" encoding="utf-8"?>
<sst xmlns="http://schemas.openxmlformats.org/spreadsheetml/2006/main" count="198" uniqueCount="17">
  <si>
    <t>Customer</t>
  </si>
  <si>
    <t>Time Between Arrivals</t>
  </si>
  <si>
    <t>Arrival Time</t>
  </si>
  <si>
    <t>Service Time</t>
  </si>
  <si>
    <t>Service Begins</t>
  </si>
  <si>
    <t>Time Service Ends</t>
  </si>
  <si>
    <t>Time in System</t>
  </si>
  <si>
    <t>Idle Time</t>
  </si>
  <si>
    <t>Time in Queue</t>
  </si>
  <si>
    <t>-</t>
  </si>
  <si>
    <t>Average time in system:</t>
  </si>
  <si>
    <t>Percent idle time:</t>
  </si>
  <si>
    <t>Average waiting time per customer:</t>
  </si>
  <si>
    <t>Fraction having to wait:</t>
  </si>
  <si>
    <t>Average waiting time of those who waited:</t>
  </si>
  <si>
    <t>Sum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</si>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</sst>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9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4" fontId="2" fillId="0" borderId="1" xfId="0" applyNumberFormat="1" applyFont="1" applyBorder="1"/>
    <xf numFmtId="9" fontId="2" fillId="0" borderId="1" xfId="0" applyNumberFormat="1" applyFont="1" applyBorder="1"/>
    <xf numFmtId="0" fontId="6" fillId="0" borderId="1" xfId="0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5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baseColWidth="10" defaultColWidth="11.19921875" defaultRowHeight="15" customHeight="1" x14ac:dyDescent="0.3"/>
  <cols>
    <col min="1" max="1" width="9.3984375" customWidth="1"/>
    <col min="2" max="6" width="10.59765625" customWidth="1"/>
    <col min="7" max="7" width="12.19921875" customWidth="1"/>
    <col min="8" max="8" width="10.59765625" customWidth="1"/>
    <col min="9" max="9" width="13.8984375" customWidth="1"/>
    <col min="10" max="10" width="2.796875" customWidth="1"/>
    <col min="11" max="11" width="35.09765625" customWidth="1"/>
    <col min="12" max="12" width="8" customWidth="1"/>
    <col min="13" max="26" width="10.59765625" customWidth="1"/>
  </cols>
  <sheetData>
    <row r="1" spans="1:12" ht="28.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.75" customHeight="1" x14ac:dyDescent="0.3">
      <c r="A2" s="1">
        <v>1</v>
      </c>
      <c r="B2" s="2" t="s">
        <v>9</v>
      </c>
      <c r="C2" s="1">
        <v>0</v>
      </c>
      <c r="D2" s="3">
        <v>2</v>
      </c>
      <c r="E2" s="1">
        <f>C2</f>
        <v>0</v>
      </c>
      <c r="F2" s="1">
        <f t="shared" ref="F2:F21" si="0">E2+D2</f>
        <v>2</v>
      </c>
      <c r="G2" s="1">
        <f t="shared" ref="G2:G21" si="1">F2-C2</f>
        <v>2</v>
      </c>
      <c r="H2" s="1">
        <v>0</v>
      </c>
      <c r="I2" s="1">
        <v>0</v>
      </c>
    </row>
    <row r="3" spans="1:12" ht="15.75" customHeight="1" x14ac:dyDescent="0.3">
      <c r="A3" s="1">
        <v>2</v>
      </c>
      <c r="B3" s="2">
        <v>5</v>
      </c>
      <c r="C3" s="1">
        <f t="shared" ref="C3:C21" si="2">C2+B3</f>
        <v>5</v>
      </c>
      <c r="D3" s="3">
        <v>2</v>
      </c>
      <c r="E3" s="1">
        <f t="shared" ref="E3:E21" si="3">MAX(F2,C3)</f>
        <v>5</v>
      </c>
      <c r="F3" s="1">
        <f t="shared" si="0"/>
        <v>7</v>
      </c>
      <c r="G3" s="1">
        <f t="shared" si="1"/>
        <v>2</v>
      </c>
      <c r="H3" s="1">
        <f t="shared" ref="H3:H21" si="4">MAX(C3-F2,0)</f>
        <v>3</v>
      </c>
      <c r="I3" s="1">
        <f t="shared" ref="I3:I21" si="5">MAX(F2-C3,0)</f>
        <v>0</v>
      </c>
      <c r="K3" s="4" t="s">
        <v>10</v>
      </c>
      <c r="L3" s="4">
        <f>G22/A21</f>
        <v>3.95</v>
      </c>
    </row>
    <row r="4" spans="1:12" ht="15.75" customHeight="1" x14ac:dyDescent="0.3">
      <c r="A4" s="1">
        <v>3</v>
      </c>
      <c r="B4" s="2">
        <v>1</v>
      </c>
      <c r="C4" s="1">
        <f t="shared" si="2"/>
        <v>6</v>
      </c>
      <c r="D4" s="3">
        <v>6</v>
      </c>
      <c r="E4" s="1">
        <f t="shared" si="3"/>
        <v>7</v>
      </c>
      <c r="F4" s="1">
        <f t="shared" si="0"/>
        <v>13</v>
      </c>
      <c r="G4" s="1">
        <f t="shared" si="1"/>
        <v>7</v>
      </c>
      <c r="H4" s="1">
        <f t="shared" si="4"/>
        <v>0</v>
      </c>
      <c r="I4" s="1">
        <f t="shared" si="5"/>
        <v>1</v>
      </c>
      <c r="K4" s="4" t="s">
        <v>11</v>
      </c>
      <c r="L4" s="5">
        <f>H22/F21</f>
        <v>0.30303030303030304</v>
      </c>
    </row>
    <row r="5" spans="1:12" ht="15.75" customHeight="1" x14ac:dyDescent="0.3">
      <c r="A5" s="1">
        <v>4</v>
      </c>
      <c r="B5" s="2">
        <v>10</v>
      </c>
      <c r="C5" s="1">
        <f t="shared" si="2"/>
        <v>16</v>
      </c>
      <c r="D5" s="3">
        <v>5</v>
      </c>
      <c r="E5" s="1">
        <f t="shared" si="3"/>
        <v>16</v>
      </c>
      <c r="F5" s="1">
        <f t="shared" si="0"/>
        <v>21</v>
      </c>
      <c r="G5" s="1">
        <f t="shared" si="1"/>
        <v>5</v>
      </c>
      <c r="H5" s="1">
        <f t="shared" si="4"/>
        <v>3</v>
      </c>
      <c r="I5" s="1">
        <f t="shared" si="5"/>
        <v>0</v>
      </c>
      <c r="K5" s="4" t="s">
        <v>12</v>
      </c>
      <c r="L5" s="4">
        <f>I22/A21</f>
        <v>0.5</v>
      </c>
    </row>
    <row r="6" spans="1:12" ht="15.75" customHeight="1" x14ac:dyDescent="0.3">
      <c r="A6" s="1">
        <v>5</v>
      </c>
      <c r="B6" s="2">
        <v>6</v>
      </c>
      <c r="C6" s="1">
        <f t="shared" si="2"/>
        <v>22</v>
      </c>
      <c r="D6" s="3">
        <v>6</v>
      </c>
      <c r="E6" s="1">
        <f t="shared" si="3"/>
        <v>22</v>
      </c>
      <c r="F6" s="1">
        <f t="shared" si="0"/>
        <v>28</v>
      </c>
      <c r="G6" s="1">
        <f t="shared" si="1"/>
        <v>6</v>
      </c>
      <c r="H6" s="1">
        <f t="shared" si="4"/>
        <v>1</v>
      </c>
      <c r="I6" s="1">
        <f t="shared" si="5"/>
        <v>0</v>
      </c>
      <c r="K6" s="4" t="s">
        <v>13</v>
      </c>
      <c r="L6" s="4">
        <f>COUNTIF(I2:I21,"&gt;0")/A21</f>
        <v>0.25</v>
      </c>
    </row>
    <row r="7" spans="1:12" ht="15.75" customHeight="1" x14ac:dyDescent="0.3">
      <c r="A7" s="1">
        <v>6</v>
      </c>
      <c r="B7" s="2">
        <v>2</v>
      </c>
      <c r="C7" s="1">
        <f t="shared" si="2"/>
        <v>24</v>
      </c>
      <c r="D7" s="3">
        <v>4</v>
      </c>
      <c r="E7" s="1">
        <f t="shared" si="3"/>
        <v>28</v>
      </c>
      <c r="F7" s="1">
        <f t="shared" si="0"/>
        <v>32</v>
      </c>
      <c r="G7" s="1">
        <f t="shared" si="1"/>
        <v>8</v>
      </c>
      <c r="H7" s="1">
        <f t="shared" si="4"/>
        <v>0</v>
      </c>
      <c r="I7" s="1">
        <f t="shared" si="5"/>
        <v>4</v>
      </c>
      <c r="K7" s="4" t="s">
        <v>14</v>
      </c>
      <c r="L7" s="4">
        <f>I22/COUNTIF(I2:I21,"&gt;0")</f>
        <v>2</v>
      </c>
    </row>
    <row r="8" spans="1:12" ht="15.75" customHeight="1" x14ac:dyDescent="0.3">
      <c r="A8" s="1">
        <v>7</v>
      </c>
      <c r="B8" s="2">
        <v>9</v>
      </c>
      <c r="C8" s="1">
        <f t="shared" si="2"/>
        <v>33</v>
      </c>
      <c r="D8" s="3">
        <v>3</v>
      </c>
      <c r="E8" s="1">
        <f t="shared" si="3"/>
        <v>33</v>
      </c>
      <c r="F8" s="1">
        <f t="shared" si="0"/>
        <v>36</v>
      </c>
      <c r="G8" s="1">
        <f t="shared" si="1"/>
        <v>3</v>
      </c>
      <c r="H8" s="1">
        <f t="shared" si="4"/>
        <v>1</v>
      </c>
      <c r="I8" s="1">
        <f t="shared" si="5"/>
        <v>0</v>
      </c>
    </row>
    <row r="9" spans="1:12" ht="15.75" customHeight="1" x14ac:dyDescent="0.3">
      <c r="A9" s="1">
        <v>8</v>
      </c>
      <c r="B9" s="2">
        <v>1</v>
      </c>
      <c r="C9" s="1">
        <f t="shared" si="2"/>
        <v>34</v>
      </c>
      <c r="D9" s="3">
        <v>4</v>
      </c>
      <c r="E9" s="1">
        <f t="shared" si="3"/>
        <v>36</v>
      </c>
      <c r="F9" s="1">
        <f t="shared" si="0"/>
        <v>40</v>
      </c>
      <c r="G9" s="1">
        <f t="shared" si="1"/>
        <v>6</v>
      </c>
      <c r="H9" s="1">
        <f t="shared" si="4"/>
        <v>0</v>
      </c>
      <c r="I9" s="1">
        <f t="shared" si="5"/>
        <v>2</v>
      </c>
    </row>
    <row r="10" spans="1:12" ht="15.75" customHeight="1" x14ac:dyDescent="0.3">
      <c r="A10" s="1">
        <v>9</v>
      </c>
      <c r="B10" s="2">
        <v>10</v>
      </c>
      <c r="C10" s="1">
        <f t="shared" si="2"/>
        <v>44</v>
      </c>
      <c r="D10" s="3">
        <v>1</v>
      </c>
      <c r="E10" s="1">
        <f t="shared" si="3"/>
        <v>44</v>
      </c>
      <c r="F10" s="1">
        <f t="shared" si="0"/>
        <v>45</v>
      </c>
      <c r="G10" s="1">
        <f t="shared" si="1"/>
        <v>1</v>
      </c>
      <c r="H10" s="1">
        <f t="shared" si="4"/>
        <v>4</v>
      </c>
      <c r="I10" s="1">
        <f t="shared" si="5"/>
        <v>0</v>
      </c>
    </row>
    <row r="11" spans="1:12" ht="15.75" customHeight="1" x14ac:dyDescent="0.3">
      <c r="A11" s="1">
        <v>10</v>
      </c>
      <c r="B11" s="2">
        <v>3</v>
      </c>
      <c r="C11" s="1">
        <f t="shared" si="2"/>
        <v>47</v>
      </c>
      <c r="D11" s="3">
        <v>3</v>
      </c>
      <c r="E11" s="1">
        <f t="shared" si="3"/>
        <v>47</v>
      </c>
      <c r="F11" s="1">
        <f t="shared" si="0"/>
        <v>50</v>
      </c>
      <c r="G11" s="1">
        <f t="shared" si="1"/>
        <v>3</v>
      </c>
      <c r="H11" s="1">
        <f t="shared" si="4"/>
        <v>2</v>
      </c>
      <c r="I11" s="1">
        <f t="shared" si="5"/>
        <v>0</v>
      </c>
    </row>
    <row r="12" spans="1:12" ht="15.75" customHeight="1" x14ac:dyDescent="0.3">
      <c r="A12" s="1">
        <v>11</v>
      </c>
      <c r="B12" s="2">
        <v>5</v>
      </c>
      <c r="C12" s="1">
        <f t="shared" si="2"/>
        <v>52</v>
      </c>
      <c r="D12" s="3">
        <v>1</v>
      </c>
      <c r="E12" s="1">
        <f t="shared" si="3"/>
        <v>52</v>
      </c>
      <c r="F12" s="1">
        <f t="shared" si="0"/>
        <v>53</v>
      </c>
      <c r="G12" s="1">
        <f t="shared" si="1"/>
        <v>1</v>
      </c>
      <c r="H12" s="1">
        <f t="shared" si="4"/>
        <v>2</v>
      </c>
      <c r="I12" s="1">
        <f t="shared" si="5"/>
        <v>0</v>
      </c>
    </row>
    <row r="13" spans="1:12" ht="15.75" customHeight="1" x14ac:dyDescent="0.3">
      <c r="A13" s="1">
        <v>12</v>
      </c>
      <c r="B13" s="2">
        <v>2</v>
      </c>
      <c r="C13" s="1">
        <f t="shared" si="2"/>
        <v>54</v>
      </c>
      <c r="D13" s="3">
        <v>2</v>
      </c>
      <c r="E13" s="1">
        <f t="shared" si="3"/>
        <v>54</v>
      </c>
      <c r="F13" s="1">
        <f t="shared" si="0"/>
        <v>56</v>
      </c>
      <c r="G13" s="1">
        <f t="shared" si="1"/>
        <v>2</v>
      </c>
      <c r="H13" s="1">
        <f t="shared" si="4"/>
        <v>1</v>
      </c>
      <c r="I13" s="1">
        <f t="shared" si="5"/>
        <v>0</v>
      </c>
    </row>
    <row r="14" spans="1:12" ht="15.75" customHeight="1" x14ac:dyDescent="0.3">
      <c r="A14" s="1">
        <v>13</v>
      </c>
      <c r="B14" s="2">
        <v>3</v>
      </c>
      <c r="C14" s="1">
        <f t="shared" si="2"/>
        <v>57</v>
      </c>
      <c r="D14" s="3">
        <v>3</v>
      </c>
      <c r="E14" s="1">
        <f t="shared" si="3"/>
        <v>57</v>
      </c>
      <c r="F14" s="1">
        <f t="shared" si="0"/>
        <v>60</v>
      </c>
      <c r="G14" s="1">
        <f t="shared" si="1"/>
        <v>3</v>
      </c>
      <c r="H14" s="1">
        <f t="shared" si="4"/>
        <v>1</v>
      </c>
      <c r="I14" s="1">
        <f t="shared" si="5"/>
        <v>0</v>
      </c>
    </row>
    <row r="15" spans="1:12" ht="15.75" customHeight="1" x14ac:dyDescent="0.3">
      <c r="A15" s="1">
        <v>14</v>
      </c>
      <c r="B15" s="2">
        <v>5</v>
      </c>
      <c r="C15" s="1">
        <f t="shared" si="2"/>
        <v>62</v>
      </c>
      <c r="D15" s="3">
        <v>6</v>
      </c>
      <c r="E15" s="1">
        <f t="shared" si="3"/>
        <v>62</v>
      </c>
      <c r="F15" s="1">
        <f t="shared" si="0"/>
        <v>68</v>
      </c>
      <c r="G15" s="1">
        <f t="shared" si="1"/>
        <v>6</v>
      </c>
      <c r="H15" s="1">
        <f t="shared" si="4"/>
        <v>2</v>
      </c>
      <c r="I15" s="1">
        <f t="shared" si="5"/>
        <v>0</v>
      </c>
    </row>
    <row r="16" spans="1:12" ht="15.75" customHeight="1" x14ac:dyDescent="0.3">
      <c r="A16" s="1">
        <v>15</v>
      </c>
      <c r="B16" s="2">
        <v>4</v>
      </c>
      <c r="C16" s="1">
        <f t="shared" si="2"/>
        <v>66</v>
      </c>
      <c r="D16" s="3">
        <v>2</v>
      </c>
      <c r="E16" s="1">
        <f t="shared" si="3"/>
        <v>68</v>
      </c>
      <c r="F16" s="1">
        <f t="shared" si="0"/>
        <v>70</v>
      </c>
      <c r="G16" s="1">
        <f t="shared" si="1"/>
        <v>4</v>
      </c>
      <c r="H16" s="1">
        <f t="shared" si="4"/>
        <v>0</v>
      </c>
      <c r="I16" s="1">
        <f t="shared" si="5"/>
        <v>2</v>
      </c>
    </row>
    <row r="17" spans="1:9" ht="15.75" customHeight="1" x14ac:dyDescent="0.3">
      <c r="A17" s="1">
        <v>16</v>
      </c>
      <c r="B17" s="2">
        <v>3</v>
      </c>
      <c r="C17" s="1">
        <f t="shared" si="2"/>
        <v>69</v>
      </c>
      <c r="D17" s="3">
        <v>6</v>
      </c>
      <c r="E17" s="1">
        <f t="shared" si="3"/>
        <v>70</v>
      </c>
      <c r="F17" s="1">
        <f t="shared" si="0"/>
        <v>76</v>
      </c>
      <c r="G17" s="1">
        <f t="shared" si="1"/>
        <v>7</v>
      </c>
      <c r="H17" s="1">
        <f t="shared" si="4"/>
        <v>0</v>
      </c>
      <c r="I17" s="1">
        <f t="shared" si="5"/>
        <v>1</v>
      </c>
    </row>
    <row r="18" spans="1:9" ht="15.75" customHeight="1" x14ac:dyDescent="0.3">
      <c r="A18" s="1">
        <v>17</v>
      </c>
      <c r="B18" s="2">
        <v>7</v>
      </c>
      <c r="C18" s="1">
        <f t="shared" si="2"/>
        <v>76</v>
      </c>
      <c r="D18" s="3">
        <v>4</v>
      </c>
      <c r="E18" s="1">
        <f t="shared" si="3"/>
        <v>76</v>
      </c>
      <c r="F18" s="1">
        <f t="shared" si="0"/>
        <v>80</v>
      </c>
      <c r="G18" s="1">
        <f t="shared" si="1"/>
        <v>4</v>
      </c>
      <c r="H18" s="1">
        <f t="shared" si="4"/>
        <v>0</v>
      </c>
      <c r="I18" s="1">
        <f t="shared" si="5"/>
        <v>0</v>
      </c>
    </row>
    <row r="19" spans="1:9" ht="15.75" customHeight="1" x14ac:dyDescent="0.3">
      <c r="A19" s="1">
        <v>18</v>
      </c>
      <c r="B19" s="2">
        <v>8</v>
      </c>
      <c r="C19" s="1">
        <f t="shared" si="2"/>
        <v>84</v>
      </c>
      <c r="D19" s="3">
        <v>5</v>
      </c>
      <c r="E19" s="1">
        <f t="shared" si="3"/>
        <v>84</v>
      </c>
      <c r="F19" s="1">
        <f t="shared" si="0"/>
        <v>89</v>
      </c>
      <c r="G19" s="1">
        <f t="shared" si="1"/>
        <v>5</v>
      </c>
      <c r="H19" s="1">
        <f t="shared" si="4"/>
        <v>4</v>
      </c>
      <c r="I19" s="1">
        <f t="shared" si="5"/>
        <v>0</v>
      </c>
    </row>
    <row r="20" spans="1:9" ht="15.75" customHeight="1" x14ac:dyDescent="0.3">
      <c r="A20" s="1">
        <v>19</v>
      </c>
      <c r="B20" s="2">
        <v>7</v>
      </c>
      <c r="C20" s="1">
        <f t="shared" si="2"/>
        <v>91</v>
      </c>
      <c r="D20" s="3">
        <v>3</v>
      </c>
      <c r="E20" s="1">
        <f t="shared" si="3"/>
        <v>91</v>
      </c>
      <c r="F20" s="1">
        <f t="shared" si="0"/>
        <v>94</v>
      </c>
      <c r="G20" s="1">
        <f t="shared" si="1"/>
        <v>3</v>
      </c>
      <c r="H20" s="1">
        <f t="shared" si="4"/>
        <v>2</v>
      </c>
      <c r="I20" s="1">
        <f t="shared" si="5"/>
        <v>0</v>
      </c>
    </row>
    <row r="21" spans="1:9" ht="15.75" customHeight="1" x14ac:dyDescent="0.3">
      <c r="A21" s="1">
        <v>20</v>
      </c>
      <c r="B21" s="2">
        <v>7</v>
      </c>
      <c r="C21" s="1">
        <f t="shared" si="2"/>
        <v>98</v>
      </c>
      <c r="D21" s="3">
        <v>1</v>
      </c>
      <c r="E21" s="1">
        <f t="shared" si="3"/>
        <v>98</v>
      </c>
      <c r="F21" s="1">
        <f t="shared" si="0"/>
        <v>99</v>
      </c>
      <c r="G21" s="1">
        <f t="shared" si="1"/>
        <v>1</v>
      </c>
      <c r="H21" s="1">
        <f t="shared" si="4"/>
        <v>4</v>
      </c>
      <c r="I21" s="1">
        <f t="shared" si="5"/>
        <v>0</v>
      </c>
    </row>
    <row r="22" spans="1:9" ht="15.75" customHeight="1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79</v>
      </c>
      <c r="H22" s="6">
        <f t="shared" si="6"/>
        <v>30</v>
      </c>
      <c r="I22" s="6">
        <f t="shared" si="6"/>
        <v>10</v>
      </c>
    </row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O7" sqref="O7"/>
    </sheetView>
  </sheetViews>
  <sheetFormatPr baseColWidth="10" defaultColWidth="11.19921875" defaultRowHeight="15" customHeight="1" x14ac:dyDescent="0.3"/>
  <cols>
    <col min="1" max="1" width="10.59765625" customWidth="1"/>
    <col min="2" max="2" width="11.8984375" customWidth="1"/>
    <col min="3" max="9" width="10.59765625" customWidth="1"/>
    <col min="10" max="10" width="2" customWidth="1"/>
    <col min="11" max="11" width="34.796875" customWidth="1"/>
    <col min="12" max="12" width="7.8984375" bestFit="1" customWidth="1"/>
    <col min="13" max="26" width="10.59765625" customWidth="1"/>
  </cols>
  <sheetData>
    <row r="1" spans="1:12" ht="30.7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5.75" customHeight="1" x14ac:dyDescent="0.3">
      <c r="A2" s="1">
        <v>1</v>
      </c>
      <c r="B2" s="2" t="s">
        <v>9</v>
      </c>
      <c r="C2" s="1">
        <v>0</v>
      </c>
      <c r="D2" s="3"/>
      <c r="E2" s="1">
        <f>C2</f>
        <v>0</v>
      </c>
      <c r="F2" s="1">
        <f t="shared" ref="F2:F21" si="0">E2+D2</f>
        <v>0</v>
      </c>
      <c r="G2" s="1">
        <f t="shared" ref="G2:G21" si="1">F2-C2</f>
        <v>0</v>
      </c>
      <c r="H2" s="1">
        <v>0</v>
      </c>
      <c r="I2" s="1">
        <v>0</v>
      </c>
    </row>
    <row r="3" spans="1:12" ht="15.75" customHeight="1" x14ac:dyDescent="0.3">
      <c r="A3" s="1">
        <v>2</v>
      </c>
      <c r="B3" s="2"/>
      <c r="C3" s="1">
        <f t="shared" ref="C3:C21" si="2">C2+B3</f>
        <v>0</v>
      </c>
      <c r="D3" s="3"/>
      <c r="E3" s="1">
        <f t="shared" ref="E3:E21" si="3">MAX(F2,C3)</f>
        <v>0</v>
      </c>
      <c r="F3" s="1">
        <f t="shared" si="0"/>
        <v>0</v>
      </c>
      <c r="G3" s="1">
        <f t="shared" si="1"/>
        <v>0</v>
      </c>
      <c r="H3" s="1">
        <f t="shared" ref="H3:H21" si="4">MAX(C3-F2,0)</f>
        <v>0</v>
      </c>
      <c r="I3" s="1">
        <f t="shared" ref="I3:I21" si="5">MAX(F2-C3,0)</f>
        <v>0</v>
      </c>
      <c r="K3" s="4" t="s">
        <v>10</v>
      </c>
      <c r="L3" s="4">
        <f>G22/A21</f>
        <v>0</v>
      </c>
    </row>
    <row r="4" spans="1:12" ht="15.75" customHeight="1" x14ac:dyDescent="0.3">
      <c r="A4" s="1">
        <v>3</v>
      </c>
      <c r="B4" s="2"/>
      <c r="C4" s="1">
        <f t="shared" si="2"/>
        <v>0</v>
      </c>
      <c r="D4" s="3"/>
      <c r="E4" s="1">
        <f t="shared" si="3"/>
        <v>0</v>
      </c>
      <c r="F4" s="1">
        <f t="shared" si="0"/>
        <v>0</v>
      </c>
      <c r="G4" s="1">
        <f t="shared" si="1"/>
        <v>0</v>
      </c>
      <c r="H4" s="1">
        <f t="shared" si="4"/>
        <v>0</v>
      </c>
      <c r="I4" s="1">
        <f t="shared" si="5"/>
        <v>0</v>
      </c>
      <c r="K4" s="4" t="s">
        <v>11</v>
      </c>
      <c r="L4" s="5" t="e">
        <f>H22/F21</f>
        <v>#DIV/0!</v>
      </c>
    </row>
    <row r="5" spans="1:12" ht="15.75" customHeight="1" x14ac:dyDescent="0.3">
      <c r="A5" s="1">
        <v>4</v>
      </c>
      <c r="B5" s="2"/>
      <c r="C5" s="1">
        <f t="shared" si="2"/>
        <v>0</v>
      </c>
      <c r="D5" s="3"/>
      <c r="E5" s="1">
        <f t="shared" si="3"/>
        <v>0</v>
      </c>
      <c r="F5" s="1">
        <f t="shared" si="0"/>
        <v>0</v>
      </c>
      <c r="G5" s="1">
        <f t="shared" si="1"/>
        <v>0</v>
      </c>
      <c r="H5" s="1">
        <f t="shared" si="4"/>
        <v>0</v>
      </c>
      <c r="I5" s="1">
        <f t="shared" si="5"/>
        <v>0</v>
      </c>
      <c r="K5" s="4" t="s">
        <v>12</v>
      </c>
      <c r="L5" s="4">
        <f>I22/A21</f>
        <v>0</v>
      </c>
    </row>
    <row r="6" spans="1:12" ht="15.75" customHeight="1" x14ac:dyDescent="0.3">
      <c r="A6" s="1">
        <v>5</v>
      </c>
      <c r="B6" s="2"/>
      <c r="C6" s="1">
        <f t="shared" si="2"/>
        <v>0</v>
      </c>
      <c r="D6" s="3"/>
      <c r="E6" s="1">
        <f t="shared" si="3"/>
        <v>0</v>
      </c>
      <c r="F6" s="1">
        <f t="shared" si="0"/>
        <v>0</v>
      </c>
      <c r="G6" s="1">
        <f t="shared" si="1"/>
        <v>0</v>
      </c>
      <c r="H6" s="1">
        <f t="shared" si="4"/>
        <v>0</v>
      </c>
      <c r="I6" s="1">
        <f t="shared" si="5"/>
        <v>0</v>
      </c>
      <c r="K6" s="4" t="s">
        <v>13</v>
      </c>
      <c r="L6" s="4">
        <f>COUNTIF(I2:I21,"&gt;0")/A21</f>
        <v>0</v>
      </c>
    </row>
    <row r="7" spans="1:12" ht="15.75" customHeight="1" x14ac:dyDescent="0.3">
      <c r="A7" s="1">
        <v>6</v>
      </c>
      <c r="B7" s="2"/>
      <c r="C7" s="1">
        <f t="shared" si="2"/>
        <v>0</v>
      </c>
      <c r="D7" s="3"/>
      <c r="E7" s="1">
        <f t="shared" si="3"/>
        <v>0</v>
      </c>
      <c r="F7" s="1">
        <f t="shared" si="0"/>
        <v>0</v>
      </c>
      <c r="G7" s="1">
        <f t="shared" si="1"/>
        <v>0</v>
      </c>
      <c r="H7" s="1">
        <f t="shared" si="4"/>
        <v>0</v>
      </c>
      <c r="I7" s="1">
        <f t="shared" si="5"/>
        <v>0</v>
      </c>
      <c r="K7" s="4" t="s">
        <v>14</v>
      </c>
      <c r="L7" s="4" t="e">
        <f>I22/COUNTIF(I2:I21,"&gt;0")</f>
        <v>#DIV/0!</v>
      </c>
    </row>
    <row r="8" spans="1:12" ht="15.75" customHeight="1" x14ac:dyDescent="0.3">
      <c r="A8" s="1">
        <v>7</v>
      </c>
      <c r="B8" s="2"/>
      <c r="C8" s="1">
        <f t="shared" si="2"/>
        <v>0</v>
      </c>
      <c r="D8" s="3"/>
      <c r="E8" s="1">
        <f t="shared" si="3"/>
        <v>0</v>
      </c>
      <c r="F8" s="1">
        <f t="shared" si="0"/>
        <v>0</v>
      </c>
      <c r="G8" s="1">
        <f t="shared" si="1"/>
        <v>0</v>
      </c>
      <c r="H8" s="1">
        <f t="shared" si="4"/>
        <v>0</v>
      </c>
      <c r="I8" s="1">
        <f t="shared" si="5"/>
        <v>0</v>
      </c>
    </row>
    <row r="9" spans="1:12" ht="15.75" customHeight="1" x14ac:dyDescent="0.3">
      <c r="A9" s="1">
        <v>8</v>
      </c>
      <c r="B9" s="2"/>
      <c r="C9" s="1">
        <f t="shared" si="2"/>
        <v>0</v>
      </c>
      <c r="D9" s="3"/>
      <c r="E9" s="1">
        <f t="shared" si="3"/>
        <v>0</v>
      </c>
      <c r="F9" s="1">
        <f t="shared" si="0"/>
        <v>0</v>
      </c>
      <c r="G9" s="1">
        <f t="shared" si="1"/>
        <v>0</v>
      </c>
      <c r="H9" s="1">
        <f t="shared" si="4"/>
        <v>0</v>
      </c>
      <c r="I9" s="1">
        <f t="shared" si="5"/>
        <v>0</v>
      </c>
    </row>
    <row r="10" spans="1:12" ht="15.75" customHeight="1" x14ac:dyDescent="0.3">
      <c r="A10" s="1">
        <v>9</v>
      </c>
      <c r="B10" s="2"/>
      <c r="C10" s="1">
        <f t="shared" si="2"/>
        <v>0</v>
      </c>
      <c r="D10" s="3"/>
      <c r="E10" s="1">
        <f t="shared" si="3"/>
        <v>0</v>
      </c>
      <c r="F10" s="1">
        <f t="shared" si="0"/>
        <v>0</v>
      </c>
      <c r="G10" s="1">
        <f t="shared" si="1"/>
        <v>0</v>
      </c>
      <c r="H10" s="1">
        <f t="shared" si="4"/>
        <v>0</v>
      </c>
      <c r="I10" s="1">
        <f t="shared" si="5"/>
        <v>0</v>
      </c>
    </row>
    <row r="11" spans="1:12" ht="15.75" customHeight="1" x14ac:dyDescent="0.3">
      <c r="A11" s="1">
        <v>10</v>
      </c>
      <c r="B11" s="2"/>
      <c r="C11" s="1">
        <f t="shared" si="2"/>
        <v>0</v>
      </c>
      <c r="D11" s="3"/>
      <c r="E11" s="1">
        <f t="shared" si="3"/>
        <v>0</v>
      </c>
      <c r="F11" s="1">
        <f t="shared" si="0"/>
        <v>0</v>
      </c>
      <c r="G11" s="1">
        <f t="shared" si="1"/>
        <v>0</v>
      </c>
      <c r="H11" s="1">
        <f t="shared" si="4"/>
        <v>0</v>
      </c>
      <c r="I11" s="1">
        <f t="shared" si="5"/>
        <v>0</v>
      </c>
    </row>
    <row r="12" spans="1:12" ht="15.75" customHeight="1" x14ac:dyDescent="0.3">
      <c r="A12" s="1">
        <v>11</v>
      </c>
      <c r="B12" s="2"/>
      <c r="C12" s="1">
        <f t="shared" si="2"/>
        <v>0</v>
      </c>
      <c r="D12" s="3"/>
      <c r="E12" s="1">
        <f t="shared" si="3"/>
        <v>0</v>
      </c>
      <c r="F12" s="1">
        <f t="shared" si="0"/>
        <v>0</v>
      </c>
      <c r="G12" s="1">
        <f t="shared" si="1"/>
        <v>0</v>
      </c>
      <c r="H12" s="1">
        <f t="shared" si="4"/>
        <v>0</v>
      </c>
      <c r="I12" s="1">
        <f t="shared" si="5"/>
        <v>0</v>
      </c>
    </row>
    <row r="13" spans="1:12" ht="15.75" customHeight="1" x14ac:dyDescent="0.3">
      <c r="A13" s="1">
        <v>12</v>
      </c>
      <c r="B13" s="2"/>
      <c r="C13" s="1">
        <f t="shared" si="2"/>
        <v>0</v>
      </c>
      <c r="D13" s="3"/>
      <c r="E13" s="1">
        <f t="shared" si="3"/>
        <v>0</v>
      </c>
      <c r="F13" s="1">
        <f t="shared" si="0"/>
        <v>0</v>
      </c>
      <c r="G13" s="1">
        <f t="shared" si="1"/>
        <v>0</v>
      </c>
      <c r="H13" s="1">
        <f t="shared" si="4"/>
        <v>0</v>
      </c>
      <c r="I13" s="1">
        <f t="shared" si="5"/>
        <v>0</v>
      </c>
    </row>
    <row r="14" spans="1:12" ht="15.75" customHeight="1" x14ac:dyDescent="0.3">
      <c r="A14" s="1">
        <v>13</v>
      </c>
      <c r="B14" s="2"/>
      <c r="C14" s="1">
        <f t="shared" si="2"/>
        <v>0</v>
      </c>
      <c r="D14" s="3"/>
      <c r="E14" s="1">
        <f t="shared" si="3"/>
        <v>0</v>
      </c>
      <c r="F14" s="1">
        <f t="shared" si="0"/>
        <v>0</v>
      </c>
      <c r="G14" s="1">
        <f t="shared" si="1"/>
        <v>0</v>
      </c>
      <c r="H14" s="1">
        <f t="shared" si="4"/>
        <v>0</v>
      </c>
      <c r="I14" s="1">
        <f t="shared" si="5"/>
        <v>0</v>
      </c>
    </row>
    <row r="15" spans="1:12" ht="15.75" customHeight="1" x14ac:dyDescent="0.3">
      <c r="A15" s="1">
        <v>14</v>
      </c>
      <c r="B15" s="2"/>
      <c r="C15" s="1">
        <f t="shared" si="2"/>
        <v>0</v>
      </c>
      <c r="D15" s="3"/>
      <c r="E15" s="1">
        <f t="shared" si="3"/>
        <v>0</v>
      </c>
      <c r="F15" s="1">
        <f t="shared" si="0"/>
        <v>0</v>
      </c>
      <c r="G15" s="1">
        <f t="shared" si="1"/>
        <v>0</v>
      </c>
      <c r="H15" s="1">
        <f t="shared" si="4"/>
        <v>0</v>
      </c>
      <c r="I15" s="1">
        <f t="shared" si="5"/>
        <v>0</v>
      </c>
    </row>
    <row r="16" spans="1:12" ht="15.75" customHeight="1" x14ac:dyDescent="0.3">
      <c r="A16" s="1">
        <v>15</v>
      </c>
      <c r="B16" s="2"/>
      <c r="C16" s="1">
        <f t="shared" si="2"/>
        <v>0</v>
      </c>
      <c r="D16" s="3"/>
      <c r="E16" s="1">
        <f t="shared" si="3"/>
        <v>0</v>
      </c>
      <c r="F16" s="1">
        <f t="shared" si="0"/>
        <v>0</v>
      </c>
      <c r="G16" s="1">
        <f t="shared" si="1"/>
        <v>0</v>
      </c>
      <c r="H16" s="1">
        <f t="shared" si="4"/>
        <v>0</v>
      </c>
      <c r="I16" s="1">
        <f t="shared" si="5"/>
        <v>0</v>
      </c>
    </row>
    <row r="17" spans="1:9" ht="15.75" customHeight="1" x14ac:dyDescent="0.3">
      <c r="A17" s="1">
        <v>16</v>
      </c>
      <c r="B17" s="2"/>
      <c r="C17" s="1">
        <f t="shared" si="2"/>
        <v>0</v>
      </c>
      <c r="D17" s="3"/>
      <c r="E17" s="1">
        <f t="shared" si="3"/>
        <v>0</v>
      </c>
      <c r="F17" s="1">
        <f t="shared" si="0"/>
        <v>0</v>
      </c>
      <c r="G17" s="1">
        <f t="shared" si="1"/>
        <v>0</v>
      </c>
      <c r="H17" s="1">
        <f t="shared" si="4"/>
        <v>0</v>
      </c>
      <c r="I17" s="1">
        <f t="shared" si="5"/>
        <v>0</v>
      </c>
    </row>
    <row r="18" spans="1:9" ht="15.75" customHeight="1" x14ac:dyDescent="0.3">
      <c r="A18" s="1">
        <v>17</v>
      </c>
      <c r="B18" s="2"/>
      <c r="C18" s="1">
        <f t="shared" si="2"/>
        <v>0</v>
      </c>
      <c r="D18" s="3"/>
      <c r="E18" s="1">
        <f t="shared" si="3"/>
        <v>0</v>
      </c>
      <c r="F18" s="1">
        <f t="shared" si="0"/>
        <v>0</v>
      </c>
      <c r="G18" s="1">
        <f t="shared" si="1"/>
        <v>0</v>
      </c>
      <c r="H18" s="1">
        <f t="shared" si="4"/>
        <v>0</v>
      </c>
      <c r="I18" s="1">
        <f t="shared" si="5"/>
        <v>0</v>
      </c>
    </row>
    <row r="19" spans="1:9" ht="15.75" customHeight="1" x14ac:dyDescent="0.3">
      <c r="A19" s="1">
        <v>18</v>
      </c>
      <c r="B19" s="2"/>
      <c r="C19" s="1">
        <f t="shared" si="2"/>
        <v>0</v>
      </c>
      <c r="D19" s="3"/>
      <c r="E19" s="1">
        <f t="shared" si="3"/>
        <v>0</v>
      </c>
      <c r="F19" s="1">
        <f t="shared" si="0"/>
        <v>0</v>
      </c>
      <c r="G19" s="1">
        <f t="shared" si="1"/>
        <v>0</v>
      </c>
      <c r="H19" s="1">
        <f t="shared" si="4"/>
        <v>0</v>
      </c>
      <c r="I19" s="1">
        <f t="shared" si="5"/>
        <v>0</v>
      </c>
    </row>
    <row r="20" spans="1:9" ht="15.75" customHeight="1" x14ac:dyDescent="0.3">
      <c r="A20" s="1">
        <v>19</v>
      </c>
      <c r="B20" s="2"/>
      <c r="C20" s="1">
        <f t="shared" si="2"/>
        <v>0</v>
      </c>
      <c r="D20" s="3"/>
      <c r="E20" s="1">
        <f t="shared" si="3"/>
        <v>0</v>
      </c>
      <c r="F20" s="1">
        <f t="shared" si="0"/>
        <v>0</v>
      </c>
      <c r="G20" s="1">
        <f t="shared" si="1"/>
        <v>0</v>
      </c>
      <c r="H20" s="1">
        <f t="shared" si="4"/>
        <v>0</v>
      </c>
      <c r="I20" s="1">
        <f t="shared" si="5"/>
        <v>0</v>
      </c>
    </row>
    <row r="21" spans="1:9" ht="15.75" customHeight="1" x14ac:dyDescent="0.3">
      <c r="A21" s="1">
        <v>20</v>
      </c>
      <c r="B21" s="2"/>
      <c r="C21" s="1">
        <f t="shared" si="2"/>
        <v>0</v>
      </c>
      <c r="D21" s="3"/>
      <c r="E21" s="1">
        <f t="shared" si="3"/>
        <v>0</v>
      </c>
      <c r="F21" s="1">
        <f t="shared" si="0"/>
        <v>0</v>
      </c>
      <c r="G21" s="1">
        <f t="shared" si="1"/>
        <v>0</v>
      </c>
      <c r="H21" s="1">
        <f t="shared" si="4"/>
        <v>0</v>
      </c>
      <c r="I21" s="1">
        <f t="shared" si="5"/>
        <v>0</v>
      </c>
    </row>
    <row r="22" spans="1:9" ht="15.75" customHeight="1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0</v>
      </c>
      <c r="H22" s="6">
        <f t="shared" si="6"/>
        <v>0</v>
      </c>
      <c r="I22" s="6">
        <f t="shared" si="6"/>
        <v>0</v>
      </c>
    </row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70B7-1A4B-40A8-A5D0-D2188C496CBA}">
  <dimension ref="A1:L22"/>
  <sheetViews>
    <sheetView tabSelected="1" workbookViewId="0">
      <selection activeCell="F6" sqref="F6"/>
    </sheetView>
  </sheetViews>
  <sheetFormatPr baseColWidth="10" defaultRowHeight="15.6" x14ac:dyDescent="0.3"/>
  <cols>
    <col min="12" max="12" width="11.19921875" customWidth="1"/>
  </cols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3</v>
      </c>
      <c r="E2" s="1">
        <f>C2</f>
        <v>0</v>
      </c>
      <c r="F2" s="1">
        <f t="shared" ref="F2:F21" si="0">E2+D2</f>
        <v>3</v>
      </c>
      <c r="G2" s="1">
        <f t="shared" ref="G2:G21" si="1">F2-C2</f>
        <v>3</v>
      </c>
      <c r="H2" s="1">
        <v>0</v>
      </c>
      <c r="I2" s="1">
        <v>0</v>
      </c>
    </row>
    <row r="3" spans="1:12" x14ac:dyDescent="0.3">
      <c r="A3" s="1">
        <v>2</v>
      </c>
      <c r="B3" s="2">
        <v>4</v>
      </c>
      <c r="C3" s="1">
        <f t="shared" ref="C3:C21" si="2">C2+B3</f>
        <v>4</v>
      </c>
      <c r="D3" s="3">
        <v>5</v>
      </c>
      <c r="E3" s="1">
        <f t="shared" ref="E3:E21" si="3">MAX(F2,C3)</f>
        <v>4</v>
      </c>
      <c r="F3" s="1">
        <f t="shared" si="0"/>
        <v>9</v>
      </c>
      <c r="G3" s="1">
        <f t="shared" si="1"/>
        <v>5</v>
      </c>
      <c r="H3" s="1">
        <f t="shared" ref="H3:H21" si="4">MAX(C3-F2,0)</f>
        <v>1</v>
      </c>
      <c r="I3" s="1">
        <f t="shared" ref="I3:I21" si="5">MAX(F2-C3,0)</f>
        <v>0</v>
      </c>
      <c r="K3" s="4" t="s">
        <v>10</v>
      </c>
      <c r="L3" s="4">
        <f>G22/A21</f>
        <v>4.3</v>
      </c>
    </row>
    <row r="4" spans="1:12" x14ac:dyDescent="0.3">
      <c r="A4" s="1">
        <v>3</v>
      </c>
      <c r="B4" s="2">
        <v>3</v>
      </c>
      <c r="C4" s="1">
        <f t="shared" si="2"/>
        <v>7</v>
      </c>
      <c r="D4" s="3">
        <v>1</v>
      </c>
      <c r="E4" s="1">
        <f t="shared" si="3"/>
        <v>9</v>
      </c>
      <c r="F4" s="1">
        <f t="shared" si="0"/>
        <v>10</v>
      </c>
      <c r="G4" s="1">
        <f t="shared" si="1"/>
        <v>3</v>
      </c>
      <c r="H4" s="1">
        <f t="shared" si="4"/>
        <v>0</v>
      </c>
      <c r="I4" s="1">
        <f t="shared" si="5"/>
        <v>2</v>
      </c>
      <c r="K4" s="4" t="s">
        <v>11</v>
      </c>
      <c r="L4" s="5">
        <f>H22/F21</f>
        <v>0.40799999999999997</v>
      </c>
    </row>
    <row r="5" spans="1:12" x14ac:dyDescent="0.3">
      <c r="A5" s="1">
        <v>4</v>
      </c>
      <c r="B5" s="2">
        <v>3</v>
      </c>
      <c r="C5" s="1">
        <f t="shared" si="2"/>
        <v>10</v>
      </c>
      <c r="D5" s="3">
        <v>6</v>
      </c>
      <c r="E5" s="1">
        <f t="shared" si="3"/>
        <v>10</v>
      </c>
      <c r="F5" s="1">
        <f t="shared" si="0"/>
        <v>16</v>
      </c>
      <c r="G5" s="1">
        <f t="shared" si="1"/>
        <v>6</v>
      </c>
      <c r="H5" s="1">
        <f t="shared" si="4"/>
        <v>0</v>
      </c>
      <c r="I5" s="1">
        <f t="shared" si="5"/>
        <v>0</v>
      </c>
      <c r="K5" s="4" t="s">
        <v>12</v>
      </c>
      <c r="L5" s="4">
        <f>I22/A21</f>
        <v>0.6</v>
      </c>
    </row>
    <row r="6" spans="1:12" x14ac:dyDescent="0.3">
      <c r="A6" s="1">
        <v>5</v>
      </c>
      <c r="B6" s="2">
        <v>10</v>
      </c>
      <c r="C6" s="1">
        <f t="shared" si="2"/>
        <v>20</v>
      </c>
      <c r="D6" s="3">
        <v>4</v>
      </c>
      <c r="E6" s="1">
        <f t="shared" si="3"/>
        <v>20</v>
      </c>
      <c r="F6" s="1">
        <f t="shared" si="0"/>
        <v>24</v>
      </c>
      <c r="G6" s="1">
        <f t="shared" si="1"/>
        <v>4</v>
      </c>
      <c r="H6" s="1">
        <f t="shared" si="4"/>
        <v>4</v>
      </c>
      <c r="I6" s="1">
        <f t="shared" si="5"/>
        <v>0</v>
      </c>
      <c r="K6" s="4" t="s">
        <v>13</v>
      </c>
      <c r="L6" s="4">
        <f>COUNTIF(I2:I21,"&gt;0")/A21</f>
        <v>0.2</v>
      </c>
    </row>
    <row r="7" spans="1:12" x14ac:dyDescent="0.3">
      <c r="A7" s="1">
        <v>6</v>
      </c>
      <c r="B7" s="2">
        <v>8</v>
      </c>
      <c r="C7" s="1">
        <f t="shared" si="2"/>
        <v>28</v>
      </c>
      <c r="D7" s="3">
        <v>2</v>
      </c>
      <c r="E7" s="1">
        <f t="shared" si="3"/>
        <v>28</v>
      </c>
      <c r="F7" s="1">
        <f t="shared" si="0"/>
        <v>30</v>
      </c>
      <c r="G7" s="1">
        <f t="shared" si="1"/>
        <v>2</v>
      </c>
      <c r="H7" s="1">
        <f t="shared" si="4"/>
        <v>4</v>
      </c>
      <c r="I7" s="1">
        <f t="shared" si="5"/>
        <v>0</v>
      </c>
      <c r="K7" s="4" t="s">
        <v>14</v>
      </c>
      <c r="L7" s="4">
        <f>I22/COUNTIF(I2:I21,"&gt;0")</f>
        <v>3</v>
      </c>
    </row>
    <row r="8" spans="1:12" x14ac:dyDescent="0.3">
      <c r="A8" s="1">
        <v>7</v>
      </c>
      <c r="B8" s="2">
        <v>10</v>
      </c>
      <c r="C8" s="1">
        <f t="shared" si="2"/>
        <v>38</v>
      </c>
      <c r="D8" s="3">
        <v>6</v>
      </c>
      <c r="E8" s="1">
        <f t="shared" si="3"/>
        <v>38</v>
      </c>
      <c r="F8" s="1">
        <f t="shared" si="0"/>
        <v>44</v>
      </c>
      <c r="G8" s="1">
        <f t="shared" si="1"/>
        <v>6</v>
      </c>
      <c r="H8" s="1">
        <f t="shared" si="4"/>
        <v>8</v>
      </c>
      <c r="I8" s="1">
        <f t="shared" si="5"/>
        <v>0</v>
      </c>
    </row>
    <row r="9" spans="1:12" x14ac:dyDescent="0.3">
      <c r="A9" s="1">
        <v>8</v>
      </c>
      <c r="B9" s="2">
        <v>2</v>
      </c>
      <c r="C9" s="1">
        <f t="shared" si="2"/>
        <v>40</v>
      </c>
      <c r="D9" s="3">
        <v>4</v>
      </c>
      <c r="E9" s="1">
        <f t="shared" si="3"/>
        <v>44</v>
      </c>
      <c r="F9" s="1">
        <f t="shared" si="0"/>
        <v>48</v>
      </c>
      <c r="G9" s="1">
        <f t="shared" si="1"/>
        <v>8</v>
      </c>
      <c r="H9" s="1">
        <f t="shared" si="4"/>
        <v>0</v>
      </c>
      <c r="I9" s="1">
        <f t="shared" si="5"/>
        <v>4</v>
      </c>
    </row>
    <row r="10" spans="1:12" x14ac:dyDescent="0.3">
      <c r="A10" s="1">
        <v>9</v>
      </c>
      <c r="B10" s="2">
        <v>4</v>
      </c>
      <c r="C10" s="1">
        <f t="shared" si="2"/>
        <v>44</v>
      </c>
      <c r="D10" s="3">
        <v>4</v>
      </c>
      <c r="E10" s="1">
        <f t="shared" si="3"/>
        <v>48</v>
      </c>
      <c r="F10" s="1">
        <f t="shared" si="0"/>
        <v>52</v>
      </c>
      <c r="G10" s="1">
        <f t="shared" si="1"/>
        <v>8</v>
      </c>
      <c r="H10" s="1">
        <f t="shared" si="4"/>
        <v>0</v>
      </c>
      <c r="I10" s="1">
        <f t="shared" si="5"/>
        <v>4</v>
      </c>
    </row>
    <row r="11" spans="1:12" x14ac:dyDescent="0.3">
      <c r="A11" s="1">
        <v>10</v>
      </c>
      <c r="B11" s="2">
        <v>9</v>
      </c>
      <c r="C11" s="1">
        <f t="shared" si="2"/>
        <v>53</v>
      </c>
      <c r="D11" s="3">
        <v>3</v>
      </c>
      <c r="E11" s="1">
        <f t="shared" si="3"/>
        <v>53</v>
      </c>
      <c r="F11" s="1">
        <f t="shared" si="0"/>
        <v>56</v>
      </c>
      <c r="G11" s="1">
        <f t="shared" si="1"/>
        <v>3</v>
      </c>
      <c r="H11" s="1">
        <f t="shared" si="4"/>
        <v>1</v>
      </c>
      <c r="I11" s="1">
        <f t="shared" si="5"/>
        <v>0</v>
      </c>
    </row>
    <row r="12" spans="1:12" x14ac:dyDescent="0.3">
      <c r="A12" s="1">
        <v>11</v>
      </c>
      <c r="B12" s="2">
        <v>10</v>
      </c>
      <c r="C12" s="1">
        <f t="shared" si="2"/>
        <v>63</v>
      </c>
      <c r="D12" s="3">
        <v>4</v>
      </c>
      <c r="E12" s="1">
        <f t="shared" si="3"/>
        <v>63</v>
      </c>
      <c r="F12" s="1">
        <f t="shared" si="0"/>
        <v>67</v>
      </c>
      <c r="G12" s="1">
        <f t="shared" si="1"/>
        <v>4</v>
      </c>
      <c r="H12" s="1">
        <f t="shared" si="4"/>
        <v>7</v>
      </c>
      <c r="I12" s="1">
        <f t="shared" si="5"/>
        <v>0</v>
      </c>
    </row>
    <row r="13" spans="1:12" x14ac:dyDescent="0.3">
      <c r="A13" s="1">
        <v>12</v>
      </c>
      <c r="B13" s="2">
        <v>10</v>
      </c>
      <c r="C13" s="1">
        <f t="shared" si="2"/>
        <v>73</v>
      </c>
      <c r="D13" s="3">
        <v>2</v>
      </c>
      <c r="E13" s="1">
        <f t="shared" si="3"/>
        <v>73</v>
      </c>
      <c r="F13" s="1">
        <f t="shared" si="0"/>
        <v>75</v>
      </c>
      <c r="G13" s="1">
        <f t="shared" si="1"/>
        <v>2</v>
      </c>
      <c r="H13" s="1">
        <f t="shared" si="4"/>
        <v>6</v>
      </c>
      <c r="I13" s="1">
        <f t="shared" si="5"/>
        <v>0</v>
      </c>
    </row>
    <row r="14" spans="1:12" x14ac:dyDescent="0.3">
      <c r="A14" s="1">
        <v>13</v>
      </c>
      <c r="B14" s="2">
        <v>5</v>
      </c>
      <c r="C14" s="1">
        <f t="shared" si="2"/>
        <v>78</v>
      </c>
      <c r="D14" s="3">
        <v>4</v>
      </c>
      <c r="E14" s="1">
        <f t="shared" si="3"/>
        <v>78</v>
      </c>
      <c r="F14" s="1">
        <f t="shared" si="0"/>
        <v>82</v>
      </c>
      <c r="G14" s="1">
        <f t="shared" si="1"/>
        <v>4</v>
      </c>
      <c r="H14" s="1">
        <f t="shared" si="4"/>
        <v>3</v>
      </c>
      <c r="I14" s="1">
        <f t="shared" si="5"/>
        <v>0</v>
      </c>
    </row>
    <row r="15" spans="1:12" x14ac:dyDescent="0.3">
      <c r="A15" s="1">
        <v>14</v>
      </c>
      <c r="B15" s="2">
        <v>6</v>
      </c>
      <c r="C15" s="1">
        <f t="shared" si="2"/>
        <v>84</v>
      </c>
      <c r="D15" s="3">
        <v>3</v>
      </c>
      <c r="E15" s="1">
        <f t="shared" si="3"/>
        <v>84</v>
      </c>
      <c r="F15" s="1">
        <f t="shared" si="0"/>
        <v>87</v>
      </c>
      <c r="G15" s="1">
        <f t="shared" si="1"/>
        <v>3</v>
      </c>
      <c r="H15" s="1">
        <f t="shared" si="4"/>
        <v>2</v>
      </c>
      <c r="I15" s="1">
        <f t="shared" si="5"/>
        <v>0</v>
      </c>
    </row>
    <row r="16" spans="1:12" x14ac:dyDescent="0.3">
      <c r="A16" s="1">
        <v>15</v>
      </c>
      <c r="B16" s="2">
        <v>4</v>
      </c>
      <c r="C16" s="1">
        <f t="shared" si="2"/>
        <v>88</v>
      </c>
      <c r="D16" s="3">
        <v>6</v>
      </c>
      <c r="E16" s="1">
        <f t="shared" si="3"/>
        <v>88</v>
      </c>
      <c r="F16" s="1">
        <f t="shared" si="0"/>
        <v>94</v>
      </c>
      <c r="G16" s="1">
        <f t="shared" si="1"/>
        <v>6</v>
      </c>
      <c r="H16" s="1">
        <f t="shared" si="4"/>
        <v>1</v>
      </c>
      <c r="I16" s="1">
        <f t="shared" si="5"/>
        <v>0</v>
      </c>
    </row>
    <row r="17" spans="1:9" x14ac:dyDescent="0.3">
      <c r="A17" s="1">
        <v>16</v>
      </c>
      <c r="B17" s="2">
        <v>8</v>
      </c>
      <c r="C17" s="1">
        <f t="shared" si="2"/>
        <v>96</v>
      </c>
      <c r="D17" s="3">
        <v>2</v>
      </c>
      <c r="E17" s="1">
        <f t="shared" si="3"/>
        <v>96</v>
      </c>
      <c r="F17" s="1">
        <f t="shared" si="0"/>
        <v>98</v>
      </c>
      <c r="G17" s="1">
        <f t="shared" si="1"/>
        <v>2</v>
      </c>
      <c r="H17" s="1">
        <f t="shared" si="4"/>
        <v>2</v>
      </c>
      <c r="I17" s="1">
        <f t="shared" si="5"/>
        <v>0</v>
      </c>
    </row>
    <row r="18" spans="1:9" x14ac:dyDescent="0.3">
      <c r="A18" s="1">
        <v>17</v>
      </c>
      <c r="B18" s="2">
        <v>10</v>
      </c>
      <c r="C18" s="1">
        <f t="shared" si="2"/>
        <v>106</v>
      </c>
      <c r="D18" s="3">
        <v>5</v>
      </c>
      <c r="E18" s="1">
        <f t="shared" si="3"/>
        <v>106</v>
      </c>
      <c r="F18" s="1">
        <f t="shared" si="0"/>
        <v>111</v>
      </c>
      <c r="G18" s="1">
        <f t="shared" si="1"/>
        <v>5</v>
      </c>
      <c r="H18" s="1">
        <f t="shared" si="4"/>
        <v>8</v>
      </c>
      <c r="I18" s="1">
        <f t="shared" si="5"/>
        <v>0</v>
      </c>
    </row>
    <row r="19" spans="1:9" x14ac:dyDescent="0.3">
      <c r="A19" s="1">
        <v>18</v>
      </c>
      <c r="B19" s="2">
        <v>3</v>
      </c>
      <c r="C19" s="1">
        <f t="shared" si="2"/>
        <v>109</v>
      </c>
      <c r="D19" s="3">
        <v>3</v>
      </c>
      <c r="E19" s="1">
        <f t="shared" si="3"/>
        <v>111</v>
      </c>
      <c r="F19" s="1">
        <f t="shared" si="0"/>
        <v>114</v>
      </c>
      <c r="G19" s="1">
        <f t="shared" si="1"/>
        <v>5</v>
      </c>
      <c r="H19" s="1">
        <f t="shared" si="4"/>
        <v>0</v>
      </c>
      <c r="I19" s="1">
        <f t="shared" si="5"/>
        <v>2</v>
      </c>
    </row>
    <row r="20" spans="1:9" x14ac:dyDescent="0.3">
      <c r="A20" s="1">
        <v>19</v>
      </c>
      <c r="B20" s="2">
        <v>9</v>
      </c>
      <c r="C20" s="1">
        <f t="shared" si="2"/>
        <v>118</v>
      </c>
      <c r="D20" s="3">
        <v>3</v>
      </c>
      <c r="E20" s="1">
        <f t="shared" si="3"/>
        <v>118</v>
      </c>
      <c r="F20" s="1">
        <f t="shared" si="0"/>
        <v>121</v>
      </c>
      <c r="G20" s="1">
        <f t="shared" si="1"/>
        <v>3</v>
      </c>
      <c r="H20" s="1">
        <f t="shared" si="4"/>
        <v>4</v>
      </c>
      <c r="I20" s="1">
        <f t="shared" si="5"/>
        <v>0</v>
      </c>
    </row>
    <row r="21" spans="1:9" x14ac:dyDescent="0.3">
      <c r="A21" s="1">
        <v>20</v>
      </c>
      <c r="B21" s="2">
        <v>3</v>
      </c>
      <c r="C21" s="1">
        <f t="shared" si="2"/>
        <v>121</v>
      </c>
      <c r="D21" s="3">
        <v>4</v>
      </c>
      <c r="E21" s="1">
        <f t="shared" si="3"/>
        <v>121</v>
      </c>
      <c r="F21" s="1">
        <f t="shared" si="0"/>
        <v>125</v>
      </c>
      <c r="G21" s="1">
        <f t="shared" si="1"/>
        <v>4</v>
      </c>
      <c r="H21" s="1">
        <f t="shared" si="4"/>
        <v>0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86</v>
      </c>
      <c r="H22" s="6">
        <f t="shared" si="6"/>
        <v>51</v>
      </c>
      <c r="I22" s="6">
        <f t="shared" si="6"/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3FA0-8222-4A61-8820-9BC7B22A0484}">
  <dimension ref="A1:L22"/>
  <sheetViews>
    <sheetView workbookViewId="0">
      <selection activeCell="D21" sqref="D21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3</v>
      </c>
      <c r="E2" s="1">
        <f>C2</f>
        <v>0</v>
      </c>
      <c r="F2" s="1">
        <f t="shared" ref="F2:F21" si="0">E2+D2</f>
        <v>3</v>
      </c>
      <c r="G2" s="1">
        <f t="shared" ref="G2:G21" si="1">F2-C2</f>
        <v>3</v>
      </c>
      <c r="H2" s="1">
        <v>0</v>
      </c>
      <c r="I2" s="1">
        <v>0</v>
      </c>
    </row>
    <row r="3" spans="1:12" x14ac:dyDescent="0.3">
      <c r="A3" s="1">
        <v>2</v>
      </c>
      <c r="B3" s="2">
        <v>3</v>
      </c>
      <c r="C3" s="1">
        <f t="shared" ref="C3:C21" si="2">C2+B3</f>
        <v>3</v>
      </c>
      <c r="D3" s="3">
        <v>5</v>
      </c>
      <c r="E3" s="1">
        <f t="shared" ref="E3:E21" si="3">MAX(F2,C3)</f>
        <v>3</v>
      </c>
      <c r="F3" s="1">
        <f t="shared" si="0"/>
        <v>8</v>
      </c>
      <c r="G3" s="1">
        <f t="shared" si="1"/>
        <v>5</v>
      </c>
      <c r="H3" s="1">
        <f t="shared" ref="H3:H21" si="4">MAX(C3-F2,0)</f>
        <v>0</v>
      </c>
      <c r="I3" s="1">
        <f t="shared" ref="I3:I21" si="5">MAX(F2-C3,0)</f>
        <v>0</v>
      </c>
      <c r="K3" s="4" t="s">
        <v>10</v>
      </c>
      <c r="L3" s="4">
        <f>G22/A21</f>
        <v>4.7</v>
      </c>
    </row>
    <row r="4" spans="1:12" x14ac:dyDescent="0.3">
      <c r="A4" s="1">
        <v>3</v>
      </c>
      <c r="B4" s="2">
        <v>1</v>
      </c>
      <c r="C4" s="1">
        <f t="shared" si="2"/>
        <v>4</v>
      </c>
      <c r="D4" s="3">
        <v>5</v>
      </c>
      <c r="E4" s="1">
        <f t="shared" si="3"/>
        <v>8</v>
      </c>
      <c r="F4" s="1">
        <f t="shared" si="0"/>
        <v>13</v>
      </c>
      <c r="G4" s="1">
        <f t="shared" si="1"/>
        <v>9</v>
      </c>
      <c r="H4" s="1">
        <f t="shared" si="4"/>
        <v>0</v>
      </c>
      <c r="I4" s="1">
        <f t="shared" si="5"/>
        <v>4</v>
      </c>
      <c r="K4" s="4" t="s">
        <v>11</v>
      </c>
      <c r="L4" s="5">
        <f>H22/F21</f>
        <v>0.20430107526881722</v>
      </c>
    </row>
    <row r="5" spans="1:12" x14ac:dyDescent="0.3">
      <c r="A5" s="1">
        <v>4</v>
      </c>
      <c r="B5" s="2">
        <v>4</v>
      </c>
      <c r="C5" s="1">
        <f t="shared" si="2"/>
        <v>8</v>
      </c>
      <c r="D5" s="3">
        <v>4</v>
      </c>
      <c r="E5" s="1">
        <f t="shared" si="3"/>
        <v>13</v>
      </c>
      <c r="F5" s="1">
        <f t="shared" si="0"/>
        <v>17</v>
      </c>
      <c r="G5" s="1">
        <f t="shared" si="1"/>
        <v>9</v>
      </c>
      <c r="H5" s="1">
        <f t="shared" si="4"/>
        <v>0</v>
      </c>
      <c r="I5" s="1">
        <f t="shared" si="5"/>
        <v>5</v>
      </c>
      <c r="K5" s="4" t="s">
        <v>12</v>
      </c>
      <c r="L5" s="4">
        <f>I22/A21</f>
        <v>1</v>
      </c>
    </row>
    <row r="6" spans="1:12" x14ac:dyDescent="0.3">
      <c r="A6" s="1">
        <v>5</v>
      </c>
      <c r="B6" s="2">
        <v>9</v>
      </c>
      <c r="C6" s="1">
        <f t="shared" si="2"/>
        <v>17</v>
      </c>
      <c r="D6" s="3">
        <v>1</v>
      </c>
      <c r="E6" s="1">
        <f t="shared" si="3"/>
        <v>17</v>
      </c>
      <c r="F6" s="1">
        <f t="shared" si="0"/>
        <v>18</v>
      </c>
      <c r="G6" s="1">
        <f t="shared" si="1"/>
        <v>1</v>
      </c>
      <c r="H6" s="1">
        <f t="shared" si="4"/>
        <v>0</v>
      </c>
      <c r="I6" s="1">
        <f t="shared" si="5"/>
        <v>0</v>
      </c>
      <c r="K6" s="4" t="s">
        <v>13</v>
      </c>
      <c r="L6" s="4">
        <f>COUNTIF(I2:I21,"&gt;0")/A21</f>
        <v>0.4</v>
      </c>
    </row>
    <row r="7" spans="1:12" x14ac:dyDescent="0.3">
      <c r="A7" s="1">
        <v>6</v>
      </c>
      <c r="B7" s="2">
        <v>3</v>
      </c>
      <c r="C7" s="1">
        <f t="shared" si="2"/>
        <v>20</v>
      </c>
      <c r="D7" s="3">
        <v>2</v>
      </c>
      <c r="E7" s="1">
        <f t="shared" si="3"/>
        <v>20</v>
      </c>
      <c r="F7" s="1">
        <f t="shared" si="0"/>
        <v>22</v>
      </c>
      <c r="G7" s="1">
        <f t="shared" si="1"/>
        <v>2</v>
      </c>
      <c r="H7" s="1">
        <f t="shared" si="4"/>
        <v>2</v>
      </c>
      <c r="I7" s="1">
        <f t="shared" si="5"/>
        <v>0</v>
      </c>
      <c r="K7" s="4" t="s">
        <v>14</v>
      </c>
      <c r="L7" s="4">
        <f>I22/COUNTIF(I2:I21,"&gt;0")</f>
        <v>2.5</v>
      </c>
    </row>
    <row r="8" spans="1:12" x14ac:dyDescent="0.3">
      <c r="A8" s="1">
        <v>7</v>
      </c>
      <c r="B8" s="2">
        <v>3</v>
      </c>
      <c r="C8" s="1">
        <f t="shared" si="2"/>
        <v>23</v>
      </c>
      <c r="D8" s="3">
        <v>4</v>
      </c>
      <c r="E8" s="1">
        <f t="shared" si="3"/>
        <v>23</v>
      </c>
      <c r="F8" s="1">
        <f t="shared" si="0"/>
        <v>27</v>
      </c>
      <c r="G8" s="1">
        <f t="shared" si="1"/>
        <v>4</v>
      </c>
      <c r="H8" s="1">
        <f t="shared" si="4"/>
        <v>1</v>
      </c>
      <c r="I8" s="1">
        <f t="shared" si="5"/>
        <v>0</v>
      </c>
    </row>
    <row r="9" spans="1:12" x14ac:dyDescent="0.3">
      <c r="A9" s="1">
        <v>8</v>
      </c>
      <c r="B9" s="2">
        <v>6</v>
      </c>
      <c r="C9" s="1">
        <f t="shared" si="2"/>
        <v>29</v>
      </c>
      <c r="D9" s="3">
        <v>5</v>
      </c>
      <c r="E9" s="1">
        <f t="shared" si="3"/>
        <v>29</v>
      </c>
      <c r="F9" s="1">
        <f t="shared" si="0"/>
        <v>34</v>
      </c>
      <c r="G9" s="1">
        <f t="shared" si="1"/>
        <v>5</v>
      </c>
      <c r="H9" s="1">
        <f t="shared" si="4"/>
        <v>2</v>
      </c>
      <c r="I9" s="1">
        <f t="shared" si="5"/>
        <v>0</v>
      </c>
    </row>
    <row r="10" spans="1:12" x14ac:dyDescent="0.3">
      <c r="A10" s="1">
        <v>9</v>
      </c>
      <c r="B10" s="2">
        <v>10</v>
      </c>
      <c r="C10" s="1">
        <f t="shared" si="2"/>
        <v>39</v>
      </c>
      <c r="D10" s="3">
        <v>4</v>
      </c>
      <c r="E10" s="1">
        <f t="shared" si="3"/>
        <v>39</v>
      </c>
      <c r="F10" s="1">
        <f t="shared" si="0"/>
        <v>43</v>
      </c>
      <c r="G10" s="1">
        <f t="shared" si="1"/>
        <v>4</v>
      </c>
      <c r="H10" s="1">
        <f t="shared" si="4"/>
        <v>5</v>
      </c>
      <c r="I10" s="1">
        <f t="shared" si="5"/>
        <v>0</v>
      </c>
    </row>
    <row r="11" spans="1:12" x14ac:dyDescent="0.3">
      <c r="A11" s="1">
        <v>10</v>
      </c>
      <c r="B11" s="2">
        <v>1</v>
      </c>
      <c r="C11" s="1">
        <f t="shared" si="2"/>
        <v>40</v>
      </c>
      <c r="D11" s="3">
        <v>3</v>
      </c>
      <c r="E11" s="1">
        <f t="shared" si="3"/>
        <v>43</v>
      </c>
      <c r="F11" s="1">
        <f t="shared" si="0"/>
        <v>46</v>
      </c>
      <c r="G11" s="1">
        <f t="shared" si="1"/>
        <v>6</v>
      </c>
      <c r="H11" s="1">
        <f t="shared" si="4"/>
        <v>0</v>
      </c>
      <c r="I11" s="1">
        <f t="shared" si="5"/>
        <v>3</v>
      </c>
    </row>
    <row r="12" spans="1:12" x14ac:dyDescent="0.3">
      <c r="A12" s="1">
        <v>11</v>
      </c>
      <c r="B12" s="2">
        <v>3</v>
      </c>
      <c r="C12" s="1">
        <f t="shared" si="2"/>
        <v>43</v>
      </c>
      <c r="D12" s="3">
        <v>4</v>
      </c>
      <c r="E12" s="1">
        <f t="shared" si="3"/>
        <v>46</v>
      </c>
      <c r="F12" s="1">
        <f t="shared" si="0"/>
        <v>50</v>
      </c>
      <c r="G12" s="1">
        <f t="shared" si="1"/>
        <v>7</v>
      </c>
      <c r="H12" s="1">
        <f t="shared" si="4"/>
        <v>0</v>
      </c>
      <c r="I12" s="1">
        <f t="shared" si="5"/>
        <v>3</v>
      </c>
    </row>
    <row r="13" spans="1:12" x14ac:dyDescent="0.3">
      <c r="A13" s="1">
        <v>12</v>
      </c>
      <c r="B13" s="2">
        <v>7</v>
      </c>
      <c r="C13" s="1">
        <f t="shared" si="2"/>
        <v>50</v>
      </c>
      <c r="D13" s="3">
        <v>3</v>
      </c>
      <c r="E13" s="1">
        <f t="shared" si="3"/>
        <v>50</v>
      </c>
      <c r="F13" s="1">
        <f t="shared" si="0"/>
        <v>53</v>
      </c>
      <c r="G13" s="1">
        <f t="shared" si="1"/>
        <v>3</v>
      </c>
      <c r="H13" s="1">
        <f t="shared" si="4"/>
        <v>0</v>
      </c>
      <c r="I13" s="1">
        <f t="shared" si="5"/>
        <v>0</v>
      </c>
    </row>
    <row r="14" spans="1:12" x14ac:dyDescent="0.3">
      <c r="A14" s="1">
        <v>13</v>
      </c>
      <c r="B14" s="2">
        <v>4</v>
      </c>
      <c r="C14" s="1">
        <f t="shared" si="2"/>
        <v>54</v>
      </c>
      <c r="D14" s="3">
        <v>4</v>
      </c>
      <c r="E14" s="1">
        <f t="shared" si="3"/>
        <v>54</v>
      </c>
      <c r="F14" s="1">
        <f t="shared" si="0"/>
        <v>58</v>
      </c>
      <c r="G14" s="1">
        <f t="shared" si="1"/>
        <v>4</v>
      </c>
      <c r="H14" s="1">
        <f t="shared" si="4"/>
        <v>1</v>
      </c>
      <c r="I14" s="1">
        <f t="shared" si="5"/>
        <v>0</v>
      </c>
    </row>
    <row r="15" spans="1:12" x14ac:dyDescent="0.3">
      <c r="A15" s="1">
        <v>14</v>
      </c>
      <c r="B15" s="2">
        <v>3</v>
      </c>
      <c r="C15" s="1">
        <f t="shared" si="2"/>
        <v>57</v>
      </c>
      <c r="D15" s="3">
        <v>6</v>
      </c>
      <c r="E15" s="1">
        <f t="shared" si="3"/>
        <v>58</v>
      </c>
      <c r="F15" s="1">
        <f t="shared" si="0"/>
        <v>64</v>
      </c>
      <c r="G15" s="1">
        <f t="shared" si="1"/>
        <v>7</v>
      </c>
      <c r="H15" s="1">
        <f t="shared" si="4"/>
        <v>0</v>
      </c>
      <c r="I15" s="1">
        <f t="shared" si="5"/>
        <v>1</v>
      </c>
    </row>
    <row r="16" spans="1:12" x14ac:dyDescent="0.3">
      <c r="A16" s="1">
        <v>15</v>
      </c>
      <c r="B16" s="2">
        <v>6</v>
      </c>
      <c r="C16" s="1">
        <f t="shared" si="2"/>
        <v>63</v>
      </c>
      <c r="D16" s="3">
        <v>2</v>
      </c>
      <c r="E16" s="1">
        <f t="shared" si="3"/>
        <v>64</v>
      </c>
      <c r="F16" s="1">
        <f t="shared" si="0"/>
        <v>66</v>
      </c>
      <c r="G16" s="1">
        <f t="shared" si="1"/>
        <v>3</v>
      </c>
      <c r="H16" s="1">
        <f t="shared" si="4"/>
        <v>0</v>
      </c>
      <c r="I16" s="1">
        <f t="shared" si="5"/>
        <v>1</v>
      </c>
    </row>
    <row r="17" spans="1:9" x14ac:dyDescent="0.3">
      <c r="A17" s="1">
        <v>16</v>
      </c>
      <c r="B17" s="2">
        <v>2</v>
      </c>
      <c r="C17" s="1">
        <f t="shared" si="2"/>
        <v>65</v>
      </c>
      <c r="D17" s="3">
        <v>6</v>
      </c>
      <c r="E17" s="1">
        <f t="shared" si="3"/>
        <v>66</v>
      </c>
      <c r="F17" s="1">
        <f t="shared" si="0"/>
        <v>72</v>
      </c>
      <c r="G17" s="1">
        <f t="shared" si="1"/>
        <v>7</v>
      </c>
      <c r="H17" s="1">
        <f t="shared" si="4"/>
        <v>0</v>
      </c>
      <c r="I17" s="1">
        <f t="shared" si="5"/>
        <v>1</v>
      </c>
    </row>
    <row r="18" spans="1:9" x14ac:dyDescent="0.3">
      <c r="A18" s="1">
        <v>17</v>
      </c>
      <c r="B18" s="2">
        <v>9</v>
      </c>
      <c r="C18" s="1">
        <f t="shared" si="2"/>
        <v>74</v>
      </c>
      <c r="D18" s="3">
        <v>2</v>
      </c>
      <c r="E18" s="1">
        <f t="shared" si="3"/>
        <v>74</v>
      </c>
      <c r="F18" s="1">
        <f t="shared" si="0"/>
        <v>76</v>
      </c>
      <c r="G18" s="1">
        <f t="shared" si="1"/>
        <v>2</v>
      </c>
      <c r="H18" s="1">
        <f t="shared" si="4"/>
        <v>2</v>
      </c>
      <c r="I18" s="1">
        <f t="shared" si="5"/>
        <v>0</v>
      </c>
    </row>
    <row r="19" spans="1:9" x14ac:dyDescent="0.3">
      <c r="A19" s="1">
        <v>18</v>
      </c>
      <c r="B19" s="2">
        <v>8</v>
      </c>
      <c r="C19" s="1">
        <f t="shared" si="2"/>
        <v>82</v>
      </c>
      <c r="D19" s="3">
        <v>4</v>
      </c>
      <c r="E19" s="1">
        <f t="shared" si="3"/>
        <v>82</v>
      </c>
      <c r="F19" s="1">
        <f t="shared" si="0"/>
        <v>86</v>
      </c>
      <c r="G19" s="1">
        <f t="shared" si="1"/>
        <v>4</v>
      </c>
      <c r="H19" s="1">
        <f t="shared" si="4"/>
        <v>6</v>
      </c>
      <c r="I19" s="1">
        <f t="shared" si="5"/>
        <v>0</v>
      </c>
    </row>
    <row r="20" spans="1:9" x14ac:dyDescent="0.3">
      <c r="A20" s="1">
        <v>19</v>
      </c>
      <c r="B20" s="2">
        <v>4</v>
      </c>
      <c r="C20" s="1">
        <f t="shared" si="2"/>
        <v>86</v>
      </c>
      <c r="D20" s="3">
        <v>5</v>
      </c>
      <c r="E20" s="1">
        <f t="shared" si="3"/>
        <v>86</v>
      </c>
      <c r="F20" s="1">
        <f t="shared" si="0"/>
        <v>91</v>
      </c>
      <c r="G20" s="1">
        <f t="shared" si="1"/>
        <v>5</v>
      </c>
      <c r="H20" s="1">
        <f t="shared" si="4"/>
        <v>0</v>
      </c>
      <c r="I20" s="1">
        <f t="shared" si="5"/>
        <v>0</v>
      </c>
    </row>
    <row r="21" spans="1:9" x14ac:dyDescent="0.3">
      <c r="A21" s="1">
        <v>20</v>
      </c>
      <c r="B21" s="2">
        <v>3</v>
      </c>
      <c r="C21" s="1">
        <f t="shared" si="2"/>
        <v>89</v>
      </c>
      <c r="D21" s="3">
        <v>2</v>
      </c>
      <c r="E21" s="1">
        <f t="shared" si="3"/>
        <v>91</v>
      </c>
      <c r="F21" s="1">
        <f t="shared" si="0"/>
        <v>93</v>
      </c>
      <c r="G21" s="1">
        <f t="shared" si="1"/>
        <v>4</v>
      </c>
      <c r="H21" s="1">
        <f t="shared" si="4"/>
        <v>0</v>
      </c>
      <c r="I21" s="1">
        <f t="shared" si="5"/>
        <v>2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94</v>
      </c>
      <c r="H22" s="6">
        <f t="shared" si="6"/>
        <v>19</v>
      </c>
      <c r="I22" s="6">
        <f t="shared" si="6"/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42A2-6C14-45FC-A505-A0314E5E7171}">
  <dimension ref="A1:L22"/>
  <sheetViews>
    <sheetView workbookViewId="0">
      <selection activeCell="D21" sqref="D21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1</v>
      </c>
      <c r="E2" s="1">
        <f>C2</f>
        <v>0</v>
      </c>
      <c r="F2" s="1">
        <f t="shared" ref="F2:F21" si="0">E2+D2</f>
        <v>1</v>
      </c>
      <c r="G2" s="1">
        <f t="shared" ref="G2:G21" si="1">F2-C2</f>
        <v>1</v>
      </c>
      <c r="H2" s="1">
        <v>0</v>
      </c>
      <c r="I2" s="1">
        <v>0</v>
      </c>
    </row>
    <row r="3" spans="1:12" x14ac:dyDescent="0.3">
      <c r="A3" s="1">
        <v>2</v>
      </c>
      <c r="B3" s="2">
        <v>7</v>
      </c>
      <c r="C3" s="1">
        <f t="shared" ref="C3:C21" si="2">C2+B3</f>
        <v>7</v>
      </c>
      <c r="D3" s="3">
        <v>3</v>
      </c>
      <c r="E3" s="1">
        <f t="shared" ref="E3:E21" si="3">MAX(F2,C3)</f>
        <v>7</v>
      </c>
      <c r="F3" s="1">
        <f t="shared" si="0"/>
        <v>10</v>
      </c>
      <c r="G3" s="1">
        <f t="shared" si="1"/>
        <v>3</v>
      </c>
      <c r="H3" s="1">
        <f t="shared" ref="H3:H21" si="4">MAX(C3-F2,0)</f>
        <v>6</v>
      </c>
      <c r="I3" s="1">
        <f t="shared" ref="I3:I21" si="5">MAX(F2-C3,0)</f>
        <v>0</v>
      </c>
      <c r="K3" s="4" t="s">
        <v>10</v>
      </c>
      <c r="L3" s="4">
        <f>G22/A21</f>
        <v>4.2</v>
      </c>
    </row>
    <row r="4" spans="1:12" x14ac:dyDescent="0.3">
      <c r="A4" s="1">
        <v>3</v>
      </c>
      <c r="B4" s="2">
        <v>9</v>
      </c>
      <c r="C4" s="1">
        <f t="shared" si="2"/>
        <v>16</v>
      </c>
      <c r="D4" s="3">
        <v>4</v>
      </c>
      <c r="E4" s="1">
        <f t="shared" si="3"/>
        <v>16</v>
      </c>
      <c r="F4" s="1">
        <f t="shared" si="0"/>
        <v>20</v>
      </c>
      <c r="G4" s="1">
        <f t="shared" si="1"/>
        <v>4</v>
      </c>
      <c r="H4" s="1">
        <f t="shared" si="4"/>
        <v>6</v>
      </c>
      <c r="I4" s="1">
        <f t="shared" si="5"/>
        <v>0</v>
      </c>
      <c r="K4" s="4" t="s">
        <v>11</v>
      </c>
      <c r="L4" s="5">
        <f>H22/F21</f>
        <v>0.44800000000000001</v>
      </c>
    </row>
    <row r="5" spans="1:12" x14ac:dyDescent="0.3">
      <c r="A5" s="1">
        <v>4</v>
      </c>
      <c r="B5" s="2">
        <v>4</v>
      </c>
      <c r="C5" s="1">
        <f t="shared" si="2"/>
        <v>20</v>
      </c>
      <c r="D5" s="3">
        <v>1</v>
      </c>
      <c r="E5" s="1">
        <f t="shared" si="3"/>
        <v>20</v>
      </c>
      <c r="F5" s="1">
        <f t="shared" si="0"/>
        <v>21</v>
      </c>
      <c r="G5" s="1">
        <f t="shared" si="1"/>
        <v>1</v>
      </c>
      <c r="H5" s="1">
        <f t="shared" si="4"/>
        <v>0</v>
      </c>
      <c r="I5" s="1">
        <f t="shared" si="5"/>
        <v>0</v>
      </c>
      <c r="K5" s="4" t="s">
        <v>12</v>
      </c>
      <c r="L5" s="4">
        <f>I22/A21</f>
        <v>0.75</v>
      </c>
    </row>
    <row r="6" spans="1:12" x14ac:dyDescent="0.3">
      <c r="A6" s="1">
        <v>5</v>
      </c>
      <c r="B6" s="2">
        <v>9</v>
      </c>
      <c r="C6" s="1">
        <f t="shared" si="2"/>
        <v>29</v>
      </c>
      <c r="D6" s="3">
        <v>1</v>
      </c>
      <c r="E6" s="1">
        <f t="shared" si="3"/>
        <v>29</v>
      </c>
      <c r="F6" s="1">
        <f t="shared" si="0"/>
        <v>30</v>
      </c>
      <c r="G6" s="1">
        <f t="shared" si="1"/>
        <v>1</v>
      </c>
      <c r="H6" s="1">
        <f t="shared" si="4"/>
        <v>8</v>
      </c>
      <c r="I6" s="1">
        <f t="shared" si="5"/>
        <v>0</v>
      </c>
      <c r="K6" s="4" t="s">
        <v>13</v>
      </c>
      <c r="L6" s="4">
        <f>COUNTIF(I2:I21,"&gt;0")/A21</f>
        <v>0.2</v>
      </c>
    </row>
    <row r="7" spans="1:12" x14ac:dyDescent="0.3">
      <c r="A7" s="1">
        <v>6</v>
      </c>
      <c r="B7" s="2">
        <v>8</v>
      </c>
      <c r="C7" s="1">
        <f t="shared" si="2"/>
        <v>37</v>
      </c>
      <c r="D7" s="3">
        <v>5</v>
      </c>
      <c r="E7" s="1">
        <f t="shared" si="3"/>
        <v>37</v>
      </c>
      <c r="F7" s="1">
        <f t="shared" si="0"/>
        <v>42</v>
      </c>
      <c r="G7" s="1">
        <f t="shared" si="1"/>
        <v>5</v>
      </c>
      <c r="H7" s="1">
        <f t="shared" si="4"/>
        <v>7</v>
      </c>
      <c r="I7" s="1">
        <f t="shared" si="5"/>
        <v>0</v>
      </c>
      <c r="K7" s="4" t="s">
        <v>14</v>
      </c>
      <c r="L7" s="4">
        <f>I22/COUNTIF(I2:I21,"&gt;0")</f>
        <v>3.75</v>
      </c>
    </row>
    <row r="8" spans="1:12" x14ac:dyDescent="0.3">
      <c r="A8" s="1">
        <v>7</v>
      </c>
      <c r="B8" s="2">
        <v>10</v>
      </c>
      <c r="C8" s="1">
        <f t="shared" si="2"/>
        <v>47</v>
      </c>
      <c r="D8" s="3">
        <v>6</v>
      </c>
      <c r="E8" s="1">
        <f t="shared" si="3"/>
        <v>47</v>
      </c>
      <c r="F8" s="1">
        <f t="shared" si="0"/>
        <v>53</v>
      </c>
      <c r="G8" s="1">
        <f t="shared" si="1"/>
        <v>6</v>
      </c>
      <c r="H8" s="1">
        <f t="shared" si="4"/>
        <v>5</v>
      </c>
      <c r="I8" s="1">
        <f t="shared" si="5"/>
        <v>0</v>
      </c>
    </row>
    <row r="9" spans="1:12" x14ac:dyDescent="0.3">
      <c r="A9" s="1">
        <v>8</v>
      </c>
      <c r="B9" s="2">
        <v>7</v>
      </c>
      <c r="C9" s="1">
        <f t="shared" si="2"/>
        <v>54</v>
      </c>
      <c r="D9" s="3">
        <v>5</v>
      </c>
      <c r="E9" s="1">
        <f t="shared" si="3"/>
        <v>54</v>
      </c>
      <c r="F9" s="1">
        <f t="shared" si="0"/>
        <v>59</v>
      </c>
      <c r="G9" s="1">
        <f t="shared" si="1"/>
        <v>5</v>
      </c>
      <c r="H9" s="1">
        <f t="shared" si="4"/>
        <v>1</v>
      </c>
      <c r="I9" s="1">
        <f t="shared" si="5"/>
        <v>0</v>
      </c>
    </row>
    <row r="10" spans="1:12" x14ac:dyDescent="0.3">
      <c r="A10" s="1">
        <v>9</v>
      </c>
      <c r="B10" s="2">
        <v>7</v>
      </c>
      <c r="C10" s="1">
        <f t="shared" si="2"/>
        <v>61</v>
      </c>
      <c r="D10" s="3">
        <v>3</v>
      </c>
      <c r="E10" s="1">
        <f t="shared" si="3"/>
        <v>61</v>
      </c>
      <c r="F10" s="1">
        <f t="shared" si="0"/>
        <v>64</v>
      </c>
      <c r="G10" s="1">
        <f t="shared" si="1"/>
        <v>3</v>
      </c>
      <c r="H10" s="1">
        <f t="shared" si="4"/>
        <v>2</v>
      </c>
      <c r="I10" s="1">
        <f t="shared" si="5"/>
        <v>0</v>
      </c>
    </row>
    <row r="11" spans="1:12" x14ac:dyDescent="0.3">
      <c r="A11" s="1">
        <v>10</v>
      </c>
      <c r="B11" s="2">
        <v>4</v>
      </c>
      <c r="C11" s="1">
        <f t="shared" si="2"/>
        <v>65</v>
      </c>
      <c r="D11" s="3">
        <v>4</v>
      </c>
      <c r="E11" s="1">
        <f t="shared" si="3"/>
        <v>65</v>
      </c>
      <c r="F11" s="1">
        <f t="shared" si="0"/>
        <v>69</v>
      </c>
      <c r="G11" s="1">
        <f t="shared" si="1"/>
        <v>4</v>
      </c>
      <c r="H11" s="1">
        <f t="shared" si="4"/>
        <v>1</v>
      </c>
      <c r="I11" s="1">
        <f t="shared" si="5"/>
        <v>0</v>
      </c>
    </row>
    <row r="12" spans="1:12" x14ac:dyDescent="0.3">
      <c r="A12" s="1">
        <v>11</v>
      </c>
      <c r="B12" s="2">
        <v>5</v>
      </c>
      <c r="C12" s="1">
        <f t="shared" si="2"/>
        <v>70</v>
      </c>
      <c r="D12" s="3">
        <v>4</v>
      </c>
      <c r="E12" s="1">
        <f t="shared" si="3"/>
        <v>70</v>
      </c>
      <c r="F12" s="1">
        <f t="shared" si="0"/>
        <v>74</v>
      </c>
      <c r="G12" s="1">
        <f t="shared" si="1"/>
        <v>4</v>
      </c>
      <c r="H12" s="1">
        <f t="shared" si="4"/>
        <v>1</v>
      </c>
      <c r="I12" s="1">
        <f t="shared" si="5"/>
        <v>0</v>
      </c>
    </row>
    <row r="13" spans="1:12" x14ac:dyDescent="0.3">
      <c r="A13" s="1">
        <v>12</v>
      </c>
      <c r="B13" s="2">
        <v>1</v>
      </c>
      <c r="C13" s="1">
        <f t="shared" si="2"/>
        <v>71</v>
      </c>
      <c r="D13" s="3">
        <v>2</v>
      </c>
      <c r="E13" s="1">
        <f t="shared" si="3"/>
        <v>74</v>
      </c>
      <c r="F13" s="1">
        <f t="shared" si="0"/>
        <v>76</v>
      </c>
      <c r="G13" s="1">
        <f t="shared" si="1"/>
        <v>5</v>
      </c>
      <c r="H13" s="1">
        <f t="shared" si="4"/>
        <v>0</v>
      </c>
      <c r="I13" s="1">
        <f t="shared" si="5"/>
        <v>3</v>
      </c>
    </row>
    <row r="14" spans="1:12" x14ac:dyDescent="0.3">
      <c r="A14" s="1">
        <v>13</v>
      </c>
      <c r="B14" s="2">
        <v>8</v>
      </c>
      <c r="C14" s="1">
        <f t="shared" si="2"/>
        <v>79</v>
      </c>
      <c r="D14" s="3">
        <v>5</v>
      </c>
      <c r="E14" s="1">
        <f t="shared" si="3"/>
        <v>79</v>
      </c>
      <c r="F14" s="1">
        <f t="shared" si="0"/>
        <v>84</v>
      </c>
      <c r="G14" s="1">
        <f t="shared" si="1"/>
        <v>5</v>
      </c>
      <c r="H14" s="1">
        <f t="shared" si="4"/>
        <v>3</v>
      </c>
      <c r="I14" s="1">
        <f t="shared" si="5"/>
        <v>0</v>
      </c>
    </row>
    <row r="15" spans="1:12" x14ac:dyDescent="0.3">
      <c r="A15" s="1">
        <v>14</v>
      </c>
      <c r="B15" s="2">
        <v>2</v>
      </c>
      <c r="C15" s="1">
        <f t="shared" si="2"/>
        <v>81</v>
      </c>
      <c r="D15" s="3">
        <v>1</v>
      </c>
      <c r="E15" s="1">
        <f t="shared" si="3"/>
        <v>84</v>
      </c>
      <c r="F15" s="1">
        <f t="shared" si="0"/>
        <v>85</v>
      </c>
      <c r="G15" s="1">
        <f t="shared" si="1"/>
        <v>4</v>
      </c>
      <c r="H15" s="1">
        <f t="shared" si="4"/>
        <v>0</v>
      </c>
      <c r="I15" s="1">
        <f t="shared" si="5"/>
        <v>3</v>
      </c>
    </row>
    <row r="16" spans="1:12" x14ac:dyDescent="0.3">
      <c r="A16" s="1">
        <v>15</v>
      </c>
      <c r="B16" s="2">
        <v>8</v>
      </c>
      <c r="C16" s="1">
        <f t="shared" si="2"/>
        <v>89</v>
      </c>
      <c r="D16" s="3">
        <v>5</v>
      </c>
      <c r="E16" s="1">
        <f t="shared" si="3"/>
        <v>89</v>
      </c>
      <c r="F16" s="1">
        <f t="shared" si="0"/>
        <v>94</v>
      </c>
      <c r="G16" s="1">
        <f t="shared" si="1"/>
        <v>5</v>
      </c>
      <c r="H16" s="1">
        <f t="shared" si="4"/>
        <v>4</v>
      </c>
      <c r="I16" s="1">
        <f t="shared" si="5"/>
        <v>0</v>
      </c>
    </row>
    <row r="17" spans="1:9" x14ac:dyDescent="0.3">
      <c r="A17" s="1">
        <v>16</v>
      </c>
      <c r="B17" s="2">
        <v>10</v>
      </c>
      <c r="C17" s="1">
        <f t="shared" si="2"/>
        <v>99</v>
      </c>
      <c r="D17" s="3">
        <v>1</v>
      </c>
      <c r="E17" s="1">
        <f t="shared" si="3"/>
        <v>99</v>
      </c>
      <c r="F17" s="1">
        <f t="shared" si="0"/>
        <v>100</v>
      </c>
      <c r="G17" s="1">
        <f t="shared" si="1"/>
        <v>1</v>
      </c>
      <c r="H17" s="1">
        <f t="shared" si="4"/>
        <v>5</v>
      </c>
      <c r="I17" s="1">
        <f t="shared" si="5"/>
        <v>0</v>
      </c>
    </row>
    <row r="18" spans="1:9" x14ac:dyDescent="0.3">
      <c r="A18" s="1">
        <v>17</v>
      </c>
      <c r="B18" s="2">
        <v>7</v>
      </c>
      <c r="C18" s="1">
        <f t="shared" si="2"/>
        <v>106</v>
      </c>
      <c r="D18" s="3">
        <v>5</v>
      </c>
      <c r="E18" s="1">
        <f t="shared" si="3"/>
        <v>106</v>
      </c>
      <c r="F18" s="1">
        <f t="shared" si="0"/>
        <v>111</v>
      </c>
      <c r="G18" s="1">
        <f t="shared" si="1"/>
        <v>5</v>
      </c>
      <c r="H18" s="1">
        <f t="shared" si="4"/>
        <v>6</v>
      </c>
      <c r="I18" s="1">
        <f t="shared" si="5"/>
        <v>0</v>
      </c>
    </row>
    <row r="19" spans="1:9" x14ac:dyDescent="0.3">
      <c r="A19" s="1">
        <v>18</v>
      </c>
      <c r="B19" s="2">
        <v>6</v>
      </c>
      <c r="C19" s="1">
        <f t="shared" si="2"/>
        <v>112</v>
      </c>
      <c r="D19" s="3">
        <v>6</v>
      </c>
      <c r="E19" s="1">
        <f t="shared" si="3"/>
        <v>112</v>
      </c>
      <c r="F19" s="1">
        <f t="shared" si="0"/>
        <v>118</v>
      </c>
      <c r="G19" s="1">
        <f t="shared" si="1"/>
        <v>6</v>
      </c>
      <c r="H19" s="1">
        <f t="shared" si="4"/>
        <v>1</v>
      </c>
      <c r="I19" s="1">
        <f t="shared" si="5"/>
        <v>0</v>
      </c>
    </row>
    <row r="20" spans="1:9" x14ac:dyDescent="0.3">
      <c r="A20" s="1">
        <v>19</v>
      </c>
      <c r="B20" s="2">
        <v>1</v>
      </c>
      <c r="C20" s="1">
        <f t="shared" si="2"/>
        <v>113</v>
      </c>
      <c r="D20" s="3">
        <v>2</v>
      </c>
      <c r="E20" s="1">
        <f t="shared" si="3"/>
        <v>118</v>
      </c>
      <c r="F20" s="1">
        <f t="shared" si="0"/>
        <v>120</v>
      </c>
      <c r="G20" s="1">
        <f t="shared" si="1"/>
        <v>7</v>
      </c>
      <c r="H20" s="1">
        <f t="shared" si="4"/>
        <v>0</v>
      </c>
      <c r="I20" s="1">
        <f t="shared" si="5"/>
        <v>5</v>
      </c>
    </row>
    <row r="21" spans="1:9" x14ac:dyDescent="0.3">
      <c r="A21" s="1">
        <v>20</v>
      </c>
      <c r="B21" s="2">
        <v>3</v>
      </c>
      <c r="C21" s="1">
        <f t="shared" si="2"/>
        <v>116</v>
      </c>
      <c r="D21" s="3">
        <v>5</v>
      </c>
      <c r="E21" s="1">
        <f t="shared" si="3"/>
        <v>120</v>
      </c>
      <c r="F21" s="1">
        <f t="shared" si="0"/>
        <v>125</v>
      </c>
      <c r="G21" s="1">
        <f t="shared" si="1"/>
        <v>9</v>
      </c>
      <c r="H21" s="1">
        <f t="shared" si="4"/>
        <v>0</v>
      </c>
      <c r="I21" s="1">
        <f t="shared" si="5"/>
        <v>4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84</v>
      </c>
      <c r="H22" s="6">
        <f t="shared" si="6"/>
        <v>56</v>
      </c>
      <c r="I22" s="6">
        <f t="shared" si="6"/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6D3C-D674-47EE-A98B-76079019F726}">
  <dimension ref="A1:L22"/>
  <sheetViews>
    <sheetView workbookViewId="0">
      <selection activeCell="D14" sqref="D14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5</v>
      </c>
      <c r="E2" s="1">
        <f>C2</f>
        <v>0</v>
      </c>
      <c r="F2" s="1">
        <f t="shared" ref="F2:F21" si="0">E2+D2</f>
        <v>5</v>
      </c>
      <c r="G2" s="1">
        <f t="shared" ref="G2:G21" si="1">F2-C2</f>
        <v>5</v>
      </c>
      <c r="H2" s="1">
        <v>0</v>
      </c>
      <c r="I2" s="1">
        <v>0</v>
      </c>
    </row>
    <row r="3" spans="1:12" x14ac:dyDescent="0.3">
      <c r="A3" s="1">
        <v>2</v>
      </c>
      <c r="B3" s="2">
        <v>4</v>
      </c>
      <c r="C3" s="1">
        <f t="shared" ref="C3:C21" si="2">C2+B3</f>
        <v>4</v>
      </c>
      <c r="D3" s="3">
        <v>3</v>
      </c>
      <c r="E3" s="1">
        <f t="shared" ref="E3:E21" si="3">MAX(F2,C3)</f>
        <v>5</v>
      </c>
      <c r="F3" s="1">
        <f t="shared" si="0"/>
        <v>8</v>
      </c>
      <c r="G3" s="1">
        <f t="shared" si="1"/>
        <v>4</v>
      </c>
      <c r="H3" s="1">
        <f t="shared" ref="H3:H21" si="4">MAX(C3-F2,0)</f>
        <v>0</v>
      </c>
      <c r="I3" s="1">
        <f t="shared" ref="I3:I21" si="5">MAX(F2-C3,0)</f>
        <v>1</v>
      </c>
      <c r="K3" s="4" t="s">
        <v>10</v>
      </c>
      <c r="L3" s="4">
        <f>G22/A21</f>
        <v>7.15</v>
      </c>
    </row>
    <row r="4" spans="1:12" x14ac:dyDescent="0.3">
      <c r="A4" s="1">
        <v>3</v>
      </c>
      <c r="B4" s="2">
        <v>7</v>
      </c>
      <c r="C4" s="1">
        <f t="shared" si="2"/>
        <v>11</v>
      </c>
      <c r="D4" s="3">
        <v>1</v>
      </c>
      <c r="E4" s="1">
        <f t="shared" si="3"/>
        <v>11</v>
      </c>
      <c r="F4" s="1">
        <f t="shared" si="0"/>
        <v>12</v>
      </c>
      <c r="G4" s="1">
        <f t="shared" si="1"/>
        <v>1</v>
      </c>
      <c r="H4" s="1">
        <f t="shared" si="4"/>
        <v>3</v>
      </c>
      <c r="I4" s="1">
        <f t="shared" si="5"/>
        <v>0</v>
      </c>
      <c r="K4" s="4" t="s">
        <v>11</v>
      </c>
      <c r="L4" s="5">
        <f>H22/F21</f>
        <v>0.27368421052631581</v>
      </c>
    </row>
    <row r="5" spans="1:12" x14ac:dyDescent="0.3">
      <c r="A5" s="1">
        <v>4</v>
      </c>
      <c r="B5" s="2">
        <v>3</v>
      </c>
      <c r="C5" s="1">
        <f t="shared" si="2"/>
        <v>14</v>
      </c>
      <c r="D5" s="3">
        <v>1</v>
      </c>
      <c r="E5" s="1">
        <f t="shared" si="3"/>
        <v>14</v>
      </c>
      <c r="F5" s="1">
        <f t="shared" si="0"/>
        <v>15</v>
      </c>
      <c r="G5" s="1">
        <f t="shared" si="1"/>
        <v>1</v>
      </c>
      <c r="H5" s="1">
        <f t="shared" si="4"/>
        <v>2</v>
      </c>
      <c r="I5" s="1">
        <f t="shared" si="5"/>
        <v>0</v>
      </c>
      <c r="K5" s="4" t="s">
        <v>12</v>
      </c>
      <c r="L5" s="4">
        <f>I22/A21</f>
        <v>3.7</v>
      </c>
    </row>
    <row r="6" spans="1:12" x14ac:dyDescent="0.3">
      <c r="A6" s="1">
        <v>5</v>
      </c>
      <c r="B6" s="2">
        <v>5</v>
      </c>
      <c r="C6" s="1">
        <f t="shared" si="2"/>
        <v>19</v>
      </c>
      <c r="D6" s="3">
        <v>3</v>
      </c>
      <c r="E6" s="1">
        <f t="shared" si="3"/>
        <v>19</v>
      </c>
      <c r="F6" s="1">
        <f t="shared" si="0"/>
        <v>22</v>
      </c>
      <c r="G6" s="1">
        <f t="shared" si="1"/>
        <v>3</v>
      </c>
      <c r="H6" s="1">
        <f t="shared" si="4"/>
        <v>4</v>
      </c>
      <c r="I6" s="1">
        <f t="shared" si="5"/>
        <v>0</v>
      </c>
      <c r="K6" s="4" t="s">
        <v>13</v>
      </c>
      <c r="L6" s="4">
        <f>COUNTIF(I2:I21,"&gt;0")/A21</f>
        <v>0.65</v>
      </c>
    </row>
    <row r="7" spans="1:12" x14ac:dyDescent="0.3">
      <c r="A7" s="1">
        <v>6</v>
      </c>
      <c r="B7" s="2">
        <v>8</v>
      </c>
      <c r="C7" s="1">
        <f t="shared" si="2"/>
        <v>27</v>
      </c>
      <c r="D7" s="3">
        <v>4</v>
      </c>
      <c r="E7" s="1">
        <f t="shared" si="3"/>
        <v>27</v>
      </c>
      <c r="F7" s="1">
        <f t="shared" si="0"/>
        <v>31</v>
      </c>
      <c r="G7" s="1">
        <f t="shared" si="1"/>
        <v>4</v>
      </c>
      <c r="H7" s="1">
        <f t="shared" si="4"/>
        <v>5</v>
      </c>
      <c r="I7" s="1">
        <f t="shared" si="5"/>
        <v>0</v>
      </c>
      <c r="K7" s="4" t="s">
        <v>14</v>
      </c>
      <c r="L7" s="4">
        <f>I22/COUNTIF(I2:I21,"&gt;0")</f>
        <v>5.6923076923076925</v>
      </c>
    </row>
    <row r="8" spans="1:12" x14ac:dyDescent="0.3">
      <c r="A8" s="1">
        <v>7</v>
      </c>
      <c r="B8" s="2">
        <v>2</v>
      </c>
      <c r="C8" s="1">
        <f t="shared" si="2"/>
        <v>29</v>
      </c>
      <c r="D8" s="3">
        <v>4</v>
      </c>
      <c r="E8" s="1">
        <f t="shared" si="3"/>
        <v>31</v>
      </c>
      <c r="F8" s="1">
        <f t="shared" si="0"/>
        <v>35</v>
      </c>
      <c r="G8" s="1">
        <f t="shared" si="1"/>
        <v>6</v>
      </c>
      <c r="H8" s="1">
        <f t="shared" si="4"/>
        <v>0</v>
      </c>
      <c r="I8" s="1">
        <f t="shared" si="5"/>
        <v>2</v>
      </c>
    </row>
    <row r="9" spans="1:12" x14ac:dyDescent="0.3">
      <c r="A9" s="1">
        <v>8</v>
      </c>
      <c r="B9" s="2">
        <v>3</v>
      </c>
      <c r="C9" s="1">
        <f t="shared" si="2"/>
        <v>32</v>
      </c>
      <c r="D9" s="3">
        <v>6</v>
      </c>
      <c r="E9" s="1">
        <f t="shared" si="3"/>
        <v>35</v>
      </c>
      <c r="F9" s="1">
        <f t="shared" si="0"/>
        <v>41</v>
      </c>
      <c r="G9" s="1">
        <f t="shared" si="1"/>
        <v>9</v>
      </c>
      <c r="H9" s="1">
        <f t="shared" si="4"/>
        <v>0</v>
      </c>
      <c r="I9" s="1">
        <f t="shared" si="5"/>
        <v>3</v>
      </c>
    </row>
    <row r="10" spans="1:12" x14ac:dyDescent="0.3">
      <c r="A10" s="1">
        <v>9</v>
      </c>
      <c r="B10" s="2">
        <v>2</v>
      </c>
      <c r="C10" s="1">
        <f t="shared" si="2"/>
        <v>34</v>
      </c>
      <c r="D10" s="3">
        <v>3</v>
      </c>
      <c r="E10" s="1">
        <f t="shared" si="3"/>
        <v>41</v>
      </c>
      <c r="F10" s="1">
        <f t="shared" si="0"/>
        <v>44</v>
      </c>
      <c r="G10" s="1">
        <f t="shared" si="1"/>
        <v>10</v>
      </c>
      <c r="H10" s="1">
        <f t="shared" si="4"/>
        <v>0</v>
      </c>
      <c r="I10" s="1">
        <f t="shared" si="5"/>
        <v>7</v>
      </c>
    </row>
    <row r="11" spans="1:12" x14ac:dyDescent="0.3">
      <c r="A11" s="1">
        <v>10</v>
      </c>
      <c r="B11" s="2">
        <v>4</v>
      </c>
      <c r="C11" s="1">
        <f t="shared" si="2"/>
        <v>38</v>
      </c>
      <c r="D11" s="3">
        <v>6</v>
      </c>
      <c r="E11" s="1">
        <f t="shared" si="3"/>
        <v>44</v>
      </c>
      <c r="F11" s="1">
        <f t="shared" si="0"/>
        <v>50</v>
      </c>
      <c r="G11" s="1">
        <f t="shared" si="1"/>
        <v>12</v>
      </c>
      <c r="H11" s="1">
        <f t="shared" si="4"/>
        <v>0</v>
      </c>
      <c r="I11" s="1">
        <f t="shared" si="5"/>
        <v>6</v>
      </c>
    </row>
    <row r="12" spans="1:12" x14ac:dyDescent="0.3">
      <c r="A12" s="1">
        <v>11</v>
      </c>
      <c r="B12" s="2">
        <v>1</v>
      </c>
      <c r="C12" s="1">
        <f t="shared" si="2"/>
        <v>39</v>
      </c>
      <c r="D12" s="3">
        <v>6</v>
      </c>
      <c r="E12" s="1">
        <f t="shared" si="3"/>
        <v>50</v>
      </c>
      <c r="F12" s="1">
        <f t="shared" si="0"/>
        <v>56</v>
      </c>
      <c r="G12" s="1">
        <f t="shared" si="1"/>
        <v>17</v>
      </c>
      <c r="H12" s="1">
        <f t="shared" si="4"/>
        <v>0</v>
      </c>
      <c r="I12" s="1">
        <f t="shared" si="5"/>
        <v>11</v>
      </c>
    </row>
    <row r="13" spans="1:12" x14ac:dyDescent="0.3">
      <c r="A13" s="1">
        <v>12</v>
      </c>
      <c r="B13" s="2">
        <v>7</v>
      </c>
      <c r="C13" s="1">
        <f t="shared" si="2"/>
        <v>46</v>
      </c>
      <c r="D13" s="3">
        <v>6</v>
      </c>
      <c r="E13" s="1">
        <f t="shared" si="3"/>
        <v>56</v>
      </c>
      <c r="F13" s="1">
        <f t="shared" si="0"/>
        <v>62</v>
      </c>
      <c r="G13" s="1">
        <f t="shared" si="1"/>
        <v>16</v>
      </c>
      <c r="H13" s="1">
        <f t="shared" si="4"/>
        <v>0</v>
      </c>
      <c r="I13" s="1">
        <f t="shared" si="5"/>
        <v>10</v>
      </c>
    </row>
    <row r="14" spans="1:12" x14ac:dyDescent="0.3">
      <c r="A14" s="1">
        <v>13</v>
      </c>
      <c r="B14" s="2">
        <v>6</v>
      </c>
      <c r="C14" s="1">
        <f t="shared" si="2"/>
        <v>52</v>
      </c>
      <c r="D14" s="3">
        <v>4</v>
      </c>
      <c r="E14" s="1">
        <f t="shared" si="3"/>
        <v>62</v>
      </c>
      <c r="F14" s="1">
        <f t="shared" si="0"/>
        <v>66</v>
      </c>
      <c r="G14" s="1">
        <f t="shared" si="1"/>
        <v>14</v>
      </c>
      <c r="H14" s="1">
        <f t="shared" si="4"/>
        <v>0</v>
      </c>
      <c r="I14" s="1">
        <f t="shared" si="5"/>
        <v>10</v>
      </c>
    </row>
    <row r="15" spans="1:12" x14ac:dyDescent="0.3">
      <c r="A15" s="1">
        <v>14</v>
      </c>
      <c r="B15" s="2">
        <v>3</v>
      </c>
      <c r="C15" s="1">
        <f t="shared" si="2"/>
        <v>55</v>
      </c>
      <c r="D15" s="3">
        <v>3</v>
      </c>
      <c r="E15" s="1">
        <f t="shared" si="3"/>
        <v>66</v>
      </c>
      <c r="F15" s="1">
        <f t="shared" si="0"/>
        <v>69</v>
      </c>
      <c r="G15" s="1">
        <f t="shared" si="1"/>
        <v>14</v>
      </c>
      <c r="H15" s="1">
        <f t="shared" si="4"/>
        <v>0</v>
      </c>
      <c r="I15" s="1">
        <f t="shared" si="5"/>
        <v>11</v>
      </c>
    </row>
    <row r="16" spans="1:12" x14ac:dyDescent="0.3">
      <c r="A16" s="1">
        <v>15</v>
      </c>
      <c r="B16" s="2">
        <v>9</v>
      </c>
      <c r="C16" s="1">
        <f t="shared" si="2"/>
        <v>64</v>
      </c>
      <c r="D16" s="3">
        <v>2</v>
      </c>
      <c r="E16" s="1">
        <f t="shared" si="3"/>
        <v>69</v>
      </c>
      <c r="F16" s="1">
        <f t="shared" si="0"/>
        <v>71</v>
      </c>
      <c r="G16" s="1">
        <f t="shared" si="1"/>
        <v>7</v>
      </c>
      <c r="H16" s="1">
        <f t="shared" si="4"/>
        <v>0</v>
      </c>
      <c r="I16" s="1">
        <f t="shared" si="5"/>
        <v>5</v>
      </c>
    </row>
    <row r="17" spans="1:9" x14ac:dyDescent="0.3">
      <c r="A17" s="1">
        <v>16</v>
      </c>
      <c r="B17" s="2">
        <v>2</v>
      </c>
      <c r="C17" s="1">
        <f t="shared" si="2"/>
        <v>66</v>
      </c>
      <c r="D17" s="3">
        <v>3</v>
      </c>
      <c r="E17" s="1">
        <f t="shared" si="3"/>
        <v>71</v>
      </c>
      <c r="F17" s="1">
        <f t="shared" si="0"/>
        <v>74</v>
      </c>
      <c r="G17" s="1">
        <f t="shared" si="1"/>
        <v>8</v>
      </c>
      <c r="H17" s="1">
        <f t="shared" si="4"/>
        <v>0</v>
      </c>
      <c r="I17" s="1">
        <f t="shared" si="5"/>
        <v>5</v>
      </c>
    </row>
    <row r="18" spans="1:9" x14ac:dyDescent="0.3">
      <c r="A18" s="1">
        <v>17</v>
      </c>
      <c r="B18" s="2">
        <v>6</v>
      </c>
      <c r="C18" s="1">
        <f t="shared" si="2"/>
        <v>72</v>
      </c>
      <c r="D18" s="3">
        <v>4</v>
      </c>
      <c r="E18" s="1">
        <f>MAX(F17,C18)</f>
        <v>74</v>
      </c>
      <c r="F18" s="1">
        <f t="shared" si="0"/>
        <v>78</v>
      </c>
      <c r="G18" s="1">
        <f t="shared" si="1"/>
        <v>6</v>
      </c>
      <c r="H18" s="1">
        <f t="shared" si="4"/>
        <v>0</v>
      </c>
      <c r="I18" s="1">
        <f t="shared" si="5"/>
        <v>2</v>
      </c>
    </row>
    <row r="19" spans="1:9" x14ac:dyDescent="0.3">
      <c r="A19" s="1">
        <v>18</v>
      </c>
      <c r="B19" s="2">
        <v>10</v>
      </c>
      <c r="C19" s="1">
        <f t="shared" si="2"/>
        <v>82</v>
      </c>
      <c r="D19" s="3">
        <v>2</v>
      </c>
      <c r="E19" s="1">
        <f t="shared" si="3"/>
        <v>82</v>
      </c>
      <c r="F19" s="1">
        <f t="shared" si="0"/>
        <v>84</v>
      </c>
      <c r="G19" s="1">
        <f t="shared" si="1"/>
        <v>2</v>
      </c>
      <c r="H19" s="1">
        <f t="shared" si="4"/>
        <v>4</v>
      </c>
      <c r="I19" s="1">
        <f t="shared" si="5"/>
        <v>0</v>
      </c>
    </row>
    <row r="20" spans="1:9" x14ac:dyDescent="0.3">
      <c r="A20" s="1">
        <v>19</v>
      </c>
      <c r="B20" s="2">
        <v>1</v>
      </c>
      <c r="C20" s="1">
        <f t="shared" si="2"/>
        <v>83</v>
      </c>
      <c r="D20" s="3">
        <v>1</v>
      </c>
      <c r="E20" s="1">
        <f t="shared" si="3"/>
        <v>84</v>
      </c>
      <c r="F20" s="1">
        <f t="shared" si="0"/>
        <v>85</v>
      </c>
      <c r="G20" s="1">
        <f t="shared" si="1"/>
        <v>2</v>
      </c>
      <c r="H20" s="1">
        <f t="shared" si="4"/>
        <v>0</v>
      </c>
      <c r="I20" s="1">
        <f t="shared" si="5"/>
        <v>1</v>
      </c>
    </row>
    <row r="21" spans="1:9" x14ac:dyDescent="0.3">
      <c r="A21" s="1">
        <v>20</v>
      </c>
      <c r="B21" s="2">
        <v>10</v>
      </c>
      <c r="C21" s="1">
        <f t="shared" si="2"/>
        <v>93</v>
      </c>
      <c r="D21" s="3">
        <v>2</v>
      </c>
      <c r="E21" s="1">
        <f t="shared" si="3"/>
        <v>93</v>
      </c>
      <c r="F21" s="1">
        <f t="shared" si="0"/>
        <v>95</v>
      </c>
      <c r="G21" s="1">
        <f t="shared" si="1"/>
        <v>2</v>
      </c>
      <c r="H21" s="1">
        <f t="shared" si="4"/>
        <v>8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143</v>
      </c>
      <c r="H22" s="6">
        <f t="shared" si="6"/>
        <v>26</v>
      </c>
      <c r="I22" s="6">
        <f t="shared" si="6"/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63F2-8D34-4E82-8DE2-673C2DA74510}">
  <dimension ref="A1:L22"/>
  <sheetViews>
    <sheetView workbookViewId="0">
      <selection activeCell="D2" sqref="D2:D21"/>
    </sheetView>
  </sheetViews>
  <sheetFormatPr baseColWidth="10" defaultRowHeight="15.6" x14ac:dyDescent="0.3"/>
  <cols>
    <col min="11" max="11" width="37.19921875" bestFit="1" customWidth="1"/>
  </cols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6</v>
      </c>
      <c r="E2" s="1">
        <f>C2</f>
        <v>0</v>
      </c>
      <c r="F2" s="1">
        <f t="shared" ref="F2:F21" si="0">E2+D2</f>
        <v>6</v>
      </c>
      <c r="G2" s="1">
        <f t="shared" ref="G2:G21" si="1">F2-C2</f>
        <v>6</v>
      </c>
      <c r="H2" s="1">
        <v>0</v>
      </c>
      <c r="I2" s="1">
        <v>0</v>
      </c>
    </row>
    <row r="3" spans="1:12" x14ac:dyDescent="0.3">
      <c r="A3" s="1">
        <v>2</v>
      </c>
      <c r="B3" s="2">
        <v>9</v>
      </c>
      <c r="C3" s="1">
        <f t="shared" ref="C3:C21" si="2">C2+B3</f>
        <v>9</v>
      </c>
      <c r="D3" s="3">
        <v>1</v>
      </c>
      <c r="E3" s="1">
        <f t="shared" ref="E3:E21" si="3">MAX(F2,C3)</f>
        <v>9</v>
      </c>
      <c r="F3" s="1">
        <f t="shared" si="0"/>
        <v>10</v>
      </c>
      <c r="G3" s="1">
        <f t="shared" si="1"/>
        <v>1</v>
      </c>
      <c r="H3" s="1">
        <f t="shared" ref="H3:H21" si="4">MAX(C3-F2,0)</f>
        <v>3</v>
      </c>
      <c r="I3" s="1">
        <f t="shared" ref="I3:I21" si="5">MAX(F2-C3,0)</f>
        <v>0</v>
      </c>
      <c r="K3" s="4" t="s">
        <v>10</v>
      </c>
      <c r="L3" s="4">
        <f>G22/A21</f>
        <v>3.5</v>
      </c>
    </row>
    <row r="4" spans="1:12" x14ac:dyDescent="0.3">
      <c r="A4" s="1">
        <v>3</v>
      </c>
      <c r="B4" s="2">
        <v>9</v>
      </c>
      <c r="C4" s="1">
        <f t="shared" si="2"/>
        <v>18</v>
      </c>
      <c r="D4" s="3">
        <v>3</v>
      </c>
      <c r="E4" s="1">
        <f t="shared" si="3"/>
        <v>18</v>
      </c>
      <c r="F4" s="1">
        <f t="shared" si="0"/>
        <v>21</v>
      </c>
      <c r="G4" s="1">
        <f t="shared" si="1"/>
        <v>3</v>
      </c>
      <c r="H4" s="1">
        <f t="shared" si="4"/>
        <v>8</v>
      </c>
      <c r="I4" s="1">
        <f t="shared" si="5"/>
        <v>0</v>
      </c>
      <c r="K4" s="4" t="s">
        <v>11</v>
      </c>
      <c r="L4" s="5">
        <f>H22/F21</f>
        <v>0.49152542372881358</v>
      </c>
    </row>
    <row r="5" spans="1:12" x14ac:dyDescent="0.3">
      <c r="A5" s="1">
        <v>4</v>
      </c>
      <c r="B5" s="2">
        <v>5</v>
      </c>
      <c r="C5" s="1">
        <f t="shared" si="2"/>
        <v>23</v>
      </c>
      <c r="D5" s="3">
        <v>2</v>
      </c>
      <c r="E5" s="1">
        <f t="shared" si="3"/>
        <v>23</v>
      </c>
      <c r="F5" s="1">
        <f t="shared" si="0"/>
        <v>25</v>
      </c>
      <c r="G5" s="1">
        <f t="shared" si="1"/>
        <v>2</v>
      </c>
      <c r="H5" s="1">
        <f t="shared" si="4"/>
        <v>2</v>
      </c>
      <c r="I5" s="1">
        <f t="shared" si="5"/>
        <v>0</v>
      </c>
      <c r="K5" s="4" t="s">
        <v>12</v>
      </c>
      <c r="L5" s="4">
        <f>I22/A21</f>
        <v>0.5</v>
      </c>
    </row>
    <row r="6" spans="1:12" x14ac:dyDescent="0.3">
      <c r="A6" s="1">
        <v>5</v>
      </c>
      <c r="B6" s="2">
        <v>9</v>
      </c>
      <c r="C6" s="1">
        <f t="shared" si="2"/>
        <v>32</v>
      </c>
      <c r="D6" s="3">
        <v>4</v>
      </c>
      <c r="E6" s="1">
        <f t="shared" si="3"/>
        <v>32</v>
      </c>
      <c r="F6" s="1">
        <f t="shared" si="0"/>
        <v>36</v>
      </c>
      <c r="G6" s="1">
        <f t="shared" si="1"/>
        <v>4</v>
      </c>
      <c r="H6" s="1">
        <f t="shared" si="4"/>
        <v>7</v>
      </c>
      <c r="I6" s="1">
        <f t="shared" si="5"/>
        <v>0</v>
      </c>
      <c r="K6" s="4" t="s">
        <v>13</v>
      </c>
      <c r="L6" s="4">
        <f>COUNTIF(I2:I21,"&gt;0")/A21</f>
        <v>0.25</v>
      </c>
    </row>
    <row r="7" spans="1:12" x14ac:dyDescent="0.3">
      <c r="A7" s="1">
        <v>6</v>
      </c>
      <c r="B7" s="2">
        <v>3</v>
      </c>
      <c r="C7" s="1">
        <f t="shared" si="2"/>
        <v>35</v>
      </c>
      <c r="D7" s="3">
        <v>1</v>
      </c>
      <c r="E7" s="1">
        <f t="shared" si="3"/>
        <v>36</v>
      </c>
      <c r="F7" s="1">
        <f t="shared" si="0"/>
        <v>37</v>
      </c>
      <c r="G7" s="1">
        <f t="shared" si="1"/>
        <v>2</v>
      </c>
      <c r="H7" s="1">
        <f t="shared" si="4"/>
        <v>0</v>
      </c>
      <c r="I7" s="1">
        <f t="shared" si="5"/>
        <v>1</v>
      </c>
      <c r="K7" s="4" t="s">
        <v>14</v>
      </c>
      <c r="L7" s="4">
        <f>I22/COUNTIF(I2:I21,"&gt;0")</f>
        <v>2</v>
      </c>
    </row>
    <row r="8" spans="1:12" x14ac:dyDescent="0.3">
      <c r="A8" s="1">
        <v>7</v>
      </c>
      <c r="B8" s="2">
        <v>6</v>
      </c>
      <c r="C8" s="1">
        <f t="shared" si="2"/>
        <v>41</v>
      </c>
      <c r="D8" s="3">
        <v>2</v>
      </c>
      <c r="E8" s="1">
        <f t="shared" si="3"/>
        <v>41</v>
      </c>
      <c r="F8" s="1">
        <f t="shared" si="0"/>
        <v>43</v>
      </c>
      <c r="G8" s="1">
        <f t="shared" si="1"/>
        <v>2</v>
      </c>
      <c r="H8" s="1">
        <f t="shared" si="4"/>
        <v>4</v>
      </c>
      <c r="I8" s="1">
        <f t="shared" si="5"/>
        <v>0</v>
      </c>
    </row>
    <row r="9" spans="1:12" x14ac:dyDescent="0.3">
      <c r="A9" s="1">
        <v>8</v>
      </c>
      <c r="B9" s="2">
        <v>7</v>
      </c>
      <c r="C9" s="1">
        <f t="shared" si="2"/>
        <v>48</v>
      </c>
      <c r="D9" s="3">
        <v>1</v>
      </c>
      <c r="E9" s="1">
        <f t="shared" si="3"/>
        <v>48</v>
      </c>
      <c r="F9" s="1">
        <f t="shared" si="0"/>
        <v>49</v>
      </c>
      <c r="G9" s="1">
        <f t="shared" si="1"/>
        <v>1</v>
      </c>
      <c r="H9" s="1">
        <f t="shared" si="4"/>
        <v>5</v>
      </c>
      <c r="I9" s="1">
        <f t="shared" si="5"/>
        <v>0</v>
      </c>
    </row>
    <row r="10" spans="1:12" x14ac:dyDescent="0.3">
      <c r="A10" s="1">
        <v>9</v>
      </c>
      <c r="B10" s="2">
        <v>2</v>
      </c>
      <c r="C10" s="1">
        <f t="shared" si="2"/>
        <v>50</v>
      </c>
      <c r="D10" s="3">
        <v>1</v>
      </c>
      <c r="E10" s="1">
        <f t="shared" si="3"/>
        <v>50</v>
      </c>
      <c r="F10" s="1">
        <f t="shared" si="0"/>
        <v>51</v>
      </c>
      <c r="G10" s="1">
        <f t="shared" si="1"/>
        <v>1</v>
      </c>
      <c r="H10" s="1">
        <f t="shared" si="4"/>
        <v>1</v>
      </c>
      <c r="I10" s="1">
        <f t="shared" si="5"/>
        <v>0</v>
      </c>
    </row>
    <row r="11" spans="1:12" x14ac:dyDescent="0.3">
      <c r="A11" s="1">
        <v>10</v>
      </c>
      <c r="B11" s="2">
        <v>10</v>
      </c>
      <c r="C11" s="1">
        <f t="shared" si="2"/>
        <v>60</v>
      </c>
      <c r="D11" s="3">
        <v>4</v>
      </c>
      <c r="E11" s="1">
        <f t="shared" si="3"/>
        <v>60</v>
      </c>
      <c r="F11" s="1">
        <f t="shared" si="0"/>
        <v>64</v>
      </c>
      <c r="G11" s="1">
        <f t="shared" si="1"/>
        <v>4</v>
      </c>
      <c r="H11" s="1">
        <f t="shared" si="4"/>
        <v>9</v>
      </c>
      <c r="I11" s="1">
        <f t="shared" si="5"/>
        <v>0</v>
      </c>
    </row>
    <row r="12" spans="1:12" x14ac:dyDescent="0.3">
      <c r="A12" s="1">
        <v>11</v>
      </c>
      <c r="B12" s="2">
        <v>3</v>
      </c>
      <c r="C12" s="1">
        <f t="shared" si="2"/>
        <v>63</v>
      </c>
      <c r="D12" s="3">
        <v>6</v>
      </c>
      <c r="E12" s="1">
        <f t="shared" si="3"/>
        <v>64</v>
      </c>
      <c r="F12" s="1">
        <f t="shared" si="0"/>
        <v>70</v>
      </c>
      <c r="G12" s="1">
        <f t="shared" si="1"/>
        <v>7</v>
      </c>
      <c r="H12" s="1">
        <f t="shared" si="4"/>
        <v>0</v>
      </c>
      <c r="I12" s="1">
        <f t="shared" si="5"/>
        <v>1</v>
      </c>
    </row>
    <row r="13" spans="1:12" x14ac:dyDescent="0.3">
      <c r="A13" s="1">
        <v>12</v>
      </c>
      <c r="B13" s="2">
        <v>6</v>
      </c>
      <c r="C13" s="1">
        <f t="shared" si="2"/>
        <v>69</v>
      </c>
      <c r="D13" s="3">
        <v>3</v>
      </c>
      <c r="E13" s="1">
        <f t="shared" si="3"/>
        <v>70</v>
      </c>
      <c r="F13" s="1">
        <f t="shared" si="0"/>
        <v>73</v>
      </c>
      <c r="G13" s="1">
        <f t="shared" si="1"/>
        <v>4</v>
      </c>
      <c r="H13" s="1">
        <f t="shared" si="4"/>
        <v>0</v>
      </c>
      <c r="I13" s="1">
        <f t="shared" si="5"/>
        <v>1</v>
      </c>
    </row>
    <row r="14" spans="1:12" x14ac:dyDescent="0.3">
      <c r="A14" s="1">
        <v>13</v>
      </c>
      <c r="B14" s="2">
        <v>9</v>
      </c>
      <c r="C14" s="1">
        <f t="shared" si="2"/>
        <v>78</v>
      </c>
      <c r="D14" s="3">
        <v>4</v>
      </c>
      <c r="E14" s="1">
        <f t="shared" si="3"/>
        <v>78</v>
      </c>
      <c r="F14" s="1">
        <f t="shared" si="0"/>
        <v>82</v>
      </c>
      <c r="G14" s="1">
        <f t="shared" si="1"/>
        <v>4</v>
      </c>
      <c r="H14" s="1">
        <f t="shared" si="4"/>
        <v>5</v>
      </c>
      <c r="I14" s="1">
        <f t="shared" si="5"/>
        <v>0</v>
      </c>
    </row>
    <row r="15" spans="1:12" x14ac:dyDescent="0.3">
      <c r="A15" s="1">
        <v>14</v>
      </c>
      <c r="B15" s="2">
        <v>8</v>
      </c>
      <c r="C15" s="1">
        <f t="shared" si="2"/>
        <v>86</v>
      </c>
      <c r="D15" s="3">
        <v>1</v>
      </c>
      <c r="E15" s="1">
        <f t="shared" si="3"/>
        <v>86</v>
      </c>
      <c r="F15" s="1">
        <f t="shared" si="0"/>
        <v>87</v>
      </c>
      <c r="G15" s="1">
        <f t="shared" si="1"/>
        <v>1</v>
      </c>
      <c r="H15" s="1">
        <f t="shared" si="4"/>
        <v>4</v>
      </c>
      <c r="I15" s="1">
        <f t="shared" si="5"/>
        <v>0</v>
      </c>
    </row>
    <row r="16" spans="1:12" x14ac:dyDescent="0.3">
      <c r="A16" s="1">
        <v>15</v>
      </c>
      <c r="B16" s="2">
        <v>5</v>
      </c>
      <c r="C16" s="1">
        <f t="shared" si="2"/>
        <v>91</v>
      </c>
      <c r="D16" s="3">
        <v>3</v>
      </c>
      <c r="E16" s="1">
        <f t="shared" si="3"/>
        <v>91</v>
      </c>
      <c r="F16" s="1">
        <f t="shared" si="0"/>
        <v>94</v>
      </c>
      <c r="G16" s="1">
        <f t="shared" si="1"/>
        <v>3</v>
      </c>
      <c r="H16" s="1">
        <f t="shared" si="4"/>
        <v>4</v>
      </c>
      <c r="I16" s="1">
        <f t="shared" si="5"/>
        <v>0</v>
      </c>
    </row>
    <row r="17" spans="1:9" x14ac:dyDescent="0.3">
      <c r="A17" s="1">
        <v>16</v>
      </c>
      <c r="B17" s="2">
        <v>3</v>
      </c>
      <c r="C17" s="1">
        <f t="shared" si="2"/>
        <v>94</v>
      </c>
      <c r="D17" s="3">
        <v>4</v>
      </c>
      <c r="E17" s="1">
        <f t="shared" si="3"/>
        <v>94</v>
      </c>
      <c r="F17" s="1">
        <f t="shared" si="0"/>
        <v>98</v>
      </c>
      <c r="G17" s="1">
        <f t="shared" si="1"/>
        <v>4</v>
      </c>
      <c r="H17" s="1">
        <f t="shared" si="4"/>
        <v>0</v>
      </c>
      <c r="I17" s="1">
        <f t="shared" si="5"/>
        <v>0</v>
      </c>
    </row>
    <row r="18" spans="1:9" x14ac:dyDescent="0.3">
      <c r="A18" s="1">
        <v>17</v>
      </c>
      <c r="B18" s="2">
        <v>2</v>
      </c>
      <c r="C18" s="1">
        <f t="shared" si="2"/>
        <v>96</v>
      </c>
      <c r="D18" s="3">
        <v>2</v>
      </c>
      <c r="E18" s="1">
        <f t="shared" si="3"/>
        <v>98</v>
      </c>
      <c r="F18" s="1">
        <f t="shared" si="0"/>
        <v>100</v>
      </c>
      <c r="G18" s="1">
        <f t="shared" si="1"/>
        <v>4</v>
      </c>
      <c r="H18" s="1">
        <f t="shared" si="4"/>
        <v>0</v>
      </c>
      <c r="I18" s="1">
        <f t="shared" si="5"/>
        <v>2</v>
      </c>
    </row>
    <row r="19" spans="1:9" x14ac:dyDescent="0.3">
      <c r="A19" s="1">
        <v>18</v>
      </c>
      <c r="B19" s="2">
        <v>9</v>
      </c>
      <c r="C19" s="1">
        <f t="shared" si="2"/>
        <v>105</v>
      </c>
      <c r="D19" s="3">
        <v>6</v>
      </c>
      <c r="E19" s="1">
        <f t="shared" si="3"/>
        <v>105</v>
      </c>
      <c r="F19" s="1">
        <f t="shared" si="0"/>
        <v>111</v>
      </c>
      <c r="G19" s="1">
        <f t="shared" si="1"/>
        <v>6</v>
      </c>
      <c r="H19" s="1">
        <f t="shared" si="4"/>
        <v>5</v>
      </c>
      <c r="I19" s="1">
        <f t="shared" si="5"/>
        <v>0</v>
      </c>
    </row>
    <row r="20" spans="1:9" x14ac:dyDescent="0.3">
      <c r="A20" s="1">
        <v>19</v>
      </c>
      <c r="B20" s="2">
        <v>1</v>
      </c>
      <c r="C20" s="1">
        <f t="shared" si="2"/>
        <v>106</v>
      </c>
      <c r="D20" s="3">
        <v>4</v>
      </c>
      <c r="E20" s="1">
        <f t="shared" si="3"/>
        <v>111</v>
      </c>
      <c r="F20" s="1">
        <f t="shared" si="0"/>
        <v>115</v>
      </c>
      <c r="G20" s="1">
        <f t="shared" si="1"/>
        <v>9</v>
      </c>
      <c r="H20" s="1">
        <f t="shared" si="4"/>
        <v>0</v>
      </c>
      <c r="I20" s="1">
        <f t="shared" si="5"/>
        <v>5</v>
      </c>
    </row>
    <row r="21" spans="1:9" x14ac:dyDescent="0.3">
      <c r="A21" s="1">
        <v>20</v>
      </c>
      <c r="B21" s="2">
        <v>10</v>
      </c>
      <c r="C21" s="1">
        <f t="shared" si="2"/>
        <v>116</v>
      </c>
      <c r="D21" s="3">
        <v>2</v>
      </c>
      <c r="E21" s="1">
        <f t="shared" si="3"/>
        <v>116</v>
      </c>
      <c r="F21" s="1">
        <f t="shared" si="0"/>
        <v>118</v>
      </c>
      <c r="G21" s="1">
        <f t="shared" si="1"/>
        <v>2</v>
      </c>
      <c r="H21" s="1">
        <f t="shared" si="4"/>
        <v>1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70</v>
      </c>
      <c r="H22" s="6">
        <f t="shared" si="6"/>
        <v>58</v>
      </c>
      <c r="I22" s="6">
        <f t="shared" si="6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B917-6686-4188-BEAF-BE1DD89F4CC3}">
  <dimension ref="A1:L22"/>
  <sheetViews>
    <sheetView workbookViewId="0">
      <selection activeCell="D2" sqref="D2:D21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1</v>
      </c>
      <c r="E2" s="1">
        <f>C2</f>
        <v>0</v>
      </c>
      <c r="F2" s="1">
        <f t="shared" ref="F2:F21" si="0">E2+D2</f>
        <v>1</v>
      </c>
      <c r="G2" s="1">
        <f t="shared" ref="G2:G21" si="1">F2-C2</f>
        <v>1</v>
      </c>
      <c r="H2" s="1">
        <v>0</v>
      </c>
      <c r="I2" s="1">
        <v>0</v>
      </c>
    </row>
    <row r="3" spans="1:12" x14ac:dyDescent="0.3">
      <c r="A3" s="1">
        <v>2</v>
      </c>
      <c r="B3" s="2">
        <v>4</v>
      </c>
      <c r="C3" s="1">
        <f t="shared" ref="C3:C21" si="2">C2+B3</f>
        <v>4</v>
      </c>
      <c r="D3" s="3">
        <v>3</v>
      </c>
      <c r="E3" s="1">
        <f t="shared" ref="E3:E21" si="3">MAX(F2,C3)</f>
        <v>4</v>
      </c>
      <c r="F3" s="1">
        <f t="shared" si="0"/>
        <v>7</v>
      </c>
      <c r="G3" s="1">
        <f t="shared" si="1"/>
        <v>3</v>
      </c>
      <c r="H3" s="1">
        <f t="shared" ref="H3:H21" si="4">MAX(C3-F2,0)</f>
        <v>3</v>
      </c>
      <c r="I3" s="1">
        <f t="shared" ref="I3:I21" si="5">MAX(F2-C3,0)</f>
        <v>0</v>
      </c>
      <c r="K3" s="4" t="s">
        <v>10</v>
      </c>
      <c r="L3" s="4">
        <f>G22/A21</f>
        <v>5.4</v>
      </c>
    </row>
    <row r="4" spans="1:12" x14ac:dyDescent="0.3">
      <c r="A4" s="1">
        <v>3</v>
      </c>
      <c r="B4" s="2">
        <v>9</v>
      </c>
      <c r="C4" s="1">
        <f t="shared" si="2"/>
        <v>13</v>
      </c>
      <c r="D4" s="3">
        <v>6</v>
      </c>
      <c r="E4" s="1">
        <f t="shared" si="3"/>
        <v>13</v>
      </c>
      <c r="F4" s="1">
        <f t="shared" si="0"/>
        <v>19</v>
      </c>
      <c r="G4" s="1">
        <f t="shared" si="1"/>
        <v>6</v>
      </c>
      <c r="H4" s="1">
        <f t="shared" si="4"/>
        <v>6</v>
      </c>
      <c r="I4" s="1">
        <f t="shared" si="5"/>
        <v>0</v>
      </c>
      <c r="K4" s="4" t="s">
        <v>11</v>
      </c>
      <c r="L4" s="5">
        <f>H22/F21</f>
        <v>0.34482758620689657</v>
      </c>
    </row>
    <row r="5" spans="1:12" x14ac:dyDescent="0.3">
      <c r="A5" s="1">
        <v>4</v>
      </c>
      <c r="B5" s="2">
        <v>8</v>
      </c>
      <c r="C5" s="1">
        <f t="shared" si="2"/>
        <v>21</v>
      </c>
      <c r="D5" s="3">
        <v>2</v>
      </c>
      <c r="E5" s="1">
        <f t="shared" si="3"/>
        <v>21</v>
      </c>
      <c r="F5" s="1">
        <f t="shared" si="0"/>
        <v>23</v>
      </c>
      <c r="G5" s="1">
        <f t="shared" si="1"/>
        <v>2</v>
      </c>
      <c r="H5" s="1">
        <f t="shared" si="4"/>
        <v>2</v>
      </c>
      <c r="I5" s="1">
        <f t="shared" si="5"/>
        <v>0</v>
      </c>
      <c r="K5" s="4" t="s">
        <v>12</v>
      </c>
      <c r="L5" s="4">
        <f>I22/A21</f>
        <v>1.6</v>
      </c>
    </row>
    <row r="6" spans="1:12" x14ac:dyDescent="0.3">
      <c r="A6" s="1">
        <v>5</v>
      </c>
      <c r="B6" s="2">
        <v>2</v>
      </c>
      <c r="C6" s="1">
        <f t="shared" si="2"/>
        <v>23</v>
      </c>
      <c r="D6" s="3">
        <v>6</v>
      </c>
      <c r="E6" s="1">
        <f t="shared" si="3"/>
        <v>23</v>
      </c>
      <c r="F6" s="1">
        <f t="shared" si="0"/>
        <v>29</v>
      </c>
      <c r="G6" s="1">
        <f t="shared" si="1"/>
        <v>6</v>
      </c>
      <c r="H6" s="1">
        <f t="shared" si="4"/>
        <v>0</v>
      </c>
      <c r="I6" s="1">
        <f t="shared" si="5"/>
        <v>0</v>
      </c>
      <c r="K6" s="4" t="s">
        <v>13</v>
      </c>
      <c r="L6" s="4">
        <f>COUNTIF(I2:I21,"&gt;0")/A21</f>
        <v>0.4</v>
      </c>
    </row>
    <row r="7" spans="1:12" x14ac:dyDescent="0.3">
      <c r="A7" s="1">
        <v>6</v>
      </c>
      <c r="B7" s="2">
        <v>2</v>
      </c>
      <c r="C7" s="1">
        <f t="shared" si="2"/>
        <v>25</v>
      </c>
      <c r="D7" s="3">
        <v>5</v>
      </c>
      <c r="E7" s="1">
        <f t="shared" si="3"/>
        <v>29</v>
      </c>
      <c r="F7" s="1">
        <f t="shared" si="0"/>
        <v>34</v>
      </c>
      <c r="G7" s="1">
        <f t="shared" si="1"/>
        <v>9</v>
      </c>
      <c r="H7" s="1">
        <f t="shared" si="4"/>
        <v>0</v>
      </c>
      <c r="I7" s="1">
        <f t="shared" si="5"/>
        <v>4</v>
      </c>
      <c r="K7" s="4" t="s">
        <v>14</v>
      </c>
      <c r="L7" s="4">
        <f>I22/COUNTIF(I2:I21,"&gt;0")</f>
        <v>4</v>
      </c>
    </row>
    <row r="8" spans="1:12" x14ac:dyDescent="0.3">
      <c r="A8" s="1">
        <v>7</v>
      </c>
      <c r="B8" s="2">
        <v>1</v>
      </c>
      <c r="C8" s="1">
        <f t="shared" si="2"/>
        <v>26</v>
      </c>
      <c r="D8" s="3">
        <v>4</v>
      </c>
      <c r="E8" s="1">
        <f t="shared" si="3"/>
        <v>34</v>
      </c>
      <c r="F8" s="1">
        <f t="shared" si="0"/>
        <v>38</v>
      </c>
      <c r="G8" s="1">
        <f t="shared" si="1"/>
        <v>12</v>
      </c>
      <c r="H8" s="1">
        <f t="shared" si="4"/>
        <v>0</v>
      </c>
      <c r="I8" s="1">
        <f t="shared" si="5"/>
        <v>8</v>
      </c>
    </row>
    <row r="9" spans="1:12" x14ac:dyDescent="0.3">
      <c r="A9" s="1">
        <v>8</v>
      </c>
      <c r="B9" s="2">
        <v>6</v>
      </c>
      <c r="C9" s="1">
        <f t="shared" si="2"/>
        <v>32</v>
      </c>
      <c r="D9" s="3">
        <v>6</v>
      </c>
      <c r="E9" s="1">
        <f t="shared" si="3"/>
        <v>38</v>
      </c>
      <c r="F9" s="1">
        <f t="shared" si="0"/>
        <v>44</v>
      </c>
      <c r="G9" s="1">
        <f t="shared" si="1"/>
        <v>12</v>
      </c>
      <c r="H9" s="1">
        <f t="shared" si="4"/>
        <v>0</v>
      </c>
      <c r="I9" s="1">
        <f t="shared" si="5"/>
        <v>6</v>
      </c>
    </row>
    <row r="10" spans="1:12" x14ac:dyDescent="0.3">
      <c r="A10" s="1">
        <v>9</v>
      </c>
      <c r="B10" s="2">
        <v>8</v>
      </c>
      <c r="C10" s="1">
        <f t="shared" si="2"/>
        <v>40</v>
      </c>
      <c r="D10" s="3">
        <v>4</v>
      </c>
      <c r="E10" s="1">
        <f t="shared" si="3"/>
        <v>44</v>
      </c>
      <c r="F10" s="1">
        <f t="shared" si="0"/>
        <v>48</v>
      </c>
      <c r="G10" s="1">
        <f t="shared" si="1"/>
        <v>8</v>
      </c>
      <c r="H10" s="1">
        <f t="shared" si="4"/>
        <v>0</v>
      </c>
      <c r="I10" s="1">
        <f t="shared" si="5"/>
        <v>4</v>
      </c>
    </row>
    <row r="11" spans="1:12" x14ac:dyDescent="0.3">
      <c r="A11" s="1">
        <v>10</v>
      </c>
      <c r="B11" s="2">
        <v>7</v>
      </c>
      <c r="C11" s="1">
        <f t="shared" si="2"/>
        <v>47</v>
      </c>
      <c r="D11" s="3">
        <v>4</v>
      </c>
      <c r="E11" s="1">
        <f t="shared" si="3"/>
        <v>48</v>
      </c>
      <c r="F11" s="1">
        <f t="shared" si="0"/>
        <v>52</v>
      </c>
      <c r="G11" s="1">
        <f t="shared" si="1"/>
        <v>5</v>
      </c>
      <c r="H11" s="1">
        <f t="shared" si="4"/>
        <v>0</v>
      </c>
      <c r="I11" s="1">
        <f t="shared" si="5"/>
        <v>1</v>
      </c>
    </row>
    <row r="12" spans="1:12" x14ac:dyDescent="0.3">
      <c r="A12" s="1">
        <v>11</v>
      </c>
      <c r="B12" s="2">
        <v>3</v>
      </c>
      <c r="C12" s="1">
        <f t="shared" si="2"/>
        <v>50</v>
      </c>
      <c r="D12" s="3">
        <v>6</v>
      </c>
      <c r="E12" s="1">
        <f t="shared" si="3"/>
        <v>52</v>
      </c>
      <c r="F12" s="1">
        <f t="shared" si="0"/>
        <v>58</v>
      </c>
      <c r="G12" s="1">
        <f t="shared" si="1"/>
        <v>8</v>
      </c>
      <c r="H12" s="1">
        <f t="shared" si="4"/>
        <v>0</v>
      </c>
      <c r="I12" s="1">
        <f t="shared" si="5"/>
        <v>2</v>
      </c>
    </row>
    <row r="13" spans="1:12" x14ac:dyDescent="0.3">
      <c r="A13" s="1">
        <v>12</v>
      </c>
      <c r="B13" s="2">
        <v>10</v>
      </c>
      <c r="C13" s="1">
        <f t="shared" si="2"/>
        <v>60</v>
      </c>
      <c r="D13" s="3">
        <v>1</v>
      </c>
      <c r="E13" s="1">
        <f t="shared" si="3"/>
        <v>60</v>
      </c>
      <c r="F13" s="1">
        <f t="shared" si="0"/>
        <v>61</v>
      </c>
      <c r="G13" s="1">
        <f t="shared" si="1"/>
        <v>1</v>
      </c>
      <c r="H13" s="1">
        <f t="shared" si="4"/>
        <v>2</v>
      </c>
      <c r="I13" s="1">
        <f t="shared" si="5"/>
        <v>0</v>
      </c>
    </row>
    <row r="14" spans="1:12" x14ac:dyDescent="0.3">
      <c r="A14" s="1">
        <v>13</v>
      </c>
      <c r="B14" s="2">
        <v>2</v>
      </c>
      <c r="C14" s="1">
        <f t="shared" si="2"/>
        <v>62</v>
      </c>
      <c r="D14" s="3">
        <v>4</v>
      </c>
      <c r="E14" s="1">
        <f t="shared" si="3"/>
        <v>62</v>
      </c>
      <c r="F14" s="1">
        <f t="shared" si="0"/>
        <v>66</v>
      </c>
      <c r="G14" s="1">
        <f t="shared" si="1"/>
        <v>4</v>
      </c>
      <c r="H14" s="1">
        <f t="shared" si="4"/>
        <v>1</v>
      </c>
      <c r="I14" s="1">
        <f t="shared" si="5"/>
        <v>0</v>
      </c>
    </row>
    <row r="15" spans="1:12" x14ac:dyDescent="0.3">
      <c r="A15" s="1">
        <v>14</v>
      </c>
      <c r="B15" s="2">
        <v>7</v>
      </c>
      <c r="C15" s="1">
        <f t="shared" si="2"/>
        <v>69</v>
      </c>
      <c r="D15" s="3">
        <v>4</v>
      </c>
      <c r="E15" s="1">
        <f t="shared" si="3"/>
        <v>69</v>
      </c>
      <c r="F15" s="1">
        <f t="shared" si="0"/>
        <v>73</v>
      </c>
      <c r="G15" s="1">
        <f t="shared" si="1"/>
        <v>4</v>
      </c>
      <c r="H15" s="1">
        <f t="shared" si="4"/>
        <v>3</v>
      </c>
      <c r="I15" s="1">
        <f t="shared" si="5"/>
        <v>0</v>
      </c>
    </row>
    <row r="16" spans="1:12" x14ac:dyDescent="0.3">
      <c r="A16" s="1">
        <v>15</v>
      </c>
      <c r="B16" s="2">
        <v>10</v>
      </c>
      <c r="C16" s="1">
        <f t="shared" si="2"/>
        <v>79</v>
      </c>
      <c r="D16" s="3">
        <v>3</v>
      </c>
      <c r="E16" s="1">
        <f t="shared" si="3"/>
        <v>79</v>
      </c>
      <c r="F16" s="1">
        <f t="shared" si="0"/>
        <v>82</v>
      </c>
      <c r="G16" s="1">
        <f t="shared" si="1"/>
        <v>3</v>
      </c>
      <c r="H16" s="1">
        <f t="shared" si="4"/>
        <v>6</v>
      </c>
      <c r="I16" s="1">
        <f t="shared" si="5"/>
        <v>0</v>
      </c>
    </row>
    <row r="17" spans="1:9" x14ac:dyDescent="0.3">
      <c r="A17" s="1">
        <v>16</v>
      </c>
      <c r="B17" s="2">
        <v>7</v>
      </c>
      <c r="C17" s="1">
        <f t="shared" si="2"/>
        <v>86</v>
      </c>
      <c r="D17" s="3">
        <v>1</v>
      </c>
      <c r="E17" s="1">
        <f t="shared" si="3"/>
        <v>86</v>
      </c>
      <c r="F17" s="1">
        <f t="shared" si="0"/>
        <v>87</v>
      </c>
      <c r="G17" s="1">
        <f t="shared" si="1"/>
        <v>1</v>
      </c>
      <c r="H17" s="1">
        <f t="shared" si="4"/>
        <v>4</v>
      </c>
      <c r="I17" s="1">
        <f t="shared" si="5"/>
        <v>0</v>
      </c>
    </row>
    <row r="18" spans="1:9" x14ac:dyDescent="0.3">
      <c r="A18" s="1">
        <v>17</v>
      </c>
      <c r="B18" s="2">
        <v>6</v>
      </c>
      <c r="C18" s="1">
        <f t="shared" si="2"/>
        <v>92</v>
      </c>
      <c r="D18" s="3">
        <v>2</v>
      </c>
      <c r="E18" s="1">
        <f t="shared" si="3"/>
        <v>92</v>
      </c>
      <c r="F18" s="1">
        <f t="shared" si="0"/>
        <v>94</v>
      </c>
      <c r="G18" s="1">
        <f t="shared" si="1"/>
        <v>2</v>
      </c>
      <c r="H18" s="1">
        <f t="shared" si="4"/>
        <v>5</v>
      </c>
      <c r="I18" s="1">
        <f t="shared" si="5"/>
        <v>0</v>
      </c>
    </row>
    <row r="19" spans="1:9" x14ac:dyDescent="0.3">
      <c r="A19" s="1">
        <v>18</v>
      </c>
      <c r="B19" s="2">
        <v>10</v>
      </c>
      <c r="C19" s="1">
        <f t="shared" si="2"/>
        <v>102</v>
      </c>
      <c r="D19" s="3">
        <v>2</v>
      </c>
      <c r="E19" s="1">
        <f t="shared" si="3"/>
        <v>102</v>
      </c>
      <c r="F19" s="1">
        <f t="shared" si="0"/>
        <v>104</v>
      </c>
      <c r="G19" s="1">
        <f t="shared" si="1"/>
        <v>2</v>
      </c>
      <c r="H19" s="1">
        <f t="shared" si="4"/>
        <v>8</v>
      </c>
      <c r="I19" s="1">
        <f t="shared" si="5"/>
        <v>0</v>
      </c>
    </row>
    <row r="20" spans="1:9" x14ac:dyDescent="0.3">
      <c r="A20" s="1">
        <v>19</v>
      </c>
      <c r="B20" s="2">
        <v>1</v>
      </c>
      <c r="C20" s="1">
        <f t="shared" si="2"/>
        <v>103</v>
      </c>
      <c r="D20" s="3">
        <v>6</v>
      </c>
      <c r="E20" s="1">
        <f t="shared" si="3"/>
        <v>104</v>
      </c>
      <c r="F20" s="1">
        <f t="shared" si="0"/>
        <v>110</v>
      </c>
      <c r="G20" s="1">
        <f t="shared" si="1"/>
        <v>7</v>
      </c>
      <c r="H20" s="1">
        <f t="shared" si="4"/>
        <v>0</v>
      </c>
      <c r="I20" s="1">
        <f t="shared" si="5"/>
        <v>1</v>
      </c>
    </row>
    <row r="21" spans="1:9" x14ac:dyDescent="0.3">
      <c r="A21" s="1">
        <v>20</v>
      </c>
      <c r="B21" s="2">
        <v>1</v>
      </c>
      <c r="C21" s="1">
        <f t="shared" si="2"/>
        <v>104</v>
      </c>
      <c r="D21" s="3">
        <v>6</v>
      </c>
      <c r="E21" s="1">
        <f t="shared" si="3"/>
        <v>110</v>
      </c>
      <c r="F21" s="1">
        <f t="shared" si="0"/>
        <v>116</v>
      </c>
      <c r="G21" s="1">
        <f t="shared" si="1"/>
        <v>12</v>
      </c>
      <c r="H21" s="1">
        <f t="shared" si="4"/>
        <v>0</v>
      </c>
      <c r="I21" s="1">
        <f t="shared" si="5"/>
        <v>6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108</v>
      </c>
      <c r="H22" s="6">
        <f t="shared" si="6"/>
        <v>40</v>
      </c>
      <c r="I22" s="6">
        <f t="shared" si="6"/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DFA2-0FBC-4E96-A3E6-F84708BD1A96}">
  <dimension ref="A1:L22"/>
  <sheetViews>
    <sheetView workbookViewId="0">
      <selection activeCell="D8" sqref="D8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6</v>
      </c>
      <c r="E2" s="1">
        <f>C2</f>
        <v>0</v>
      </c>
      <c r="F2" s="1">
        <f t="shared" ref="F2:F21" si="0">E2+D2</f>
        <v>6</v>
      </c>
      <c r="G2" s="1">
        <f t="shared" ref="G2:G21" si="1">F2-C2</f>
        <v>6</v>
      </c>
      <c r="H2" s="1">
        <v>0</v>
      </c>
      <c r="I2" s="1">
        <v>0</v>
      </c>
    </row>
    <row r="3" spans="1:12" x14ac:dyDescent="0.3">
      <c r="A3" s="1">
        <v>2</v>
      </c>
      <c r="B3" s="2">
        <v>7</v>
      </c>
      <c r="C3" s="1">
        <f t="shared" ref="C3:C21" si="2">C2+B3</f>
        <v>7</v>
      </c>
      <c r="D3" s="3">
        <v>6</v>
      </c>
      <c r="E3" s="1">
        <f t="shared" ref="E3:E21" si="3">MAX(F2,C3)</f>
        <v>7</v>
      </c>
      <c r="F3" s="1">
        <f t="shared" si="0"/>
        <v>13</v>
      </c>
      <c r="G3" s="1">
        <f t="shared" si="1"/>
        <v>6</v>
      </c>
      <c r="H3" s="1">
        <f t="shared" ref="H3:H21" si="4">MAX(C3-F2,0)</f>
        <v>1</v>
      </c>
      <c r="I3" s="1">
        <f t="shared" ref="I3:I21" si="5">MAX(F2-C3,0)</f>
        <v>0</v>
      </c>
      <c r="K3" s="4" t="s">
        <v>10</v>
      </c>
      <c r="L3" s="4">
        <f>G22/A21</f>
        <v>5.65</v>
      </c>
    </row>
    <row r="4" spans="1:12" x14ac:dyDescent="0.3">
      <c r="A4" s="1">
        <v>3</v>
      </c>
      <c r="B4" s="2">
        <v>2</v>
      </c>
      <c r="C4" s="1">
        <f t="shared" si="2"/>
        <v>9</v>
      </c>
      <c r="D4" s="3">
        <v>1</v>
      </c>
      <c r="E4" s="1">
        <f t="shared" si="3"/>
        <v>13</v>
      </c>
      <c r="F4" s="1">
        <f t="shared" si="0"/>
        <v>14</v>
      </c>
      <c r="G4" s="1">
        <f t="shared" si="1"/>
        <v>5</v>
      </c>
      <c r="H4" s="1">
        <f t="shared" si="4"/>
        <v>0</v>
      </c>
      <c r="I4" s="1">
        <f t="shared" si="5"/>
        <v>4</v>
      </c>
      <c r="K4" s="4" t="s">
        <v>11</v>
      </c>
      <c r="L4" s="5">
        <f>H22/F21</f>
        <v>0.2608695652173913</v>
      </c>
    </row>
    <row r="5" spans="1:12" x14ac:dyDescent="0.3">
      <c r="A5" s="1">
        <v>4</v>
      </c>
      <c r="B5" s="2">
        <v>2</v>
      </c>
      <c r="C5" s="1">
        <f t="shared" si="2"/>
        <v>11</v>
      </c>
      <c r="D5" s="3">
        <v>3</v>
      </c>
      <c r="E5" s="1">
        <f t="shared" si="3"/>
        <v>14</v>
      </c>
      <c r="F5" s="1">
        <f t="shared" si="0"/>
        <v>17</v>
      </c>
      <c r="G5" s="1">
        <f t="shared" si="1"/>
        <v>6</v>
      </c>
      <c r="H5" s="1">
        <f t="shared" si="4"/>
        <v>0</v>
      </c>
      <c r="I5" s="1">
        <f t="shared" si="5"/>
        <v>3</v>
      </c>
      <c r="K5" s="4" t="s">
        <v>12</v>
      </c>
      <c r="L5" s="4">
        <f>I22/A21</f>
        <v>2.25</v>
      </c>
    </row>
    <row r="6" spans="1:12" x14ac:dyDescent="0.3">
      <c r="A6" s="1">
        <v>5</v>
      </c>
      <c r="B6" s="2">
        <v>6</v>
      </c>
      <c r="C6" s="1">
        <f t="shared" si="2"/>
        <v>17</v>
      </c>
      <c r="D6" s="3">
        <v>4</v>
      </c>
      <c r="E6" s="1">
        <f t="shared" si="3"/>
        <v>17</v>
      </c>
      <c r="F6" s="1">
        <f t="shared" si="0"/>
        <v>21</v>
      </c>
      <c r="G6" s="1">
        <f t="shared" si="1"/>
        <v>4</v>
      </c>
      <c r="H6" s="1">
        <f t="shared" si="4"/>
        <v>0</v>
      </c>
      <c r="I6" s="1">
        <f t="shared" si="5"/>
        <v>0</v>
      </c>
      <c r="K6" s="4" t="s">
        <v>13</v>
      </c>
      <c r="L6" s="4">
        <f>COUNTIF(I2:I21,"&gt;0")/A21</f>
        <v>0.4</v>
      </c>
    </row>
    <row r="7" spans="1:12" x14ac:dyDescent="0.3">
      <c r="A7" s="1">
        <v>6</v>
      </c>
      <c r="B7" s="2">
        <v>6</v>
      </c>
      <c r="C7" s="1">
        <f t="shared" si="2"/>
        <v>23</v>
      </c>
      <c r="D7" s="3">
        <v>6</v>
      </c>
      <c r="E7" s="1">
        <f t="shared" si="3"/>
        <v>23</v>
      </c>
      <c r="F7" s="1">
        <f t="shared" si="0"/>
        <v>29</v>
      </c>
      <c r="G7" s="1">
        <f t="shared" si="1"/>
        <v>6</v>
      </c>
      <c r="H7" s="1">
        <f t="shared" si="4"/>
        <v>2</v>
      </c>
      <c r="I7" s="1">
        <f t="shared" si="5"/>
        <v>0</v>
      </c>
      <c r="K7" s="4" t="s">
        <v>14</v>
      </c>
      <c r="L7" s="4">
        <f>I22/COUNTIF(I2:I21,"&gt;0")</f>
        <v>5.625</v>
      </c>
    </row>
    <row r="8" spans="1:12" x14ac:dyDescent="0.3">
      <c r="A8" s="1">
        <v>7</v>
      </c>
      <c r="B8" s="2">
        <v>1</v>
      </c>
      <c r="C8" s="1">
        <f t="shared" si="2"/>
        <v>24</v>
      </c>
      <c r="D8" s="3">
        <v>4</v>
      </c>
      <c r="E8" s="1">
        <f t="shared" si="3"/>
        <v>29</v>
      </c>
      <c r="F8" s="1">
        <f t="shared" si="0"/>
        <v>33</v>
      </c>
      <c r="G8" s="1">
        <f t="shared" si="1"/>
        <v>9</v>
      </c>
      <c r="H8" s="1">
        <f t="shared" si="4"/>
        <v>0</v>
      </c>
      <c r="I8" s="1">
        <f t="shared" si="5"/>
        <v>5</v>
      </c>
    </row>
    <row r="9" spans="1:12" x14ac:dyDescent="0.3">
      <c r="A9" s="1">
        <v>8</v>
      </c>
      <c r="B9" s="2">
        <v>3</v>
      </c>
      <c r="C9" s="1">
        <f t="shared" si="2"/>
        <v>27</v>
      </c>
      <c r="D9" s="3">
        <v>1</v>
      </c>
      <c r="E9" s="1">
        <f t="shared" si="3"/>
        <v>33</v>
      </c>
      <c r="F9" s="1">
        <f t="shared" si="0"/>
        <v>34</v>
      </c>
      <c r="G9" s="1">
        <f t="shared" si="1"/>
        <v>7</v>
      </c>
      <c r="H9" s="1">
        <f t="shared" si="4"/>
        <v>0</v>
      </c>
      <c r="I9" s="1">
        <f t="shared" si="5"/>
        <v>6</v>
      </c>
    </row>
    <row r="10" spans="1:12" x14ac:dyDescent="0.3">
      <c r="A10" s="1">
        <v>9</v>
      </c>
      <c r="B10" s="2">
        <v>2</v>
      </c>
      <c r="C10" s="1">
        <f t="shared" si="2"/>
        <v>29</v>
      </c>
      <c r="D10" s="3">
        <v>3</v>
      </c>
      <c r="E10" s="1">
        <f t="shared" si="3"/>
        <v>34</v>
      </c>
      <c r="F10" s="1">
        <f t="shared" si="0"/>
        <v>37</v>
      </c>
      <c r="G10" s="1">
        <f t="shared" si="1"/>
        <v>8</v>
      </c>
      <c r="H10" s="1">
        <f t="shared" si="4"/>
        <v>0</v>
      </c>
      <c r="I10" s="1">
        <f t="shared" si="5"/>
        <v>5</v>
      </c>
    </row>
    <row r="11" spans="1:12" x14ac:dyDescent="0.3">
      <c r="A11" s="1">
        <v>10</v>
      </c>
      <c r="B11" s="2">
        <v>1</v>
      </c>
      <c r="C11" s="1">
        <f t="shared" si="2"/>
        <v>30</v>
      </c>
      <c r="D11" s="3">
        <v>4</v>
      </c>
      <c r="E11" s="1">
        <f t="shared" si="3"/>
        <v>37</v>
      </c>
      <c r="F11" s="1">
        <f t="shared" si="0"/>
        <v>41</v>
      </c>
      <c r="G11" s="1">
        <f t="shared" si="1"/>
        <v>11</v>
      </c>
      <c r="H11" s="1">
        <f t="shared" si="4"/>
        <v>0</v>
      </c>
      <c r="I11" s="1">
        <f t="shared" si="5"/>
        <v>7</v>
      </c>
    </row>
    <row r="12" spans="1:12" x14ac:dyDescent="0.3">
      <c r="A12" s="1">
        <v>11</v>
      </c>
      <c r="B12" s="2">
        <v>1</v>
      </c>
      <c r="C12" s="1">
        <f t="shared" si="2"/>
        <v>31</v>
      </c>
      <c r="D12" s="3">
        <v>4</v>
      </c>
      <c r="E12" s="1">
        <f t="shared" si="3"/>
        <v>41</v>
      </c>
      <c r="F12" s="1">
        <f t="shared" si="0"/>
        <v>45</v>
      </c>
      <c r="G12" s="1">
        <f t="shared" si="1"/>
        <v>14</v>
      </c>
      <c r="H12" s="1">
        <f t="shared" si="4"/>
        <v>0</v>
      </c>
      <c r="I12" s="1">
        <f t="shared" si="5"/>
        <v>10</v>
      </c>
    </row>
    <row r="13" spans="1:12" x14ac:dyDescent="0.3">
      <c r="A13" s="1">
        <v>12</v>
      </c>
      <c r="B13" s="2">
        <v>9</v>
      </c>
      <c r="C13" s="1">
        <f t="shared" si="2"/>
        <v>40</v>
      </c>
      <c r="D13" s="3">
        <v>2</v>
      </c>
      <c r="E13" s="1">
        <f t="shared" si="3"/>
        <v>45</v>
      </c>
      <c r="F13" s="1">
        <f t="shared" si="0"/>
        <v>47</v>
      </c>
      <c r="G13" s="1">
        <f t="shared" si="1"/>
        <v>7</v>
      </c>
      <c r="H13" s="1">
        <f t="shared" si="4"/>
        <v>0</v>
      </c>
      <c r="I13" s="1">
        <f t="shared" si="5"/>
        <v>5</v>
      </c>
    </row>
    <row r="14" spans="1:12" x14ac:dyDescent="0.3">
      <c r="A14" s="1">
        <v>13</v>
      </c>
      <c r="B14" s="2">
        <v>10</v>
      </c>
      <c r="C14" s="1">
        <f t="shared" si="2"/>
        <v>50</v>
      </c>
      <c r="D14" s="3">
        <v>2</v>
      </c>
      <c r="E14" s="1">
        <f t="shared" si="3"/>
        <v>50</v>
      </c>
      <c r="F14" s="1">
        <f t="shared" si="0"/>
        <v>52</v>
      </c>
      <c r="G14" s="1">
        <f t="shared" si="1"/>
        <v>2</v>
      </c>
      <c r="H14" s="1">
        <f t="shared" si="4"/>
        <v>3</v>
      </c>
      <c r="I14" s="1">
        <f t="shared" si="5"/>
        <v>0</v>
      </c>
    </row>
    <row r="15" spans="1:12" x14ac:dyDescent="0.3">
      <c r="A15" s="1">
        <v>14</v>
      </c>
      <c r="B15" s="2">
        <v>5</v>
      </c>
      <c r="C15" s="1">
        <f t="shared" si="2"/>
        <v>55</v>
      </c>
      <c r="D15" s="3">
        <v>5</v>
      </c>
      <c r="E15" s="1">
        <f t="shared" si="3"/>
        <v>55</v>
      </c>
      <c r="F15" s="1">
        <f t="shared" si="0"/>
        <v>60</v>
      </c>
      <c r="G15" s="1">
        <f t="shared" si="1"/>
        <v>5</v>
      </c>
      <c r="H15" s="1">
        <f t="shared" si="4"/>
        <v>3</v>
      </c>
      <c r="I15" s="1">
        <f t="shared" si="5"/>
        <v>0</v>
      </c>
    </row>
    <row r="16" spans="1:12" x14ac:dyDescent="0.3">
      <c r="A16" s="1">
        <v>15</v>
      </c>
      <c r="B16" s="2">
        <v>9</v>
      </c>
      <c r="C16" s="1">
        <f t="shared" si="2"/>
        <v>64</v>
      </c>
      <c r="D16" s="3">
        <v>4</v>
      </c>
      <c r="E16" s="1">
        <f t="shared" si="3"/>
        <v>64</v>
      </c>
      <c r="F16" s="1">
        <f t="shared" si="0"/>
        <v>68</v>
      </c>
      <c r="G16" s="1">
        <f t="shared" si="1"/>
        <v>4</v>
      </c>
      <c r="H16" s="1">
        <f t="shared" si="4"/>
        <v>4</v>
      </c>
      <c r="I16" s="1">
        <f t="shared" si="5"/>
        <v>0</v>
      </c>
    </row>
    <row r="17" spans="1:9" x14ac:dyDescent="0.3">
      <c r="A17" s="1">
        <v>16</v>
      </c>
      <c r="B17" s="2">
        <v>6</v>
      </c>
      <c r="C17" s="1">
        <f t="shared" si="2"/>
        <v>70</v>
      </c>
      <c r="D17" s="3">
        <v>3</v>
      </c>
      <c r="E17" s="1">
        <f t="shared" si="3"/>
        <v>70</v>
      </c>
      <c r="F17" s="1">
        <f t="shared" si="0"/>
        <v>73</v>
      </c>
      <c r="G17" s="1">
        <f t="shared" si="1"/>
        <v>3</v>
      </c>
      <c r="H17" s="1">
        <f t="shared" si="4"/>
        <v>2</v>
      </c>
      <c r="I17" s="1">
        <f t="shared" si="5"/>
        <v>0</v>
      </c>
    </row>
    <row r="18" spans="1:9" x14ac:dyDescent="0.3">
      <c r="A18" s="1">
        <v>17</v>
      </c>
      <c r="B18" s="2">
        <v>7</v>
      </c>
      <c r="C18" s="1">
        <f t="shared" si="2"/>
        <v>77</v>
      </c>
      <c r="D18" s="3">
        <v>1</v>
      </c>
      <c r="E18" s="1">
        <f t="shared" si="3"/>
        <v>77</v>
      </c>
      <c r="F18" s="1">
        <f t="shared" si="0"/>
        <v>78</v>
      </c>
      <c r="G18" s="1">
        <f t="shared" si="1"/>
        <v>1</v>
      </c>
      <c r="H18" s="1">
        <f t="shared" si="4"/>
        <v>4</v>
      </c>
      <c r="I18" s="1">
        <f t="shared" si="5"/>
        <v>0</v>
      </c>
    </row>
    <row r="19" spans="1:9" x14ac:dyDescent="0.3">
      <c r="A19" s="1">
        <v>18</v>
      </c>
      <c r="B19" s="2">
        <v>1</v>
      </c>
      <c r="C19" s="1">
        <f t="shared" si="2"/>
        <v>78</v>
      </c>
      <c r="D19" s="3">
        <v>3</v>
      </c>
      <c r="E19" s="1">
        <f t="shared" si="3"/>
        <v>78</v>
      </c>
      <c r="F19" s="1">
        <f t="shared" si="0"/>
        <v>81</v>
      </c>
      <c r="G19" s="1">
        <f t="shared" si="1"/>
        <v>3</v>
      </c>
      <c r="H19" s="1">
        <f t="shared" si="4"/>
        <v>0</v>
      </c>
      <c r="I19" s="1">
        <f t="shared" si="5"/>
        <v>0</v>
      </c>
    </row>
    <row r="20" spans="1:9" x14ac:dyDescent="0.3">
      <c r="A20" s="1">
        <v>19</v>
      </c>
      <c r="B20" s="2">
        <v>3</v>
      </c>
      <c r="C20" s="1">
        <f t="shared" si="2"/>
        <v>81</v>
      </c>
      <c r="D20" s="3">
        <v>1</v>
      </c>
      <c r="E20" s="1">
        <f t="shared" si="3"/>
        <v>81</v>
      </c>
      <c r="F20" s="1">
        <f t="shared" si="0"/>
        <v>82</v>
      </c>
      <c r="G20" s="1">
        <f t="shared" si="1"/>
        <v>1</v>
      </c>
      <c r="H20" s="1">
        <f t="shared" si="4"/>
        <v>0</v>
      </c>
      <c r="I20" s="1">
        <f t="shared" si="5"/>
        <v>0</v>
      </c>
    </row>
    <row r="21" spans="1:9" x14ac:dyDescent="0.3">
      <c r="A21" s="1">
        <v>20</v>
      </c>
      <c r="B21" s="2">
        <v>6</v>
      </c>
      <c r="C21" s="1">
        <f t="shared" si="2"/>
        <v>87</v>
      </c>
      <c r="D21" s="3">
        <v>5</v>
      </c>
      <c r="E21" s="1">
        <f t="shared" si="3"/>
        <v>87</v>
      </c>
      <c r="F21" s="1">
        <f t="shared" si="0"/>
        <v>92</v>
      </c>
      <c r="G21" s="1">
        <f t="shared" si="1"/>
        <v>5</v>
      </c>
      <c r="H21" s="1">
        <f t="shared" si="4"/>
        <v>5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113</v>
      </c>
      <c r="H22" s="6">
        <f t="shared" si="6"/>
        <v>24</v>
      </c>
      <c r="I22" s="6">
        <f t="shared" si="6"/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C9C-EF8B-4FF5-BDD1-4FE40064A32C}">
  <dimension ref="A1:L22"/>
  <sheetViews>
    <sheetView workbookViewId="0">
      <selection activeCell="D2" sqref="D2:D21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5</v>
      </c>
      <c r="E2" s="1">
        <f>C2</f>
        <v>0</v>
      </c>
      <c r="F2" s="1">
        <f t="shared" ref="F2:F21" si="0">E2+D2</f>
        <v>5</v>
      </c>
      <c r="G2" s="1">
        <f t="shared" ref="G2:G21" si="1">F2-C2</f>
        <v>5</v>
      </c>
      <c r="H2" s="1">
        <v>0</v>
      </c>
      <c r="I2" s="1">
        <v>0</v>
      </c>
    </row>
    <row r="3" spans="1:12" x14ac:dyDescent="0.3">
      <c r="A3" s="1">
        <v>2</v>
      </c>
      <c r="B3" s="2">
        <v>9</v>
      </c>
      <c r="C3" s="1">
        <f t="shared" ref="C3:C21" si="2">C2+B3</f>
        <v>9</v>
      </c>
      <c r="D3" s="3">
        <v>4</v>
      </c>
      <c r="E3" s="1">
        <f t="shared" ref="E3:E21" si="3">MAX(F2,C3)</f>
        <v>9</v>
      </c>
      <c r="F3" s="1">
        <f t="shared" si="0"/>
        <v>13</v>
      </c>
      <c r="G3" s="1">
        <f t="shared" si="1"/>
        <v>4</v>
      </c>
      <c r="H3" s="1">
        <f t="shared" ref="H3:H21" si="4">MAX(C3-F2,0)</f>
        <v>4</v>
      </c>
      <c r="I3" s="1">
        <f t="shared" ref="I3:I21" si="5">MAX(F2-C3,0)</f>
        <v>0</v>
      </c>
      <c r="K3" s="4" t="s">
        <v>10</v>
      </c>
      <c r="L3" s="4">
        <f>G22/A21</f>
        <v>5</v>
      </c>
    </row>
    <row r="4" spans="1:12" x14ac:dyDescent="0.3">
      <c r="A4" s="1">
        <v>3</v>
      </c>
      <c r="B4" s="2">
        <v>10</v>
      </c>
      <c r="C4" s="1">
        <f t="shared" si="2"/>
        <v>19</v>
      </c>
      <c r="D4" s="3">
        <v>6</v>
      </c>
      <c r="E4" s="1">
        <f t="shared" si="3"/>
        <v>19</v>
      </c>
      <c r="F4" s="1">
        <f t="shared" si="0"/>
        <v>25</v>
      </c>
      <c r="G4" s="1">
        <f t="shared" si="1"/>
        <v>6</v>
      </c>
      <c r="H4" s="1">
        <f t="shared" si="4"/>
        <v>6</v>
      </c>
      <c r="I4" s="1">
        <f t="shared" si="5"/>
        <v>0</v>
      </c>
      <c r="K4" s="4" t="s">
        <v>11</v>
      </c>
      <c r="L4" s="5">
        <f>H22/F21</f>
        <v>0.32786885245901637</v>
      </c>
    </row>
    <row r="5" spans="1:12" x14ac:dyDescent="0.3">
      <c r="A5" s="1">
        <v>4</v>
      </c>
      <c r="B5" s="2">
        <v>9</v>
      </c>
      <c r="C5" s="1">
        <f t="shared" si="2"/>
        <v>28</v>
      </c>
      <c r="D5" s="3">
        <v>6</v>
      </c>
      <c r="E5" s="1">
        <f t="shared" si="3"/>
        <v>28</v>
      </c>
      <c r="F5" s="1">
        <f t="shared" si="0"/>
        <v>34</v>
      </c>
      <c r="G5" s="1">
        <f t="shared" si="1"/>
        <v>6</v>
      </c>
      <c r="H5" s="1">
        <f t="shared" si="4"/>
        <v>3</v>
      </c>
      <c r="I5" s="1">
        <f t="shared" si="5"/>
        <v>0</v>
      </c>
      <c r="K5" s="4" t="s">
        <v>12</v>
      </c>
      <c r="L5" s="4">
        <f>I22/A21</f>
        <v>0.9</v>
      </c>
    </row>
    <row r="6" spans="1:12" x14ac:dyDescent="0.3">
      <c r="A6" s="1">
        <v>5</v>
      </c>
      <c r="B6" s="2">
        <v>8</v>
      </c>
      <c r="C6" s="1">
        <f t="shared" si="2"/>
        <v>36</v>
      </c>
      <c r="D6" s="3">
        <v>5</v>
      </c>
      <c r="E6" s="1">
        <f t="shared" si="3"/>
        <v>36</v>
      </c>
      <c r="F6" s="1">
        <f t="shared" si="0"/>
        <v>41</v>
      </c>
      <c r="G6" s="1">
        <f t="shared" si="1"/>
        <v>5</v>
      </c>
      <c r="H6" s="1">
        <f t="shared" si="4"/>
        <v>2</v>
      </c>
      <c r="I6" s="1">
        <f t="shared" si="5"/>
        <v>0</v>
      </c>
      <c r="K6" s="4" t="s">
        <v>13</v>
      </c>
      <c r="L6" s="4">
        <f>COUNTIF(I2:I21,"&gt;0")/A21</f>
        <v>0.4</v>
      </c>
    </row>
    <row r="7" spans="1:12" x14ac:dyDescent="0.3">
      <c r="A7" s="1">
        <v>6</v>
      </c>
      <c r="B7" s="2">
        <v>9</v>
      </c>
      <c r="C7" s="1">
        <f t="shared" si="2"/>
        <v>45</v>
      </c>
      <c r="D7" s="3">
        <v>4</v>
      </c>
      <c r="E7" s="1">
        <f t="shared" si="3"/>
        <v>45</v>
      </c>
      <c r="F7" s="1">
        <f t="shared" si="0"/>
        <v>49</v>
      </c>
      <c r="G7" s="1">
        <f t="shared" si="1"/>
        <v>4</v>
      </c>
      <c r="H7" s="1">
        <f t="shared" si="4"/>
        <v>4</v>
      </c>
      <c r="I7" s="1">
        <f t="shared" si="5"/>
        <v>0</v>
      </c>
      <c r="K7" s="4" t="s">
        <v>14</v>
      </c>
      <c r="L7" s="4">
        <f>I22/COUNTIF(I2:I21,"&gt;0")</f>
        <v>2.25</v>
      </c>
    </row>
    <row r="8" spans="1:12" x14ac:dyDescent="0.3">
      <c r="A8" s="1">
        <v>7</v>
      </c>
      <c r="B8" s="2">
        <v>3</v>
      </c>
      <c r="C8" s="1">
        <f t="shared" si="2"/>
        <v>48</v>
      </c>
      <c r="D8" s="3">
        <v>5</v>
      </c>
      <c r="E8" s="1">
        <f t="shared" si="3"/>
        <v>49</v>
      </c>
      <c r="F8" s="1">
        <f t="shared" si="0"/>
        <v>54</v>
      </c>
      <c r="G8" s="1">
        <f t="shared" si="1"/>
        <v>6</v>
      </c>
      <c r="H8" s="1">
        <f t="shared" si="4"/>
        <v>0</v>
      </c>
      <c r="I8" s="1">
        <f t="shared" si="5"/>
        <v>1</v>
      </c>
    </row>
    <row r="9" spans="1:12" x14ac:dyDescent="0.3">
      <c r="A9" s="1">
        <v>8</v>
      </c>
      <c r="B9" s="2">
        <v>3</v>
      </c>
      <c r="C9" s="1">
        <f t="shared" si="2"/>
        <v>51</v>
      </c>
      <c r="D9" s="3">
        <v>4</v>
      </c>
      <c r="E9" s="1">
        <f t="shared" si="3"/>
        <v>54</v>
      </c>
      <c r="F9" s="1">
        <f t="shared" si="0"/>
        <v>58</v>
      </c>
      <c r="G9" s="1">
        <f t="shared" si="1"/>
        <v>7</v>
      </c>
      <c r="H9" s="1">
        <f t="shared" si="4"/>
        <v>0</v>
      </c>
      <c r="I9" s="1">
        <f t="shared" si="5"/>
        <v>3</v>
      </c>
    </row>
    <row r="10" spans="1:12" x14ac:dyDescent="0.3">
      <c r="A10" s="1">
        <v>9</v>
      </c>
      <c r="B10" s="2">
        <v>3</v>
      </c>
      <c r="C10" s="1">
        <f t="shared" si="2"/>
        <v>54</v>
      </c>
      <c r="D10" s="3">
        <v>2</v>
      </c>
      <c r="E10" s="1">
        <f t="shared" si="3"/>
        <v>58</v>
      </c>
      <c r="F10" s="1">
        <f t="shared" si="0"/>
        <v>60</v>
      </c>
      <c r="G10" s="1">
        <f t="shared" si="1"/>
        <v>6</v>
      </c>
      <c r="H10" s="1">
        <f t="shared" si="4"/>
        <v>0</v>
      </c>
      <c r="I10" s="1">
        <f t="shared" si="5"/>
        <v>4</v>
      </c>
    </row>
    <row r="11" spans="1:12" x14ac:dyDescent="0.3">
      <c r="A11" s="1">
        <v>10</v>
      </c>
      <c r="B11" s="2">
        <v>9</v>
      </c>
      <c r="C11" s="1">
        <f t="shared" si="2"/>
        <v>63</v>
      </c>
      <c r="D11" s="3">
        <v>1</v>
      </c>
      <c r="E11" s="1">
        <f t="shared" si="3"/>
        <v>63</v>
      </c>
      <c r="F11" s="1">
        <f t="shared" si="0"/>
        <v>64</v>
      </c>
      <c r="G11" s="1">
        <f t="shared" si="1"/>
        <v>1</v>
      </c>
      <c r="H11" s="1">
        <f t="shared" si="4"/>
        <v>3</v>
      </c>
      <c r="I11" s="1">
        <f t="shared" si="5"/>
        <v>0</v>
      </c>
    </row>
    <row r="12" spans="1:12" x14ac:dyDescent="0.3">
      <c r="A12" s="1">
        <v>11</v>
      </c>
      <c r="B12" s="2">
        <v>6</v>
      </c>
      <c r="C12" s="1">
        <f t="shared" si="2"/>
        <v>69</v>
      </c>
      <c r="D12" s="3">
        <v>3</v>
      </c>
      <c r="E12" s="1">
        <f t="shared" si="3"/>
        <v>69</v>
      </c>
      <c r="F12" s="1">
        <f t="shared" si="0"/>
        <v>72</v>
      </c>
      <c r="G12" s="1">
        <f t="shared" si="1"/>
        <v>3</v>
      </c>
      <c r="H12" s="1">
        <f t="shared" si="4"/>
        <v>5</v>
      </c>
      <c r="I12" s="1">
        <f t="shared" si="5"/>
        <v>0</v>
      </c>
    </row>
    <row r="13" spans="1:12" x14ac:dyDescent="0.3">
      <c r="A13" s="1">
        <v>12</v>
      </c>
      <c r="B13" s="2">
        <v>1</v>
      </c>
      <c r="C13" s="1">
        <f t="shared" si="2"/>
        <v>70</v>
      </c>
      <c r="D13" s="3">
        <v>6</v>
      </c>
      <c r="E13" s="1">
        <f t="shared" si="3"/>
        <v>72</v>
      </c>
      <c r="F13" s="1">
        <f t="shared" si="0"/>
        <v>78</v>
      </c>
      <c r="G13" s="1">
        <f t="shared" si="1"/>
        <v>8</v>
      </c>
      <c r="H13" s="1">
        <f t="shared" si="4"/>
        <v>0</v>
      </c>
      <c r="I13" s="1">
        <f t="shared" si="5"/>
        <v>2</v>
      </c>
    </row>
    <row r="14" spans="1:12" x14ac:dyDescent="0.3">
      <c r="A14" s="1">
        <v>13</v>
      </c>
      <c r="B14" s="2">
        <v>8</v>
      </c>
      <c r="C14" s="1">
        <f t="shared" si="2"/>
        <v>78</v>
      </c>
      <c r="D14" s="3">
        <v>4</v>
      </c>
      <c r="E14" s="1">
        <f t="shared" si="3"/>
        <v>78</v>
      </c>
      <c r="F14" s="1">
        <f t="shared" si="0"/>
        <v>82</v>
      </c>
      <c r="G14" s="1">
        <f t="shared" si="1"/>
        <v>4</v>
      </c>
      <c r="H14" s="1">
        <f t="shared" si="4"/>
        <v>0</v>
      </c>
      <c r="I14" s="1">
        <f t="shared" si="5"/>
        <v>0</v>
      </c>
    </row>
    <row r="15" spans="1:12" x14ac:dyDescent="0.3">
      <c r="A15" s="1">
        <v>14</v>
      </c>
      <c r="B15" s="2">
        <v>7</v>
      </c>
      <c r="C15" s="1">
        <f t="shared" si="2"/>
        <v>85</v>
      </c>
      <c r="D15" s="3">
        <v>3</v>
      </c>
      <c r="E15" s="1">
        <f t="shared" si="3"/>
        <v>85</v>
      </c>
      <c r="F15" s="1">
        <f t="shared" si="0"/>
        <v>88</v>
      </c>
      <c r="G15" s="1">
        <f t="shared" si="1"/>
        <v>3</v>
      </c>
      <c r="H15" s="1">
        <f t="shared" si="4"/>
        <v>3</v>
      </c>
      <c r="I15" s="1">
        <f t="shared" si="5"/>
        <v>0</v>
      </c>
    </row>
    <row r="16" spans="1:12" x14ac:dyDescent="0.3">
      <c r="A16" s="1">
        <v>15</v>
      </c>
      <c r="B16" s="2">
        <v>9</v>
      </c>
      <c r="C16" s="1">
        <f t="shared" si="2"/>
        <v>94</v>
      </c>
      <c r="D16" s="3">
        <v>3</v>
      </c>
      <c r="E16" s="1">
        <f t="shared" si="3"/>
        <v>94</v>
      </c>
      <c r="F16" s="1">
        <f t="shared" si="0"/>
        <v>97</v>
      </c>
      <c r="G16" s="1">
        <f t="shared" si="1"/>
        <v>3</v>
      </c>
      <c r="H16" s="1">
        <f t="shared" si="4"/>
        <v>6</v>
      </c>
      <c r="I16" s="1">
        <f t="shared" si="5"/>
        <v>0</v>
      </c>
    </row>
    <row r="17" spans="1:9" x14ac:dyDescent="0.3">
      <c r="A17" s="1">
        <v>16</v>
      </c>
      <c r="B17" s="2">
        <v>1</v>
      </c>
      <c r="C17" s="1">
        <f t="shared" si="2"/>
        <v>95</v>
      </c>
      <c r="D17" s="3">
        <v>3</v>
      </c>
      <c r="E17" s="1">
        <f t="shared" si="3"/>
        <v>97</v>
      </c>
      <c r="F17" s="1">
        <f t="shared" si="0"/>
        <v>100</v>
      </c>
      <c r="G17" s="1">
        <f t="shared" si="1"/>
        <v>5</v>
      </c>
      <c r="H17" s="1">
        <f t="shared" si="4"/>
        <v>0</v>
      </c>
      <c r="I17" s="1">
        <f t="shared" si="5"/>
        <v>2</v>
      </c>
    </row>
    <row r="18" spans="1:9" x14ac:dyDescent="0.3">
      <c r="A18" s="1">
        <v>17</v>
      </c>
      <c r="B18" s="2">
        <v>9</v>
      </c>
      <c r="C18" s="1">
        <f t="shared" si="2"/>
        <v>104</v>
      </c>
      <c r="D18" s="3">
        <v>5</v>
      </c>
      <c r="E18" s="1">
        <f t="shared" si="3"/>
        <v>104</v>
      </c>
      <c r="F18" s="1">
        <f t="shared" si="0"/>
        <v>109</v>
      </c>
      <c r="G18" s="1">
        <f t="shared" si="1"/>
        <v>5</v>
      </c>
      <c r="H18" s="1">
        <f t="shared" si="4"/>
        <v>4</v>
      </c>
      <c r="I18" s="1">
        <f t="shared" si="5"/>
        <v>0</v>
      </c>
    </row>
    <row r="19" spans="1:9" x14ac:dyDescent="0.3">
      <c r="A19" s="1">
        <v>18</v>
      </c>
      <c r="B19" s="2">
        <v>3</v>
      </c>
      <c r="C19" s="1">
        <f t="shared" si="2"/>
        <v>107</v>
      </c>
      <c r="D19" s="3">
        <v>3</v>
      </c>
      <c r="E19" s="1">
        <f t="shared" si="3"/>
        <v>109</v>
      </c>
      <c r="F19" s="1">
        <f t="shared" si="0"/>
        <v>112</v>
      </c>
      <c r="G19" s="1">
        <f t="shared" si="1"/>
        <v>5</v>
      </c>
      <c r="H19" s="1">
        <f t="shared" si="4"/>
        <v>0</v>
      </c>
      <c r="I19" s="1">
        <f t="shared" si="5"/>
        <v>2</v>
      </c>
    </row>
    <row r="20" spans="1:9" x14ac:dyDescent="0.3">
      <c r="A20" s="1">
        <v>19</v>
      </c>
      <c r="B20" s="2">
        <v>4</v>
      </c>
      <c r="C20" s="1">
        <f t="shared" si="2"/>
        <v>111</v>
      </c>
      <c r="D20" s="3">
        <v>4</v>
      </c>
      <c r="E20" s="1">
        <f t="shared" si="3"/>
        <v>112</v>
      </c>
      <c r="F20" s="1">
        <f t="shared" si="0"/>
        <v>116</v>
      </c>
      <c r="G20" s="1">
        <f t="shared" si="1"/>
        <v>5</v>
      </c>
      <c r="H20" s="1">
        <f t="shared" si="4"/>
        <v>0</v>
      </c>
      <c r="I20" s="1">
        <f t="shared" si="5"/>
        <v>1</v>
      </c>
    </row>
    <row r="21" spans="1:9" x14ac:dyDescent="0.3">
      <c r="A21" s="1">
        <v>20</v>
      </c>
      <c r="B21" s="2">
        <v>2</v>
      </c>
      <c r="C21" s="1">
        <f t="shared" si="2"/>
        <v>113</v>
      </c>
      <c r="D21" s="3">
        <v>6</v>
      </c>
      <c r="E21" s="1">
        <f t="shared" si="3"/>
        <v>116</v>
      </c>
      <c r="F21" s="1">
        <f t="shared" si="0"/>
        <v>122</v>
      </c>
      <c r="G21" s="1">
        <f t="shared" si="1"/>
        <v>9</v>
      </c>
      <c r="H21" s="1">
        <f t="shared" si="4"/>
        <v>0</v>
      </c>
      <c r="I21" s="1">
        <f t="shared" si="5"/>
        <v>3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100</v>
      </c>
      <c r="H22" s="6">
        <f t="shared" si="6"/>
        <v>40</v>
      </c>
      <c r="I22" s="6">
        <f t="shared" si="6"/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C3D9-1E43-4A24-85EA-23DA928FBC5B}">
  <dimension ref="A1:L22"/>
  <sheetViews>
    <sheetView workbookViewId="0">
      <selection activeCell="O13" sqref="O13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2</v>
      </c>
      <c r="E2" s="1">
        <f>C2</f>
        <v>0</v>
      </c>
      <c r="F2" s="1">
        <f t="shared" ref="F2:F21" si="0">E2+D2</f>
        <v>2</v>
      </c>
      <c r="G2" s="1">
        <f t="shared" ref="G2:G21" si="1">F2-C2</f>
        <v>2</v>
      </c>
      <c r="H2" s="1">
        <v>0</v>
      </c>
      <c r="I2" s="1">
        <v>0</v>
      </c>
    </row>
    <row r="3" spans="1:12" x14ac:dyDescent="0.3">
      <c r="A3" s="1">
        <v>2</v>
      </c>
      <c r="B3" s="2">
        <v>2</v>
      </c>
      <c r="C3" s="1">
        <f t="shared" ref="C3:C21" si="2">C2+B3</f>
        <v>2</v>
      </c>
      <c r="D3" s="3">
        <v>9</v>
      </c>
      <c r="E3" s="1">
        <f t="shared" ref="E3:E21" si="3">MAX(F2,C3)</f>
        <v>2</v>
      </c>
      <c r="F3" s="1">
        <f t="shared" si="0"/>
        <v>11</v>
      </c>
      <c r="G3" s="1">
        <f t="shared" si="1"/>
        <v>9</v>
      </c>
      <c r="H3" s="1">
        <f t="shared" ref="H3:H21" si="4">MAX(C3-F2,0)</f>
        <v>0</v>
      </c>
      <c r="I3" s="1">
        <f t="shared" ref="I3:I21" si="5">MAX(F2-C3,0)</f>
        <v>0</v>
      </c>
      <c r="K3" s="4" t="s">
        <v>10</v>
      </c>
      <c r="L3" s="4">
        <f>G22/A21</f>
        <v>8.9</v>
      </c>
    </row>
    <row r="4" spans="1:12" x14ac:dyDescent="0.3">
      <c r="A4" s="1">
        <v>3</v>
      </c>
      <c r="B4" s="2">
        <v>3</v>
      </c>
      <c r="C4" s="1">
        <f t="shared" si="2"/>
        <v>5</v>
      </c>
      <c r="D4" s="3">
        <v>2</v>
      </c>
      <c r="E4" s="1">
        <f t="shared" si="3"/>
        <v>11</v>
      </c>
      <c r="F4" s="1">
        <f t="shared" si="0"/>
        <v>13</v>
      </c>
      <c r="G4" s="1">
        <f t="shared" si="1"/>
        <v>8</v>
      </c>
      <c r="H4" s="1">
        <f t="shared" si="4"/>
        <v>0</v>
      </c>
      <c r="I4" s="1">
        <f t="shared" si="5"/>
        <v>6</v>
      </c>
      <c r="K4" s="4" t="s">
        <v>11</v>
      </c>
      <c r="L4" s="5">
        <f>H22/F21</f>
        <v>6.1224489795918366E-2</v>
      </c>
    </row>
    <row r="5" spans="1:12" x14ac:dyDescent="0.3">
      <c r="A5" s="1">
        <v>4</v>
      </c>
      <c r="B5" s="2">
        <v>4</v>
      </c>
      <c r="C5" s="1">
        <f t="shared" si="2"/>
        <v>9</v>
      </c>
      <c r="D5" s="3">
        <v>3</v>
      </c>
      <c r="E5" s="1">
        <f t="shared" si="3"/>
        <v>13</v>
      </c>
      <c r="F5" s="1">
        <f t="shared" si="0"/>
        <v>16</v>
      </c>
      <c r="G5" s="1">
        <f t="shared" si="1"/>
        <v>7</v>
      </c>
      <c r="H5" s="1">
        <f t="shared" si="4"/>
        <v>0</v>
      </c>
      <c r="I5" s="1">
        <f t="shared" si="5"/>
        <v>4</v>
      </c>
      <c r="K5" s="4" t="s">
        <v>12</v>
      </c>
      <c r="L5" s="4">
        <f>I22/A21</f>
        <v>4.3</v>
      </c>
    </row>
    <row r="6" spans="1:12" x14ac:dyDescent="0.3">
      <c r="A6" s="1">
        <v>5</v>
      </c>
      <c r="B6" s="2">
        <v>4</v>
      </c>
      <c r="C6" s="1">
        <f t="shared" si="2"/>
        <v>13</v>
      </c>
      <c r="D6" s="3">
        <v>10</v>
      </c>
      <c r="E6" s="1">
        <f t="shared" si="3"/>
        <v>16</v>
      </c>
      <c r="F6" s="1">
        <f t="shared" si="0"/>
        <v>26</v>
      </c>
      <c r="G6" s="1">
        <f t="shared" si="1"/>
        <v>13</v>
      </c>
      <c r="H6" s="1">
        <f t="shared" si="4"/>
        <v>0</v>
      </c>
      <c r="I6" s="1">
        <f t="shared" si="5"/>
        <v>3</v>
      </c>
      <c r="K6" s="4" t="s">
        <v>13</v>
      </c>
      <c r="L6" s="4">
        <f>COUNTIF(I2:I21,"&gt;0")/A21</f>
        <v>0.75</v>
      </c>
    </row>
    <row r="7" spans="1:12" x14ac:dyDescent="0.3">
      <c r="A7" s="1">
        <v>6</v>
      </c>
      <c r="B7" s="2">
        <v>6</v>
      </c>
      <c r="C7" s="1">
        <f t="shared" si="2"/>
        <v>19</v>
      </c>
      <c r="D7" s="3">
        <v>7</v>
      </c>
      <c r="E7" s="1">
        <f t="shared" si="3"/>
        <v>26</v>
      </c>
      <c r="F7" s="1">
        <f t="shared" si="0"/>
        <v>33</v>
      </c>
      <c r="G7" s="1">
        <f t="shared" si="1"/>
        <v>14</v>
      </c>
      <c r="H7" s="1">
        <f t="shared" si="4"/>
        <v>0</v>
      </c>
      <c r="I7" s="1">
        <f t="shared" si="5"/>
        <v>7</v>
      </c>
      <c r="K7" s="4" t="s">
        <v>14</v>
      </c>
      <c r="L7" s="4">
        <f>I22/COUNTIF(I2:I21,"&gt;0")</f>
        <v>5.7333333333333334</v>
      </c>
    </row>
    <row r="8" spans="1:12" x14ac:dyDescent="0.3">
      <c r="A8" s="1">
        <v>7</v>
      </c>
      <c r="B8" s="2">
        <v>8</v>
      </c>
      <c r="C8" s="1">
        <f t="shared" si="2"/>
        <v>27</v>
      </c>
      <c r="D8" s="3">
        <v>9</v>
      </c>
      <c r="E8" s="1">
        <f t="shared" si="3"/>
        <v>33</v>
      </c>
      <c r="F8" s="1">
        <f t="shared" si="0"/>
        <v>42</v>
      </c>
      <c r="G8" s="1">
        <f t="shared" si="1"/>
        <v>15</v>
      </c>
      <c r="H8" s="1">
        <f t="shared" si="4"/>
        <v>0</v>
      </c>
      <c r="I8" s="1">
        <f t="shared" si="5"/>
        <v>6</v>
      </c>
    </row>
    <row r="9" spans="1:12" x14ac:dyDescent="0.3">
      <c r="A9" s="1">
        <v>8</v>
      </c>
      <c r="B9" s="2">
        <v>4</v>
      </c>
      <c r="C9" s="1">
        <f t="shared" si="2"/>
        <v>31</v>
      </c>
      <c r="D9" s="3">
        <v>2</v>
      </c>
      <c r="E9" s="1">
        <f t="shared" si="3"/>
        <v>42</v>
      </c>
      <c r="F9" s="1">
        <f t="shared" si="0"/>
        <v>44</v>
      </c>
      <c r="G9" s="1">
        <f t="shared" si="1"/>
        <v>13</v>
      </c>
      <c r="H9" s="1">
        <f t="shared" si="4"/>
        <v>0</v>
      </c>
      <c r="I9" s="1">
        <f t="shared" si="5"/>
        <v>11</v>
      </c>
    </row>
    <row r="10" spans="1:12" x14ac:dyDescent="0.3">
      <c r="A10" s="1">
        <v>9</v>
      </c>
      <c r="B10" s="2">
        <v>4</v>
      </c>
      <c r="C10" s="1">
        <f t="shared" si="2"/>
        <v>35</v>
      </c>
      <c r="D10" s="3">
        <v>6</v>
      </c>
      <c r="E10" s="1">
        <f t="shared" si="3"/>
        <v>44</v>
      </c>
      <c r="F10" s="1">
        <f t="shared" si="0"/>
        <v>50</v>
      </c>
      <c r="G10" s="1">
        <f t="shared" si="1"/>
        <v>15</v>
      </c>
      <c r="H10" s="1">
        <f t="shared" si="4"/>
        <v>0</v>
      </c>
      <c r="I10" s="1">
        <f t="shared" si="5"/>
        <v>9</v>
      </c>
    </row>
    <row r="11" spans="1:12" x14ac:dyDescent="0.3">
      <c r="A11" s="1">
        <v>10</v>
      </c>
      <c r="B11" s="2">
        <v>3</v>
      </c>
      <c r="C11" s="1">
        <f t="shared" si="2"/>
        <v>38</v>
      </c>
      <c r="D11" s="3">
        <v>4</v>
      </c>
      <c r="E11" s="1">
        <f t="shared" si="3"/>
        <v>50</v>
      </c>
      <c r="F11" s="1">
        <f t="shared" si="0"/>
        <v>54</v>
      </c>
      <c r="G11" s="1">
        <f t="shared" si="1"/>
        <v>16</v>
      </c>
      <c r="H11" s="1">
        <f t="shared" si="4"/>
        <v>0</v>
      </c>
      <c r="I11" s="1">
        <f t="shared" si="5"/>
        <v>12</v>
      </c>
    </row>
    <row r="12" spans="1:12" x14ac:dyDescent="0.3">
      <c r="A12" s="1">
        <v>11</v>
      </c>
      <c r="B12" s="2">
        <v>7</v>
      </c>
      <c r="C12" s="1">
        <f t="shared" si="2"/>
        <v>45</v>
      </c>
      <c r="D12" s="3">
        <v>2</v>
      </c>
      <c r="E12" s="1">
        <f t="shared" si="3"/>
        <v>54</v>
      </c>
      <c r="F12" s="1">
        <f t="shared" si="0"/>
        <v>56</v>
      </c>
      <c r="G12" s="1">
        <f t="shared" si="1"/>
        <v>11</v>
      </c>
      <c r="H12" s="1">
        <f t="shared" si="4"/>
        <v>0</v>
      </c>
      <c r="I12" s="1">
        <f t="shared" si="5"/>
        <v>9</v>
      </c>
    </row>
    <row r="13" spans="1:12" x14ac:dyDescent="0.3">
      <c r="A13" s="1">
        <v>12</v>
      </c>
      <c r="B13" s="2">
        <v>6</v>
      </c>
      <c r="C13" s="1">
        <f t="shared" si="2"/>
        <v>51</v>
      </c>
      <c r="D13" s="3">
        <v>2</v>
      </c>
      <c r="E13" s="1">
        <f t="shared" si="3"/>
        <v>56</v>
      </c>
      <c r="F13" s="1">
        <f t="shared" si="0"/>
        <v>58</v>
      </c>
      <c r="G13" s="1">
        <f t="shared" si="1"/>
        <v>7</v>
      </c>
      <c r="H13" s="1">
        <f t="shared" si="4"/>
        <v>0</v>
      </c>
      <c r="I13" s="1">
        <f t="shared" si="5"/>
        <v>5</v>
      </c>
    </row>
    <row r="14" spans="1:12" x14ac:dyDescent="0.3">
      <c r="A14" s="1">
        <v>13</v>
      </c>
      <c r="B14" s="2">
        <v>6</v>
      </c>
      <c r="C14" s="1">
        <f t="shared" si="2"/>
        <v>57</v>
      </c>
      <c r="D14" s="3">
        <v>8</v>
      </c>
      <c r="E14" s="1">
        <f t="shared" si="3"/>
        <v>58</v>
      </c>
      <c r="F14" s="1">
        <f t="shared" si="0"/>
        <v>66</v>
      </c>
      <c r="G14" s="1">
        <f t="shared" si="1"/>
        <v>9</v>
      </c>
      <c r="H14" s="1">
        <f t="shared" si="4"/>
        <v>0</v>
      </c>
      <c r="I14" s="1">
        <f t="shared" si="5"/>
        <v>1</v>
      </c>
    </row>
    <row r="15" spans="1:12" x14ac:dyDescent="0.3">
      <c r="A15" s="1">
        <v>14</v>
      </c>
      <c r="B15" s="2">
        <v>1</v>
      </c>
      <c r="C15" s="1">
        <f t="shared" si="2"/>
        <v>58</v>
      </c>
      <c r="D15" s="3">
        <v>1</v>
      </c>
      <c r="E15" s="1">
        <f t="shared" si="3"/>
        <v>66</v>
      </c>
      <c r="F15" s="1">
        <f t="shared" si="0"/>
        <v>67</v>
      </c>
      <c r="G15" s="1">
        <f t="shared" si="1"/>
        <v>9</v>
      </c>
      <c r="H15" s="1">
        <f t="shared" si="4"/>
        <v>0</v>
      </c>
      <c r="I15" s="1">
        <f t="shared" si="5"/>
        <v>8</v>
      </c>
    </row>
    <row r="16" spans="1:12" x14ac:dyDescent="0.3">
      <c r="A16" s="1">
        <v>15</v>
      </c>
      <c r="B16" s="2">
        <v>9</v>
      </c>
      <c r="C16" s="1">
        <f t="shared" si="2"/>
        <v>67</v>
      </c>
      <c r="D16" s="3">
        <v>10</v>
      </c>
      <c r="E16" s="1">
        <f t="shared" si="3"/>
        <v>67</v>
      </c>
      <c r="F16" s="1">
        <f t="shared" si="0"/>
        <v>77</v>
      </c>
      <c r="G16" s="1">
        <f t="shared" si="1"/>
        <v>10</v>
      </c>
      <c r="H16" s="1">
        <f t="shared" si="4"/>
        <v>0</v>
      </c>
      <c r="I16" s="1">
        <f t="shared" si="5"/>
        <v>0</v>
      </c>
    </row>
    <row r="17" spans="1:9" x14ac:dyDescent="0.3">
      <c r="A17" s="1">
        <v>16</v>
      </c>
      <c r="B17" s="2">
        <v>8</v>
      </c>
      <c r="C17" s="1">
        <f t="shared" si="2"/>
        <v>75</v>
      </c>
      <c r="D17" s="3">
        <v>1</v>
      </c>
      <c r="E17" s="1">
        <f t="shared" si="3"/>
        <v>77</v>
      </c>
      <c r="F17" s="1">
        <f t="shared" si="0"/>
        <v>78</v>
      </c>
      <c r="G17" s="1">
        <f t="shared" si="1"/>
        <v>3</v>
      </c>
      <c r="H17" s="1">
        <f t="shared" si="4"/>
        <v>0</v>
      </c>
      <c r="I17" s="1">
        <f t="shared" si="5"/>
        <v>2</v>
      </c>
    </row>
    <row r="18" spans="1:9" x14ac:dyDescent="0.3">
      <c r="A18" s="1">
        <v>17</v>
      </c>
      <c r="B18" s="2">
        <v>2</v>
      </c>
      <c r="C18" s="1">
        <f t="shared" si="2"/>
        <v>77</v>
      </c>
      <c r="D18" s="3">
        <v>3</v>
      </c>
      <c r="E18" s="1">
        <f t="shared" si="3"/>
        <v>78</v>
      </c>
      <c r="F18" s="1">
        <f t="shared" si="0"/>
        <v>81</v>
      </c>
      <c r="G18" s="1">
        <f t="shared" si="1"/>
        <v>4</v>
      </c>
      <c r="H18" s="1">
        <f t="shared" si="4"/>
        <v>0</v>
      </c>
      <c r="I18" s="1">
        <f t="shared" si="5"/>
        <v>1</v>
      </c>
    </row>
    <row r="19" spans="1:9" x14ac:dyDescent="0.3">
      <c r="A19" s="1">
        <v>18</v>
      </c>
      <c r="B19" s="2">
        <v>7</v>
      </c>
      <c r="C19" s="1">
        <f t="shared" si="2"/>
        <v>84</v>
      </c>
      <c r="D19" s="3">
        <v>4</v>
      </c>
      <c r="E19" s="1">
        <f t="shared" si="3"/>
        <v>84</v>
      </c>
      <c r="F19" s="1">
        <f t="shared" si="0"/>
        <v>88</v>
      </c>
      <c r="G19" s="1">
        <f t="shared" si="1"/>
        <v>4</v>
      </c>
      <c r="H19" s="1">
        <f t="shared" si="4"/>
        <v>3</v>
      </c>
      <c r="I19" s="1">
        <f t="shared" si="5"/>
        <v>0</v>
      </c>
    </row>
    <row r="20" spans="1:9" x14ac:dyDescent="0.3">
      <c r="A20" s="1">
        <v>19</v>
      </c>
      <c r="B20" s="2">
        <v>2</v>
      </c>
      <c r="C20" s="1">
        <f t="shared" si="2"/>
        <v>86</v>
      </c>
      <c r="D20" s="3">
        <v>2</v>
      </c>
      <c r="E20" s="1">
        <f t="shared" si="3"/>
        <v>88</v>
      </c>
      <c r="F20" s="1">
        <f t="shared" si="0"/>
        <v>90</v>
      </c>
      <c r="G20" s="1">
        <f t="shared" si="1"/>
        <v>4</v>
      </c>
      <c r="H20" s="1">
        <f t="shared" si="4"/>
        <v>0</v>
      </c>
      <c r="I20" s="1">
        <f t="shared" si="5"/>
        <v>2</v>
      </c>
    </row>
    <row r="21" spans="1:9" x14ac:dyDescent="0.3">
      <c r="A21" s="1">
        <v>20</v>
      </c>
      <c r="B21" s="2">
        <v>7</v>
      </c>
      <c r="C21" s="1">
        <f t="shared" si="2"/>
        <v>93</v>
      </c>
      <c r="D21" s="3">
        <v>5</v>
      </c>
      <c r="E21" s="1">
        <f t="shared" si="3"/>
        <v>93</v>
      </c>
      <c r="F21" s="1">
        <f t="shared" si="0"/>
        <v>98</v>
      </c>
      <c r="G21" s="1">
        <f t="shared" si="1"/>
        <v>5</v>
      </c>
      <c r="H21" s="1">
        <f t="shared" si="4"/>
        <v>3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178</v>
      </c>
      <c r="H22" s="6">
        <f t="shared" si="6"/>
        <v>6</v>
      </c>
      <c r="I22" s="6">
        <f t="shared" si="6"/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025E-7850-4B5B-AF72-F41E7CE3E00B}">
  <dimension ref="A1:L22"/>
  <sheetViews>
    <sheetView workbookViewId="0">
      <selection activeCell="B4" sqref="B4"/>
    </sheetView>
  </sheetViews>
  <sheetFormatPr baseColWidth="10" defaultRowHeight="15.6" x14ac:dyDescent="0.3"/>
  <sheetData>
    <row r="1" spans="1:12" ht="46.8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1">
        <v>1</v>
      </c>
      <c r="B2" s="2" t="s">
        <v>9</v>
      </c>
      <c r="C2" s="1">
        <v>0</v>
      </c>
      <c r="D2" s="3">
        <v>2</v>
      </c>
      <c r="E2" s="1">
        <f>C2</f>
        <v>0</v>
      </c>
      <c r="F2" s="1">
        <f t="shared" ref="F2:F21" si="0">E2+D2</f>
        <v>2</v>
      </c>
      <c r="G2" s="1">
        <f t="shared" ref="G2:G21" si="1">F2-C2</f>
        <v>2</v>
      </c>
      <c r="H2" s="1">
        <v>0</v>
      </c>
      <c r="I2" s="1">
        <v>0</v>
      </c>
    </row>
    <row r="3" spans="1:12" x14ac:dyDescent="0.3">
      <c r="A3" s="1">
        <v>2</v>
      </c>
      <c r="B3" s="2">
        <v>4</v>
      </c>
      <c r="C3" s="1">
        <f t="shared" ref="C3:C21" si="2">C2+B3</f>
        <v>4</v>
      </c>
      <c r="D3" s="3">
        <v>1</v>
      </c>
      <c r="E3" s="1">
        <f t="shared" ref="E3:E21" si="3">MAX(F2,C3)</f>
        <v>4</v>
      </c>
      <c r="F3" s="1">
        <f t="shared" si="0"/>
        <v>5</v>
      </c>
      <c r="G3" s="1">
        <f t="shared" si="1"/>
        <v>1</v>
      </c>
      <c r="H3" s="1">
        <f t="shared" ref="H3:H21" si="4">MAX(C3-F2,0)</f>
        <v>2</v>
      </c>
      <c r="I3" s="1">
        <f t="shared" ref="I3:I21" si="5">MAX(F2-C3,0)</f>
        <v>0</v>
      </c>
      <c r="K3" s="4" t="s">
        <v>10</v>
      </c>
      <c r="L3" s="4">
        <f>G22/A21</f>
        <v>5.8</v>
      </c>
    </row>
    <row r="4" spans="1:12" x14ac:dyDescent="0.3">
      <c r="A4" s="1">
        <v>3</v>
      </c>
      <c r="B4" s="2">
        <v>10</v>
      </c>
      <c r="C4" s="1">
        <f t="shared" si="2"/>
        <v>14</v>
      </c>
      <c r="D4" s="3">
        <v>5</v>
      </c>
      <c r="E4" s="1">
        <f t="shared" si="3"/>
        <v>14</v>
      </c>
      <c r="F4" s="1">
        <f t="shared" si="0"/>
        <v>19</v>
      </c>
      <c r="G4" s="1">
        <f t="shared" si="1"/>
        <v>5</v>
      </c>
      <c r="H4" s="1">
        <f t="shared" si="4"/>
        <v>9</v>
      </c>
      <c r="I4" s="1">
        <f t="shared" si="5"/>
        <v>0</v>
      </c>
      <c r="K4" s="4" t="s">
        <v>11</v>
      </c>
      <c r="L4" s="5">
        <f>H22/F21</f>
        <v>0.18095238095238095</v>
      </c>
    </row>
    <row r="5" spans="1:12" x14ac:dyDescent="0.3">
      <c r="A5" s="1">
        <v>4</v>
      </c>
      <c r="B5" s="2">
        <v>2</v>
      </c>
      <c r="C5" s="1">
        <f t="shared" si="2"/>
        <v>16</v>
      </c>
      <c r="D5" s="3">
        <v>4</v>
      </c>
      <c r="E5" s="1">
        <f t="shared" si="3"/>
        <v>19</v>
      </c>
      <c r="F5" s="1">
        <f t="shared" si="0"/>
        <v>23</v>
      </c>
      <c r="G5" s="1">
        <f t="shared" si="1"/>
        <v>7</v>
      </c>
      <c r="H5" s="1">
        <f t="shared" si="4"/>
        <v>0</v>
      </c>
      <c r="I5" s="1">
        <f t="shared" si="5"/>
        <v>3</v>
      </c>
      <c r="K5" s="4" t="s">
        <v>12</v>
      </c>
      <c r="L5" s="4">
        <f>I22/A21</f>
        <v>1.5</v>
      </c>
    </row>
    <row r="6" spans="1:12" x14ac:dyDescent="0.3">
      <c r="A6" s="1">
        <v>5</v>
      </c>
      <c r="B6" s="2">
        <v>4</v>
      </c>
      <c r="C6" s="1">
        <f t="shared" si="2"/>
        <v>20</v>
      </c>
      <c r="D6" s="3">
        <v>3</v>
      </c>
      <c r="E6" s="1">
        <f t="shared" si="3"/>
        <v>23</v>
      </c>
      <c r="F6" s="1">
        <f t="shared" si="0"/>
        <v>26</v>
      </c>
      <c r="G6" s="1">
        <f t="shared" si="1"/>
        <v>6</v>
      </c>
      <c r="H6" s="1">
        <f t="shared" si="4"/>
        <v>0</v>
      </c>
      <c r="I6" s="1">
        <f t="shared" si="5"/>
        <v>3</v>
      </c>
      <c r="K6" s="4" t="s">
        <v>13</v>
      </c>
      <c r="L6" s="4">
        <f>COUNTIF(I2:I21,"&gt;0")/A21</f>
        <v>0.5</v>
      </c>
    </row>
    <row r="7" spans="1:12" x14ac:dyDescent="0.3">
      <c r="A7" s="1">
        <v>6</v>
      </c>
      <c r="B7" s="2">
        <v>7</v>
      </c>
      <c r="C7" s="1">
        <f t="shared" si="2"/>
        <v>27</v>
      </c>
      <c r="D7" s="3">
        <v>3</v>
      </c>
      <c r="E7" s="1">
        <f t="shared" si="3"/>
        <v>27</v>
      </c>
      <c r="F7" s="1">
        <f t="shared" si="0"/>
        <v>30</v>
      </c>
      <c r="G7" s="1">
        <f t="shared" si="1"/>
        <v>3</v>
      </c>
      <c r="H7" s="1">
        <f t="shared" si="4"/>
        <v>1</v>
      </c>
      <c r="I7" s="1">
        <f t="shared" si="5"/>
        <v>0</v>
      </c>
      <c r="K7" s="4" t="s">
        <v>14</v>
      </c>
      <c r="L7" s="4">
        <f>I22/COUNTIF(I2:I21,"&gt;0")</f>
        <v>3</v>
      </c>
    </row>
    <row r="8" spans="1:12" x14ac:dyDescent="0.3">
      <c r="A8" s="1">
        <v>7</v>
      </c>
      <c r="B8" s="2">
        <v>4</v>
      </c>
      <c r="C8" s="1">
        <f t="shared" si="2"/>
        <v>31</v>
      </c>
      <c r="D8" s="3">
        <v>6</v>
      </c>
      <c r="E8" s="1">
        <f t="shared" si="3"/>
        <v>31</v>
      </c>
      <c r="F8" s="1">
        <f t="shared" si="0"/>
        <v>37</v>
      </c>
      <c r="G8" s="1">
        <f t="shared" si="1"/>
        <v>6</v>
      </c>
      <c r="H8" s="1">
        <f t="shared" si="4"/>
        <v>1</v>
      </c>
      <c r="I8" s="1">
        <f t="shared" si="5"/>
        <v>0</v>
      </c>
    </row>
    <row r="9" spans="1:12" x14ac:dyDescent="0.3">
      <c r="A9" s="1">
        <v>8</v>
      </c>
      <c r="B9" s="2">
        <v>3</v>
      </c>
      <c r="C9" s="1">
        <f t="shared" si="2"/>
        <v>34</v>
      </c>
      <c r="D9" s="3">
        <v>5</v>
      </c>
      <c r="E9" s="1">
        <f t="shared" si="3"/>
        <v>37</v>
      </c>
      <c r="F9" s="1">
        <f t="shared" si="0"/>
        <v>42</v>
      </c>
      <c r="G9" s="1">
        <f t="shared" si="1"/>
        <v>8</v>
      </c>
      <c r="H9" s="1">
        <f t="shared" si="4"/>
        <v>0</v>
      </c>
      <c r="I9" s="1">
        <f t="shared" si="5"/>
        <v>3</v>
      </c>
    </row>
    <row r="10" spans="1:12" x14ac:dyDescent="0.3">
      <c r="A10" s="1">
        <v>9</v>
      </c>
      <c r="B10" s="2">
        <v>8</v>
      </c>
      <c r="C10" s="1">
        <f t="shared" si="2"/>
        <v>42</v>
      </c>
      <c r="D10" s="3">
        <v>4</v>
      </c>
      <c r="E10" s="1">
        <f t="shared" si="3"/>
        <v>42</v>
      </c>
      <c r="F10" s="1">
        <f t="shared" si="0"/>
        <v>46</v>
      </c>
      <c r="G10" s="1">
        <f t="shared" si="1"/>
        <v>4</v>
      </c>
      <c r="H10" s="1">
        <f t="shared" si="4"/>
        <v>0</v>
      </c>
      <c r="I10" s="1">
        <f t="shared" si="5"/>
        <v>0</v>
      </c>
    </row>
    <row r="11" spans="1:12" x14ac:dyDescent="0.3">
      <c r="A11" s="1">
        <v>10</v>
      </c>
      <c r="B11" s="2">
        <v>2</v>
      </c>
      <c r="C11" s="1">
        <f t="shared" si="2"/>
        <v>44</v>
      </c>
      <c r="D11" s="3">
        <v>5</v>
      </c>
      <c r="E11" s="1">
        <f t="shared" si="3"/>
        <v>46</v>
      </c>
      <c r="F11" s="1">
        <f t="shared" si="0"/>
        <v>51</v>
      </c>
      <c r="G11" s="1">
        <f t="shared" si="1"/>
        <v>7</v>
      </c>
      <c r="H11" s="1">
        <f t="shared" si="4"/>
        <v>0</v>
      </c>
      <c r="I11" s="1">
        <f t="shared" si="5"/>
        <v>2</v>
      </c>
    </row>
    <row r="12" spans="1:12" x14ac:dyDescent="0.3">
      <c r="A12" s="1">
        <v>11</v>
      </c>
      <c r="B12" s="2">
        <v>10</v>
      </c>
      <c r="C12" s="1">
        <f t="shared" si="2"/>
        <v>54</v>
      </c>
      <c r="D12" s="3">
        <v>6</v>
      </c>
      <c r="E12" s="1">
        <f t="shared" si="3"/>
        <v>54</v>
      </c>
      <c r="F12" s="1">
        <f t="shared" si="0"/>
        <v>60</v>
      </c>
      <c r="G12" s="1">
        <f t="shared" si="1"/>
        <v>6</v>
      </c>
      <c r="H12" s="1">
        <f t="shared" si="4"/>
        <v>3</v>
      </c>
      <c r="I12" s="1">
        <f t="shared" si="5"/>
        <v>0</v>
      </c>
    </row>
    <row r="13" spans="1:12" x14ac:dyDescent="0.3">
      <c r="A13" s="1">
        <v>12</v>
      </c>
      <c r="B13" s="2">
        <v>1</v>
      </c>
      <c r="C13" s="1">
        <f t="shared" si="2"/>
        <v>55</v>
      </c>
      <c r="D13" s="3">
        <v>5</v>
      </c>
      <c r="E13" s="1">
        <f t="shared" si="3"/>
        <v>60</v>
      </c>
      <c r="F13" s="1">
        <f t="shared" si="0"/>
        <v>65</v>
      </c>
      <c r="G13" s="1">
        <f t="shared" si="1"/>
        <v>10</v>
      </c>
      <c r="H13" s="1">
        <f t="shared" si="4"/>
        <v>0</v>
      </c>
      <c r="I13" s="1">
        <f t="shared" si="5"/>
        <v>5</v>
      </c>
    </row>
    <row r="14" spans="1:12" x14ac:dyDescent="0.3">
      <c r="A14" s="1">
        <v>13</v>
      </c>
      <c r="B14" s="2">
        <v>6</v>
      </c>
      <c r="C14" s="1">
        <f t="shared" si="2"/>
        <v>61</v>
      </c>
      <c r="D14" s="3">
        <v>5</v>
      </c>
      <c r="E14" s="1">
        <f t="shared" si="3"/>
        <v>65</v>
      </c>
      <c r="F14" s="1">
        <f t="shared" si="0"/>
        <v>70</v>
      </c>
      <c r="G14" s="1">
        <f t="shared" si="1"/>
        <v>9</v>
      </c>
      <c r="H14" s="1">
        <f t="shared" si="4"/>
        <v>0</v>
      </c>
      <c r="I14" s="1">
        <f t="shared" si="5"/>
        <v>4</v>
      </c>
    </row>
    <row r="15" spans="1:12" x14ac:dyDescent="0.3">
      <c r="A15" s="1">
        <v>14</v>
      </c>
      <c r="B15" s="2">
        <v>6</v>
      </c>
      <c r="C15" s="1">
        <f t="shared" si="2"/>
        <v>67</v>
      </c>
      <c r="D15" s="3">
        <v>5</v>
      </c>
      <c r="E15" s="1">
        <f t="shared" si="3"/>
        <v>70</v>
      </c>
      <c r="F15" s="1">
        <f t="shared" si="0"/>
        <v>75</v>
      </c>
      <c r="G15" s="1">
        <f t="shared" si="1"/>
        <v>8</v>
      </c>
      <c r="H15" s="1">
        <f t="shared" si="4"/>
        <v>0</v>
      </c>
      <c r="I15" s="1">
        <f t="shared" si="5"/>
        <v>3</v>
      </c>
    </row>
    <row r="16" spans="1:12" x14ac:dyDescent="0.3">
      <c r="A16" s="1">
        <v>15</v>
      </c>
      <c r="B16" s="2">
        <v>9</v>
      </c>
      <c r="C16" s="1">
        <f t="shared" si="2"/>
        <v>76</v>
      </c>
      <c r="D16" s="3">
        <v>6</v>
      </c>
      <c r="E16" s="1">
        <f t="shared" si="3"/>
        <v>76</v>
      </c>
      <c r="F16" s="1">
        <f t="shared" si="0"/>
        <v>82</v>
      </c>
      <c r="G16" s="1">
        <f t="shared" si="1"/>
        <v>6</v>
      </c>
      <c r="H16" s="1">
        <f t="shared" si="4"/>
        <v>1</v>
      </c>
      <c r="I16" s="1">
        <f t="shared" si="5"/>
        <v>0</v>
      </c>
    </row>
    <row r="17" spans="1:9" x14ac:dyDescent="0.3">
      <c r="A17" s="1">
        <v>16</v>
      </c>
      <c r="B17" s="2">
        <v>2</v>
      </c>
      <c r="C17" s="1">
        <f t="shared" si="2"/>
        <v>78</v>
      </c>
      <c r="D17" s="3">
        <v>4</v>
      </c>
      <c r="E17" s="1">
        <f t="shared" si="3"/>
        <v>82</v>
      </c>
      <c r="F17" s="1">
        <f t="shared" si="0"/>
        <v>86</v>
      </c>
      <c r="G17" s="1">
        <f t="shared" si="1"/>
        <v>8</v>
      </c>
      <c r="H17" s="1">
        <f t="shared" si="4"/>
        <v>0</v>
      </c>
      <c r="I17" s="1">
        <f t="shared" si="5"/>
        <v>4</v>
      </c>
    </row>
    <row r="18" spans="1:9" x14ac:dyDescent="0.3">
      <c r="A18" s="1">
        <v>17</v>
      </c>
      <c r="B18" s="2">
        <v>6</v>
      </c>
      <c r="C18" s="1">
        <f t="shared" si="2"/>
        <v>84</v>
      </c>
      <c r="D18" s="3">
        <v>5</v>
      </c>
      <c r="E18" s="1">
        <f t="shared" si="3"/>
        <v>86</v>
      </c>
      <c r="F18" s="1">
        <f t="shared" si="0"/>
        <v>91</v>
      </c>
      <c r="G18" s="1">
        <f t="shared" si="1"/>
        <v>7</v>
      </c>
      <c r="H18" s="1">
        <f t="shared" si="4"/>
        <v>0</v>
      </c>
      <c r="I18" s="1">
        <f t="shared" si="5"/>
        <v>2</v>
      </c>
    </row>
    <row r="19" spans="1:9" x14ac:dyDescent="0.3">
      <c r="A19" s="1">
        <v>18</v>
      </c>
      <c r="B19" s="2">
        <v>6</v>
      </c>
      <c r="C19" s="1">
        <f t="shared" si="2"/>
        <v>90</v>
      </c>
      <c r="D19" s="3">
        <v>5</v>
      </c>
      <c r="E19" s="1">
        <f t="shared" si="3"/>
        <v>91</v>
      </c>
      <c r="F19" s="1">
        <f t="shared" si="0"/>
        <v>96</v>
      </c>
      <c r="G19" s="1">
        <f t="shared" si="1"/>
        <v>6</v>
      </c>
      <c r="H19" s="1">
        <f t="shared" si="4"/>
        <v>0</v>
      </c>
      <c r="I19" s="1">
        <f t="shared" si="5"/>
        <v>1</v>
      </c>
    </row>
    <row r="20" spans="1:9" x14ac:dyDescent="0.3">
      <c r="A20" s="1">
        <v>19</v>
      </c>
      <c r="B20" s="2">
        <v>8</v>
      </c>
      <c r="C20" s="1">
        <f t="shared" si="2"/>
        <v>98</v>
      </c>
      <c r="D20" s="3">
        <v>2</v>
      </c>
      <c r="E20" s="1">
        <f t="shared" si="3"/>
        <v>98</v>
      </c>
      <c r="F20" s="1">
        <f t="shared" si="0"/>
        <v>100</v>
      </c>
      <c r="G20" s="1">
        <f t="shared" si="1"/>
        <v>2</v>
      </c>
      <c r="H20" s="1">
        <f t="shared" si="4"/>
        <v>2</v>
      </c>
      <c r="I20" s="1">
        <f t="shared" si="5"/>
        <v>0</v>
      </c>
    </row>
    <row r="21" spans="1:9" x14ac:dyDescent="0.3">
      <c r="A21" s="1">
        <v>20</v>
      </c>
      <c r="B21" s="2">
        <v>2</v>
      </c>
      <c r="C21" s="1">
        <f t="shared" si="2"/>
        <v>100</v>
      </c>
      <c r="D21" s="3">
        <v>5</v>
      </c>
      <c r="E21" s="1">
        <f t="shared" si="3"/>
        <v>100</v>
      </c>
      <c r="F21" s="1">
        <f t="shared" si="0"/>
        <v>105</v>
      </c>
      <c r="G21" s="1">
        <f t="shared" si="1"/>
        <v>5</v>
      </c>
      <c r="H21" s="1">
        <f t="shared" si="4"/>
        <v>0</v>
      </c>
      <c r="I21" s="1">
        <f t="shared" si="5"/>
        <v>0</v>
      </c>
    </row>
    <row r="22" spans="1:9" x14ac:dyDescent="0.3">
      <c r="A22" s="6"/>
      <c r="B22" s="1"/>
      <c r="C22" s="1"/>
      <c r="D22" s="1"/>
      <c r="E22" s="1"/>
      <c r="F22" s="6" t="s">
        <v>15</v>
      </c>
      <c r="G22" s="6">
        <f t="shared" ref="G22:I22" si="6">SUM(G2:G21)</f>
        <v>116</v>
      </c>
      <c r="H22" s="6">
        <f t="shared" si="6"/>
        <v>19</v>
      </c>
      <c r="I22" s="6">
        <f t="shared" si="6"/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1.19921875" defaultRowHeight="15" customHeight="1" x14ac:dyDescent="0.3"/>
  <cols>
    <col min="1" max="1" width="5.09765625" customWidth="1"/>
    <col min="2" max="2" width="12.3984375" customWidth="1"/>
    <col min="3" max="3" width="13.59765625" customWidth="1"/>
    <col min="4" max="4" width="32.3984375" customWidth="1"/>
    <col min="6" max="6" width="28.19921875" customWidth="1"/>
  </cols>
  <sheetData>
    <row r="1" spans="1:27" x14ac:dyDescent="0.3">
      <c r="A1" s="7" t="s">
        <v>16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3">
      <c r="A2" s="9">
        <v>1</v>
      </c>
      <c r="B2" s="10">
        <f>'Simulacion 1'!L3</f>
        <v>4.3</v>
      </c>
      <c r="C2" s="11">
        <f>'Simulacion 1'!L4</f>
        <v>0.40799999999999997</v>
      </c>
      <c r="D2" s="9">
        <f>'Simulacion 1'!L5</f>
        <v>0.6</v>
      </c>
      <c r="E2" s="9">
        <f>'Simulacion 1'!L6</f>
        <v>0.2</v>
      </c>
      <c r="F2" s="9">
        <f>'Simulacion 1'!L7</f>
        <v>3</v>
      </c>
    </row>
    <row r="3" spans="1:27" x14ac:dyDescent="0.3">
      <c r="A3" s="9">
        <v>2</v>
      </c>
      <c r="B3" s="9">
        <f>'Simulacion 2'!L3</f>
        <v>4.7</v>
      </c>
      <c r="C3" s="11">
        <f>'Simulacion 2'!L4</f>
        <v>0.20430107526881722</v>
      </c>
      <c r="D3" s="9">
        <f>'Simulacion 2'!L5</f>
        <v>1</v>
      </c>
      <c r="E3" s="9">
        <f>'Simulacion 2'!L6</f>
        <v>0.4</v>
      </c>
      <c r="F3" s="9">
        <f>'Simulacion 2'!L7</f>
        <v>2.5</v>
      </c>
    </row>
    <row r="4" spans="1:27" x14ac:dyDescent="0.3">
      <c r="A4" s="9">
        <v>3</v>
      </c>
      <c r="B4" s="12">
        <f>'Simulacion 3'!L3</f>
        <v>4.2</v>
      </c>
      <c r="C4" s="13">
        <f>'Simulacion 3'!L4</f>
        <v>0.44800000000000001</v>
      </c>
      <c r="D4" s="12">
        <f>'Simulacion 3'!L5</f>
        <v>0.75</v>
      </c>
      <c r="E4" s="12">
        <f>'Simulacion 3'!L6</f>
        <v>0.2</v>
      </c>
      <c r="F4" s="15">
        <f>'Simulacion 3'!L7</f>
        <v>3.75</v>
      </c>
    </row>
    <row r="5" spans="1:27" x14ac:dyDescent="0.3">
      <c r="A5" s="9">
        <v>4</v>
      </c>
      <c r="B5" s="9">
        <f>'Simulacion 4'!L3</f>
        <v>7.15</v>
      </c>
      <c r="C5" s="11">
        <f>'Simulacion 4'!L4</f>
        <v>0.27368421052631581</v>
      </c>
      <c r="D5" s="9">
        <f>'Simulacion 4'!L5</f>
        <v>3.7</v>
      </c>
      <c r="E5" s="9">
        <f>'Simulacion 4'!L6</f>
        <v>0.65</v>
      </c>
      <c r="F5" s="9">
        <f>'Simulacion 4'!L7</f>
        <v>5.6923076923076925</v>
      </c>
    </row>
    <row r="6" spans="1:27" x14ac:dyDescent="0.3">
      <c r="A6" s="9">
        <v>5</v>
      </c>
      <c r="B6" s="12">
        <f>'Simulacion 5'!L3</f>
        <v>3.5</v>
      </c>
      <c r="C6" s="13">
        <f>'Simulacion 5'!L4</f>
        <v>0.49152542372881358</v>
      </c>
      <c r="D6" s="12">
        <f>'Simulacion 5'!L5</f>
        <v>0.5</v>
      </c>
      <c r="E6" s="12">
        <f>'Simulacion 5'!L6</f>
        <v>0.25</v>
      </c>
      <c r="F6" s="9">
        <f>'Simulacion 5'!L7</f>
        <v>2</v>
      </c>
    </row>
    <row r="7" spans="1:27" x14ac:dyDescent="0.3">
      <c r="A7" s="9">
        <v>6</v>
      </c>
      <c r="B7" s="9">
        <f>'Simulación 6'!L3</f>
        <v>5.4</v>
      </c>
      <c r="C7" s="14">
        <f>'Simulación 6'!L4</f>
        <v>0.34482758620689657</v>
      </c>
      <c r="D7" s="9">
        <f>'Simulación 6'!L5</f>
        <v>1.6</v>
      </c>
      <c r="E7" s="9">
        <f>'Simulación 6'!L6</f>
        <v>0.4</v>
      </c>
      <c r="F7" s="9">
        <f>'Simulación 6'!L7</f>
        <v>4</v>
      </c>
    </row>
    <row r="8" spans="1:27" x14ac:dyDescent="0.3">
      <c r="A8" s="9">
        <v>7</v>
      </c>
      <c r="B8" s="9">
        <f>'Simulacion 7'!$L$3</f>
        <v>5.65</v>
      </c>
      <c r="C8" s="14">
        <f>'Simulacion 7'!L4</f>
        <v>0.2608695652173913</v>
      </c>
      <c r="D8" s="9">
        <f>'Simulacion 7'!L5</f>
        <v>2.25</v>
      </c>
      <c r="E8" s="9">
        <f>'Simulacion 7'!L6</f>
        <v>0.4</v>
      </c>
      <c r="F8" s="9">
        <f>'Simulacion 7'!L7</f>
        <v>5.625</v>
      </c>
    </row>
    <row r="9" spans="1:27" x14ac:dyDescent="0.3">
      <c r="A9" s="9">
        <v>8</v>
      </c>
      <c r="B9" s="9">
        <f>'Simulacion 8'!L3</f>
        <v>5</v>
      </c>
      <c r="C9" s="14">
        <f>'Simulacion 8'!L4</f>
        <v>0.32786885245901637</v>
      </c>
      <c r="D9" s="9">
        <f>'Simulacion 8'!L5</f>
        <v>0.9</v>
      </c>
      <c r="E9" s="9">
        <f>'Simulacion 8'!L6</f>
        <v>0.4</v>
      </c>
      <c r="F9" s="9">
        <f>'Simulacion 8'!L7</f>
        <v>2.25</v>
      </c>
    </row>
    <row r="10" spans="1:27" x14ac:dyDescent="0.3">
      <c r="A10" s="9">
        <v>9</v>
      </c>
      <c r="B10" s="9">
        <f>'Simulacion 9'!L3</f>
        <v>8.9</v>
      </c>
      <c r="C10" s="14">
        <f>'Simulacion 9'!L4</f>
        <v>6.1224489795918366E-2</v>
      </c>
      <c r="D10" s="9">
        <f>'Simulacion 9'!L5</f>
        <v>4.3</v>
      </c>
      <c r="E10" s="9">
        <f>'Simulacion 9'!L6</f>
        <v>0.75</v>
      </c>
      <c r="F10" s="9">
        <f>'Simulacion 9'!L7</f>
        <v>5.7333333333333334</v>
      </c>
    </row>
    <row r="11" spans="1:27" x14ac:dyDescent="0.3">
      <c r="A11" s="9">
        <v>10</v>
      </c>
      <c r="B11" s="9">
        <f>'Simulacion 10'!L3</f>
        <v>5.8</v>
      </c>
      <c r="C11" s="14">
        <f>'Simulacion 10'!L4</f>
        <v>0.18095238095238095</v>
      </c>
      <c r="D11" s="9">
        <f>'Simulacion 10'!L5</f>
        <v>1.5</v>
      </c>
      <c r="E11" s="9">
        <f>'Simulacion 10'!L6</f>
        <v>0.5</v>
      </c>
      <c r="F11" s="9">
        <f>'Simulacion 10'!L7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Ej Ad hoc Simulation</vt:lpstr>
      <vt:lpstr>Ejemplo</vt:lpstr>
      <vt:lpstr>Simulacion 1</vt:lpstr>
      <vt:lpstr>Simulacion 2</vt:lpstr>
      <vt:lpstr>Simulacion 3</vt:lpstr>
      <vt:lpstr>Simulacion 4</vt:lpstr>
      <vt:lpstr>Simulacion 5</vt:lpstr>
      <vt:lpstr>Simulación 6</vt:lpstr>
      <vt:lpstr>Simulacion 7</vt:lpstr>
      <vt:lpstr>Simulacion 8</vt:lpstr>
      <vt:lpstr>Simulacion 9</vt:lpstr>
      <vt:lpstr>Simulacion 10</vt:lpstr>
      <vt:lpstr>10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 Roldan</cp:lastModifiedBy>
  <dcterms:created xsi:type="dcterms:W3CDTF">2020-08-03T13:50:15Z</dcterms:created>
  <dcterms:modified xsi:type="dcterms:W3CDTF">2023-09-12T04:53:53Z</dcterms:modified>
</cp:coreProperties>
</file>