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defaultThemeVersion="166925"/>
  <xr:revisionPtr revIDLastSave="0" documentId="13_ncr:1_{8F8E9267-672A-422E-B719-77B5F39BF661}" xr6:coauthVersionLast="45" xr6:coauthVersionMax="45" xr10:uidLastSave="{00000000-0000-0000-0000-000000000000}"/>
  <bookViews>
    <workbookView xWindow="5820" yWindow="1305" windowWidth="19230" windowHeight="14130" xr2:uid="{E3A1A8F3-71EA-4795-8F3B-0C23480E0151}"/>
  </bookViews>
  <sheets>
    <sheet name="Time Convers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1" i="1"/>
  <c r="K9" i="1"/>
  <c r="H9" i="1"/>
  <c r="I9" i="1" s="1"/>
  <c r="D9" i="1"/>
  <c r="K8" i="1"/>
  <c r="H8" i="1"/>
  <c r="I8" i="1" s="1"/>
  <c r="D8" i="1"/>
  <c r="K7" i="1"/>
  <c r="H7" i="1"/>
  <c r="I7" i="1" s="1"/>
  <c r="D7" i="1"/>
</calcChain>
</file>

<file path=xl/sharedStrings.xml><?xml version="1.0" encoding="utf-8"?>
<sst xmlns="http://schemas.openxmlformats.org/spreadsheetml/2006/main" count="23" uniqueCount="23">
  <si>
    <t>(Apollo era)</t>
  </si>
  <si>
    <t>Radius (km)</t>
  </si>
  <si>
    <t>Rev</t>
  </si>
  <si>
    <t>Mission Elapsed Time</t>
  </si>
  <si>
    <t>UTC</t>
  </si>
  <si>
    <t>lat</t>
  </si>
  <si>
    <t>long</t>
  </si>
  <si>
    <t>Altitude 
(nm)</t>
  </si>
  <si>
    <t>Altitude
 (km)</t>
  </si>
  <si>
    <t>RMAG</t>
  </si>
  <si>
    <t>Velocity
(fps)</t>
  </si>
  <si>
    <t>VMAG 
Velocity
(km/s)</t>
  </si>
  <si>
    <t>Flight Path Angle 
(local horiz)</t>
  </si>
  <si>
    <t>Heading 
(E of N)</t>
  </si>
  <si>
    <t>Launch</t>
  </si>
  <si>
    <t>Phasing Burn end</t>
  </si>
  <si>
    <t>Staging</t>
  </si>
  <si>
    <t>AOI Burn start</t>
  </si>
  <si>
    <t>Stafford Sees Snoopy</t>
  </si>
  <si>
    <t xml:space="preserve">132:15:55 Stafford: Originally, we thought he might be out-of-plane, but that sure didn't look much out-of-plane to me where we finally saw him. He's getting awfully close. </t>
  </si>
  <si>
    <t>You could see the silver panels and - There he is right down below us; he's cutting across the Taruntius twins. Yes, between Taruntius P and K. And that rascal is right in-plane with us. I'm looking down now at 257. He's right down below us.</t>
  </si>
  <si>
    <t>Snoopy passes through sunset</t>
  </si>
  <si>
    <r>
      <t>132:39:43 Cernan:</t>
    </r>
    <r>
      <rPr>
        <sz val="11"/>
        <color rgb="FF000000"/>
        <rFont val="Calibri"/>
        <family val="2"/>
        <scheme val="minor"/>
      </rPr>
      <t xml:space="preserve"> He's just playing into his own sunset right now. We've just lost him.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</si>
</sst>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[h]:mm:ss.00"/>
    <numFmt numFmtId="166" formatCode="m/d/yyyy\ hh:mm:ss.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Arial"/>
      <family val="2"/>
    </font>
    <font>
      <b/>
      <sz val="12"/>
      <color rgb="FF000000"/>
      <name val="Times New Roman"/>
      <family val="1"/>
    </font>
    <font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8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3" fillId="0" borderId="0" xfId="0" applyFont="1"/>
    <xf numFmtId="0" fontId="4" fillId="0" borderId="0" xfId="0" applyFont="1"/>
    <xf numFmtId="0" fontId="6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1C191-E4BA-4391-A192-08EF46E7D869}">
  <dimension ref="A1:O14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N17" sqref="N17"/>
    </sheetView>
  </sheetViews>
  <sheetFormatPr defaultRowHeight="15" x14ac:dyDescent="0.25"/>
  <cols>
    <col min="2" max="2" width="29" bestFit="1" customWidth="1"/>
    <col min="3" max="3" width="16.28515625" customWidth="1"/>
    <col min="4" max="4" width="21.5703125" bestFit="1" customWidth="1"/>
    <col min="5" max="5" width="10.85546875" bestFit="1" customWidth="1"/>
    <col min="6" max="6" width="12.5703125" customWidth="1"/>
    <col min="7" max="11" width="11.5703125" customWidth="1"/>
    <col min="12" max="13" width="9.85546875" customWidth="1"/>
    <col min="14" max="14" width="39.7109375" customWidth="1"/>
  </cols>
  <sheetData>
    <row r="1" spans="1:15" x14ac:dyDescent="0.25">
      <c r="I1" s="1" t="s">
        <v>0</v>
      </c>
    </row>
    <row r="2" spans="1:15" x14ac:dyDescent="0.25">
      <c r="I2" s="1" t="s">
        <v>1</v>
      </c>
    </row>
    <row r="3" spans="1:15" x14ac:dyDescent="0.25">
      <c r="I3" s="2">
        <v>1738.09</v>
      </c>
    </row>
    <row r="4" spans="1:15" ht="48" x14ac:dyDescent="0.25">
      <c r="A4" t="s">
        <v>2</v>
      </c>
      <c r="C4" s="3" t="s">
        <v>3</v>
      </c>
      <c r="D4" t="s">
        <v>4</v>
      </c>
      <c r="E4" s="4" t="s">
        <v>5</v>
      </c>
      <c r="F4" s="5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</row>
    <row r="5" spans="1:15" x14ac:dyDescent="0.25">
      <c r="B5" t="s">
        <v>14</v>
      </c>
      <c r="C5" s="7">
        <v>0</v>
      </c>
      <c r="D5" s="8">
        <v>25341.700694444444</v>
      </c>
    </row>
    <row r="6" spans="1:15" x14ac:dyDescent="0.25">
      <c r="C6" s="7"/>
      <c r="D6" s="8"/>
      <c r="H6" s="9"/>
      <c r="I6" s="9"/>
      <c r="K6" s="10"/>
    </row>
    <row r="7" spans="1:15" x14ac:dyDescent="0.25">
      <c r="B7" t="s">
        <v>15</v>
      </c>
      <c r="C7" s="7">
        <v>4.2077071759259255</v>
      </c>
      <c r="D7" s="8">
        <f>D$5+C7</f>
        <v>25345.908401620371</v>
      </c>
      <c r="E7">
        <v>-0.34</v>
      </c>
      <c r="F7">
        <v>-13.67</v>
      </c>
      <c r="G7">
        <v>19</v>
      </c>
      <c r="H7" s="9">
        <f>1.852*G7</f>
        <v>35.188000000000002</v>
      </c>
      <c r="I7" s="9">
        <f>H7+I$3</f>
        <v>1773.278</v>
      </c>
      <c r="J7">
        <v>5672.9</v>
      </c>
      <c r="K7" s="10">
        <f>J7/3280.8399</f>
        <v>1.729099917371768</v>
      </c>
      <c r="L7">
        <v>1.88</v>
      </c>
      <c r="M7">
        <v>-91.05</v>
      </c>
    </row>
    <row r="8" spans="1:15" x14ac:dyDescent="0.25">
      <c r="B8" t="s">
        <v>16</v>
      </c>
      <c r="C8" s="7">
        <v>4.2814456018518516</v>
      </c>
      <c r="D8" s="8">
        <f>D$5+C8</f>
        <v>25345.982140046297</v>
      </c>
      <c r="E8">
        <v>0.82</v>
      </c>
      <c r="F8">
        <v>51.23</v>
      </c>
      <c r="G8">
        <v>31.4</v>
      </c>
      <c r="H8" s="9">
        <f>1.852*G8</f>
        <v>58.152799999999999</v>
      </c>
      <c r="I8" s="9">
        <f>H8+I$3</f>
        <v>1796.2428</v>
      </c>
      <c r="J8">
        <v>5605.6</v>
      </c>
      <c r="K8" s="10">
        <f>J8/3280.8399</f>
        <v>1.708586877402948</v>
      </c>
      <c r="L8">
        <v>-3.06</v>
      </c>
      <c r="M8">
        <v>-90.75</v>
      </c>
    </row>
    <row r="9" spans="1:15" x14ac:dyDescent="0.25">
      <c r="B9" t="s">
        <v>17</v>
      </c>
      <c r="C9" s="7">
        <v>4.2882187500000004</v>
      </c>
      <c r="D9" s="8">
        <f>D$5+C9</f>
        <v>25345.988913194444</v>
      </c>
      <c r="E9" s="9">
        <v>0.3</v>
      </c>
      <c r="F9">
        <v>19.579999999999998</v>
      </c>
      <c r="G9">
        <v>11.6</v>
      </c>
      <c r="H9">
        <f>1.852*G9</f>
        <v>21.4832</v>
      </c>
      <c r="I9" s="9">
        <f>H9+I$3</f>
        <v>1759.5731999999998</v>
      </c>
      <c r="J9">
        <v>5705.2</v>
      </c>
      <c r="K9">
        <f>J9/3280.8399</f>
        <v>1.7389449573568037</v>
      </c>
      <c r="L9">
        <v>-0.78</v>
      </c>
      <c r="M9">
        <v>-91.06</v>
      </c>
    </row>
    <row r="11" spans="1:15" x14ac:dyDescent="0.25">
      <c r="B11" t="s">
        <v>18</v>
      </c>
      <c r="C11" s="7">
        <v>5.5112268518518519</v>
      </c>
      <c r="D11" s="8">
        <f>D$5+C11</f>
        <v>25347.211921296297</v>
      </c>
      <c r="E11" s="9">
        <v>0.37</v>
      </c>
      <c r="F11">
        <v>51.56</v>
      </c>
      <c r="N11" t="s">
        <v>19</v>
      </c>
    </row>
    <row r="12" spans="1:15" x14ac:dyDescent="0.25">
      <c r="C12" s="7"/>
      <c r="N12" t="s">
        <v>20</v>
      </c>
    </row>
    <row r="13" spans="1:15" ht="15.75" x14ac:dyDescent="0.25">
      <c r="B13" t="s">
        <v>21</v>
      </c>
      <c r="C13" s="7">
        <v>5.5275810185185188</v>
      </c>
      <c r="D13" s="8">
        <f>D$5+C13</f>
        <v>25347.228275462963</v>
      </c>
      <c r="N13" s="11"/>
    </row>
    <row r="14" spans="1:15" ht="15.75" x14ac:dyDescent="0.25">
      <c r="C14" s="7"/>
      <c r="N14" s="12" t="s">
        <v>22</v>
      </c>
      <c r="O1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2020-01-15T05:49:28Z</dcterms:created>
  <dcterms:modified xsi:type="dcterms:W3CDTF">2020-01-15T05:50:51Z</dcterms:modified>
</cp:coreProperties>
</file>