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ck2023S1\IMT\"/>
    </mc:Choice>
  </mc:AlternateContent>
  <xr:revisionPtr revIDLastSave="0" documentId="13_ncr:1_{B72FB2E9-664F-4D14-A6EB-45643EEC28B8}" xr6:coauthVersionLast="47" xr6:coauthVersionMax="47" xr10:uidLastSave="{00000000-0000-0000-0000-000000000000}"/>
  <bookViews>
    <workbookView xWindow="21645" yWindow="570" windowWidth="19905" windowHeight="11940" xr2:uid="{A510AF26-AB54-4B45-A16D-B41DC5BB1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</calcChain>
</file>

<file path=xl/sharedStrings.xml><?xml version="1.0" encoding="utf-8"?>
<sst xmlns="http://schemas.openxmlformats.org/spreadsheetml/2006/main" count="130" uniqueCount="69">
  <si>
    <t>AUGUSTO HENRIQUE LEME DE OLIVEIRA 17.00268-0</t>
  </si>
  <si>
    <t>JOAO FILIPE PINHEIRO MARQUES 21.00740-3</t>
  </si>
  <si>
    <t>WAGNER SILVA FILHO 21.01511-2</t>
  </si>
  <si>
    <t>CYRO CONDE GARONE MORELLI 22.00077-0</t>
  </si>
  <si>
    <t>PEDRO HENRIQUE PEREIRA CABRAL 22.00148-4</t>
  </si>
  <si>
    <t>FELIPE TAEWOO MOON 22.00379-7</t>
  </si>
  <si>
    <t>GUSTAVO ABDUCH CABRAL 22.00385-0</t>
  </si>
  <si>
    <t>JOAO VITOR ALVES RODRIGUES MANCINI 22.00436-0</t>
  </si>
  <si>
    <t>GUILHERME SEABRA RODRIGUEZ 23.01729-5</t>
  </si>
  <si>
    <t>ENZO FERREIRA MAOZITA DA CRUZ 21.00291-6</t>
  </si>
  <si>
    <t>GABRIEL SAO BENTO MESSIAS DOS SANTOS 21.01721-2</t>
  </si>
  <si>
    <t>VICTOR SIMON PAULO 22.00117-4</t>
  </si>
  <si>
    <t>THIAGO CALABRESI 22.00388-6</t>
  </si>
  <si>
    <t>ANA BEATRIZ DO NASCIMENTO SCHLINK 22.10066-0</t>
  </si>
  <si>
    <t>GABRIEL FREDERICO LUCKI 22.10090-3</t>
  </si>
  <si>
    <t>VITOR AUGUSTO RODELLO RODRIGUEZ 22.10112-8</t>
  </si>
  <si>
    <t>DEBORA WITKOWSKI 22.10119-5</t>
  </si>
  <si>
    <t>PEDRO CAMASMIE KOBAYASHI 22.10121-7</t>
  </si>
  <si>
    <t>VICTOR DE OLIVEIRA PIMENTA 22.10160-8</t>
  </si>
  <si>
    <t>VITOR VOLPON CALDEIRA RESENDE 22.10308-2</t>
  </si>
  <si>
    <t>MATHEUS MONTEIRO FERRARESI BETIN 22.10161-6</t>
  </si>
  <si>
    <t>BIANCA APARECIDA CARDOSO 22.10318-0</t>
  </si>
  <si>
    <t>T3</t>
  </si>
  <si>
    <t>Erro no nome dos atributos, valor padrão para o nome, unique na segunda tabela</t>
  </si>
  <si>
    <t>Erro unique da segunda tabela</t>
  </si>
  <si>
    <t>Erro valor padrão para nome</t>
  </si>
  <si>
    <t>T0</t>
  </si>
  <si>
    <t>Augusto</t>
  </si>
  <si>
    <t>Felipe</t>
  </si>
  <si>
    <t>Vitor</t>
  </si>
  <si>
    <t>Sem detalhamento do roteiro</t>
  </si>
  <si>
    <t>Alunos de outra turma na mesma atividade</t>
  </si>
  <si>
    <t xml:space="preserve"> </t>
  </si>
  <si>
    <t>Comments</t>
  </si>
  <si>
    <t>T7</t>
  </si>
  <si>
    <t>só precisa alterar o RESTRICT para o DELETE</t>
  </si>
  <si>
    <t>melhor fazer o alter da FK sem DROP da tabela</t>
  </si>
  <si>
    <t>só precisa alterar o RESTRICT para o DELETE. Além disso, combinamos em sala as entregas como scripts .SQL</t>
  </si>
  <si>
    <t>combinamos em sala as entregas como scripts .SQL</t>
  </si>
  <si>
    <t>só precisa alterar o RESTRICT para o DELETE. combinamos em sala as entregas como scripts .SQL</t>
  </si>
  <si>
    <t>por favor não entregue arquivos .zip</t>
  </si>
  <si>
    <t>Vsimon</t>
  </si>
  <si>
    <t>T0 Grupo</t>
  </si>
  <si>
    <t>incompleto</t>
  </si>
  <si>
    <t>T11</t>
  </si>
  <si>
    <t>T12</t>
  </si>
  <si>
    <t>script não executa, *from, deveriam aqui empregar order by no lugar dos subselects de min/max pois isso só é visto mais adiante</t>
  </si>
  <si>
    <t>deveriam aqui empregar order by no lugar dos subselects de min/max pois isso só é visto mais adiante</t>
  </si>
  <si>
    <t>formato deveria ser .sql (-1)</t>
  </si>
  <si>
    <t>formato deveria ser .sql (-1), e deveriam aqui empregar order by no lugar dos subselects de min/max pois isso só é visto mais adiante</t>
  </si>
  <si>
    <t xml:space="preserve">formato deveria ser .sql (-1) </t>
  </si>
  <si>
    <t>formato deveria ser .sql (-1) e order desc</t>
  </si>
  <si>
    <t>formato (.zip) deveria ser .sql (-1), e deveriam aqui empregar order by no lugar dos subselects de min/max pois isso só é visto mais adiante</t>
  </si>
  <si>
    <t>formato deveria ser .sql (-1) e like deveria ser com %</t>
  </si>
  <si>
    <t>nada entregue no arquivo, todas questões iguais</t>
  </si>
  <si>
    <t>T13</t>
  </si>
  <si>
    <t>T14</t>
  </si>
  <si>
    <t>Última query para que o null?</t>
  </si>
  <si>
    <t>Última query, prefira year() no lugar de LIKE</t>
  </si>
  <si>
    <t>formato (.zip) deveria ser .sql (-1)</t>
  </si>
  <si>
    <t>Parece haver erro na última query</t>
  </si>
  <si>
    <t>Entregue aqui o LabT15</t>
  </si>
  <si>
    <t>formato deveria ser .sql (-1) e maior parte das respostas encontra-se ilegível e com erro</t>
  </si>
  <si>
    <t>Última query deveria ser a média?</t>
  </si>
  <si>
    <t>incompleto, faltando ao menos a última query</t>
  </si>
  <si>
    <t>T15</t>
  </si>
  <si>
    <t>incompleto e ilegível</t>
  </si>
  <si>
    <t>formato deveria ser .sql (-1), Última query deveria ser a média?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</si>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</sst>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7AEA-14DA-497B-BDAF-DFFDD385B192}">
  <dimension ref="A1:S23"/>
  <sheetViews>
    <sheetView tabSelected="1" zoomScaleNormal="100" workbookViewId="0">
      <selection activeCell="U16" sqref="U16"/>
    </sheetView>
  </sheetViews>
  <sheetFormatPr defaultRowHeight="15" x14ac:dyDescent="0.25"/>
  <cols>
    <col min="1" max="1" width="47.7109375" bestFit="1" customWidth="1"/>
    <col min="2" max="3" width="9.5703125" style="1" customWidth="1"/>
    <col min="4" max="4" width="14" style="5" hidden="1" customWidth="1"/>
    <col min="5" max="5" width="9.5703125" style="1" customWidth="1"/>
    <col min="6" max="6" width="15.28515625" hidden="1" customWidth="1"/>
    <col min="7" max="7" width="9.5703125" style="1" customWidth="1"/>
    <col min="8" max="8" width="12.140625" hidden="1" customWidth="1"/>
    <col min="9" max="9" width="9.140625" style="2" customWidth="1"/>
    <col min="10" max="10" width="9.140625" hidden="1" customWidth="1"/>
    <col min="11" max="11" width="9.140625" style="2" customWidth="1"/>
    <col min="12" max="12" width="9.140625" hidden="1" customWidth="1"/>
    <col min="13" max="13" width="9.140625" style="19" customWidth="1"/>
    <col min="14" max="14" width="9.140625" hidden="1" customWidth="1"/>
    <col min="15" max="15" width="9.140625" style="19" customWidth="1"/>
    <col min="16" max="16" width="9.140625" hidden="1" customWidth="1"/>
    <col min="17" max="17" width="9.140625" style="19"/>
    <col min="18" max="18" width="9.140625" hidden="1" customWidth="1"/>
  </cols>
  <sheetData>
    <row r="1" spans="1:19" x14ac:dyDescent="0.25">
      <c r="A1" s="6"/>
      <c r="B1" s="7" t="s">
        <v>42</v>
      </c>
      <c r="C1" s="7" t="s">
        <v>26</v>
      </c>
      <c r="D1" s="8" t="s">
        <v>33</v>
      </c>
      <c r="E1" s="7" t="s">
        <v>22</v>
      </c>
      <c r="F1" s="9" t="s">
        <v>33</v>
      </c>
      <c r="G1" s="7" t="s">
        <v>34</v>
      </c>
      <c r="H1" s="9" t="s">
        <v>33</v>
      </c>
      <c r="I1" s="15" t="s">
        <v>44</v>
      </c>
      <c r="J1" s="8" t="s">
        <v>33</v>
      </c>
      <c r="K1" s="15" t="s">
        <v>45</v>
      </c>
      <c r="L1" s="8" t="s">
        <v>33</v>
      </c>
      <c r="M1" s="17" t="s">
        <v>55</v>
      </c>
      <c r="N1" s="8" t="s">
        <v>33</v>
      </c>
      <c r="O1" s="17" t="s">
        <v>56</v>
      </c>
      <c r="P1" s="8" t="s">
        <v>33</v>
      </c>
      <c r="Q1" s="17" t="s">
        <v>65</v>
      </c>
      <c r="R1" s="8" t="s">
        <v>33</v>
      </c>
      <c r="S1" s="17" t="s">
        <v>68</v>
      </c>
    </row>
    <row r="2" spans="1:19" x14ac:dyDescent="0.25">
      <c r="A2" t="s">
        <v>13</v>
      </c>
      <c r="B2" s="2" t="s">
        <v>41</v>
      </c>
      <c r="C2" s="2">
        <v>10</v>
      </c>
      <c r="D2" s="4"/>
      <c r="E2" s="2">
        <v>10</v>
      </c>
      <c r="G2" s="2">
        <v>9.5</v>
      </c>
      <c r="H2" t="s">
        <v>35</v>
      </c>
      <c r="I2" s="2">
        <v>10</v>
      </c>
      <c r="K2" s="16">
        <v>9.5</v>
      </c>
      <c r="L2" t="s">
        <v>46</v>
      </c>
      <c r="M2" s="18">
        <v>10</v>
      </c>
      <c r="O2" s="18">
        <v>9.5</v>
      </c>
      <c r="P2" t="s">
        <v>57</v>
      </c>
      <c r="Q2" s="18">
        <v>9.5</v>
      </c>
      <c r="R2" t="s">
        <v>63</v>
      </c>
      <c r="S2" s="2">
        <f>SUM(C2,E2,G2,I2,K2,M2,O2,Q2)/8</f>
        <v>9.75</v>
      </c>
    </row>
    <row r="3" spans="1:19" x14ac:dyDescent="0.25">
      <c r="A3" t="s">
        <v>0</v>
      </c>
      <c r="B3" s="2" t="s">
        <v>27</v>
      </c>
      <c r="C3" s="2">
        <v>10</v>
      </c>
      <c r="D3" s="4"/>
      <c r="E3" s="2">
        <v>10</v>
      </c>
      <c r="G3" s="2">
        <v>10</v>
      </c>
      <c r="I3" s="2">
        <v>10</v>
      </c>
      <c r="K3" s="2">
        <v>10</v>
      </c>
      <c r="M3" s="19">
        <v>10</v>
      </c>
      <c r="O3" s="19">
        <v>10</v>
      </c>
      <c r="Q3" s="19">
        <v>10</v>
      </c>
      <c r="S3" s="2">
        <f t="shared" ref="S3:S23" si="0">SUM(C3,E3,G3,I3,K3,M3,O3,Q3)/8</f>
        <v>10</v>
      </c>
    </row>
    <row r="4" spans="1:19" x14ac:dyDescent="0.25">
      <c r="A4" t="s">
        <v>21</v>
      </c>
      <c r="B4" s="2" t="s">
        <v>41</v>
      </c>
      <c r="C4" s="2">
        <v>10</v>
      </c>
      <c r="D4" s="4"/>
      <c r="E4" s="2">
        <v>7.5</v>
      </c>
      <c r="F4" t="s">
        <v>23</v>
      </c>
      <c r="G4" s="2">
        <v>9.5</v>
      </c>
      <c r="H4" t="s">
        <v>35</v>
      </c>
      <c r="I4" s="2">
        <v>10</v>
      </c>
      <c r="K4" s="2">
        <v>9.5</v>
      </c>
      <c r="L4" t="s">
        <v>47</v>
      </c>
      <c r="M4" s="19">
        <v>10</v>
      </c>
      <c r="O4" s="19">
        <v>10</v>
      </c>
      <c r="Q4" s="19">
        <v>10</v>
      </c>
      <c r="S4" s="2">
        <f t="shared" si="0"/>
        <v>9.5625</v>
      </c>
    </row>
    <row r="5" spans="1:19" x14ac:dyDescent="0.25">
      <c r="A5" t="s">
        <v>3</v>
      </c>
      <c r="B5" s="2" t="s">
        <v>27</v>
      </c>
      <c r="C5" s="2">
        <v>10</v>
      </c>
      <c r="D5" s="4"/>
      <c r="E5" s="2">
        <v>10</v>
      </c>
      <c r="G5" s="2">
        <v>10</v>
      </c>
      <c r="H5" t="s">
        <v>36</v>
      </c>
      <c r="I5" s="2">
        <v>10</v>
      </c>
      <c r="K5" s="2">
        <v>9.5</v>
      </c>
      <c r="L5" t="s">
        <v>47</v>
      </c>
      <c r="M5" s="19">
        <v>10</v>
      </c>
      <c r="O5" s="19">
        <v>10</v>
      </c>
      <c r="Q5" s="19">
        <v>10</v>
      </c>
      <c r="S5" s="2">
        <f t="shared" si="0"/>
        <v>9.9375</v>
      </c>
    </row>
    <row r="6" spans="1:19" x14ac:dyDescent="0.25">
      <c r="A6" s="6" t="s">
        <v>16</v>
      </c>
      <c r="B6" s="10" t="s">
        <v>41</v>
      </c>
      <c r="C6" s="10">
        <v>10</v>
      </c>
      <c r="D6" s="11"/>
      <c r="E6" s="10">
        <v>9.5</v>
      </c>
      <c r="F6" s="6" t="s">
        <v>24</v>
      </c>
      <c r="G6" s="10">
        <v>10</v>
      </c>
      <c r="H6" s="6"/>
      <c r="I6" s="10">
        <v>1</v>
      </c>
      <c r="J6" s="6" t="s">
        <v>43</v>
      </c>
      <c r="K6" s="10">
        <v>9.5</v>
      </c>
      <c r="L6" s="6" t="s">
        <v>47</v>
      </c>
      <c r="M6" s="20">
        <v>10</v>
      </c>
      <c r="N6" s="6"/>
      <c r="O6" s="20">
        <v>10</v>
      </c>
      <c r="P6" s="6"/>
      <c r="Q6" s="20">
        <v>10</v>
      </c>
      <c r="R6" s="6"/>
      <c r="S6" s="10">
        <f t="shared" si="0"/>
        <v>8.75</v>
      </c>
    </row>
    <row r="7" spans="1:19" x14ac:dyDescent="0.25">
      <c r="A7" t="s">
        <v>9</v>
      </c>
      <c r="B7" s="2" t="s">
        <v>28</v>
      </c>
      <c r="C7" s="2">
        <v>5</v>
      </c>
      <c r="D7" s="4" t="s">
        <v>30</v>
      </c>
      <c r="E7" s="2">
        <v>10</v>
      </c>
      <c r="G7" s="2">
        <v>9</v>
      </c>
      <c r="H7" t="s">
        <v>37</v>
      </c>
      <c r="I7" s="3"/>
      <c r="K7" s="3"/>
      <c r="M7" s="19">
        <v>9</v>
      </c>
      <c r="N7" t="s">
        <v>48</v>
      </c>
      <c r="O7" s="19">
        <v>9</v>
      </c>
      <c r="P7" t="s">
        <v>48</v>
      </c>
      <c r="Q7" s="19">
        <v>8.5</v>
      </c>
      <c r="R7" t="s">
        <v>67</v>
      </c>
      <c r="S7" s="2">
        <f t="shared" si="0"/>
        <v>6.3125</v>
      </c>
    </row>
    <row r="8" spans="1:19" x14ac:dyDescent="0.25">
      <c r="A8" t="s">
        <v>5</v>
      </c>
      <c r="B8" s="2" t="s">
        <v>28</v>
      </c>
      <c r="C8" s="2">
        <v>5</v>
      </c>
      <c r="D8" s="4" t="s">
        <v>30</v>
      </c>
      <c r="E8" s="2">
        <v>10</v>
      </c>
      <c r="G8" s="2">
        <v>10</v>
      </c>
      <c r="H8" t="s">
        <v>38</v>
      </c>
      <c r="I8" s="2">
        <v>9</v>
      </c>
      <c r="J8" t="s">
        <v>48</v>
      </c>
      <c r="K8" s="2">
        <v>8.5</v>
      </c>
      <c r="L8" t="s">
        <v>49</v>
      </c>
      <c r="M8" s="19">
        <v>8.5</v>
      </c>
      <c r="N8" t="s">
        <v>53</v>
      </c>
      <c r="O8" s="19">
        <v>9</v>
      </c>
      <c r="P8" t="s">
        <v>50</v>
      </c>
      <c r="Q8" s="3"/>
      <c r="R8" t="s">
        <v>50</v>
      </c>
      <c r="S8" s="2">
        <f t="shared" si="0"/>
        <v>7.5</v>
      </c>
    </row>
    <row r="9" spans="1:19" x14ac:dyDescent="0.25">
      <c r="A9" t="s">
        <v>14</v>
      </c>
      <c r="B9" s="2" t="s">
        <v>29</v>
      </c>
      <c r="C9" s="2">
        <v>5</v>
      </c>
      <c r="D9" s="4"/>
      <c r="E9" s="2">
        <v>9</v>
      </c>
      <c r="F9" t="s">
        <v>25</v>
      </c>
      <c r="G9" s="2">
        <v>9.5</v>
      </c>
      <c r="H9" t="s">
        <v>39</v>
      </c>
      <c r="I9" s="2">
        <v>1</v>
      </c>
      <c r="J9" t="s">
        <v>43</v>
      </c>
      <c r="K9" s="2">
        <v>9.5</v>
      </c>
      <c r="L9" t="s">
        <v>47</v>
      </c>
      <c r="M9" s="3"/>
      <c r="N9" t="s">
        <v>47</v>
      </c>
      <c r="O9" s="19">
        <v>10</v>
      </c>
      <c r="Q9" s="19">
        <v>10</v>
      </c>
      <c r="S9" s="2">
        <f t="shared" si="0"/>
        <v>6.75</v>
      </c>
    </row>
    <row r="10" spans="1:19" x14ac:dyDescent="0.25">
      <c r="A10" t="s">
        <v>10</v>
      </c>
      <c r="B10" s="2" t="s">
        <v>28</v>
      </c>
      <c r="C10" s="2">
        <v>5</v>
      </c>
      <c r="D10" s="4" t="s">
        <v>30</v>
      </c>
      <c r="E10" s="2">
        <v>10</v>
      </c>
      <c r="G10" s="2">
        <v>10</v>
      </c>
      <c r="H10" t="s">
        <v>38</v>
      </c>
      <c r="I10" s="3"/>
      <c r="K10" s="3"/>
      <c r="M10" s="19">
        <v>0</v>
      </c>
      <c r="N10" t="s">
        <v>54</v>
      </c>
      <c r="O10" s="19">
        <v>0</v>
      </c>
      <c r="P10" t="s">
        <v>61</v>
      </c>
      <c r="Q10" s="18">
        <v>8.5</v>
      </c>
      <c r="R10" t="s">
        <v>67</v>
      </c>
      <c r="S10" s="2">
        <f t="shared" si="0"/>
        <v>4.1875</v>
      </c>
    </row>
    <row r="11" spans="1:19" x14ac:dyDescent="0.25">
      <c r="A11" s="6" t="s">
        <v>8</v>
      </c>
      <c r="B11" s="10" t="s">
        <v>28</v>
      </c>
      <c r="C11" s="10">
        <v>5</v>
      </c>
      <c r="D11" s="11" t="s">
        <v>30</v>
      </c>
      <c r="E11" s="10">
        <v>10</v>
      </c>
      <c r="F11" s="6"/>
      <c r="G11" s="10">
        <v>10</v>
      </c>
      <c r="H11" s="6" t="s">
        <v>38</v>
      </c>
      <c r="I11" s="14"/>
      <c r="J11" s="6"/>
      <c r="K11" s="14"/>
      <c r="L11" s="6"/>
      <c r="M11" s="20">
        <v>10</v>
      </c>
      <c r="N11" s="6"/>
      <c r="O11" s="20">
        <v>5</v>
      </c>
      <c r="P11" s="6" t="s">
        <v>62</v>
      </c>
      <c r="Q11" s="20">
        <v>2</v>
      </c>
      <c r="R11" s="6" t="s">
        <v>66</v>
      </c>
      <c r="S11" s="10">
        <f t="shared" si="0"/>
        <v>5.25</v>
      </c>
    </row>
    <row r="12" spans="1:19" x14ac:dyDescent="0.25">
      <c r="A12" t="s">
        <v>6</v>
      </c>
      <c r="B12" s="2" t="s">
        <v>28</v>
      </c>
      <c r="C12" s="2">
        <v>5</v>
      </c>
      <c r="D12" s="4" t="s">
        <v>30</v>
      </c>
      <c r="E12" s="3" t="s">
        <v>32</v>
      </c>
      <c r="G12" s="3"/>
      <c r="I12" s="3"/>
      <c r="K12" s="3"/>
      <c r="M12" s="3"/>
      <c r="O12" s="3"/>
      <c r="Q12" s="3"/>
      <c r="S12" s="2">
        <f t="shared" si="0"/>
        <v>0.625</v>
      </c>
    </row>
    <row r="13" spans="1:19" x14ac:dyDescent="0.25">
      <c r="A13" t="s">
        <v>1</v>
      </c>
      <c r="B13" s="2" t="s">
        <v>41</v>
      </c>
      <c r="C13" s="2">
        <v>10</v>
      </c>
      <c r="D13" s="4"/>
      <c r="E13" s="2">
        <v>7.5</v>
      </c>
      <c r="F13" t="s">
        <v>23</v>
      </c>
      <c r="G13" s="2">
        <v>9.5</v>
      </c>
      <c r="H13" t="s">
        <v>35</v>
      </c>
      <c r="I13" s="3"/>
      <c r="K13" s="3"/>
      <c r="M13" s="3"/>
      <c r="O13" s="19">
        <v>9</v>
      </c>
      <c r="P13" t="s">
        <v>60</v>
      </c>
      <c r="Q13" s="19">
        <v>8.5</v>
      </c>
      <c r="R13" t="s">
        <v>64</v>
      </c>
      <c r="S13" s="2">
        <f t="shared" si="0"/>
        <v>5.5625</v>
      </c>
    </row>
    <row r="14" spans="1:19" x14ac:dyDescent="0.25">
      <c r="A14" t="s">
        <v>7</v>
      </c>
      <c r="B14" s="2"/>
      <c r="C14" s="3"/>
      <c r="D14" s="4"/>
      <c r="E14" s="3"/>
      <c r="G14" s="2">
        <v>9.5</v>
      </c>
      <c r="H14" t="s">
        <v>38</v>
      </c>
      <c r="I14" s="3"/>
      <c r="K14" s="3"/>
      <c r="M14" s="3"/>
      <c r="O14" s="3"/>
      <c r="Q14" s="3"/>
      <c r="S14" s="2">
        <f t="shared" si="0"/>
        <v>1.1875</v>
      </c>
    </row>
    <row r="15" spans="1:19" x14ac:dyDescent="0.25">
      <c r="A15" t="s">
        <v>20</v>
      </c>
      <c r="B15" s="2" t="s">
        <v>27</v>
      </c>
      <c r="C15" s="2">
        <v>10</v>
      </c>
      <c r="D15" s="4"/>
      <c r="E15" s="2">
        <v>10</v>
      </c>
      <c r="G15" s="3"/>
      <c r="I15" s="3"/>
      <c r="K15" s="3"/>
      <c r="M15" s="3"/>
      <c r="O15" s="3"/>
      <c r="Q15" s="3"/>
      <c r="S15" s="2">
        <f t="shared" si="0"/>
        <v>2.5</v>
      </c>
    </row>
    <row r="16" spans="1:19" x14ac:dyDescent="0.25">
      <c r="A16" s="6" t="s">
        <v>17</v>
      </c>
      <c r="B16" s="10" t="s">
        <v>41</v>
      </c>
      <c r="C16" s="10">
        <v>10</v>
      </c>
      <c r="D16" s="11"/>
      <c r="E16" s="10">
        <v>7.5</v>
      </c>
      <c r="F16" s="6" t="s">
        <v>23</v>
      </c>
      <c r="G16" s="10">
        <v>9.5</v>
      </c>
      <c r="H16" s="6" t="s">
        <v>35</v>
      </c>
      <c r="I16" s="14"/>
      <c r="J16" s="6"/>
      <c r="K16" s="14"/>
      <c r="L16" s="6"/>
      <c r="M16" s="20">
        <v>10</v>
      </c>
      <c r="N16" s="6"/>
      <c r="O16" s="14"/>
      <c r="P16" s="6"/>
      <c r="Q16" s="21">
        <v>9.5</v>
      </c>
      <c r="R16" s="6" t="s">
        <v>63</v>
      </c>
      <c r="S16" s="10">
        <f t="shared" si="0"/>
        <v>5.8125</v>
      </c>
    </row>
    <row r="17" spans="1:19" x14ac:dyDescent="0.25">
      <c r="A17" t="s">
        <v>4</v>
      </c>
      <c r="B17" s="2" t="s">
        <v>28</v>
      </c>
      <c r="C17" s="2">
        <v>5</v>
      </c>
      <c r="D17" s="4" t="s">
        <v>30</v>
      </c>
      <c r="E17" s="2">
        <v>10</v>
      </c>
      <c r="G17" s="2">
        <v>9.5</v>
      </c>
      <c r="H17" t="s">
        <v>35</v>
      </c>
      <c r="I17" s="3"/>
      <c r="K17" s="3"/>
      <c r="M17" s="19">
        <v>10</v>
      </c>
      <c r="O17" s="3"/>
      <c r="Q17" s="18">
        <v>8.5</v>
      </c>
      <c r="R17" t="s">
        <v>67</v>
      </c>
      <c r="S17" s="2">
        <f t="shared" si="0"/>
        <v>5.375</v>
      </c>
    </row>
    <row r="18" spans="1:19" x14ac:dyDescent="0.25">
      <c r="A18" t="s">
        <v>12</v>
      </c>
      <c r="B18" s="2" t="s">
        <v>27</v>
      </c>
      <c r="C18" s="2">
        <v>10</v>
      </c>
      <c r="D18" s="4"/>
      <c r="E18" s="2">
        <v>10</v>
      </c>
      <c r="G18" s="2">
        <v>10</v>
      </c>
      <c r="H18" t="s">
        <v>40</v>
      </c>
      <c r="I18" s="2">
        <v>10</v>
      </c>
      <c r="K18" s="2">
        <v>10</v>
      </c>
      <c r="M18" s="19">
        <v>10</v>
      </c>
      <c r="O18" s="19">
        <v>10</v>
      </c>
      <c r="Q18" s="18">
        <v>9.5</v>
      </c>
      <c r="R18" t="s">
        <v>63</v>
      </c>
      <c r="S18" s="2">
        <f t="shared" si="0"/>
        <v>9.9375</v>
      </c>
    </row>
    <row r="19" spans="1:19" x14ac:dyDescent="0.25">
      <c r="A19" t="s">
        <v>18</v>
      </c>
      <c r="B19" s="2"/>
      <c r="C19" s="3"/>
      <c r="D19" s="4"/>
      <c r="E19" s="2">
        <v>9</v>
      </c>
      <c r="F19" t="s">
        <v>25</v>
      </c>
      <c r="G19" s="2">
        <v>9.5</v>
      </c>
      <c r="H19" t="s">
        <v>35</v>
      </c>
      <c r="I19" s="2">
        <v>9</v>
      </c>
      <c r="J19" t="s">
        <v>50</v>
      </c>
      <c r="K19" s="2">
        <v>8.5</v>
      </c>
      <c r="L19" t="s">
        <v>52</v>
      </c>
      <c r="M19" s="3"/>
      <c r="N19" t="s">
        <v>52</v>
      </c>
      <c r="O19" s="3"/>
      <c r="P19" t="s">
        <v>59</v>
      </c>
      <c r="Q19" s="3"/>
      <c r="S19" s="2">
        <f t="shared" si="0"/>
        <v>4.5</v>
      </c>
    </row>
    <row r="20" spans="1:19" x14ac:dyDescent="0.25">
      <c r="A20" t="s">
        <v>11</v>
      </c>
      <c r="B20" s="2" t="s">
        <v>41</v>
      </c>
      <c r="C20" s="2">
        <v>10</v>
      </c>
      <c r="D20" s="4"/>
      <c r="E20" s="2">
        <v>10</v>
      </c>
      <c r="G20" s="2">
        <v>9.5</v>
      </c>
      <c r="H20" t="s">
        <v>35</v>
      </c>
      <c r="I20" s="2">
        <v>10</v>
      </c>
      <c r="K20" s="2">
        <v>10</v>
      </c>
      <c r="M20" s="19">
        <v>10</v>
      </c>
      <c r="O20" s="19">
        <v>10</v>
      </c>
      <c r="Q20" s="3"/>
      <c r="S20" s="2">
        <f t="shared" si="0"/>
        <v>8.6875</v>
      </c>
    </row>
    <row r="21" spans="1:19" x14ac:dyDescent="0.25">
      <c r="A21" s="6" t="s">
        <v>15</v>
      </c>
      <c r="B21" s="10" t="s">
        <v>29</v>
      </c>
      <c r="C21" s="12">
        <v>5</v>
      </c>
      <c r="D21" s="13" t="s">
        <v>31</v>
      </c>
      <c r="E21" s="14" t="s">
        <v>32</v>
      </c>
      <c r="F21" s="6"/>
      <c r="G21" s="14" t="s">
        <v>32</v>
      </c>
      <c r="H21" s="6"/>
      <c r="I21" s="14"/>
      <c r="J21" s="6"/>
      <c r="K21" s="14"/>
      <c r="L21" s="6"/>
      <c r="M21" s="14"/>
      <c r="N21" s="6"/>
      <c r="O21" s="14"/>
      <c r="P21" s="6"/>
      <c r="Q21" s="14"/>
      <c r="R21" s="6"/>
      <c r="S21" s="10">
        <f t="shared" si="0"/>
        <v>0.625</v>
      </c>
    </row>
    <row r="22" spans="1:19" x14ac:dyDescent="0.25">
      <c r="A22" t="s">
        <v>19</v>
      </c>
      <c r="B22" s="2" t="s">
        <v>29</v>
      </c>
      <c r="C22" s="2">
        <v>5</v>
      </c>
      <c r="D22" s="4"/>
      <c r="E22" s="2">
        <v>9</v>
      </c>
      <c r="F22" t="s">
        <v>25</v>
      </c>
      <c r="G22" s="3" t="s">
        <v>32</v>
      </c>
      <c r="I22" s="3"/>
      <c r="K22" s="2">
        <v>9.5</v>
      </c>
      <c r="L22" t="s">
        <v>47</v>
      </c>
      <c r="M22" s="19">
        <v>10</v>
      </c>
      <c r="O22" s="19">
        <v>10</v>
      </c>
      <c r="Q22" s="3"/>
      <c r="S22" s="2">
        <f t="shared" si="0"/>
        <v>5.4375</v>
      </c>
    </row>
    <row r="23" spans="1:19" x14ac:dyDescent="0.25">
      <c r="A23" t="s">
        <v>2</v>
      </c>
      <c r="B23" s="2" t="s">
        <v>27</v>
      </c>
      <c r="C23" s="2">
        <v>10</v>
      </c>
      <c r="D23" s="4"/>
      <c r="E23" s="2">
        <v>10</v>
      </c>
      <c r="G23" s="2">
        <v>9.5</v>
      </c>
      <c r="H23" t="s">
        <v>38</v>
      </c>
      <c r="I23" s="2">
        <v>8.5</v>
      </c>
      <c r="J23" t="s">
        <v>51</v>
      </c>
      <c r="K23" s="2">
        <v>9</v>
      </c>
      <c r="L23" t="s">
        <v>50</v>
      </c>
      <c r="M23" s="19">
        <v>10</v>
      </c>
      <c r="O23" s="19">
        <v>9.5</v>
      </c>
      <c r="P23" t="s">
        <v>58</v>
      </c>
      <c r="Q23" s="3"/>
      <c r="S23" s="2">
        <f t="shared" si="0"/>
        <v>8.3125</v>
      </c>
    </row>
  </sheetData>
  <sortState xmlns:xlrd2="http://schemas.microsoft.com/office/spreadsheetml/2017/richdata2" ref="A2:A23">
    <sortCondition ref="A2:A23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2023-03-20T00:23:50Z</dcterms:created>
  <dcterms:modified xsi:type="dcterms:W3CDTF">2023-06-03T16:43:05Z</dcterms:modified>
</cp:coreProperties>
</file>