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odbpp003wi\User\NSI\Contabilidade\Holding\NP\2024\0118018 - Concessionaria do Centro Administrativo do DF\16 - Controles Diversos\01 - AP\"/>
    </mc:Choice>
  </mc:AlternateContent>
  <xr:revisionPtr revIDLastSave="0" documentId="13_ncr:1_{F86BF9A2-0BA0-4D9D-8A0F-836717526FD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NDWRR" sheetId="2" r:id="rId1"/>
    <sheet name="Tratad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3" l="1"/>
  <c r="B56" i="3"/>
  <c r="B57" i="3" s="1"/>
  <c r="B58" i="3" s="1"/>
  <c r="B59" i="3" s="1"/>
  <c r="B55" i="3"/>
  <c r="B54" i="3"/>
  <c r="B52" i="3"/>
  <c r="B51" i="3"/>
  <c r="B50" i="3"/>
  <c r="B48" i="3"/>
  <c r="B46" i="3"/>
  <c r="B43" i="3"/>
  <c r="B44" i="3" s="1"/>
  <c r="B45" i="3" s="1"/>
  <c r="B42" i="3"/>
  <c r="B40" i="3"/>
  <c r="B30" i="3"/>
  <c r="B31" i="3" s="1"/>
  <c r="B32" i="3" s="1"/>
  <c r="B33" i="3" s="1"/>
  <c r="B34" i="3" s="1"/>
  <c r="B35" i="3" s="1"/>
  <c r="B36" i="3" s="1"/>
  <c r="B37" i="3" s="1"/>
  <c r="B38" i="3" s="1"/>
  <c r="B39" i="3" s="1"/>
  <c r="B29" i="3"/>
  <c r="B27" i="3"/>
  <c r="B25" i="3"/>
  <c r="B19" i="3"/>
  <c r="B20" i="3" s="1"/>
  <c r="B21" i="3" s="1"/>
  <c r="B22" i="3" s="1"/>
  <c r="B23" i="3" s="1"/>
  <c r="B24" i="3" s="1"/>
  <c r="B18" i="3"/>
  <c r="B16" i="3"/>
  <c r="B14" i="3"/>
  <c r="B13" i="3"/>
  <c r="B11" i="3"/>
  <c r="B10" i="3"/>
</calcChain>
</file>

<file path=xl/sharedStrings.xml><?xml version="1.0" encoding="utf-8"?>
<sst xmlns="http://schemas.openxmlformats.org/spreadsheetml/2006/main" count="259" uniqueCount="68">
  <si>
    <t xml:space="preserve">0118018 - CENTRAD - DF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</si>
  <si>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 xml:space="preserve">10.671.035/0001-06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</si>
  <si>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 xml:space="preserve">ST SHCS CRQD 516 LT 69 BLOCO B PAVMTO1 PARTE C0119 - Asa Sul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</si>
  <si>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 xml:space="preserve">CEP:                                                                                                                       </t>
  </si>
  <si>
    <t xml:space="preserve">Brasilia - DF                                                                                                       </t>
  </si>
  <si>
    <r>
      <t>TEL.:  FAX.:</t>
    </r>
    <r>
      <rPr>
        <sz val="12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                                                                                       </t>
    </r>
  </si>
  <si>
    <r>
      <t xml:space="preserve">                                                                            </t>
    </r>
    <r>
      <rPr>
        <sz val="8"/>
        <color rgb="FF000000"/>
        <rFont val="Arial"/>
        <family val="2"/>
      </rPr>
      <t>PAG .   1</t>
    </r>
  </si>
  <si>
    <r>
      <t xml:space="preserve">                                                                            </t>
    </r>
    <r>
      <rPr>
        <sz val="8"/>
        <color rgb="FF000000"/>
        <rFont val="Arial"/>
        <family val="2"/>
      </rPr>
      <t>DATA PROC: 20-03-2024</t>
    </r>
  </si>
  <si>
    <r>
      <t xml:space="preserve">                                                                            </t>
    </r>
    <r>
      <rPr>
        <sz val="8"/>
        <color rgb="FF000000"/>
        <rFont val="Arial"/>
        <family val="2"/>
      </rPr>
      <t>PERIODO:</t>
    </r>
    <r>
      <rPr>
        <sz val="12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12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2024/02/29 00:00:00</t>
    </r>
  </si>
  <si>
    <t>SALDO EM ABERTO POR FORNECEDOR POR PERIODO</t>
  </si>
  <si>
    <t>Fornecedor</t>
  </si>
  <si>
    <t>Conta Contábil</t>
  </si>
  <si>
    <t>Moeda</t>
  </si>
  <si>
    <t>Fatura</t>
  </si>
  <si>
    <t>Data Fatura</t>
  </si>
  <si>
    <t>Valor Original</t>
  </si>
  <si>
    <t>Valor Remanescente</t>
  </si>
  <si>
    <t>Valor Moeda Corrente</t>
  </si>
  <si>
    <t>CAIXA ECONOMICA FEDERAL</t>
  </si>
  <si>
    <t>0118018.212002.00.0118018</t>
  </si>
  <si>
    <t>BRL</t>
  </si>
  <si>
    <t>396580#5144</t>
  </si>
  <si>
    <t>397395#5144</t>
  </si>
  <si>
    <t>Total:</t>
  </si>
  <si>
    <t>CONSELHO REGIONAL DE ENGENHARIA E AGRONOMIA DO DISTRITO FEDERAL</t>
  </si>
  <si>
    <t>2848658022008509#5144</t>
  </si>
  <si>
    <t>FITCH RATINGS BRASIL LTDA</t>
  </si>
  <si>
    <t>4029#5144</t>
  </si>
  <si>
    <t>GRABER SISTEMAS DE SEGURANCA LTDA</t>
  </si>
  <si>
    <t>2100#5144</t>
  </si>
  <si>
    <t>2270#5144</t>
  </si>
  <si>
    <t>2301#5144</t>
  </si>
  <si>
    <t>2362#5144</t>
  </si>
  <si>
    <t>2386#5144</t>
  </si>
  <si>
    <t>2387#5144</t>
  </si>
  <si>
    <t>2411#5144</t>
  </si>
  <si>
    <t>2413#5144</t>
  </si>
  <si>
    <t>ITATIAIA ATACADISTA LTDA</t>
  </si>
  <si>
    <t>115115#5144</t>
  </si>
  <si>
    <t>M A E M  AUDITORIA ASSESSORIA E CONSULTORIA  S S</t>
  </si>
  <si>
    <t>2185#5144</t>
  </si>
  <si>
    <t>2193#5144</t>
  </si>
  <si>
    <t>2202#5144</t>
  </si>
  <si>
    <t>2210#5144</t>
  </si>
  <si>
    <t>2227#5144</t>
  </si>
  <si>
    <t>MINISTERIO DA FAZENDA</t>
  </si>
  <si>
    <t>PROGUARDA ADMINISTRACAO E SERVICOS LTDA</t>
  </si>
  <si>
    <t>1564#5144</t>
  </si>
  <si>
    <t>SINDICATO DA INDUSTRIA DA CONSTRUCAO CIVIL DO DF</t>
  </si>
  <si>
    <t>22017#5144</t>
  </si>
  <si>
    <t>291750#5144</t>
  </si>
  <si>
    <t>293759#5144</t>
  </si>
  <si>
    <t>TOP SERVICE SERVICOS E SISTEMAS S A</t>
  </si>
  <si>
    <t>409#5144</t>
  </si>
  <si>
    <t>502#5144</t>
  </si>
  <si>
    <t>633#5144</t>
  </si>
  <si>
    <t>704#5144</t>
  </si>
  <si>
    <t>705#5144</t>
  </si>
  <si>
    <t>770#5144</t>
  </si>
  <si>
    <t>771#5144</t>
  </si>
  <si>
    <t>Total Geral: 627.333,55</t>
  </si>
  <si>
    <t>Total Geral em moeda corrente: 660.151,99</t>
  </si>
  <si>
    <t>0118018 - CENTRAD - DF</t>
  </si>
  <si>
    <t>10.671.035/0001-06</t>
  </si>
  <si>
    <t>ST SHCS CRQD 516 LT 69 BLOCO B PAVMTO1 PARTE C0119 - Asa Sul</t>
  </si>
  <si>
    <t>Brasilia - DF</t>
  </si>
  <si>
    <t>DATA PROC: 20-03-2024</t>
  </si>
  <si>
    <r>
      <rPr>
        <sz val="8"/>
        <color rgb="FF000000"/>
        <rFont val="Arial"/>
        <family val="2"/>
      </rPr>
      <t>PERIODO:</t>
    </r>
    <r>
      <rPr>
        <sz val="12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12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2024/02/29 00:00:00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</si>
</sst>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0" fontId="23" fillId="34" borderId="24" xfId="0" applyFont="1" applyFill="1" applyBorder="1" applyAlignment="1">
      <alignment horizontal="center" wrapText="1"/>
    </xf>
    <xf numFmtId="0" fontId="0" fillId="34" borderId="24" xfId="0" applyFill="1" applyBorder="1" applyAlignment="1">
      <alignment vertical="top" wrapText="1"/>
    </xf>
    <xf numFmtId="0" fontId="23" fillId="33" borderId="17" xfId="0" applyFont="1" applyFill="1" applyBorder="1" applyAlignment="1">
      <alignment horizontal="center" vertical="top" wrapText="1"/>
    </xf>
    <xf numFmtId="14" fontId="23" fillId="33" borderId="17" xfId="0" applyNumberFormat="1" applyFont="1" applyFill="1" applyBorder="1" applyAlignment="1">
      <alignment horizontal="left" vertical="top" wrapText="1" indent="2"/>
    </xf>
    <xf numFmtId="0" fontId="23" fillId="33" borderId="10" xfId="0" applyFont="1" applyFill="1" applyBorder="1" applyAlignment="1">
      <alignment horizontal="center" vertical="top" wrapText="1"/>
    </xf>
    <xf numFmtId="14" fontId="23" fillId="33" borderId="11" xfId="0" applyNumberFormat="1" applyFont="1" applyFill="1" applyBorder="1" applyAlignment="1">
      <alignment horizontal="left" vertical="top" wrapText="1" indent="2"/>
    </xf>
    <xf numFmtId="0" fontId="23" fillId="33" borderId="11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center" vertical="top" wrapText="1"/>
    </xf>
    <xf numFmtId="0" fontId="23" fillId="33" borderId="16" xfId="0" applyFont="1" applyFill="1" applyBorder="1" applyAlignment="1">
      <alignment horizontal="center" vertical="top" wrapText="1"/>
    </xf>
    <xf numFmtId="0" fontId="23" fillId="33" borderId="20" xfId="0" applyFont="1" applyFill="1" applyBorder="1" applyAlignment="1">
      <alignment horizontal="center" vertical="top" wrapText="1"/>
    </xf>
    <xf numFmtId="0" fontId="18" fillId="33" borderId="10" xfId="0" applyFont="1" applyFill="1" applyBorder="1" applyAlignment="1">
      <alignment vertical="top" wrapText="1"/>
    </xf>
    <xf numFmtId="0" fontId="0" fillId="33" borderId="11" xfId="0" applyFill="1" applyBorder="1" applyAlignment="1">
      <alignment vertical="top" wrapText="1"/>
    </xf>
    <xf numFmtId="4" fontId="23" fillId="33" borderId="11" xfId="0" applyNumberFormat="1" applyFont="1" applyFill="1" applyBorder="1" applyAlignment="1">
      <alignment horizontal="center" vertical="top" wrapText="1"/>
    </xf>
    <xf numFmtId="4" fontId="23" fillId="33" borderId="12" xfId="0" applyNumberFormat="1" applyFont="1" applyFill="1" applyBorder="1" applyAlignment="1">
      <alignment horizontal="center" vertical="top" wrapText="1"/>
    </xf>
    <xf numFmtId="4" fontId="23" fillId="33" borderId="17" xfId="0" applyNumberFormat="1" applyFont="1" applyFill="1" applyBorder="1" applyAlignment="1">
      <alignment horizontal="center" vertical="top" wrapText="1"/>
    </xf>
    <xf numFmtId="4" fontId="23" fillId="33" borderId="20" xfId="0" applyNumberFormat="1" applyFont="1" applyFill="1" applyBorder="1" applyAlignment="1">
      <alignment horizontal="center"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5" xfId="0" applyFont="1" applyFill="1" applyBorder="1" applyAlignment="1">
      <alignment vertical="top" wrapText="1"/>
    </xf>
    <xf numFmtId="0" fontId="23" fillId="33" borderId="16" xfId="0" applyFont="1" applyFill="1" applyBorder="1" applyAlignment="1">
      <alignment vertical="top" wrapText="1"/>
    </xf>
    <xf numFmtId="0" fontId="23" fillId="33" borderId="14" xfId="0" applyFont="1" applyFill="1" applyBorder="1" applyAlignment="1">
      <alignment horizontal="center" wrapText="1"/>
    </xf>
    <xf numFmtId="0" fontId="23" fillId="33" borderId="0" xfId="0" applyFont="1" applyFill="1" applyAlignment="1">
      <alignment horizontal="center" wrapText="1"/>
    </xf>
    <xf numFmtId="0" fontId="23" fillId="33" borderId="17" xfId="0" applyFont="1" applyFill="1" applyBorder="1" applyAlignment="1">
      <alignment horizontal="center" wrapText="1"/>
    </xf>
    <xf numFmtId="0" fontId="0" fillId="33" borderId="18" xfId="0" applyFill="1" applyBorder="1" applyAlignment="1">
      <alignment vertical="top" wrapText="1"/>
    </xf>
    <xf numFmtId="0" fontId="0" fillId="33" borderId="19" xfId="0" applyFill="1" applyBorder="1" applyAlignment="1">
      <alignment vertical="top" wrapText="1"/>
    </xf>
    <xf numFmtId="0" fontId="0" fillId="33" borderId="20" xfId="0" applyFill="1" applyBorder="1" applyAlignment="1">
      <alignment vertical="top" wrapText="1"/>
    </xf>
    <xf numFmtId="0" fontId="23" fillId="33" borderId="21" xfId="0" applyFont="1" applyFill="1" applyBorder="1" applyAlignment="1">
      <alignment horizontal="center" vertical="top" wrapText="1"/>
    </xf>
    <xf numFmtId="0" fontId="23" fillId="33" borderId="22" xfId="0" applyFont="1" applyFill="1" applyBorder="1" applyAlignment="1">
      <alignment horizontal="center" vertical="top" wrapText="1"/>
    </xf>
    <xf numFmtId="0" fontId="23" fillId="33" borderId="23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right" wrapText="1"/>
    </xf>
    <xf numFmtId="0" fontId="0" fillId="0" borderId="0" xfId="0"/>
    <xf numFmtId="0" fontId="0" fillId="33" borderId="13" xfId="0" applyFill="1" applyBorder="1" applyAlignment="1">
      <alignment vertical="top" wrapText="1"/>
    </xf>
    <xf numFmtId="0" fontId="0" fillId="33" borderId="14" xfId="0" applyFill="1" applyBorder="1" applyAlignment="1">
      <alignment vertical="top" wrapText="1"/>
    </xf>
    <xf numFmtId="0" fontId="22" fillId="33" borderId="15" xfId="0" applyFont="1" applyFill="1" applyBorder="1" applyAlignment="1">
      <alignment horizontal="center" vertical="top" wrapText="1"/>
    </xf>
    <xf numFmtId="0" fontId="22" fillId="33" borderId="0" xfId="0" applyFont="1" applyFill="1" applyAlignment="1">
      <alignment horizontal="center" vertical="top" wrapText="1"/>
    </xf>
    <xf numFmtId="0" fontId="22" fillId="33" borderId="19" xfId="0" applyFont="1" applyFill="1" applyBorder="1" applyAlignment="1">
      <alignment horizontal="center" vertical="top" wrapText="1"/>
    </xf>
    <xf numFmtId="0" fontId="0" fillId="33" borderId="16" xfId="0" applyFill="1" applyBorder="1" applyAlignment="1">
      <alignment vertical="top" wrapText="1"/>
    </xf>
    <xf numFmtId="0" fontId="0" fillId="33" borderId="17" xfId="0" applyFill="1" applyBorder="1" applyAlignment="1">
      <alignment vertical="top" wrapText="1"/>
    </xf>
    <xf numFmtId="0" fontId="23" fillId="34" borderId="10" xfId="0" applyFont="1" applyFill="1" applyBorder="1" applyAlignment="1">
      <alignment horizontal="center" wrapText="1"/>
    </xf>
    <xf numFmtId="0" fontId="23" fillId="34" borderId="12" xfId="0" applyFont="1" applyFill="1" applyBorder="1" applyAlignment="1">
      <alignment horizontal="center" wrapText="1"/>
    </xf>
    <xf numFmtId="0" fontId="0" fillId="34" borderId="10" xfId="0" applyFill="1" applyBorder="1" applyAlignment="1">
      <alignment vertical="top" wrapText="1"/>
    </xf>
    <xf numFmtId="0" fontId="0" fillId="34" borderId="12" xfId="0" applyFill="1" applyBorder="1" applyAlignment="1">
      <alignment vertical="top" wrapText="1"/>
    </xf>
    <xf numFmtId="0" fontId="0" fillId="33" borderId="15" xfId="0" applyFill="1" applyBorder="1" applyAlignment="1">
      <alignment vertical="top" wrapText="1"/>
    </xf>
    <xf numFmtId="0" fontId="0" fillId="33" borderId="0" xfId="0" applyFill="1" applyAlignment="1">
      <alignment vertical="top" wrapText="1"/>
    </xf>
    <xf numFmtId="0" fontId="18" fillId="33" borderId="14" xfId="0" applyFont="1" applyFill="1" applyBorder="1" applyAlignment="1">
      <alignment vertical="top" wrapText="1"/>
    </xf>
    <xf numFmtId="0" fontId="18" fillId="33" borderId="18" xfId="0" applyFont="1" applyFill="1" applyBorder="1" applyAlignment="1">
      <alignment vertical="top" wrapText="1"/>
    </xf>
    <xf numFmtId="0" fontId="18" fillId="33" borderId="0" xfId="0" applyFont="1" applyFill="1" applyAlignment="1">
      <alignment vertical="top" wrapText="1"/>
    </xf>
    <xf numFmtId="0" fontId="18" fillId="33" borderId="19" xfId="0" applyFont="1" applyFill="1" applyBorder="1" applyAlignment="1">
      <alignment vertical="top" wrapText="1"/>
    </xf>
    <xf numFmtId="0" fontId="20" fillId="33" borderId="0" xfId="0" applyFont="1" applyFill="1" applyAlignment="1">
      <alignment vertical="top" wrapText="1"/>
    </xf>
    <xf numFmtId="0" fontId="20" fillId="33" borderId="19" xfId="0" applyFont="1" applyFill="1" applyBorder="1" applyAlignment="1">
      <alignment vertical="top" wrapText="1"/>
    </xf>
    <xf numFmtId="0" fontId="20" fillId="33" borderId="17" xfId="0" applyFont="1" applyFill="1" applyBorder="1" applyAlignment="1">
      <alignment vertical="top" wrapText="1"/>
    </xf>
    <xf numFmtId="0" fontId="20" fillId="33" borderId="20" xfId="0" applyFont="1" applyFill="1" applyBorder="1" applyAlignment="1">
      <alignment vertical="top" wrapText="1"/>
    </xf>
    <xf numFmtId="0" fontId="0" fillId="33" borderId="13" xfId="0" applyFill="1" applyBorder="1" applyAlignment="1">
      <alignment vertical="top"/>
    </xf>
    <xf numFmtId="0" fontId="0" fillId="33" borderId="14" xfId="0" applyFill="1" applyBorder="1" applyAlignment="1">
      <alignment vertical="top"/>
    </xf>
    <xf numFmtId="0" fontId="0" fillId="0" borderId="0" xfId="0" applyAlignment="1"/>
    <xf numFmtId="0" fontId="0" fillId="33" borderId="16" xfId="0" applyFill="1" applyBorder="1" applyAlignment="1">
      <alignment vertical="top"/>
    </xf>
    <xf numFmtId="0" fontId="0" fillId="33" borderId="17" xfId="0" applyFill="1" applyBorder="1" applyAlignment="1">
      <alignment vertical="top"/>
    </xf>
    <xf numFmtId="0" fontId="0" fillId="33" borderId="18" xfId="0" applyFill="1" applyBorder="1" applyAlignment="1">
      <alignment vertical="top"/>
    </xf>
    <xf numFmtId="0" fontId="22" fillId="33" borderId="15" xfId="0" applyFont="1" applyFill="1" applyBorder="1" applyAlignment="1">
      <alignment horizontal="center" vertical="top"/>
    </xf>
    <xf numFmtId="0" fontId="22" fillId="33" borderId="0" xfId="0" applyFont="1" applyFill="1" applyAlignment="1">
      <alignment horizontal="center" vertical="top"/>
    </xf>
    <xf numFmtId="0" fontId="22" fillId="33" borderId="19" xfId="0" applyFont="1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0" fontId="23" fillId="34" borderId="24" xfId="0" applyFont="1" applyFill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0" fontId="23" fillId="33" borderId="13" xfId="0" applyFont="1" applyFill="1" applyBorder="1" applyAlignment="1">
      <alignment vertical="top"/>
    </xf>
    <xf numFmtId="0" fontId="23" fillId="33" borderId="14" xfId="0" applyFont="1" applyFill="1" applyBorder="1" applyAlignment="1">
      <alignment horizontal="center"/>
    </xf>
    <xf numFmtId="0" fontId="23" fillId="33" borderId="21" xfId="0" applyFont="1" applyFill="1" applyBorder="1" applyAlignment="1">
      <alignment horizontal="center" vertical="top"/>
    </xf>
    <xf numFmtId="0" fontId="23" fillId="33" borderId="10" xfId="0" applyFont="1" applyFill="1" applyBorder="1" applyAlignment="1">
      <alignment horizontal="center" vertical="top"/>
    </xf>
    <xf numFmtId="14" fontId="23" fillId="33" borderId="11" xfId="0" applyNumberFormat="1" applyFont="1" applyFill="1" applyBorder="1" applyAlignment="1">
      <alignment horizontal="left" vertical="top"/>
    </xf>
    <xf numFmtId="0" fontId="23" fillId="33" borderId="11" xfId="0" applyFont="1" applyFill="1" applyBorder="1" applyAlignment="1">
      <alignment horizontal="center" vertical="top"/>
    </xf>
    <xf numFmtId="0" fontId="23" fillId="33" borderId="12" xfId="0" applyFont="1" applyFill="1" applyBorder="1" applyAlignment="1">
      <alignment horizontal="center" vertical="top"/>
    </xf>
    <xf numFmtId="0" fontId="23" fillId="33" borderId="15" xfId="0" applyFont="1" applyFill="1" applyBorder="1" applyAlignment="1">
      <alignment vertical="top"/>
    </xf>
    <xf numFmtId="0" fontId="23" fillId="33" borderId="0" xfId="0" applyFont="1" applyFill="1" applyAlignment="1">
      <alignment horizontal="center"/>
    </xf>
    <xf numFmtId="0" fontId="23" fillId="33" borderId="22" xfId="0" applyFont="1" applyFill="1" applyBorder="1" applyAlignment="1">
      <alignment horizontal="center" vertical="top"/>
    </xf>
    <xf numFmtId="0" fontId="23" fillId="33" borderId="16" xfId="0" applyFont="1" applyFill="1" applyBorder="1" applyAlignment="1">
      <alignment horizontal="center" vertical="top"/>
    </xf>
    <xf numFmtId="14" fontId="23" fillId="33" borderId="17" xfId="0" applyNumberFormat="1" applyFont="1" applyFill="1" applyBorder="1" applyAlignment="1">
      <alignment horizontal="left" vertical="top"/>
    </xf>
    <xf numFmtId="0" fontId="23" fillId="33" borderId="17" xfId="0" applyFont="1" applyFill="1" applyBorder="1" applyAlignment="1">
      <alignment horizontal="center" vertical="top"/>
    </xf>
    <xf numFmtId="0" fontId="23" fillId="33" borderId="20" xfId="0" applyFont="1" applyFill="1" applyBorder="1" applyAlignment="1">
      <alignment horizontal="center" vertical="top"/>
    </xf>
    <xf numFmtId="0" fontId="23" fillId="33" borderId="16" xfId="0" applyFont="1" applyFill="1" applyBorder="1" applyAlignment="1">
      <alignment vertical="top"/>
    </xf>
    <xf numFmtId="0" fontId="23" fillId="33" borderId="17" xfId="0" applyFont="1" applyFill="1" applyBorder="1" applyAlignment="1">
      <alignment horizontal="center"/>
    </xf>
    <xf numFmtId="0" fontId="23" fillId="33" borderId="23" xfId="0" applyFont="1" applyFill="1" applyBorder="1" applyAlignment="1">
      <alignment horizontal="center" vertical="top"/>
    </xf>
    <xf numFmtId="0" fontId="18" fillId="33" borderId="10" xfId="0" applyFont="1" applyFill="1" applyBorder="1" applyAlignment="1">
      <alignment vertical="top"/>
    </xf>
    <xf numFmtId="0" fontId="0" fillId="33" borderId="11" xfId="0" applyFill="1" applyBorder="1" applyAlignment="1">
      <alignment vertical="top"/>
    </xf>
    <xf numFmtId="4" fontId="23" fillId="33" borderId="11" xfId="0" applyNumberFormat="1" applyFont="1" applyFill="1" applyBorder="1" applyAlignment="1">
      <alignment horizontal="center" vertical="top"/>
    </xf>
    <xf numFmtId="4" fontId="23" fillId="33" borderId="12" xfId="0" applyNumberFormat="1" applyFont="1" applyFill="1" applyBorder="1" applyAlignment="1">
      <alignment horizontal="center" vertical="top"/>
    </xf>
    <xf numFmtId="4" fontId="23" fillId="33" borderId="17" xfId="0" applyNumberFormat="1" applyFont="1" applyFill="1" applyBorder="1" applyAlignment="1">
      <alignment horizontal="center" vertical="top"/>
    </xf>
    <xf numFmtId="4" fontId="23" fillId="33" borderId="20" xfId="0" applyNumberFormat="1" applyFont="1" applyFill="1" applyBorder="1" applyAlignment="1">
      <alignment horizontal="center" vertical="top"/>
    </xf>
    <xf numFmtId="0" fontId="23" fillId="0" borderId="0" xfId="0" applyFont="1" applyAlignment="1">
      <alignment horizontal="right"/>
    </xf>
    <xf numFmtId="0" fontId="18" fillId="33" borderId="0" xfId="0" applyFont="1" applyFill="1" applyBorder="1" applyAlignment="1">
      <alignment vertical="top"/>
    </xf>
    <xf numFmtId="0" fontId="0" fillId="33" borderId="0" xfId="0" applyFill="1" applyBorder="1" applyAlignment="1">
      <alignment vertical="top"/>
    </xf>
    <xf numFmtId="0" fontId="18" fillId="33" borderId="25" xfId="0" applyFont="1" applyFill="1" applyBorder="1" applyAlignment="1">
      <alignment vertical="top"/>
    </xf>
    <xf numFmtId="0" fontId="0" fillId="33" borderId="26" xfId="0" applyFill="1" applyBorder="1" applyAlignment="1">
      <alignment vertical="top"/>
    </xf>
    <xf numFmtId="0" fontId="18" fillId="33" borderId="26" xfId="0" applyFont="1" applyFill="1" applyBorder="1" applyAlignment="1">
      <alignment vertical="top"/>
    </xf>
    <xf numFmtId="0" fontId="18" fillId="33" borderId="27" xfId="0" applyFont="1" applyFill="1" applyBorder="1" applyAlignment="1">
      <alignment horizontal="right" vertical="top"/>
    </xf>
    <xf numFmtId="0" fontId="18" fillId="33" borderId="28" xfId="0" applyFont="1" applyFill="1" applyBorder="1" applyAlignment="1">
      <alignment vertical="top"/>
    </xf>
    <xf numFmtId="0" fontId="18" fillId="33" borderId="29" xfId="0" applyFont="1" applyFill="1" applyBorder="1" applyAlignment="1">
      <alignment horizontal="right" vertical="top"/>
    </xf>
    <xf numFmtId="0" fontId="18" fillId="33" borderId="30" xfId="0" applyFont="1" applyFill="1" applyBorder="1" applyAlignment="1">
      <alignment vertical="top"/>
    </xf>
    <xf numFmtId="0" fontId="0" fillId="33" borderId="31" xfId="0" applyFill="1" applyBorder="1" applyAlignment="1">
      <alignment vertical="top"/>
    </xf>
    <xf numFmtId="0" fontId="18" fillId="33" borderId="31" xfId="0" applyFont="1" applyFill="1" applyBorder="1" applyAlignment="1">
      <alignment vertical="top"/>
    </xf>
    <xf numFmtId="0" fontId="20" fillId="33" borderId="32" xfId="0" applyFont="1" applyFill="1" applyBorder="1" applyAlignment="1">
      <alignment horizontal="right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odbpa049li.odebrecht.com:7777/plsqlappprdo2/xxod_pg_imagem.mostra?p_id=17848&amp;p_tipo=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495300</xdr:colOff>
      <xdr:row>5</xdr:row>
      <xdr:rowOff>9525</xdr:rowOff>
    </xdr:to>
    <xdr:pic>
      <xdr:nvPicPr>
        <xdr:cNvPr id="2049" name="Picture 1" descr="An Image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337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showGridLines="0" workbookViewId="0">
      <selection sqref="A1:B9"/>
    </sheetView>
  </sheetViews>
  <sheetFormatPr defaultRowHeight="15" x14ac:dyDescent="0.25"/>
  <cols>
    <col min="1" max="1" width="36.5703125" bestFit="1" customWidth="1"/>
    <col min="2" max="2" width="21.5703125" bestFit="1" customWidth="1"/>
    <col min="3" max="3" width="11.28515625" customWidth="1"/>
    <col min="4" max="4" width="7.7109375" customWidth="1"/>
    <col min="5" max="5" width="24" customWidth="1"/>
    <col min="6" max="6" width="14" customWidth="1"/>
    <col min="7" max="7" width="14.28515625" customWidth="1"/>
    <col min="8" max="8" width="22" customWidth="1"/>
    <col min="9" max="9" width="23.28515625" customWidth="1"/>
  </cols>
  <sheetData>
    <row r="1" spans="1:9" ht="15" customHeight="1" x14ac:dyDescent="0.25">
      <c r="A1" s="31"/>
      <c r="B1" s="32"/>
      <c r="C1" s="44" t="s">
        <v>0</v>
      </c>
      <c r="D1" s="44"/>
      <c r="E1" s="44"/>
      <c r="F1" s="44"/>
      <c r="G1" s="44"/>
      <c r="H1" s="44"/>
      <c r="I1" s="45"/>
    </row>
    <row r="2" spans="1:9" ht="15" customHeight="1" x14ac:dyDescent="0.25">
      <c r="A2" s="42"/>
      <c r="B2" s="43"/>
      <c r="C2" s="46" t="s">
        <v>1</v>
      </c>
      <c r="D2" s="46"/>
      <c r="E2" s="46"/>
      <c r="F2" s="46"/>
      <c r="G2" s="46"/>
      <c r="H2" s="46"/>
      <c r="I2" s="47"/>
    </row>
    <row r="3" spans="1:9" ht="15" customHeight="1" x14ac:dyDescent="0.25">
      <c r="A3" s="42"/>
      <c r="B3" s="43"/>
      <c r="C3" s="46" t="s">
        <v>2</v>
      </c>
      <c r="D3" s="46"/>
      <c r="E3" s="46"/>
      <c r="F3" s="46"/>
      <c r="G3" s="46"/>
      <c r="H3" s="46"/>
      <c r="I3" s="47"/>
    </row>
    <row r="4" spans="1:9" ht="15" customHeight="1" x14ac:dyDescent="0.25">
      <c r="A4" s="42"/>
      <c r="B4" s="43"/>
      <c r="C4" s="46" t="s">
        <v>3</v>
      </c>
      <c r="D4" s="46"/>
      <c r="E4" s="46"/>
      <c r="F4" s="46"/>
      <c r="G4" s="46"/>
      <c r="H4" s="46"/>
      <c r="I4" s="47"/>
    </row>
    <row r="5" spans="1:9" ht="15" customHeight="1" x14ac:dyDescent="0.25">
      <c r="A5" s="42"/>
      <c r="B5" s="43"/>
      <c r="C5" s="46" t="s">
        <v>4</v>
      </c>
      <c r="D5" s="46"/>
      <c r="E5" s="46"/>
      <c r="F5" s="46"/>
      <c r="G5" s="46"/>
      <c r="H5" s="46"/>
      <c r="I5" s="47"/>
    </row>
    <row r="6" spans="1:9" ht="15" customHeight="1" x14ac:dyDescent="0.25">
      <c r="A6" s="42"/>
      <c r="B6" s="43"/>
      <c r="C6" s="46" t="s">
        <v>5</v>
      </c>
      <c r="D6" s="46"/>
      <c r="E6" s="46"/>
      <c r="F6" s="46"/>
      <c r="G6" s="46"/>
      <c r="H6" s="46"/>
      <c r="I6" s="47"/>
    </row>
    <row r="7" spans="1:9" ht="15" customHeight="1" x14ac:dyDescent="0.25">
      <c r="A7" s="42"/>
      <c r="B7" s="43"/>
      <c r="C7" s="48" t="s">
        <v>6</v>
      </c>
      <c r="D7" s="48"/>
      <c r="E7" s="48"/>
      <c r="F7" s="48"/>
      <c r="G7" s="48"/>
      <c r="H7" s="48"/>
      <c r="I7" s="49"/>
    </row>
    <row r="8" spans="1:9" ht="15" customHeight="1" x14ac:dyDescent="0.25">
      <c r="A8" s="42"/>
      <c r="B8" s="43"/>
      <c r="C8" s="48" t="s">
        <v>7</v>
      </c>
      <c r="D8" s="48"/>
      <c r="E8" s="48"/>
      <c r="F8" s="48"/>
      <c r="G8" s="48"/>
      <c r="H8" s="48"/>
      <c r="I8" s="49"/>
    </row>
    <row r="9" spans="1:9" ht="15" customHeight="1" x14ac:dyDescent="0.25">
      <c r="A9" s="36"/>
      <c r="B9" s="37"/>
      <c r="C9" s="50" t="s">
        <v>8</v>
      </c>
      <c r="D9" s="50"/>
      <c r="E9" s="50"/>
      <c r="F9" s="50"/>
      <c r="G9" s="50"/>
      <c r="H9" s="50"/>
      <c r="I9" s="51"/>
    </row>
    <row r="10" spans="1:9" ht="5.25" customHeight="1" x14ac:dyDescent="0.25">
      <c r="A10" s="31"/>
      <c r="B10" s="32"/>
      <c r="C10" s="32"/>
      <c r="D10" s="32"/>
      <c r="E10" s="32"/>
      <c r="F10" s="32"/>
      <c r="G10" s="32"/>
      <c r="H10" s="32"/>
      <c r="I10" s="23"/>
    </row>
    <row r="11" spans="1:9" ht="10.35" customHeight="1" x14ac:dyDescent="0.25">
      <c r="A11" s="33" t="s">
        <v>9</v>
      </c>
      <c r="B11" s="34"/>
      <c r="C11" s="34"/>
      <c r="D11" s="34"/>
      <c r="E11" s="34"/>
      <c r="F11" s="34"/>
      <c r="G11" s="34"/>
      <c r="H11" s="34"/>
      <c r="I11" s="35"/>
    </row>
    <row r="12" spans="1:9" ht="3.4" customHeight="1" x14ac:dyDescent="0.25">
      <c r="A12" s="36"/>
      <c r="B12" s="37"/>
      <c r="C12" s="37"/>
      <c r="D12" s="37"/>
      <c r="E12" s="37"/>
      <c r="F12" s="37"/>
      <c r="G12" s="37"/>
      <c r="H12" s="37"/>
      <c r="I12" s="25"/>
    </row>
    <row r="13" spans="1:9" ht="11.45" customHeight="1" x14ac:dyDescent="0.25">
      <c r="A13" s="1" t="s">
        <v>10</v>
      </c>
      <c r="B13" s="38" t="s">
        <v>11</v>
      </c>
      <c r="C13" s="39"/>
      <c r="D13" s="1" t="s">
        <v>12</v>
      </c>
      <c r="E13" s="2"/>
      <c r="F13" s="2"/>
      <c r="G13" s="2"/>
      <c r="H13" s="2"/>
      <c r="I13" s="2"/>
    </row>
    <row r="14" spans="1:9" ht="9.75" customHeight="1" x14ac:dyDescent="0.25">
      <c r="A14" s="2"/>
      <c r="B14" s="40"/>
      <c r="C14" s="41"/>
      <c r="D14" s="2"/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</row>
    <row r="18" spans="1:9" ht="15" customHeight="1" x14ac:dyDescent="0.25">
      <c r="A18" s="17" t="s">
        <v>18</v>
      </c>
      <c r="B18" s="20" t="s">
        <v>19</v>
      </c>
      <c r="C18" s="23"/>
      <c r="D18" s="26" t="s">
        <v>20</v>
      </c>
      <c r="E18" s="5" t="s">
        <v>21</v>
      </c>
      <c r="F18" s="6">
        <v>43865</v>
      </c>
      <c r="G18" s="7">
        <v>795.57</v>
      </c>
      <c r="H18" s="7">
        <v>795.57</v>
      </c>
      <c r="I18" s="8">
        <v>795.57</v>
      </c>
    </row>
    <row r="19" spans="1:9" ht="15" customHeight="1" x14ac:dyDescent="0.25">
      <c r="A19" s="18"/>
      <c r="B19" s="21"/>
      <c r="C19" s="24"/>
      <c r="D19" s="27"/>
      <c r="E19" s="9" t="s">
        <v>22</v>
      </c>
      <c r="F19" s="4">
        <v>43894</v>
      </c>
      <c r="G19" s="3">
        <v>680.4</v>
      </c>
      <c r="H19" s="3">
        <v>680.4</v>
      </c>
      <c r="I19" s="10">
        <v>680.4</v>
      </c>
    </row>
    <row r="20" spans="1:9" ht="15" customHeight="1" x14ac:dyDescent="0.25">
      <c r="A20" s="19"/>
      <c r="B20" s="22"/>
      <c r="C20" s="25"/>
      <c r="D20" s="28"/>
      <c r="E20" s="11" t="s">
        <v>23</v>
      </c>
      <c r="F20" s="12"/>
      <c r="G20" s="13">
        <v>1475.97</v>
      </c>
      <c r="H20" s="13">
        <v>1475.97</v>
      </c>
      <c r="I20" s="14">
        <v>1475.97</v>
      </c>
    </row>
    <row r="21" spans="1:9" ht="15" customHeight="1" x14ac:dyDescent="0.25">
      <c r="A21" s="17" t="s">
        <v>24</v>
      </c>
      <c r="B21" s="20" t="s">
        <v>19</v>
      </c>
      <c r="C21" s="23"/>
      <c r="D21" s="26" t="s">
        <v>20</v>
      </c>
      <c r="E21" s="5">
        <v>2848658</v>
      </c>
      <c r="F21" s="6">
        <v>44986</v>
      </c>
      <c r="G21" s="13">
        <v>26822.34</v>
      </c>
      <c r="H21" s="13">
        <v>8940.7800000000007</v>
      </c>
      <c r="I21" s="14">
        <v>26822.34</v>
      </c>
    </row>
    <row r="22" spans="1:9" ht="15" customHeight="1" x14ac:dyDescent="0.25">
      <c r="A22" s="18"/>
      <c r="B22" s="21"/>
      <c r="C22" s="24"/>
      <c r="D22" s="27"/>
      <c r="E22" s="9" t="s">
        <v>25</v>
      </c>
      <c r="F22" s="4">
        <v>44851</v>
      </c>
      <c r="G22" s="15">
        <v>2980.26</v>
      </c>
      <c r="H22" s="15">
        <v>1490.13</v>
      </c>
      <c r="I22" s="16">
        <v>2980.26</v>
      </c>
    </row>
    <row r="23" spans="1:9" ht="15" customHeight="1" x14ac:dyDescent="0.25">
      <c r="A23" s="19"/>
      <c r="B23" s="22"/>
      <c r="C23" s="25"/>
      <c r="D23" s="28"/>
      <c r="E23" s="11" t="s">
        <v>23</v>
      </c>
      <c r="F23" s="12"/>
      <c r="G23" s="13">
        <v>29802.6</v>
      </c>
      <c r="H23" s="13">
        <v>10430.91</v>
      </c>
      <c r="I23" s="14">
        <v>29802.6</v>
      </c>
    </row>
    <row r="24" spans="1:9" ht="15" customHeight="1" x14ac:dyDescent="0.25">
      <c r="A24" s="17" t="s">
        <v>26</v>
      </c>
      <c r="B24" s="20" t="s">
        <v>19</v>
      </c>
      <c r="C24" s="23"/>
      <c r="D24" s="26" t="s">
        <v>20</v>
      </c>
      <c r="E24" s="5" t="s">
        <v>27</v>
      </c>
      <c r="F24" s="6">
        <v>43626</v>
      </c>
      <c r="G24" s="13">
        <v>100799.31</v>
      </c>
      <c r="H24" s="13">
        <v>100799.31</v>
      </c>
      <c r="I24" s="14">
        <v>100799.31</v>
      </c>
    </row>
    <row r="25" spans="1:9" ht="15" customHeight="1" x14ac:dyDescent="0.25">
      <c r="A25" s="19"/>
      <c r="B25" s="22"/>
      <c r="C25" s="25"/>
      <c r="D25" s="28"/>
      <c r="E25" s="11" t="s">
        <v>23</v>
      </c>
      <c r="F25" s="12"/>
      <c r="G25" s="13">
        <v>100799.31</v>
      </c>
      <c r="H25" s="13">
        <v>100799.31</v>
      </c>
      <c r="I25" s="14">
        <v>100799.31</v>
      </c>
    </row>
    <row r="26" spans="1:9" ht="15" customHeight="1" x14ac:dyDescent="0.25">
      <c r="A26" s="17" t="s">
        <v>28</v>
      </c>
      <c r="B26" s="20" t="s">
        <v>19</v>
      </c>
      <c r="C26" s="23"/>
      <c r="D26" s="26" t="s">
        <v>20</v>
      </c>
      <c r="E26" s="5" t="s">
        <v>29</v>
      </c>
      <c r="F26" s="6">
        <v>43727</v>
      </c>
      <c r="G26" s="13">
        <v>25617.919999999998</v>
      </c>
      <c r="H26" s="13">
        <v>25617.919999999998</v>
      </c>
      <c r="I26" s="14">
        <v>25617.919999999998</v>
      </c>
    </row>
    <row r="27" spans="1:9" ht="15" customHeight="1" x14ac:dyDescent="0.25">
      <c r="A27" s="18"/>
      <c r="B27" s="21"/>
      <c r="C27" s="24"/>
      <c r="D27" s="27"/>
      <c r="E27" s="9" t="s">
        <v>30</v>
      </c>
      <c r="F27" s="4">
        <v>43819</v>
      </c>
      <c r="G27" s="15">
        <v>25617.919999999998</v>
      </c>
      <c r="H27" s="15">
        <v>25617.919999999998</v>
      </c>
      <c r="I27" s="16">
        <v>25617.919999999998</v>
      </c>
    </row>
    <row r="28" spans="1:9" ht="15" customHeight="1" x14ac:dyDescent="0.25">
      <c r="A28" s="18"/>
      <c r="B28" s="21"/>
      <c r="C28" s="24"/>
      <c r="D28" s="27"/>
      <c r="E28" s="9" t="s">
        <v>31</v>
      </c>
      <c r="F28" s="4">
        <v>43845</v>
      </c>
      <c r="G28" s="15">
        <v>25617.919999999998</v>
      </c>
      <c r="H28" s="15">
        <v>25617.919999999998</v>
      </c>
      <c r="I28" s="16">
        <v>25617.919999999998</v>
      </c>
    </row>
    <row r="29" spans="1:9" ht="15" customHeight="1" x14ac:dyDescent="0.25">
      <c r="A29" s="18"/>
      <c r="B29" s="21"/>
      <c r="C29" s="24"/>
      <c r="D29" s="27"/>
      <c r="E29" s="9" t="s">
        <v>32</v>
      </c>
      <c r="F29" s="4">
        <v>43887</v>
      </c>
      <c r="G29" s="15">
        <v>25617.919999999998</v>
      </c>
      <c r="H29" s="15">
        <v>25617.919999999998</v>
      </c>
      <c r="I29" s="16">
        <v>25617.919999999998</v>
      </c>
    </row>
    <row r="30" spans="1:9" ht="15" customHeight="1" x14ac:dyDescent="0.25">
      <c r="A30" s="18"/>
      <c r="B30" s="21"/>
      <c r="C30" s="24"/>
      <c r="D30" s="27"/>
      <c r="E30" s="9" t="s">
        <v>33</v>
      </c>
      <c r="F30" s="4">
        <v>43906</v>
      </c>
      <c r="G30" s="15">
        <v>30864.97</v>
      </c>
      <c r="H30" s="15">
        <v>25617.919999999998</v>
      </c>
      <c r="I30" s="16">
        <v>30864.97</v>
      </c>
    </row>
    <row r="31" spans="1:9" ht="15" customHeight="1" x14ac:dyDescent="0.25">
      <c r="A31" s="18"/>
      <c r="B31" s="21"/>
      <c r="C31" s="24"/>
      <c r="D31" s="27"/>
      <c r="E31" s="9" t="s">
        <v>34</v>
      </c>
      <c r="F31" s="4">
        <v>43906</v>
      </c>
      <c r="G31" s="15">
        <v>2129.6799999999998</v>
      </c>
      <c r="H31" s="15">
        <v>1767.64</v>
      </c>
      <c r="I31" s="16">
        <v>2129.6799999999998</v>
      </c>
    </row>
    <row r="32" spans="1:9" ht="15" customHeight="1" x14ac:dyDescent="0.25">
      <c r="A32" s="18"/>
      <c r="B32" s="21"/>
      <c r="C32" s="24"/>
      <c r="D32" s="27"/>
      <c r="E32" s="9" t="s">
        <v>35</v>
      </c>
      <c r="F32" s="4">
        <v>43937</v>
      </c>
      <c r="G32" s="3">
        <v>883.39</v>
      </c>
      <c r="H32" s="3">
        <v>883.39</v>
      </c>
      <c r="I32" s="10">
        <v>883.39</v>
      </c>
    </row>
    <row r="33" spans="1:9" ht="15" customHeight="1" x14ac:dyDescent="0.25">
      <c r="A33" s="18"/>
      <c r="B33" s="21"/>
      <c r="C33" s="24"/>
      <c r="D33" s="27"/>
      <c r="E33" s="9" t="s">
        <v>36</v>
      </c>
      <c r="F33" s="4">
        <v>43937</v>
      </c>
      <c r="G33" s="15">
        <v>20558.68</v>
      </c>
      <c r="H33" s="15">
        <v>20558.68</v>
      </c>
      <c r="I33" s="16">
        <v>20558.68</v>
      </c>
    </row>
    <row r="34" spans="1:9" ht="15" customHeight="1" x14ac:dyDescent="0.25">
      <c r="A34" s="19"/>
      <c r="B34" s="22"/>
      <c r="C34" s="25"/>
      <c r="D34" s="28"/>
      <c r="E34" s="11" t="s">
        <v>23</v>
      </c>
      <c r="F34" s="12"/>
      <c r="G34" s="13">
        <v>156908.4</v>
      </c>
      <c r="H34" s="13">
        <v>151299.31</v>
      </c>
      <c r="I34" s="14">
        <v>156908.4</v>
      </c>
    </row>
    <row r="35" spans="1:9" ht="15" customHeight="1" x14ac:dyDescent="0.25">
      <c r="A35" s="17" t="s">
        <v>37</v>
      </c>
      <c r="B35" s="20" t="s">
        <v>19</v>
      </c>
      <c r="C35" s="23"/>
      <c r="D35" s="26" t="s">
        <v>20</v>
      </c>
      <c r="E35" s="5" t="s">
        <v>38</v>
      </c>
      <c r="F35" s="6">
        <v>41962</v>
      </c>
      <c r="G35" s="13">
        <v>1316.7</v>
      </c>
      <c r="H35" s="13">
        <v>1316.7</v>
      </c>
      <c r="I35" s="14">
        <v>1316.7</v>
      </c>
    </row>
    <row r="36" spans="1:9" ht="15" customHeight="1" x14ac:dyDescent="0.25">
      <c r="A36" s="19"/>
      <c r="B36" s="22"/>
      <c r="C36" s="25"/>
      <c r="D36" s="28"/>
      <c r="E36" s="11" t="s">
        <v>23</v>
      </c>
      <c r="F36" s="12"/>
      <c r="G36" s="13">
        <v>1316.7</v>
      </c>
      <c r="H36" s="13">
        <v>1316.7</v>
      </c>
      <c r="I36" s="14">
        <v>1316.7</v>
      </c>
    </row>
    <row r="37" spans="1:9" ht="15" customHeight="1" x14ac:dyDescent="0.25">
      <c r="A37" s="17" t="s">
        <v>39</v>
      </c>
      <c r="B37" s="20" t="s">
        <v>19</v>
      </c>
      <c r="C37" s="23"/>
      <c r="D37" s="26" t="s">
        <v>20</v>
      </c>
      <c r="E37" s="5" t="s">
        <v>40</v>
      </c>
      <c r="F37" s="6">
        <v>44931</v>
      </c>
      <c r="G37" s="13">
        <v>1212</v>
      </c>
      <c r="H37" s="13">
        <v>1212</v>
      </c>
      <c r="I37" s="14">
        <v>1212</v>
      </c>
    </row>
    <row r="38" spans="1:9" ht="15" customHeight="1" x14ac:dyDescent="0.25">
      <c r="A38" s="18"/>
      <c r="B38" s="21"/>
      <c r="C38" s="24"/>
      <c r="D38" s="27"/>
      <c r="E38" s="9" t="s">
        <v>41</v>
      </c>
      <c r="F38" s="4">
        <v>44732</v>
      </c>
      <c r="G38" s="15">
        <v>1212</v>
      </c>
      <c r="H38" s="15">
        <v>1212</v>
      </c>
      <c r="I38" s="16">
        <v>1212</v>
      </c>
    </row>
    <row r="39" spans="1:9" ht="15" customHeight="1" x14ac:dyDescent="0.25">
      <c r="A39" s="18"/>
      <c r="B39" s="21"/>
      <c r="C39" s="24"/>
      <c r="D39" s="27"/>
      <c r="E39" s="9" t="s">
        <v>42</v>
      </c>
      <c r="F39" s="4">
        <v>44764</v>
      </c>
      <c r="G39" s="15">
        <v>1212</v>
      </c>
      <c r="H39" s="15">
        <v>1212</v>
      </c>
      <c r="I39" s="16">
        <v>1212</v>
      </c>
    </row>
    <row r="40" spans="1:9" ht="15" customHeight="1" x14ac:dyDescent="0.25">
      <c r="A40" s="18"/>
      <c r="B40" s="21"/>
      <c r="C40" s="24"/>
      <c r="D40" s="27"/>
      <c r="E40" s="9" t="s">
        <v>43</v>
      </c>
      <c r="F40" s="4">
        <v>44803</v>
      </c>
      <c r="G40" s="15">
        <v>1212</v>
      </c>
      <c r="H40" s="15">
        <v>1212</v>
      </c>
      <c r="I40" s="16">
        <v>1212</v>
      </c>
    </row>
    <row r="41" spans="1:9" ht="15" customHeight="1" x14ac:dyDescent="0.25">
      <c r="A41" s="18"/>
      <c r="B41" s="21"/>
      <c r="C41" s="24"/>
      <c r="D41" s="27"/>
      <c r="E41" s="9">
        <v>2218</v>
      </c>
      <c r="F41" s="4">
        <v>45012</v>
      </c>
      <c r="G41" s="15">
        <v>1212</v>
      </c>
      <c r="H41" s="15">
        <v>1212</v>
      </c>
      <c r="I41" s="16">
        <v>1212</v>
      </c>
    </row>
    <row r="42" spans="1:9" ht="15" customHeight="1" x14ac:dyDescent="0.25">
      <c r="A42" s="18"/>
      <c r="B42" s="21"/>
      <c r="C42" s="24"/>
      <c r="D42" s="27"/>
      <c r="E42" s="9" t="s">
        <v>44</v>
      </c>
      <c r="F42" s="4">
        <v>44858</v>
      </c>
      <c r="G42" s="15">
        <v>1212</v>
      </c>
      <c r="H42" s="15">
        <v>1212</v>
      </c>
      <c r="I42" s="16">
        <v>1212</v>
      </c>
    </row>
    <row r="43" spans="1:9" ht="15" customHeight="1" x14ac:dyDescent="0.25">
      <c r="A43" s="18"/>
      <c r="B43" s="21"/>
      <c r="C43" s="24"/>
      <c r="D43" s="27"/>
      <c r="E43" s="9">
        <v>2235</v>
      </c>
      <c r="F43" s="4">
        <v>45012</v>
      </c>
      <c r="G43" s="15">
        <v>1212</v>
      </c>
      <c r="H43" s="15">
        <v>1212</v>
      </c>
      <c r="I43" s="16">
        <v>1212</v>
      </c>
    </row>
    <row r="44" spans="1:9" ht="15" customHeight="1" x14ac:dyDescent="0.25">
      <c r="A44" s="18"/>
      <c r="B44" s="21"/>
      <c r="C44" s="24"/>
      <c r="D44" s="27"/>
      <c r="E44" s="9">
        <v>2243</v>
      </c>
      <c r="F44" s="4">
        <v>45012</v>
      </c>
      <c r="G44" s="15">
        <v>1212</v>
      </c>
      <c r="H44" s="15">
        <v>1212</v>
      </c>
      <c r="I44" s="16">
        <v>1212</v>
      </c>
    </row>
    <row r="45" spans="1:9" ht="15" customHeight="1" x14ac:dyDescent="0.25">
      <c r="A45" s="18"/>
      <c r="B45" s="21"/>
      <c r="C45" s="24"/>
      <c r="D45" s="27"/>
      <c r="E45" s="9">
        <v>2250</v>
      </c>
      <c r="F45" s="4">
        <v>45012</v>
      </c>
      <c r="G45" s="15">
        <v>1212</v>
      </c>
      <c r="H45" s="15">
        <v>1212</v>
      </c>
      <c r="I45" s="16">
        <v>1212</v>
      </c>
    </row>
    <row r="46" spans="1:9" ht="15" customHeight="1" x14ac:dyDescent="0.25">
      <c r="A46" s="18"/>
      <c r="B46" s="21"/>
      <c r="C46" s="24"/>
      <c r="D46" s="27"/>
      <c r="E46" s="9">
        <v>2260</v>
      </c>
      <c r="F46" s="4">
        <v>45012</v>
      </c>
      <c r="G46" s="15">
        <v>1302</v>
      </c>
      <c r="H46" s="15">
        <v>1302</v>
      </c>
      <c r="I46" s="16">
        <v>1302</v>
      </c>
    </row>
    <row r="47" spans="1:9" ht="15" customHeight="1" x14ac:dyDescent="0.25">
      <c r="A47" s="18"/>
      <c r="B47" s="21"/>
      <c r="C47" s="24"/>
      <c r="D47" s="27"/>
      <c r="E47" s="9">
        <v>2268</v>
      </c>
      <c r="F47" s="4">
        <v>45012</v>
      </c>
      <c r="G47" s="15">
        <v>1302</v>
      </c>
      <c r="H47" s="15">
        <v>1302</v>
      </c>
      <c r="I47" s="16">
        <v>1302</v>
      </c>
    </row>
    <row r="48" spans="1:9" ht="15" customHeight="1" x14ac:dyDescent="0.25">
      <c r="A48" s="18"/>
      <c r="B48" s="21"/>
      <c r="C48" s="24"/>
      <c r="D48" s="27"/>
      <c r="E48" s="9">
        <v>2277</v>
      </c>
      <c r="F48" s="4">
        <v>45012</v>
      </c>
      <c r="G48" s="15">
        <v>1302</v>
      </c>
      <c r="H48" s="15">
        <v>1302</v>
      </c>
      <c r="I48" s="16">
        <v>1302</v>
      </c>
    </row>
    <row r="49" spans="1:9" ht="15" customHeight="1" x14ac:dyDescent="0.25">
      <c r="A49" s="19"/>
      <c r="B49" s="22"/>
      <c r="C49" s="25"/>
      <c r="D49" s="28"/>
      <c r="E49" s="11" t="s">
        <v>23</v>
      </c>
      <c r="F49" s="12"/>
      <c r="G49" s="13">
        <v>14814</v>
      </c>
      <c r="H49" s="13">
        <v>14814</v>
      </c>
      <c r="I49" s="14">
        <v>14814</v>
      </c>
    </row>
    <row r="50" spans="1:9" ht="15" customHeight="1" x14ac:dyDescent="0.25">
      <c r="A50" s="17" t="s">
        <v>45</v>
      </c>
      <c r="B50" s="20" t="s">
        <v>19</v>
      </c>
      <c r="C50" s="23"/>
      <c r="D50" s="26" t="s">
        <v>20</v>
      </c>
      <c r="E50" s="5">
        <v>142</v>
      </c>
      <c r="F50" s="6">
        <v>45063</v>
      </c>
      <c r="G50" s="7">
        <v>346.73</v>
      </c>
      <c r="H50" s="7">
        <v>346.73</v>
      </c>
      <c r="I50" s="8">
        <v>346.73</v>
      </c>
    </row>
    <row r="51" spans="1:9" ht="15" customHeight="1" x14ac:dyDescent="0.25">
      <c r="A51" s="18"/>
      <c r="B51" s="21"/>
      <c r="C51" s="24"/>
      <c r="D51" s="27"/>
      <c r="E51" s="9">
        <v>25550480590183</v>
      </c>
      <c r="F51" s="4">
        <v>45156</v>
      </c>
      <c r="G51" s="3">
        <v>-159.75</v>
      </c>
      <c r="H51" s="3">
        <v>-159.75</v>
      </c>
      <c r="I51" s="10">
        <v>-159.75</v>
      </c>
    </row>
    <row r="52" spans="1:9" ht="15" customHeight="1" x14ac:dyDescent="0.25">
      <c r="A52" s="18"/>
      <c r="B52" s="21"/>
      <c r="C52" s="24"/>
      <c r="D52" s="27"/>
      <c r="E52" s="9">
        <v>261</v>
      </c>
      <c r="F52" s="4">
        <v>45279</v>
      </c>
      <c r="G52" s="3">
        <v>26.8</v>
      </c>
      <c r="H52" s="3">
        <v>26.8</v>
      </c>
      <c r="I52" s="10">
        <v>26.8</v>
      </c>
    </row>
    <row r="53" spans="1:9" ht="15" customHeight="1" x14ac:dyDescent="0.25">
      <c r="A53" s="18"/>
      <c r="B53" s="21"/>
      <c r="C53" s="24"/>
      <c r="D53" s="27"/>
      <c r="E53" s="9">
        <v>31133180590178</v>
      </c>
      <c r="F53" s="4">
        <v>45156</v>
      </c>
      <c r="G53" s="3">
        <v>-398.77</v>
      </c>
      <c r="H53" s="3">
        <v>-398.77</v>
      </c>
      <c r="I53" s="10">
        <v>-398.77</v>
      </c>
    </row>
    <row r="54" spans="1:9" ht="15" customHeight="1" x14ac:dyDescent="0.25">
      <c r="A54" s="18"/>
      <c r="B54" s="21"/>
      <c r="C54" s="24"/>
      <c r="D54" s="27"/>
      <c r="E54" s="9">
        <v>36680531748</v>
      </c>
      <c r="F54" s="4">
        <v>45065</v>
      </c>
      <c r="G54" s="3">
        <v>-52.83</v>
      </c>
      <c r="H54" s="3">
        <v>-52.83</v>
      </c>
      <c r="I54" s="10">
        <v>-52.83</v>
      </c>
    </row>
    <row r="55" spans="1:9" ht="15" customHeight="1" x14ac:dyDescent="0.25">
      <c r="A55" s="19"/>
      <c r="B55" s="22"/>
      <c r="C55" s="25"/>
      <c r="D55" s="28"/>
      <c r="E55" s="11" t="s">
        <v>23</v>
      </c>
      <c r="F55" s="12"/>
      <c r="G55" s="7">
        <v>-237.82</v>
      </c>
      <c r="H55" s="7">
        <v>-237.82</v>
      </c>
      <c r="I55" s="8">
        <v>-237.82</v>
      </c>
    </row>
    <row r="56" spans="1:9" ht="15" customHeight="1" x14ac:dyDescent="0.25">
      <c r="A56" s="17" t="s">
        <v>46</v>
      </c>
      <c r="B56" s="20" t="s">
        <v>19</v>
      </c>
      <c r="C56" s="23"/>
      <c r="D56" s="26" t="s">
        <v>20</v>
      </c>
      <c r="E56" s="5" t="s">
        <v>47</v>
      </c>
      <c r="F56" s="6">
        <v>43727</v>
      </c>
      <c r="G56" s="13">
        <v>37786.129999999997</v>
      </c>
      <c r="H56" s="13">
        <v>37786.129999999997</v>
      </c>
      <c r="I56" s="14">
        <v>37786.129999999997</v>
      </c>
    </row>
    <row r="57" spans="1:9" ht="15" customHeight="1" x14ac:dyDescent="0.25">
      <c r="A57" s="19"/>
      <c r="B57" s="22"/>
      <c r="C57" s="25"/>
      <c r="D57" s="28"/>
      <c r="E57" s="11" t="s">
        <v>23</v>
      </c>
      <c r="F57" s="12"/>
      <c r="G57" s="13">
        <v>37786.129999999997</v>
      </c>
      <c r="H57" s="13">
        <v>37786.129999999997</v>
      </c>
      <c r="I57" s="14">
        <v>37786.129999999997</v>
      </c>
    </row>
    <row r="58" spans="1:9" ht="15" customHeight="1" x14ac:dyDescent="0.25">
      <c r="A58" s="17" t="s">
        <v>48</v>
      </c>
      <c r="B58" s="20" t="s">
        <v>19</v>
      </c>
      <c r="C58" s="23"/>
      <c r="D58" s="26" t="s">
        <v>20</v>
      </c>
      <c r="E58" s="5" t="s">
        <v>49</v>
      </c>
      <c r="F58" s="6">
        <v>42796</v>
      </c>
      <c r="G58" s="13">
        <v>5093</v>
      </c>
      <c r="H58" s="13">
        <v>5093</v>
      </c>
      <c r="I58" s="14">
        <v>5093</v>
      </c>
    </row>
    <row r="59" spans="1:9" ht="15" customHeight="1" x14ac:dyDescent="0.25">
      <c r="A59" s="18"/>
      <c r="B59" s="21"/>
      <c r="C59" s="24"/>
      <c r="D59" s="27"/>
      <c r="E59" s="9" t="s">
        <v>50</v>
      </c>
      <c r="F59" s="4">
        <v>42417</v>
      </c>
      <c r="G59" s="15">
        <v>53583.73</v>
      </c>
      <c r="H59" s="15">
        <v>53583.73</v>
      </c>
      <c r="I59" s="16">
        <v>53583.73</v>
      </c>
    </row>
    <row r="60" spans="1:9" ht="15" customHeight="1" x14ac:dyDescent="0.25">
      <c r="A60" s="18"/>
      <c r="B60" s="21"/>
      <c r="C60" s="24"/>
      <c r="D60" s="27"/>
      <c r="E60" s="9" t="s">
        <v>51</v>
      </c>
      <c r="F60" s="4">
        <v>42432</v>
      </c>
      <c r="G60" s="15">
        <v>56506.48</v>
      </c>
      <c r="H60" s="15">
        <v>56506.48</v>
      </c>
      <c r="I60" s="16">
        <v>56506.48</v>
      </c>
    </row>
    <row r="61" spans="1:9" ht="15" customHeight="1" x14ac:dyDescent="0.25">
      <c r="A61" s="19"/>
      <c r="B61" s="22"/>
      <c r="C61" s="25"/>
      <c r="D61" s="28"/>
      <c r="E61" s="11" t="s">
        <v>23</v>
      </c>
      <c r="F61" s="12"/>
      <c r="G61" s="13">
        <v>115183.21</v>
      </c>
      <c r="H61" s="13">
        <v>115183.21</v>
      </c>
      <c r="I61" s="14">
        <v>115183.21</v>
      </c>
    </row>
    <row r="62" spans="1:9" ht="15" customHeight="1" x14ac:dyDescent="0.25">
      <c r="A62" s="17" t="s">
        <v>52</v>
      </c>
      <c r="B62" s="20" t="s">
        <v>19</v>
      </c>
      <c r="C62" s="23"/>
      <c r="D62" s="26" t="s">
        <v>20</v>
      </c>
      <c r="E62" s="5" t="s">
        <v>53</v>
      </c>
      <c r="F62" s="6">
        <v>43819</v>
      </c>
      <c r="G62" s="13">
        <v>37786.129999999997</v>
      </c>
      <c r="H62" s="13">
        <v>37786.129999999997</v>
      </c>
      <c r="I62" s="14">
        <v>37786.129999999997</v>
      </c>
    </row>
    <row r="63" spans="1:9" ht="15" customHeight="1" x14ac:dyDescent="0.25">
      <c r="A63" s="18"/>
      <c r="B63" s="21"/>
      <c r="C63" s="24"/>
      <c r="D63" s="27"/>
      <c r="E63" s="9" t="s">
        <v>54</v>
      </c>
      <c r="F63" s="4">
        <v>43845</v>
      </c>
      <c r="G63" s="15">
        <v>37786.129999999997</v>
      </c>
      <c r="H63" s="15">
        <v>37786.129999999997</v>
      </c>
      <c r="I63" s="16">
        <v>37786.129999999997</v>
      </c>
    </row>
    <row r="64" spans="1:9" ht="15" customHeight="1" x14ac:dyDescent="0.25">
      <c r="A64" s="18"/>
      <c r="B64" s="21"/>
      <c r="C64" s="24"/>
      <c r="D64" s="27"/>
      <c r="E64" s="9" t="s">
        <v>55</v>
      </c>
      <c r="F64" s="4">
        <v>43888</v>
      </c>
      <c r="G64" s="15">
        <v>37786.129999999997</v>
      </c>
      <c r="H64" s="15">
        <v>37786.129999999997</v>
      </c>
      <c r="I64" s="16">
        <v>37786.129999999997</v>
      </c>
    </row>
    <row r="65" spans="1:9" ht="15" customHeight="1" x14ac:dyDescent="0.25">
      <c r="A65" s="18"/>
      <c r="B65" s="21"/>
      <c r="C65" s="24"/>
      <c r="D65" s="27"/>
      <c r="E65" s="9" t="s">
        <v>56</v>
      </c>
      <c r="F65" s="4">
        <v>43906</v>
      </c>
      <c r="G65" s="15">
        <v>44990.41</v>
      </c>
      <c r="H65" s="15">
        <v>37706.339999999997</v>
      </c>
      <c r="I65" s="16">
        <v>44990.41</v>
      </c>
    </row>
    <row r="66" spans="1:9" ht="15" customHeight="1" x14ac:dyDescent="0.25">
      <c r="A66" s="18"/>
      <c r="B66" s="21"/>
      <c r="C66" s="24"/>
      <c r="D66" s="27"/>
      <c r="E66" s="9" t="s">
        <v>57</v>
      </c>
      <c r="F66" s="4">
        <v>43906</v>
      </c>
      <c r="G66" s="15">
        <v>3425.3</v>
      </c>
      <c r="H66" s="15">
        <v>2871.71</v>
      </c>
      <c r="I66" s="16">
        <v>3425.3</v>
      </c>
    </row>
    <row r="67" spans="1:9" ht="15" customHeight="1" x14ac:dyDescent="0.25">
      <c r="A67" s="18"/>
      <c r="B67" s="21"/>
      <c r="C67" s="24"/>
      <c r="D67" s="27"/>
      <c r="E67" s="9" t="s">
        <v>58</v>
      </c>
      <c r="F67" s="4">
        <v>43937</v>
      </c>
      <c r="G67" s="15">
        <v>39221.99</v>
      </c>
      <c r="H67" s="15">
        <v>39221.99</v>
      </c>
      <c r="I67" s="16">
        <v>39221.99</v>
      </c>
    </row>
    <row r="68" spans="1:9" ht="15" customHeight="1" x14ac:dyDescent="0.25">
      <c r="A68" s="18"/>
      <c r="B68" s="21"/>
      <c r="C68" s="24"/>
      <c r="D68" s="27"/>
      <c r="E68" s="9" t="s">
        <v>59</v>
      </c>
      <c r="F68" s="4">
        <v>43937</v>
      </c>
      <c r="G68" s="15">
        <v>1307.4000000000001</v>
      </c>
      <c r="H68" s="15">
        <v>1307.4000000000001</v>
      </c>
      <c r="I68" s="16">
        <v>1307.4000000000001</v>
      </c>
    </row>
    <row r="69" spans="1:9" ht="15" customHeight="1" x14ac:dyDescent="0.25">
      <c r="A69" s="19"/>
      <c r="B69" s="22"/>
      <c r="C69" s="25"/>
      <c r="D69" s="28"/>
      <c r="E69" s="11" t="s">
        <v>23</v>
      </c>
      <c r="F69" s="12"/>
      <c r="G69" s="13">
        <v>202303.49</v>
      </c>
      <c r="H69" s="13">
        <v>194465.83</v>
      </c>
      <c r="I69" s="14">
        <v>202303.49</v>
      </c>
    </row>
    <row r="71" spans="1:9" x14ac:dyDescent="0.25">
      <c r="A71" s="29" t="s">
        <v>60</v>
      </c>
      <c r="B71" s="30"/>
      <c r="C71" s="30"/>
      <c r="D71" s="30"/>
      <c r="E71" s="30"/>
      <c r="F71" s="30"/>
      <c r="G71" s="30"/>
      <c r="H71" s="30"/>
      <c r="I71" s="30"/>
    </row>
    <row r="72" spans="1:9" x14ac:dyDescent="0.25">
      <c r="A72" s="29" t="s">
        <v>61</v>
      </c>
      <c r="B72" s="30"/>
      <c r="C72" s="30"/>
      <c r="D72" s="30"/>
      <c r="E72" s="30"/>
      <c r="F72" s="30"/>
      <c r="G72" s="30"/>
      <c r="H72" s="30"/>
      <c r="I72" s="30"/>
    </row>
  </sheetData>
  <mergeCells count="57">
    <mergeCell ref="A18:A20"/>
    <mergeCell ref="B18:B20"/>
    <mergeCell ref="C18:C20"/>
    <mergeCell ref="D18:D20"/>
    <mergeCell ref="A1:B9"/>
    <mergeCell ref="C1:I1"/>
    <mergeCell ref="C2:I2"/>
    <mergeCell ref="C3:I3"/>
    <mergeCell ref="C4:I4"/>
    <mergeCell ref="C5:I5"/>
    <mergeCell ref="C6:I6"/>
    <mergeCell ref="C7:I7"/>
    <mergeCell ref="C8:I8"/>
    <mergeCell ref="C9:I9"/>
    <mergeCell ref="A10:I10"/>
    <mergeCell ref="A11:I11"/>
    <mergeCell ref="A12:I12"/>
    <mergeCell ref="B13:C13"/>
    <mergeCell ref="B14:C14"/>
    <mergeCell ref="A21:A23"/>
    <mergeCell ref="B21:B23"/>
    <mergeCell ref="C21:C23"/>
    <mergeCell ref="D21:D23"/>
    <mergeCell ref="A24:A25"/>
    <mergeCell ref="B24:B25"/>
    <mergeCell ref="C24:C25"/>
    <mergeCell ref="D24:D25"/>
    <mergeCell ref="A26:A34"/>
    <mergeCell ref="B26:B34"/>
    <mergeCell ref="C26:C34"/>
    <mergeCell ref="D26:D34"/>
    <mergeCell ref="A35:A36"/>
    <mergeCell ref="B35:B36"/>
    <mergeCell ref="C35:C36"/>
    <mergeCell ref="D35:D36"/>
    <mergeCell ref="A37:A49"/>
    <mergeCell ref="B37:B49"/>
    <mergeCell ref="C37:C49"/>
    <mergeCell ref="D37:D49"/>
    <mergeCell ref="A50:A55"/>
    <mergeCell ref="B50:B55"/>
    <mergeCell ref="C50:C55"/>
    <mergeCell ref="D50:D55"/>
    <mergeCell ref="A72:I72"/>
    <mergeCell ref="A56:A57"/>
    <mergeCell ref="B56:B57"/>
    <mergeCell ref="C56:C57"/>
    <mergeCell ref="D56:D57"/>
    <mergeCell ref="A58:A61"/>
    <mergeCell ref="B58:B61"/>
    <mergeCell ref="C58:C61"/>
    <mergeCell ref="D58:D61"/>
    <mergeCell ref="A62:A69"/>
    <mergeCell ref="B62:B69"/>
    <mergeCell ref="C62:C69"/>
    <mergeCell ref="D62:D69"/>
    <mergeCell ref="A71:I71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6141-A6F0-44C6-9666-28D31B560F68}">
  <dimension ref="B2:I63"/>
  <sheetViews>
    <sheetView showGridLines="0" tabSelected="1" workbookViewId="0"/>
  </sheetViews>
  <sheetFormatPr defaultRowHeight="15" x14ac:dyDescent="0.25"/>
  <cols>
    <col min="1" max="1" width="2.7109375" style="54" customWidth="1"/>
    <col min="2" max="2" width="36.5703125" style="54" bestFit="1" customWidth="1"/>
    <col min="3" max="3" width="21.5703125" style="54" bestFit="1" customWidth="1"/>
    <col min="4" max="4" width="7.7109375" style="54" customWidth="1"/>
    <col min="5" max="5" width="24" style="54" customWidth="1"/>
    <col min="6" max="6" width="14" style="54" customWidth="1"/>
    <col min="7" max="7" width="14.28515625" style="54" customWidth="1"/>
    <col min="8" max="8" width="22" style="54" customWidth="1"/>
    <col min="9" max="9" width="23.28515625" style="54" customWidth="1"/>
    <col min="10" max="16384" width="9.140625" style="54"/>
  </cols>
  <sheetData>
    <row r="2" spans="2:9" ht="15" customHeight="1" x14ac:dyDescent="0.25">
      <c r="B2" s="90" t="s">
        <v>62</v>
      </c>
      <c r="C2" s="91"/>
      <c r="D2" s="92"/>
      <c r="E2" s="92"/>
      <c r="F2" s="92"/>
      <c r="G2" s="92"/>
      <c r="H2" s="92"/>
      <c r="I2" s="93" t="s">
        <v>65</v>
      </c>
    </row>
    <row r="3" spans="2:9" ht="15" customHeight="1" x14ac:dyDescent="0.25">
      <c r="B3" s="94" t="s">
        <v>63</v>
      </c>
      <c r="C3" s="89"/>
      <c r="D3" s="88"/>
      <c r="E3" s="88"/>
      <c r="F3" s="88"/>
      <c r="G3" s="88"/>
      <c r="H3" s="88"/>
      <c r="I3" s="95" t="s">
        <v>66</v>
      </c>
    </row>
    <row r="4" spans="2:9" ht="15" customHeight="1" x14ac:dyDescent="0.25">
      <c r="B4" s="96" t="s">
        <v>64</v>
      </c>
      <c r="C4" s="97"/>
      <c r="D4" s="98"/>
      <c r="E4" s="98"/>
      <c r="F4" s="98"/>
      <c r="G4" s="98"/>
      <c r="H4" s="98"/>
      <c r="I4" s="99" t="s">
        <v>67</v>
      </c>
    </row>
    <row r="5" spans="2:9" ht="3.6" customHeight="1" x14ac:dyDescent="0.25">
      <c r="B5" s="52"/>
      <c r="C5" s="53"/>
      <c r="D5" s="53"/>
      <c r="E5" s="53"/>
      <c r="F5" s="53"/>
      <c r="G5" s="53"/>
      <c r="H5" s="53"/>
      <c r="I5" s="57"/>
    </row>
    <row r="6" spans="2:9" ht="10.35" customHeight="1" x14ac:dyDescent="0.25">
      <c r="B6" s="58"/>
      <c r="C6" s="59"/>
      <c r="D6" s="59" t="s">
        <v>9</v>
      </c>
      <c r="E6" s="59"/>
      <c r="F6" s="59"/>
      <c r="G6" s="59"/>
      <c r="H6" s="59"/>
      <c r="I6" s="60"/>
    </row>
    <row r="7" spans="2:9" ht="3.6" customHeight="1" x14ac:dyDescent="0.25">
      <c r="B7" s="55"/>
      <c r="C7" s="56"/>
      <c r="D7" s="56"/>
      <c r="E7" s="56"/>
      <c r="F7" s="56"/>
      <c r="G7" s="56"/>
      <c r="H7" s="56"/>
      <c r="I7" s="61"/>
    </row>
    <row r="8" spans="2:9" ht="11.45" customHeight="1" x14ac:dyDescent="0.25">
      <c r="B8" s="62" t="s">
        <v>10</v>
      </c>
      <c r="C8" s="63" t="s">
        <v>11</v>
      </c>
      <c r="D8" s="62" t="s">
        <v>12</v>
      </c>
      <c r="E8" s="62" t="s">
        <v>13</v>
      </c>
      <c r="F8" s="62" t="s">
        <v>14</v>
      </c>
      <c r="G8" s="62" t="s">
        <v>15</v>
      </c>
      <c r="H8" s="62" t="s">
        <v>16</v>
      </c>
      <c r="I8" s="62" t="s">
        <v>17</v>
      </c>
    </row>
    <row r="9" spans="2:9" ht="15" customHeight="1" x14ac:dyDescent="0.25">
      <c r="B9" s="64" t="s">
        <v>18</v>
      </c>
      <c r="C9" s="65" t="s">
        <v>19</v>
      </c>
      <c r="D9" s="66" t="s">
        <v>20</v>
      </c>
      <c r="E9" s="67" t="s">
        <v>21</v>
      </c>
      <c r="F9" s="68">
        <v>43865</v>
      </c>
      <c r="G9" s="69">
        <v>795.57</v>
      </c>
      <c r="H9" s="69">
        <v>795.57</v>
      </c>
      <c r="I9" s="70">
        <v>795.57</v>
      </c>
    </row>
    <row r="10" spans="2:9" ht="15" customHeight="1" x14ac:dyDescent="0.25">
      <c r="B10" s="71" t="str">
        <f>B9</f>
        <v>CAIXA ECONOMICA FEDERAL</v>
      </c>
      <c r="C10" s="72" t="s">
        <v>19</v>
      </c>
      <c r="D10" s="73" t="s">
        <v>20</v>
      </c>
      <c r="E10" s="74" t="s">
        <v>22</v>
      </c>
      <c r="F10" s="75">
        <v>43894</v>
      </c>
      <c r="G10" s="76">
        <v>680.4</v>
      </c>
      <c r="H10" s="76">
        <v>680.4</v>
      </c>
      <c r="I10" s="77">
        <v>680.4</v>
      </c>
    </row>
    <row r="11" spans="2:9" ht="15" customHeight="1" x14ac:dyDescent="0.25">
      <c r="B11" s="78" t="str">
        <f>B10</f>
        <v>CAIXA ECONOMICA FEDERAL</v>
      </c>
      <c r="C11" s="79" t="s">
        <v>19</v>
      </c>
      <c r="D11" s="80" t="s">
        <v>20</v>
      </c>
      <c r="E11" s="81" t="s">
        <v>23</v>
      </c>
      <c r="F11" s="82"/>
      <c r="G11" s="83">
        <v>1475.97</v>
      </c>
      <c r="H11" s="83">
        <v>1475.97</v>
      </c>
      <c r="I11" s="84">
        <v>1475.97</v>
      </c>
    </row>
    <row r="12" spans="2:9" ht="15" customHeight="1" x14ac:dyDescent="0.25">
      <c r="B12" s="64" t="s">
        <v>24</v>
      </c>
      <c r="C12" s="65" t="s">
        <v>19</v>
      </c>
      <c r="D12" s="66" t="s">
        <v>20</v>
      </c>
      <c r="E12" s="67">
        <v>2848658</v>
      </c>
      <c r="F12" s="68">
        <v>44986</v>
      </c>
      <c r="G12" s="83">
        <v>26822.34</v>
      </c>
      <c r="H12" s="83">
        <v>8940.7800000000007</v>
      </c>
      <c r="I12" s="84">
        <v>26822.34</v>
      </c>
    </row>
    <row r="13" spans="2:9" ht="15" customHeight="1" x14ac:dyDescent="0.25">
      <c r="B13" s="71" t="str">
        <f>B12</f>
        <v>CONSELHO REGIONAL DE ENGENHARIA E AGRONOMIA DO DISTRITO FEDERAL</v>
      </c>
      <c r="C13" s="72" t="s">
        <v>19</v>
      </c>
      <c r="D13" s="73" t="s">
        <v>20</v>
      </c>
      <c r="E13" s="74" t="s">
        <v>25</v>
      </c>
      <c r="F13" s="75">
        <v>44851</v>
      </c>
      <c r="G13" s="85">
        <v>2980.26</v>
      </c>
      <c r="H13" s="85">
        <v>1490.13</v>
      </c>
      <c r="I13" s="86">
        <v>2980.26</v>
      </c>
    </row>
    <row r="14" spans="2:9" ht="15" customHeight="1" x14ac:dyDescent="0.25">
      <c r="B14" s="78" t="str">
        <f>B13</f>
        <v>CONSELHO REGIONAL DE ENGENHARIA E AGRONOMIA DO DISTRITO FEDERAL</v>
      </c>
      <c r="C14" s="79" t="s">
        <v>19</v>
      </c>
      <c r="D14" s="80" t="s">
        <v>20</v>
      </c>
      <c r="E14" s="81" t="s">
        <v>23</v>
      </c>
      <c r="F14" s="82"/>
      <c r="G14" s="83">
        <v>29802.6</v>
      </c>
      <c r="H14" s="83">
        <v>10430.91</v>
      </c>
      <c r="I14" s="84">
        <v>29802.6</v>
      </c>
    </row>
    <row r="15" spans="2:9" ht="15" customHeight="1" x14ac:dyDescent="0.25">
      <c r="B15" s="64" t="s">
        <v>26</v>
      </c>
      <c r="C15" s="65" t="s">
        <v>19</v>
      </c>
      <c r="D15" s="66" t="s">
        <v>20</v>
      </c>
      <c r="E15" s="67" t="s">
        <v>27</v>
      </c>
      <c r="F15" s="68">
        <v>43626</v>
      </c>
      <c r="G15" s="83">
        <v>100799.31</v>
      </c>
      <c r="H15" s="83">
        <v>100799.31</v>
      </c>
      <c r="I15" s="84">
        <v>100799.31</v>
      </c>
    </row>
    <row r="16" spans="2:9" ht="15" customHeight="1" x14ac:dyDescent="0.25">
      <c r="B16" s="78" t="str">
        <f>B15</f>
        <v>FITCH RATINGS BRASIL LTDA</v>
      </c>
      <c r="C16" s="79" t="s">
        <v>19</v>
      </c>
      <c r="D16" s="80" t="s">
        <v>20</v>
      </c>
      <c r="E16" s="81" t="s">
        <v>23</v>
      </c>
      <c r="F16" s="82"/>
      <c r="G16" s="83">
        <v>100799.31</v>
      </c>
      <c r="H16" s="83">
        <v>100799.31</v>
      </c>
      <c r="I16" s="84">
        <v>100799.31</v>
      </c>
    </row>
    <row r="17" spans="2:9" ht="15" customHeight="1" x14ac:dyDescent="0.25">
      <c r="B17" s="64" t="s">
        <v>28</v>
      </c>
      <c r="C17" s="65" t="s">
        <v>19</v>
      </c>
      <c r="D17" s="66" t="s">
        <v>20</v>
      </c>
      <c r="E17" s="67" t="s">
        <v>29</v>
      </c>
      <c r="F17" s="68">
        <v>43727</v>
      </c>
      <c r="G17" s="83">
        <v>25617.919999999998</v>
      </c>
      <c r="H17" s="83">
        <v>25617.919999999998</v>
      </c>
      <c r="I17" s="84">
        <v>25617.919999999998</v>
      </c>
    </row>
    <row r="18" spans="2:9" ht="15" customHeight="1" x14ac:dyDescent="0.25">
      <c r="B18" s="71" t="str">
        <f>B17</f>
        <v>GRABER SISTEMAS DE SEGURANCA LTDA</v>
      </c>
      <c r="C18" s="72" t="s">
        <v>19</v>
      </c>
      <c r="D18" s="73" t="s">
        <v>20</v>
      </c>
      <c r="E18" s="74" t="s">
        <v>30</v>
      </c>
      <c r="F18" s="75">
        <v>43819</v>
      </c>
      <c r="G18" s="85">
        <v>25617.919999999998</v>
      </c>
      <c r="H18" s="85">
        <v>25617.919999999998</v>
      </c>
      <c r="I18" s="86">
        <v>25617.919999999998</v>
      </c>
    </row>
    <row r="19" spans="2:9" ht="15" customHeight="1" x14ac:dyDescent="0.25">
      <c r="B19" s="71" t="str">
        <f t="shared" ref="B19:B24" si="0">B18</f>
        <v>GRABER SISTEMAS DE SEGURANCA LTDA</v>
      </c>
      <c r="C19" s="72" t="s">
        <v>19</v>
      </c>
      <c r="D19" s="73" t="s">
        <v>20</v>
      </c>
      <c r="E19" s="74" t="s">
        <v>31</v>
      </c>
      <c r="F19" s="75">
        <v>43845</v>
      </c>
      <c r="G19" s="85">
        <v>25617.919999999998</v>
      </c>
      <c r="H19" s="85">
        <v>25617.919999999998</v>
      </c>
      <c r="I19" s="86">
        <v>25617.919999999998</v>
      </c>
    </row>
    <row r="20" spans="2:9" ht="15" customHeight="1" x14ac:dyDescent="0.25">
      <c r="B20" s="71" t="str">
        <f t="shared" si="0"/>
        <v>GRABER SISTEMAS DE SEGURANCA LTDA</v>
      </c>
      <c r="C20" s="72" t="s">
        <v>19</v>
      </c>
      <c r="D20" s="73" t="s">
        <v>20</v>
      </c>
      <c r="E20" s="74" t="s">
        <v>32</v>
      </c>
      <c r="F20" s="75">
        <v>43887</v>
      </c>
      <c r="G20" s="85">
        <v>25617.919999999998</v>
      </c>
      <c r="H20" s="85">
        <v>25617.919999999998</v>
      </c>
      <c r="I20" s="86">
        <v>25617.919999999998</v>
      </c>
    </row>
    <row r="21" spans="2:9" ht="15" customHeight="1" x14ac:dyDescent="0.25">
      <c r="B21" s="71" t="str">
        <f t="shared" si="0"/>
        <v>GRABER SISTEMAS DE SEGURANCA LTDA</v>
      </c>
      <c r="C21" s="72" t="s">
        <v>19</v>
      </c>
      <c r="D21" s="73" t="s">
        <v>20</v>
      </c>
      <c r="E21" s="74" t="s">
        <v>33</v>
      </c>
      <c r="F21" s="75">
        <v>43906</v>
      </c>
      <c r="G21" s="85">
        <v>30864.97</v>
      </c>
      <c r="H21" s="85">
        <v>25617.919999999998</v>
      </c>
      <c r="I21" s="86">
        <v>30864.97</v>
      </c>
    </row>
    <row r="22" spans="2:9" ht="15" customHeight="1" x14ac:dyDescent="0.25">
      <c r="B22" s="71" t="str">
        <f t="shared" si="0"/>
        <v>GRABER SISTEMAS DE SEGURANCA LTDA</v>
      </c>
      <c r="C22" s="72" t="s">
        <v>19</v>
      </c>
      <c r="D22" s="73" t="s">
        <v>20</v>
      </c>
      <c r="E22" s="74" t="s">
        <v>34</v>
      </c>
      <c r="F22" s="75">
        <v>43906</v>
      </c>
      <c r="G22" s="85">
        <v>2129.6799999999998</v>
      </c>
      <c r="H22" s="85">
        <v>1767.64</v>
      </c>
      <c r="I22" s="86">
        <v>2129.6799999999998</v>
      </c>
    </row>
    <row r="23" spans="2:9" ht="15" customHeight="1" x14ac:dyDescent="0.25">
      <c r="B23" s="71" t="str">
        <f t="shared" si="0"/>
        <v>GRABER SISTEMAS DE SEGURANCA LTDA</v>
      </c>
      <c r="C23" s="72" t="s">
        <v>19</v>
      </c>
      <c r="D23" s="73" t="s">
        <v>20</v>
      </c>
      <c r="E23" s="74" t="s">
        <v>35</v>
      </c>
      <c r="F23" s="75">
        <v>43937</v>
      </c>
      <c r="G23" s="76">
        <v>883.39</v>
      </c>
      <c r="H23" s="76">
        <v>883.39</v>
      </c>
      <c r="I23" s="77">
        <v>883.39</v>
      </c>
    </row>
    <row r="24" spans="2:9" ht="15" customHeight="1" x14ac:dyDescent="0.25">
      <c r="B24" s="71" t="str">
        <f t="shared" si="0"/>
        <v>GRABER SISTEMAS DE SEGURANCA LTDA</v>
      </c>
      <c r="C24" s="72" t="s">
        <v>19</v>
      </c>
      <c r="D24" s="73" t="s">
        <v>20</v>
      </c>
      <c r="E24" s="74" t="s">
        <v>36</v>
      </c>
      <c r="F24" s="75">
        <v>43937</v>
      </c>
      <c r="G24" s="85">
        <v>20558.68</v>
      </c>
      <c r="H24" s="85">
        <v>20558.68</v>
      </c>
      <c r="I24" s="86">
        <v>20558.68</v>
      </c>
    </row>
    <row r="25" spans="2:9" ht="15" customHeight="1" x14ac:dyDescent="0.25">
      <c r="B25" s="78" t="str">
        <f>B24</f>
        <v>GRABER SISTEMAS DE SEGURANCA LTDA</v>
      </c>
      <c r="C25" s="79" t="s">
        <v>19</v>
      </c>
      <c r="D25" s="80" t="s">
        <v>20</v>
      </c>
      <c r="E25" s="81" t="s">
        <v>23</v>
      </c>
      <c r="F25" s="82"/>
      <c r="G25" s="83">
        <v>156908.4</v>
      </c>
      <c r="H25" s="83">
        <v>151299.31</v>
      </c>
      <c r="I25" s="84">
        <v>156908.4</v>
      </c>
    </row>
    <row r="26" spans="2:9" ht="15" customHeight="1" x14ac:dyDescent="0.25">
      <c r="B26" s="64" t="s">
        <v>37</v>
      </c>
      <c r="C26" s="65" t="s">
        <v>19</v>
      </c>
      <c r="D26" s="66" t="s">
        <v>20</v>
      </c>
      <c r="E26" s="67" t="s">
        <v>38</v>
      </c>
      <c r="F26" s="68">
        <v>41962</v>
      </c>
      <c r="G26" s="83">
        <v>1316.7</v>
      </c>
      <c r="H26" s="83">
        <v>1316.7</v>
      </c>
      <c r="I26" s="84">
        <v>1316.7</v>
      </c>
    </row>
    <row r="27" spans="2:9" ht="15" customHeight="1" x14ac:dyDescent="0.25">
      <c r="B27" s="78" t="str">
        <f>B26</f>
        <v>ITATIAIA ATACADISTA LTDA</v>
      </c>
      <c r="C27" s="79" t="s">
        <v>19</v>
      </c>
      <c r="D27" s="80" t="s">
        <v>20</v>
      </c>
      <c r="E27" s="81" t="s">
        <v>23</v>
      </c>
      <c r="F27" s="82"/>
      <c r="G27" s="83">
        <v>1316.7</v>
      </c>
      <c r="H27" s="83">
        <v>1316.7</v>
      </c>
      <c r="I27" s="84">
        <v>1316.7</v>
      </c>
    </row>
    <row r="28" spans="2:9" ht="15" customHeight="1" x14ac:dyDescent="0.25">
      <c r="B28" s="64" t="s">
        <v>39</v>
      </c>
      <c r="C28" s="65" t="s">
        <v>19</v>
      </c>
      <c r="D28" s="66" t="s">
        <v>20</v>
      </c>
      <c r="E28" s="67" t="s">
        <v>40</v>
      </c>
      <c r="F28" s="68">
        <v>44931</v>
      </c>
      <c r="G28" s="83">
        <v>1212</v>
      </c>
      <c r="H28" s="83">
        <v>1212</v>
      </c>
      <c r="I28" s="84">
        <v>1212</v>
      </c>
    </row>
    <row r="29" spans="2:9" ht="15" customHeight="1" x14ac:dyDescent="0.25">
      <c r="B29" s="71" t="str">
        <f>B28</f>
        <v>M A E M  AUDITORIA ASSESSORIA E CONSULTORIA  S S</v>
      </c>
      <c r="C29" s="72" t="s">
        <v>19</v>
      </c>
      <c r="D29" s="73" t="s">
        <v>20</v>
      </c>
      <c r="E29" s="74" t="s">
        <v>41</v>
      </c>
      <c r="F29" s="75">
        <v>44732</v>
      </c>
      <c r="G29" s="85">
        <v>1212</v>
      </c>
      <c r="H29" s="85">
        <v>1212</v>
      </c>
      <c r="I29" s="86">
        <v>1212</v>
      </c>
    </row>
    <row r="30" spans="2:9" ht="15" customHeight="1" x14ac:dyDescent="0.25">
      <c r="B30" s="71" t="str">
        <f t="shared" ref="B30:B39" si="1">B29</f>
        <v>M A E M  AUDITORIA ASSESSORIA E CONSULTORIA  S S</v>
      </c>
      <c r="C30" s="72" t="s">
        <v>19</v>
      </c>
      <c r="D30" s="73" t="s">
        <v>20</v>
      </c>
      <c r="E30" s="74" t="s">
        <v>42</v>
      </c>
      <c r="F30" s="75">
        <v>44764</v>
      </c>
      <c r="G30" s="85">
        <v>1212</v>
      </c>
      <c r="H30" s="85">
        <v>1212</v>
      </c>
      <c r="I30" s="86">
        <v>1212</v>
      </c>
    </row>
    <row r="31" spans="2:9" ht="15" customHeight="1" x14ac:dyDescent="0.25">
      <c r="B31" s="71" t="str">
        <f t="shared" si="1"/>
        <v>M A E M  AUDITORIA ASSESSORIA E CONSULTORIA  S S</v>
      </c>
      <c r="C31" s="72" t="s">
        <v>19</v>
      </c>
      <c r="D31" s="73" t="s">
        <v>20</v>
      </c>
      <c r="E31" s="74" t="s">
        <v>43</v>
      </c>
      <c r="F31" s="75">
        <v>44803</v>
      </c>
      <c r="G31" s="85">
        <v>1212</v>
      </c>
      <c r="H31" s="85">
        <v>1212</v>
      </c>
      <c r="I31" s="86">
        <v>1212</v>
      </c>
    </row>
    <row r="32" spans="2:9" ht="15" customHeight="1" x14ac:dyDescent="0.25">
      <c r="B32" s="71" t="str">
        <f t="shared" si="1"/>
        <v>M A E M  AUDITORIA ASSESSORIA E CONSULTORIA  S S</v>
      </c>
      <c r="C32" s="72" t="s">
        <v>19</v>
      </c>
      <c r="D32" s="73" t="s">
        <v>20</v>
      </c>
      <c r="E32" s="74">
        <v>2218</v>
      </c>
      <c r="F32" s="75">
        <v>45012</v>
      </c>
      <c r="G32" s="85">
        <v>1212</v>
      </c>
      <c r="H32" s="85">
        <v>1212</v>
      </c>
      <c r="I32" s="86">
        <v>1212</v>
      </c>
    </row>
    <row r="33" spans="2:9" ht="15" customHeight="1" x14ac:dyDescent="0.25">
      <c r="B33" s="71" t="str">
        <f t="shared" si="1"/>
        <v>M A E M  AUDITORIA ASSESSORIA E CONSULTORIA  S S</v>
      </c>
      <c r="C33" s="72" t="s">
        <v>19</v>
      </c>
      <c r="D33" s="73" t="s">
        <v>20</v>
      </c>
      <c r="E33" s="74" t="s">
        <v>44</v>
      </c>
      <c r="F33" s="75">
        <v>44858</v>
      </c>
      <c r="G33" s="85">
        <v>1212</v>
      </c>
      <c r="H33" s="85">
        <v>1212</v>
      </c>
      <c r="I33" s="86">
        <v>1212</v>
      </c>
    </row>
    <row r="34" spans="2:9" ht="15" customHeight="1" x14ac:dyDescent="0.25">
      <c r="B34" s="71" t="str">
        <f t="shared" si="1"/>
        <v>M A E M  AUDITORIA ASSESSORIA E CONSULTORIA  S S</v>
      </c>
      <c r="C34" s="72" t="s">
        <v>19</v>
      </c>
      <c r="D34" s="73" t="s">
        <v>20</v>
      </c>
      <c r="E34" s="74">
        <v>2235</v>
      </c>
      <c r="F34" s="75">
        <v>45012</v>
      </c>
      <c r="G34" s="85">
        <v>1212</v>
      </c>
      <c r="H34" s="85">
        <v>1212</v>
      </c>
      <c r="I34" s="86">
        <v>1212</v>
      </c>
    </row>
    <row r="35" spans="2:9" ht="15" customHeight="1" x14ac:dyDescent="0.25">
      <c r="B35" s="71" t="str">
        <f t="shared" si="1"/>
        <v>M A E M  AUDITORIA ASSESSORIA E CONSULTORIA  S S</v>
      </c>
      <c r="C35" s="72" t="s">
        <v>19</v>
      </c>
      <c r="D35" s="73" t="s">
        <v>20</v>
      </c>
      <c r="E35" s="74">
        <v>2243</v>
      </c>
      <c r="F35" s="75">
        <v>45012</v>
      </c>
      <c r="G35" s="85">
        <v>1212</v>
      </c>
      <c r="H35" s="85">
        <v>1212</v>
      </c>
      <c r="I35" s="86">
        <v>1212</v>
      </c>
    </row>
    <row r="36" spans="2:9" ht="15" customHeight="1" x14ac:dyDescent="0.25">
      <c r="B36" s="71" t="str">
        <f t="shared" si="1"/>
        <v>M A E M  AUDITORIA ASSESSORIA E CONSULTORIA  S S</v>
      </c>
      <c r="C36" s="72" t="s">
        <v>19</v>
      </c>
      <c r="D36" s="73" t="s">
        <v>20</v>
      </c>
      <c r="E36" s="74">
        <v>2250</v>
      </c>
      <c r="F36" s="75">
        <v>45012</v>
      </c>
      <c r="G36" s="85">
        <v>1212</v>
      </c>
      <c r="H36" s="85">
        <v>1212</v>
      </c>
      <c r="I36" s="86">
        <v>1212</v>
      </c>
    </row>
    <row r="37" spans="2:9" ht="15" customHeight="1" x14ac:dyDescent="0.25">
      <c r="B37" s="71" t="str">
        <f t="shared" si="1"/>
        <v>M A E M  AUDITORIA ASSESSORIA E CONSULTORIA  S S</v>
      </c>
      <c r="C37" s="72" t="s">
        <v>19</v>
      </c>
      <c r="D37" s="73" t="s">
        <v>20</v>
      </c>
      <c r="E37" s="74">
        <v>2260</v>
      </c>
      <c r="F37" s="75">
        <v>45012</v>
      </c>
      <c r="G37" s="85">
        <v>1302</v>
      </c>
      <c r="H37" s="85">
        <v>1302</v>
      </c>
      <c r="I37" s="86">
        <v>1302</v>
      </c>
    </row>
    <row r="38" spans="2:9" ht="15" customHeight="1" x14ac:dyDescent="0.25">
      <c r="B38" s="71" t="str">
        <f t="shared" si="1"/>
        <v>M A E M  AUDITORIA ASSESSORIA E CONSULTORIA  S S</v>
      </c>
      <c r="C38" s="72" t="s">
        <v>19</v>
      </c>
      <c r="D38" s="73" t="s">
        <v>20</v>
      </c>
      <c r="E38" s="74">
        <v>2268</v>
      </c>
      <c r="F38" s="75">
        <v>45012</v>
      </c>
      <c r="G38" s="85">
        <v>1302</v>
      </c>
      <c r="H38" s="85">
        <v>1302</v>
      </c>
      <c r="I38" s="86">
        <v>1302</v>
      </c>
    </row>
    <row r="39" spans="2:9" ht="15" customHeight="1" x14ac:dyDescent="0.25">
      <c r="B39" s="71" t="str">
        <f t="shared" si="1"/>
        <v>M A E M  AUDITORIA ASSESSORIA E CONSULTORIA  S S</v>
      </c>
      <c r="C39" s="72" t="s">
        <v>19</v>
      </c>
      <c r="D39" s="73" t="s">
        <v>20</v>
      </c>
      <c r="E39" s="74">
        <v>2277</v>
      </c>
      <c r="F39" s="75">
        <v>45012</v>
      </c>
      <c r="G39" s="85">
        <v>1302</v>
      </c>
      <c r="H39" s="85">
        <v>1302</v>
      </c>
      <c r="I39" s="86">
        <v>1302</v>
      </c>
    </row>
    <row r="40" spans="2:9" ht="15" customHeight="1" x14ac:dyDescent="0.25">
      <c r="B40" s="78" t="str">
        <f>B39</f>
        <v>M A E M  AUDITORIA ASSESSORIA E CONSULTORIA  S S</v>
      </c>
      <c r="C40" s="79" t="s">
        <v>19</v>
      </c>
      <c r="D40" s="80" t="s">
        <v>20</v>
      </c>
      <c r="E40" s="81" t="s">
        <v>23</v>
      </c>
      <c r="F40" s="82"/>
      <c r="G40" s="83">
        <v>14814</v>
      </c>
      <c r="H40" s="83">
        <v>14814</v>
      </c>
      <c r="I40" s="84">
        <v>14814</v>
      </c>
    </row>
    <row r="41" spans="2:9" ht="15" customHeight="1" x14ac:dyDescent="0.25">
      <c r="B41" s="64" t="s">
        <v>45</v>
      </c>
      <c r="C41" s="65" t="s">
        <v>19</v>
      </c>
      <c r="D41" s="66" t="s">
        <v>20</v>
      </c>
      <c r="E41" s="67">
        <v>142</v>
      </c>
      <c r="F41" s="68">
        <v>45063</v>
      </c>
      <c r="G41" s="69">
        <v>346.73</v>
      </c>
      <c r="H41" s="69">
        <v>346.73</v>
      </c>
      <c r="I41" s="70">
        <v>346.73</v>
      </c>
    </row>
    <row r="42" spans="2:9" ht="15" customHeight="1" x14ac:dyDescent="0.25">
      <c r="B42" s="71" t="str">
        <f>B41</f>
        <v>MINISTERIO DA FAZENDA</v>
      </c>
      <c r="C42" s="72" t="s">
        <v>19</v>
      </c>
      <c r="D42" s="73" t="s">
        <v>20</v>
      </c>
      <c r="E42" s="74">
        <v>25550480590183</v>
      </c>
      <c r="F42" s="75">
        <v>45156</v>
      </c>
      <c r="G42" s="76">
        <v>-159.75</v>
      </c>
      <c r="H42" s="76">
        <v>-159.75</v>
      </c>
      <c r="I42" s="77">
        <v>-159.75</v>
      </c>
    </row>
    <row r="43" spans="2:9" ht="15" customHeight="1" x14ac:dyDescent="0.25">
      <c r="B43" s="71" t="str">
        <f t="shared" ref="B43:B45" si="2">B42</f>
        <v>MINISTERIO DA FAZENDA</v>
      </c>
      <c r="C43" s="72" t="s">
        <v>19</v>
      </c>
      <c r="D43" s="73" t="s">
        <v>20</v>
      </c>
      <c r="E43" s="74">
        <v>261</v>
      </c>
      <c r="F43" s="75">
        <v>45279</v>
      </c>
      <c r="G43" s="76">
        <v>26.8</v>
      </c>
      <c r="H43" s="76">
        <v>26.8</v>
      </c>
      <c r="I43" s="77">
        <v>26.8</v>
      </c>
    </row>
    <row r="44" spans="2:9" ht="15" customHeight="1" x14ac:dyDescent="0.25">
      <c r="B44" s="71" t="str">
        <f t="shared" si="2"/>
        <v>MINISTERIO DA FAZENDA</v>
      </c>
      <c r="C44" s="72" t="s">
        <v>19</v>
      </c>
      <c r="D44" s="73" t="s">
        <v>20</v>
      </c>
      <c r="E44" s="74">
        <v>31133180590178</v>
      </c>
      <c r="F44" s="75">
        <v>45156</v>
      </c>
      <c r="G44" s="76">
        <v>-398.77</v>
      </c>
      <c r="H44" s="76">
        <v>-398.77</v>
      </c>
      <c r="I44" s="77">
        <v>-398.77</v>
      </c>
    </row>
    <row r="45" spans="2:9" ht="15" customHeight="1" x14ac:dyDescent="0.25">
      <c r="B45" s="71" t="str">
        <f t="shared" si="2"/>
        <v>MINISTERIO DA FAZENDA</v>
      </c>
      <c r="C45" s="72" t="s">
        <v>19</v>
      </c>
      <c r="D45" s="73" t="s">
        <v>20</v>
      </c>
      <c r="E45" s="74">
        <v>36680531748</v>
      </c>
      <c r="F45" s="75">
        <v>45065</v>
      </c>
      <c r="G45" s="76">
        <v>-52.83</v>
      </c>
      <c r="H45" s="76">
        <v>-52.83</v>
      </c>
      <c r="I45" s="77">
        <v>-52.83</v>
      </c>
    </row>
    <row r="46" spans="2:9" ht="15" customHeight="1" x14ac:dyDescent="0.25">
      <c r="B46" s="78" t="str">
        <f>B45</f>
        <v>MINISTERIO DA FAZENDA</v>
      </c>
      <c r="C46" s="79" t="s">
        <v>19</v>
      </c>
      <c r="D46" s="80" t="s">
        <v>20</v>
      </c>
      <c r="E46" s="81" t="s">
        <v>23</v>
      </c>
      <c r="F46" s="82"/>
      <c r="G46" s="69">
        <v>-237.82</v>
      </c>
      <c r="H46" s="69">
        <v>-237.82</v>
      </c>
      <c r="I46" s="70">
        <v>-237.82</v>
      </c>
    </row>
    <row r="47" spans="2:9" ht="15" customHeight="1" x14ac:dyDescent="0.25">
      <c r="B47" s="64" t="s">
        <v>46</v>
      </c>
      <c r="C47" s="65" t="s">
        <v>19</v>
      </c>
      <c r="D47" s="66" t="s">
        <v>20</v>
      </c>
      <c r="E47" s="67" t="s">
        <v>47</v>
      </c>
      <c r="F47" s="68">
        <v>43727</v>
      </c>
      <c r="G47" s="83">
        <v>37786.129999999997</v>
      </c>
      <c r="H47" s="83">
        <v>37786.129999999997</v>
      </c>
      <c r="I47" s="84">
        <v>37786.129999999997</v>
      </c>
    </row>
    <row r="48" spans="2:9" ht="15" customHeight="1" x14ac:dyDescent="0.25">
      <c r="B48" s="78" t="str">
        <f>B47</f>
        <v>PROGUARDA ADMINISTRACAO E SERVICOS LTDA</v>
      </c>
      <c r="C48" s="79" t="s">
        <v>19</v>
      </c>
      <c r="D48" s="80" t="s">
        <v>20</v>
      </c>
      <c r="E48" s="81" t="s">
        <v>23</v>
      </c>
      <c r="F48" s="82"/>
      <c r="G48" s="83">
        <v>37786.129999999997</v>
      </c>
      <c r="H48" s="83">
        <v>37786.129999999997</v>
      </c>
      <c r="I48" s="84">
        <v>37786.129999999997</v>
      </c>
    </row>
    <row r="49" spans="2:9" ht="15" customHeight="1" x14ac:dyDescent="0.25">
      <c r="B49" s="64" t="s">
        <v>48</v>
      </c>
      <c r="C49" s="65" t="s">
        <v>19</v>
      </c>
      <c r="D49" s="66" t="s">
        <v>20</v>
      </c>
      <c r="E49" s="67" t="s">
        <v>49</v>
      </c>
      <c r="F49" s="68">
        <v>42796</v>
      </c>
      <c r="G49" s="83">
        <v>5093</v>
      </c>
      <c r="H49" s="83">
        <v>5093</v>
      </c>
      <c r="I49" s="84">
        <v>5093</v>
      </c>
    </row>
    <row r="50" spans="2:9" ht="15" customHeight="1" x14ac:dyDescent="0.25">
      <c r="B50" s="71" t="str">
        <f>B49</f>
        <v>SINDICATO DA INDUSTRIA DA CONSTRUCAO CIVIL DO DF</v>
      </c>
      <c r="C50" s="72" t="s">
        <v>19</v>
      </c>
      <c r="D50" s="73" t="s">
        <v>20</v>
      </c>
      <c r="E50" s="74" t="s">
        <v>50</v>
      </c>
      <c r="F50" s="75">
        <v>42417</v>
      </c>
      <c r="G50" s="85">
        <v>53583.73</v>
      </c>
      <c r="H50" s="85">
        <v>53583.73</v>
      </c>
      <c r="I50" s="86">
        <v>53583.73</v>
      </c>
    </row>
    <row r="51" spans="2:9" ht="15" customHeight="1" x14ac:dyDescent="0.25">
      <c r="B51" s="71" t="str">
        <f>B50</f>
        <v>SINDICATO DA INDUSTRIA DA CONSTRUCAO CIVIL DO DF</v>
      </c>
      <c r="C51" s="72" t="s">
        <v>19</v>
      </c>
      <c r="D51" s="73" t="s">
        <v>20</v>
      </c>
      <c r="E51" s="74" t="s">
        <v>51</v>
      </c>
      <c r="F51" s="75">
        <v>42432</v>
      </c>
      <c r="G51" s="85">
        <v>56506.48</v>
      </c>
      <c r="H51" s="85">
        <v>56506.48</v>
      </c>
      <c r="I51" s="86">
        <v>56506.48</v>
      </c>
    </row>
    <row r="52" spans="2:9" ht="15" customHeight="1" x14ac:dyDescent="0.25">
      <c r="B52" s="78" t="str">
        <f>B51</f>
        <v>SINDICATO DA INDUSTRIA DA CONSTRUCAO CIVIL DO DF</v>
      </c>
      <c r="C52" s="79" t="s">
        <v>19</v>
      </c>
      <c r="D52" s="80" t="s">
        <v>20</v>
      </c>
      <c r="E52" s="81" t="s">
        <v>23</v>
      </c>
      <c r="F52" s="82"/>
      <c r="G52" s="83">
        <v>115183.21</v>
      </c>
      <c r="H52" s="83">
        <v>115183.21</v>
      </c>
      <c r="I52" s="84">
        <v>115183.21</v>
      </c>
    </row>
    <row r="53" spans="2:9" ht="15" customHeight="1" x14ac:dyDescent="0.25">
      <c r="B53" s="64" t="s">
        <v>52</v>
      </c>
      <c r="C53" s="65" t="s">
        <v>19</v>
      </c>
      <c r="D53" s="66" t="s">
        <v>20</v>
      </c>
      <c r="E53" s="67" t="s">
        <v>53</v>
      </c>
      <c r="F53" s="68">
        <v>43819</v>
      </c>
      <c r="G53" s="83">
        <v>37786.129999999997</v>
      </c>
      <c r="H53" s="83">
        <v>37786.129999999997</v>
      </c>
      <c r="I53" s="84">
        <v>37786.129999999997</v>
      </c>
    </row>
    <row r="54" spans="2:9" ht="15" customHeight="1" x14ac:dyDescent="0.25">
      <c r="B54" s="71" t="str">
        <f>B53</f>
        <v>TOP SERVICE SERVICOS E SISTEMAS S A</v>
      </c>
      <c r="C54" s="72" t="s">
        <v>19</v>
      </c>
      <c r="D54" s="73" t="s">
        <v>20</v>
      </c>
      <c r="E54" s="74" t="s">
        <v>54</v>
      </c>
      <c r="F54" s="75">
        <v>43845</v>
      </c>
      <c r="G54" s="85">
        <v>37786.129999999997</v>
      </c>
      <c r="H54" s="85">
        <v>37786.129999999997</v>
      </c>
      <c r="I54" s="86">
        <v>37786.129999999997</v>
      </c>
    </row>
    <row r="55" spans="2:9" ht="15" customHeight="1" x14ac:dyDescent="0.25">
      <c r="B55" s="71" t="str">
        <f>B54</f>
        <v>TOP SERVICE SERVICOS E SISTEMAS S A</v>
      </c>
      <c r="C55" s="72" t="s">
        <v>19</v>
      </c>
      <c r="D55" s="73" t="s">
        <v>20</v>
      </c>
      <c r="E55" s="74" t="s">
        <v>55</v>
      </c>
      <c r="F55" s="75">
        <v>43888</v>
      </c>
      <c r="G55" s="85">
        <v>37786.129999999997</v>
      </c>
      <c r="H55" s="85">
        <v>37786.129999999997</v>
      </c>
      <c r="I55" s="86">
        <v>37786.129999999997</v>
      </c>
    </row>
    <row r="56" spans="2:9" ht="15" customHeight="1" x14ac:dyDescent="0.25">
      <c r="B56" s="71" t="str">
        <f t="shared" ref="B56:B59" si="3">B55</f>
        <v>TOP SERVICE SERVICOS E SISTEMAS S A</v>
      </c>
      <c r="C56" s="72" t="s">
        <v>19</v>
      </c>
      <c r="D56" s="73" t="s">
        <v>20</v>
      </c>
      <c r="E56" s="74" t="s">
        <v>56</v>
      </c>
      <c r="F56" s="75">
        <v>43906</v>
      </c>
      <c r="G56" s="85">
        <v>44990.41</v>
      </c>
      <c r="H56" s="85">
        <v>37706.339999999997</v>
      </c>
      <c r="I56" s="86">
        <v>44990.41</v>
      </c>
    </row>
    <row r="57" spans="2:9" ht="15" customHeight="1" x14ac:dyDescent="0.25">
      <c r="B57" s="71" t="str">
        <f t="shared" si="3"/>
        <v>TOP SERVICE SERVICOS E SISTEMAS S A</v>
      </c>
      <c r="C57" s="72" t="s">
        <v>19</v>
      </c>
      <c r="D57" s="73" t="s">
        <v>20</v>
      </c>
      <c r="E57" s="74" t="s">
        <v>57</v>
      </c>
      <c r="F57" s="75">
        <v>43906</v>
      </c>
      <c r="G57" s="85">
        <v>3425.3</v>
      </c>
      <c r="H57" s="85">
        <v>2871.71</v>
      </c>
      <c r="I57" s="86">
        <v>3425.3</v>
      </c>
    </row>
    <row r="58" spans="2:9" ht="15" customHeight="1" x14ac:dyDescent="0.25">
      <c r="B58" s="71" t="str">
        <f t="shared" si="3"/>
        <v>TOP SERVICE SERVICOS E SISTEMAS S A</v>
      </c>
      <c r="C58" s="72" t="s">
        <v>19</v>
      </c>
      <c r="D58" s="73" t="s">
        <v>20</v>
      </c>
      <c r="E58" s="74" t="s">
        <v>58</v>
      </c>
      <c r="F58" s="75">
        <v>43937</v>
      </c>
      <c r="G58" s="85">
        <v>39221.99</v>
      </c>
      <c r="H58" s="85">
        <v>39221.99</v>
      </c>
      <c r="I58" s="86">
        <v>39221.99</v>
      </c>
    </row>
    <row r="59" spans="2:9" ht="15" customHeight="1" x14ac:dyDescent="0.25">
      <c r="B59" s="71" t="str">
        <f t="shared" si="3"/>
        <v>TOP SERVICE SERVICOS E SISTEMAS S A</v>
      </c>
      <c r="C59" s="72" t="s">
        <v>19</v>
      </c>
      <c r="D59" s="73" t="s">
        <v>20</v>
      </c>
      <c r="E59" s="74" t="s">
        <v>59</v>
      </c>
      <c r="F59" s="75">
        <v>43937</v>
      </c>
      <c r="G59" s="85">
        <v>1307.4000000000001</v>
      </c>
      <c r="H59" s="85">
        <v>1307.4000000000001</v>
      </c>
      <c r="I59" s="86">
        <v>1307.4000000000001</v>
      </c>
    </row>
    <row r="60" spans="2:9" ht="15" customHeight="1" x14ac:dyDescent="0.25">
      <c r="B60" s="78" t="str">
        <f>B59</f>
        <v>TOP SERVICE SERVICOS E SISTEMAS S A</v>
      </c>
      <c r="C60" s="79" t="s">
        <v>19</v>
      </c>
      <c r="D60" s="80" t="s">
        <v>20</v>
      </c>
      <c r="E60" s="81" t="s">
        <v>23</v>
      </c>
      <c r="F60" s="82"/>
      <c r="G60" s="83">
        <v>202303.49</v>
      </c>
      <c r="H60" s="83">
        <v>194465.83</v>
      </c>
      <c r="I60" s="84">
        <v>202303.49</v>
      </c>
    </row>
    <row r="62" spans="2:9" x14ac:dyDescent="0.25">
      <c r="B62" s="87" t="s">
        <v>60</v>
      </c>
    </row>
    <row r="63" spans="2:9" x14ac:dyDescent="0.25">
      <c r="B63" s="87" t="s">
        <v>61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FNDWRR</vt:lpstr>
      <vt:lpstr>Tratado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Douglas Da Silva Resende</dc:creator>
  <cp:lastModifiedBy>Douglas Da Silva Resende</cp:lastModifiedBy>
  <dcterms:created xsi:type="dcterms:W3CDTF">2024-03-20T12:23:59Z</dcterms:created>
  <dcterms:modified xsi:type="dcterms:W3CDTF">2024-03-20T12:38:19Z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92b83b4b-2d54-414f-8077-da565f2c0ab9_Enabled">
    <vt:lpwstr>true</vt:lpwstr>
  </property>
  <property fmtid="{D5CDD505-2E9C-101B-9397-08002B2CF9AE}" pid="5" name="MSIP_Label_92b83b4b-2d54-414f-8077-da565f2c0ab9_SetDate">
    <vt:lpwstr>2024-03-20T12:38:19Z</vt:lpwstr>
  </property>
  <property fmtid="{D5CDD505-2E9C-101B-9397-08002B2CF9AE}" pid="6" name="MSIP_Label_92b83b4b-2d54-414f-8077-da565f2c0ab9_Method">
    <vt:lpwstr>Standard</vt:lpwstr>
  </property>
  <property fmtid="{D5CDD505-2E9C-101B-9397-08002B2CF9AE}" pid="7" name="MSIP_Label_92b83b4b-2d54-414f-8077-da565f2c0ab9_Name">
    <vt:lpwstr>92b83b4b-2d54-414f-8077-da565f2c0ab9</vt:lpwstr>
  </property>
  <property fmtid="{D5CDD505-2E9C-101B-9397-08002B2CF9AE}" pid="8" name="MSIP_Label_92b83b4b-2d54-414f-8077-da565f2c0ab9_SiteId">
    <vt:lpwstr>d8bde65a-3ded-4346-9518-670204e6e184</vt:lpwstr>
  </property>
  <property fmtid="{D5CDD505-2E9C-101B-9397-08002B2CF9AE}" pid="9" name="MSIP_Label_92b83b4b-2d54-414f-8077-da565f2c0ab9_ActionId">
    <vt:lpwstr>14e6067c-f9bb-41f5-b11e-793667fd707b</vt:lpwstr>
  </property>
  <property fmtid="{D5CDD505-2E9C-101B-9397-08002B2CF9AE}" pid="10" name="MSIP_Label_92b83b4b-2d54-414f-8077-da565f2c0ab9_ContentBits">
    <vt:lpwstr>0</vt:lpwstr>
  </property>
</Properties>
</file>