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19350" windowHeight="7590" tabRatio="750" activeTab="6"/>
  </bookViews>
  <sheets>
    <sheet name="BALANÇO" sheetId="1" r:id="rId1"/>
    <sheet name="ECONÔMIA DO ESTADO" sheetId="7" r:id="rId2"/>
    <sheet name="GASTOS OFICINAS" sheetId="2" r:id="rId3"/>
    <sheet name="GASTOS SECRETARIA" sheetId="5" r:id="rId4"/>
    <sheet name="QUANTITATIVO" sheetId="3" r:id="rId5"/>
    <sheet name="LAVAGEM" sheetId="4" r:id="rId6"/>
    <sheet name="BARBEARIA" sheetId="6" r:id="rId7"/>
  </sheets>
  <calcPr calcId="125725"/>
</workbook>
</file>

<file path=xl/calcChain.xml><?xml version="1.0" encoding="utf-8"?>
<calcChain xmlns="http://schemas.openxmlformats.org/spreadsheetml/2006/main">
  <c r="B38" i="2"/>
  <c r="D53" i="7"/>
  <c r="D132" i="6"/>
  <c r="E219" i="4"/>
  <c r="K92"/>
  <c r="L31" i="1" l="1"/>
  <c r="I19" i="3"/>
  <c r="F19"/>
  <c r="C19"/>
  <c r="H19"/>
  <c r="G19"/>
  <c r="E19"/>
  <c r="D19"/>
  <c r="B19"/>
  <c r="B82" i="5"/>
  <c r="M31" i="1"/>
  <c r="B20" i="3" l="1"/>
  <c r="B237" i="1"/>
  <c r="L10" l="1"/>
  <c r="L5" l="1"/>
  <c r="L9"/>
  <c r="H79"/>
  <c r="L11"/>
  <c r="L8"/>
  <c r="E63"/>
</calcChain>
</file>

<file path=xl/sharedStrings.xml><?xml version="1.0" encoding="utf-8"?>
<sst xmlns="http://schemas.openxmlformats.org/spreadsheetml/2006/main" count="2005" uniqueCount="904">
  <si>
    <t>CONTROLE FINANCEIRO</t>
  </si>
  <si>
    <t>ENTRADA</t>
  </si>
  <si>
    <t>VALOR</t>
  </si>
  <si>
    <t>SALDO ANTERIOR</t>
  </si>
  <si>
    <t>REEDUCANDOS</t>
  </si>
  <si>
    <t>SALDO ATUAL</t>
  </si>
  <si>
    <t xml:space="preserve"> </t>
  </si>
  <si>
    <t>QUANTITATIVO</t>
  </si>
  <si>
    <t>PROJETOS</t>
  </si>
  <si>
    <t>CONVÊNIO</t>
  </si>
  <si>
    <t>PARTICULAR</t>
  </si>
  <si>
    <t>VALOR ARRECADADO</t>
  </si>
  <si>
    <t>MECÂNICA E ELÉTRICA</t>
  </si>
  <si>
    <t>LATERNAGEM</t>
  </si>
  <si>
    <t>POSTO DE LAVAGEM</t>
  </si>
  <si>
    <t>______________________________________________</t>
  </si>
  <si>
    <t>Coordenador de Projetos do Sistema Prisonal</t>
  </si>
  <si>
    <t>TOTAL</t>
  </si>
  <si>
    <t>SERRALHERIA</t>
  </si>
  <si>
    <t>BORRACHARIA</t>
  </si>
  <si>
    <t>ENTRADA PROJETO</t>
  </si>
  <si>
    <t>NOTAS</t>
  </si>
  <si>
    <t>DESCRIÇÃO</t>
  </si>
  <si>
    <t xml:space="preserve">   </t>
  </si>
  <si>
    <t>PROJETO RENASCER</t>
  </si>
  <si>
    <t>OFICINAS</t>
  </si>
  <si>
    <t>SESAU</t>
  </si>
  <si>
    <t>CASA CIVIL</t>
  </si>
  <si>
    <t>SEJUC</t>
  </si>
  <si>
    <t>DATA</t>
  </si>
  <si>
    <t>INSTITUIÇÃO</t>
  </si>
  <si>
    <t>VEÍCULO</t>
  </si>
  <si>
    <t>PLACA</t>
  </si>
  <si>
    <t>TOTAL..............................................................</t>
  </si>
  <si>
    <t>SAÍDA OFICINAS</t>
  </si>
  <si>
    <t>SAÍDA SECRETARIA</t>
  </si>
  <si>
    <t>MARCENARIA</t>
  </si>
  <si>
    <t>ADERR</t>
  </si>
  <si>
    <t>SETRABES</t>
  </si>
  <si>
    <t>PCRR</t>
  </si>
  <si>
    <t>PMRR</t>
  </si>
  <si>
    <t xml:space="preserve">      </t>
  </si>
  <si>
    <t>BARBEARIA</t>
  </si>
  <si>
    <t>ALUGUEL LANCHE</t>
  </si>
  <si>
    <t>NOME</t>
  </si>
  <si>
    <t>SERVIÇO</t>
  </si>
  <si>
    <t xml:space="preserve">SECRETARIA </t>
  </si>
  <si>
    <t>ESTIMATIVA ECONÔMIA</t>
  </si>
  <si>
    <t>CONTROLE DE ESTIMATIVA DE ECONÔMIA DO ESTADO</t>
  </si>
  <si>
    <t>OFICINA</t>
  </si>
  <si>
    <t>SEGAD</t>
  </si>
  <si>
    <t xml:space="preserve">            </t>
  </si>
  <si>
    <t xml:space="preserve">    </t>
  </si>
  <si>
    <t>LUCIO OLIVEIRA ARRUDA</t>
  </si>
  <si>
    <t>LÚCIO OLIVEIRA ARRUDA</t>
  </si>
  <si>
    <t>ENTRADA DIVERSAS</t>
  </si>
  <si>
    <t>GASTOS SECRETARIA</t>
  </si>
  <si>
    <t>PALÁCIO GOV</t>
  </si>
  <si>
    <t>TOTAL GERAL</t>
  </si>
  <si>
    <t>NOTA FISCAL N° 01</t>
  </si>
  <si>
    <t>NOTA FISCAL N°  02</t>
  </si>
  <si>
    <t>NOTA FISCAL N°  03</t>
  </si>
  <si>
    <t>NOTA FISCAL N° 04</t>
  </si>
  <si>
    <t>NOTA FISCAL N° 05</t>
  </si>
  <si>
    <t>NOTA FISCAL N°  01</t>
  </si>
  <si>
    <t>NOTA FISCAL N° 03</t>
  </si>
  <si>
    <t>NOTA FISCAL  N° 05</t>
  </si>
  <si>
    <t>NOTA FISCAL  N°01</t>
  </si>
  <si>
    <t>NOTA FISCAL  N°02</t>
  </si>
  <si>
    <t>NOTA FISCAL N°04</t>
  </si>
  <si>
    <t>NOTA FISCAL  N° 06</t>
  </si>
  <si>
    <t>NOTA FISCAL N° 06</t>
  </si>
  <si>
    <t>NOTA FISCAL N° 07</t>
  </si>
  <si>
    <t>NOTA FISCAL N° 08</t>
  </si>
  <si>
    <t>NOTA FISCAL N° 09</t>
  </si>
  <si>
    <t>NOTA FISCAL N° 10</t>
  </si>
  <si>
    <t>NOTA FISCAL N° 11</t>
  </si>
  <si>
    <t>NOTA FISCAL N° 12</t>
  </si>
  <si>
    <t>NOTA FISCAL N° 13</t>
  </si>
  <si>
    <t>NOTA FISCAL N° 14</t>
  </si>
  <si>
    <t>NOTA FISCAL N° 15</t>
  </si>
  <si>
    <t>NOTA FISCAL N° 16</t>
  </si>
  <si>
    <t>NOTA FISCAL N° 17</t>
  </si>
  <si>
    <t>NOTA FISCAL N° 18</t>
  </si>
  <si>
    <t>NOTA FISCAL N° 19</t>
  </si>
  <si>
    <t>NOTA FISCAL N° 20</t>
  </si>
  <si>
    <t>NOTA FISCAL N° 21</t>
  </si>
  <si>
    <t>NOTA FISCAL N° 22</t>
  </si>
  <si>
    <t>NOTA FISCAL N° 23</t>
  </si>
  <si>
    <t>NOTA FISCAL N° 24</t>
  </si>
  <si>
    <t>NOTA FISCAL N° 25</t>
  </si>
  <si>
    <t>NOTA FISCAL N° 26</t>
  </si>
  <si>
    <t>NOTA FISCAL N° 27</t>
  </si>
  <si>
    <t>NOTA FISCAL N° 28</t>
  </si>
  <si>
    <t>NOTA FISCAL N° 29</t>
  </si>
  <si>
    <t>NOTA FISCAL N° 30</t>
  </si>
  <si>
    <t>NOTA FISCAL N° 31</t>
  </si>
  <si>
    <t>NOTA FISCAL N° 32</t>
  </si>
  <si>
    <t>NOTA FISCAL N° 33</t>
  </si>
  <si>
    <t>NOTA FISCAL N° 34</t>
  </si>
  <si>
    <t>NOTA FISCAL N° 35</t>
  </si>
  <si>
    <t>NOTA FISCAL N° 36</t>
  </si>
  <si>
    <t>NOTA FISCAL N° 37</t>
  </si>
  <si>
    <t>NOTA FISCAL N° 38</t>
  </si>
  <si>
    <t>NOTA FISCAL N° 39</t>
  </si>
  <si>
    <t>NOTA FISCAL N° 40</t>
  </si>
  <si>
    <t>NOTA FISCAL N° 41</t>
  </si>
  <si>
    <t>NOTA FISCAL N° 42</t>
  </si>
  <si>
    <t>NOTA FISCAL N° 43</t>
  </si>
  <si>
    <t>NOTA FISCAL N° 44</t>
  </si>
  <si>
    <t>NOTA FISCAL N° 45</t>
  </si>
  <si>
    <t>NOTA FISCAL N° 46</t>
  </si>
  <si>
    <t>NOTA FISCAL N° 47</t>
  </si>
  <si>
    <t>NOTA FISCAL N° 48</t>
  </si>
  <si>
    <t>NOTA FISCAL N° 49</t>
  </si>
  <si>
    <t>NOTA FISCAL N° 50</t>
  </si>
  <si>
    <t>NOTA FISCAL N° 51</t>
  </si>
  <si>
    <t>NOTA FISCAL N° 52</t>
  </si>
  <si>
    <t>NOTA FISCAL N° 53</t>
  </si>
  <si>
    <t>NOTA FISCAL N° 54</t>
  </si>
  <si>
    <t>NOTA FISCAL N° 55</t>
  </si>
  <si>
    <t>NOTA FISCAL N° 56</t>
  </si>
  <si>
    <t>NOTA FISCAL N° 57</t>
  </si>
  <si>
    <t>NOTA FISCAL N° 58</t>
  </si>
  <si>
    <t>NOTA FISCAL N° 59</t>
  </si>
  <si>
    <t>NOTA FISCAL N° 60</t>
  </si>
  <si>
    <t>NOTA FISCAL N° 61</t>
  </si>
  <si>
    <t>NOTA FISCAL N° 62</t>
  </si>
  <si>
    <t>NOTA FISCAL N° 63</t>
  </si>
  <si>
    <t>NOTA FISCAL N° 64</t>
  </si>
  <si>
    <t>CSE</t>
  </si>
  <si>
    <t>SEFAZ</t>
  </si>
  <si>
    <t>O.S Nº 1225</t>
  </si>
  <si>
    <t>AGOSTO 2021</t>
  </si>
  <si>
    <t>O.S Nº 1226</t>
  </si>
  <si>
    <t>O.S Nº 1227</t>
  </si>
  <si>
    <t>O.S Nº 1228</t>
  </si>
  <si>
    <t>O.S Nº 1229</t>
  </si>
  <si>
    <t>O.S Nº 1230</t>
  </si>
  <si>
    <t>DESCRIÇÃO DAS NOTAS DO MÊS AGOSTO DE 2021</t>
  </si>
  <si>
    <t>AGOSTO DE 2021</t>
  </si>
  <si>
    <t>O.S Nº 1231</t>
  </si>
  <si>
    <t>O.S Nº 1232</t>
  </si>
  <si>
    <t>O.S Nº 1233</t>
  </si>
  <si>
    <t>O.S Nº 1234</t>
  </si>
  <si>
    <t>O.S Nº 1235</t>
  </si>
  <si>
    <t>O.S Nº 1236</t>
  </si>
  <si>
    <t>O.S Nº 1237</t>
  </si>
  <si>
    <t>O.S Nº 1238</t>
  </si>
  <si>
    <t>O.S Nº 1240</t>
  </si>
  <si>
    <t>O.S Nº 1241</t>
  </si>
  <si>
    <t>O.S Nº 1242</t>
  </si>
  <si>
    <t>O.S Nº 1243</t>
  </si>
  <si>
    <t>O.S Nº 1244</t>
  </si>
  <si>
    <t>O.S Nº 1245</t>
  </si>
  <si>
    <t>TINTAS PARA SERVIÇOS DA PAMC</t>
  </si>
  <si>
    <t>O.S Nº 1246</t>
  </si>
  <si>
    <t>O.S Nº 1247</t>
  </si>
  <si>
    <t>O.S Nº 1248</t>
  </si>
  <si>
    <t>O.S Nº 1249</t>
  </si>
  <si>
    <t>O.S Nº 1250</t>
  </si>
  <si>
    <t>O.S Nº 1251</t>
  </si>
  <si>
    <t>O.S Nº 1252</t>
  </si>
  <si>
    <t>O.S Nº 1253</t>
  </si>
  <si>
    <t>O.S Nº 1254</t>
  </si>
  <si>
    <t>O.S Nº 1255</t>
  </si>
  <si>
    <t>O.S Nº 1256</t>
  </si>
  <si>
    <t>O.S Nº 1257</t>
  </si>
  <si>
    <t>O.S Nº 1258</t>
  </si>
  <si>
    <t>O.S Nº 1259</t>
  </si>
  <si>
    <t>O.S Nº 1260</t>
  </si>
  <si>
    <t>O.S Nº 1261</t>
  </si>
  <si>
    <t>O.S Nº 1262</t>
  </si>
  <si>
    <t>O.S Nº 1263</t>
  </si>
  <si>
    <t>O.S Nº 1264</t>
  </si>
  <si>
    <t>O.S Nº 1265</t>
  </si>
  <si>
    <t>CIMENTO PARA CONSERTOS DIVERSOS DO PROJETO</t>
  </si>
  <si>
    <t>DISCO DE CORTE MAKITA DO PROJETO</t>
  </si>
  <si>
    <t>CAMERA DE AR PARA CARRINHO DE  MÃO DO PROJETO</t>
  </si>
  <si>
    <t>PARCELA DA COMPRA DA MOBILIA DA CANTINA</t>
  </si>
  <si>
    <t>O.S N° 1247</t>
  </si>
  <si>
    <t xml:space="preserve"> TIJOLOS PARA REPAROS DIVERSOS NO PROJETO</t>
  </si>
  <si>
    <t>O.S N° 1248</t>
  </si>
  <si>
    <t>MECANICA</t>
  </si>
  <si>
    <t>CBMRR</t>
  </si>
  <si>
    <t>MATERIAL PARA PINTURA DA BLAZER</t>
  </si>
  <si>
    <t>O.S N° 1256</t>
  </si>
  <si>
    <t>MATERIAL PARA COORDENAÇÃO DO CFPPP</t>
  </si>
  <si>
    <t>MATERIAL PARA CONFECÇÃO DE VASOS SEJUC</t>
  </si>
  <si>
    <t>SACO DE DINDIN PARA MEDICAMENTOS CPBV</t>
  </si>
  <si>
    <t>MATERIAL PARA CHURRASQUEIRA</t>
  </si>
  <si>
    <t>TAMBOR PARA CHURRASQUEIRA</t>
  </si>
  <si>
    <t>MATERIAL ELETRICO P/ REPAROS DA ANTE SALA PROJE</t>
  </si>
  <si>
    <t>TINTA PARA PINTURA DE CHURRASQUEIRAS</t>
  </si>
  <si>
    <t>O.S N° 1257</t>
  </si>
  <si>
    <t>MÊCANICA</t>
  </si>
  <si>
    <t>QUANTITATIVO DO MÊS DE  AGOTO 2021</t>
  </si>
  <si>
    <t>CONTROLE DE LAVAGEM DE VEÍCULO MÊS DE AGOSTO 2021</t>
  </si>
  <si>
    <t>CONTROLE DE ATIVIDADES DA BARBEARIA DO MÊS DE AGOSTO 2021</t>
  </si>
  <si>
    <t>O.S Nº 1266</t>
  </si>
  <si>
    <t>O.S Nº 1267</t>
  </si>
  <si>
    <t>O.S Nº 1268</t>
  </si>
  <si>
    <t>O.S Nº 1269</t>
  </si>
  <si>
    <t>O.S Nº 1270</t>
  </si>
  <si>
    <t>O.S Nº 1271</t>
  </si>
  <si>
    <t>O.S Nº 1272</t>
  </si>
  <si>
    <t>O.S Nº 1273</t>
  </si>
  <si>
    <t>O.S Nº 1274</t>
  </si>
  <si>
    <t>O.S Nº 1275</t>
  </si>
  <si>
    <t>O.S Nº 1276</t>
  </si>
  <si>
    <t>O.S Nº 1277</t>
  </si>
  <si>
    <t>O.S Nº 1278</t>
  </si>
  <si>
    <t>O.S Nº 1279</t>
  </si>
  <si>
    <t>O.S Nº 1280</t>
  </si>
  <si>
    <t>O.S Nº 1281</t>
  </si>
  <si>
    <t>O.S Nº 1282</t>
  </si>
  <si>
    <t>O.S Nº 1283</t>
  </si>
  <si>
    <t>O.S Nº 1284</t>
  </si>
  <si>
    <t>INTERNET CPFBV</t>
  </si>
  <si>
    <t>CELULAR PARA O MONITORAMENTO</t>
  </si>
  <si>
    <t>ESTACIONAMENTO DO SHOPING PARA VTR DO MONITO</t>
  </si>
  <si>
    <t>O.S Nº 1285</t>
  </si>
  <si>
    <t>TINTA PARA PINTURA DE UM CORSA CLASSIC</t>
  </si>
  <si>
    <t>CAPA E PELICULA PARA CELULAR MONITORAMENTO</t>
  </si>
  <si>
    <t>O.S N° 1260</t>
  </si>
  <si>
    <t>TINTA PINTURA PLAYGROUD DA CLIENTE MARCIA</t>
  </si>
  <si>
    <t>O.S N° 1270</t>
  </si>
  <si>
    <t>O.S N° 1271</t>
  </si>
  <si>
    <t>MêCANICA</t>
  </si>
  <si>
    <t>CIMENTO PARA MANUNTENÇÃO DO PROJETO</t>
  </si>
  <si>
    <t>THINER PARA MARCENARIA</t>
  </si>
  <si>
    <t>O.S N° 1273</t>
  </si>
  <si>
    <t>LANTERNAGEM</t>
  </si>
  <si>
    <t>O.S N° 1276</t>
  </si>
  <si>
    <t>O.S Nº 1286</t>
  </si>
  <si>
    <t>O.S Nº 1287</t>
  </si>
  <si>
    <t>O.S Nº 1288</t>
  </si>
  <si>
    <t>O.S Nº 1289</t>
  </si>
  <si>
    <t>O.S Nº 1290</t>
  </si>
  <si>
    <t>O.S Nº 1291</t>
  </si>
  <si>
    <t>O.S Nº 1292</t>
  </si>
  <si>
    <t>MATERIAL PARA A PAMC</t>
  </si>
  <si>
    <t>TONER PARA CPFBV</t>
  </si>
  <si>
    <t>MEDICAMENTOS PRIMEIROS SOCORROS DO PROJETO</t>
  </si>
  <si>
    <t>O.S Nº 1293</t>
  </si>
  <si>
    <t>O.S Nº 1294</t>
  </si>
  <si>
    <t>O.S Nº 1295</t>
  </si>
  <si>
    <t>O.S Nº 1296</t>
  </si>
  <si>
    <t>O.S Nº 1297</t>
  </si>
  <si>
    <t>O.S Nº 1298</t>
  </si>
  <si>
    <t>O.S Nº 1299</t>
  </si>
  <si>
    <t>O.S N° 1283</t>
  </si>
  <si>
    <t>CONSERTO DA IMPRESSORA DA CPFBV</t>
  </si>
  <si>
    <t>MATERIAL PARA MARCENARIA</t>
  </si>
  <si>
    <t>PREGOS PARA CONSERTO DE FORRO SALA DO PROJETO</t>
  </si>
  <si>
    <t xml:space="preserve">1° PARCELA DO MACACO JACARE </t>
  </si>
  <si>
    <t>O.S Nº 1300</t>
  </si>
  <si>
    <t>O.S Nº 1301</t>
  </si>
  <si>
    <t>O.S Nº 1302</t>
  </si>
  <si>
    <t>O.S Nº 1303</t>
  </si>
  <si>
    <t>O.S Nº 1304</t>
  </si>
  <si>
    <t>O.S Nº 1305</t>
  </si>
  <si>
    <t>O.S Nº 1306</t>
  </si>
  <si>
    <t>O.S Nº 1307</t>
  </si>
  <si>
    <t>PROVEDOR DO SISTEMA DO PROJETO</t>
  </si>
  <si>
    <t>O.S N° 1296</t>
  </si>
  <si>
    <t>O.S N° 1299</t>
  </si>
  <si>
    <t>MECÂNICA</t>
  </si>
  <si>
    <t>MATERIAIS DIVERSOS PARA CPBV</t>
  </si>
  <si>
    <t>O.S N° 1301</t>
  </si>
  <si>
    <t>O.S Nº 1308</t>
  </si>
  <si>
    <t>O.S Nº 1309</t>
  </si>
  <si>
    <t>O.S Nº 1310</t>
  </si>
  <si>
    <t>O.S Nº 1311</t>
  </si>
  <si>
    <t>O.S Nº 1312</t>
  </si>
  <si>
    <t>O.S Nº 1313</t>
  </si>
  <si>
    <t>O.S Nº 1314</t>
  </si>
  <si>
    <t>O.S Nº 1315</t>
  </si>
  <si>
    <t>O.S Nº 1316</t>
  </si>
  <si>
    <t>O.S Nº 1317</t>
  </si>
  <si>
    <t>O.S Nº 1318</t>
  </si>
  <si>
    <t>O.S Nº 1319</t>
  </si>
  <si>
    <t>O.S Nº 1320</t>
  </si>
  <si>
    <t>O.S Nº 1321</t>
  </si>
  <si>
    <t>O.S Nº 1322</t>
  </si>
  <si>
    <t>O.S Nº 1323</t>
  </si>
  <si>
    <t xml:space="preserve"> MATERIAIS PARA LIMPEZA DA ESCOLA CFPPP</t>
  </si>
  <si>
    <t>ESTANDE DE TIRO CFPPP</t>
  </si>
  <si>
    <t>PLASTICO PARA MEDICAMENTOS DAS UPS</t>
  </si>
  <si>
    <t>MATERIAL PARA CRACHA DOP DO DJDHC</t>
  </si>
  <si>
    <t>TONER IMPRESSORA DO DJDHC</t>
  </si>
  <si>
    <t>MATERIAL PARA ESTANDE DE TIRO CFPPP</t>
  </si>
  <si>
    <t>VEDA-CHOQUE PARA LANTERNAGEM</t>
  </si>
  <si>
    <t>MATERIAL PARA O LAVA JATO</t>
  </si>
  <si>
    <t>ROLO DE PINTURA DO PROJETO</t>
  </si>
  <si>
    <t>O.S N° 1308</t>
  </si>
  <si>
    <t>O.S N° 1312</t>
  </si>
  <si>
    <t>O.S N° 1313</t>
  </si>
  <si>
    <t>TAMBOR PARA CHURRASQUEIRA 1/4</t>
  </si>
  <si>
    <t>MATERIAL PARA CHURRASQUEIRA 1/4</t>
  </si>
  <si>
    <t>MATERIAL PARA CONFECÇÃO DE TABUAS  NA MARCENARIA</t>
  </si>
  <si>
    <t>O.S Nº 1324</t>
  </si>
  <si>
    <t>O.S Nº 1325</t>
  </si>
  <si>
    <t>O.S Nº 1326</t>
  </si>
  <si>
    <t>O.S Nº 1327</t>
  </si>
  <si>
    <t>O.S Nº 1328</t>
  </si>
  <si>
    <t>O.S Nº 1329</t>
  </si>
  <si>
    <t>O.S Nº 1330</t>
  </si>
  <si>
    <t>O.S Nº 1331</t>
  </si>
  <si>
    <t>MATERIAL REFORMA DJDHC</t>
  </si>
  <si>
    <t>SILICONE PARA COLAGEM DE JARROS  SEJUC</t>
  </si>
  <si>
    <t>GÁS PARA CENTRAL DE AR DA PAMC</t>
  </si>
  <si>
    <t>CREDITO CELULAR DO MONITORAMENTO</t>
  </si>
  <si>
    <t>O.S N° 1320</t>
  </si>
  <si>
    <t>O.S N° 1323</t>
  </si>
  <si>
    <t>O.S N° 1324</t>
  </si>
  <si>
    <t>PM</t>
  </si>
  <si>
    <t>O.S Nº 1332</t>
  </si>
  <si>
    <t>O.S Nº 1333</t>
  </si>
  <si>
    <t>O.S Nº 1334</t>
  </si>
  <si>
    <t>O.S Nº 1335</t>
  </si>
  <si>
    <t>O.S Nº 1336</t>
  </si>
  <si>
    <t>O.S N° 1327</t>
  </si>
  <si>
    <t>CARTUCHO TONER DA IMPRESSORA DA PAMC</t>
  </si>
  <si>
    <t>O.S Nº 1337</t>
  </si>
  <si>
    <t>O.S Nº 1338</t>
  </si>
  <si>
    <t>O.S Nº 1339</t>
  </si>
  <si>
    <t>O.S Nº 1340</t>
  </si>
  <si>
    <t>O.S Nº 1341</t>
  </si>
  <si>
    <t>O.S Nº 1342</t>
  </si>
  <si>
    <t>O.S Nº 1343</t>
  </si>
  <si>
    <t>O.S Nº 1344</t>
  </si>
  <si>
    <t>O.S Nº 1345</t>
  </si>
  <si>
    <t>O.S Nº 1346</t>
  </si>
  <si>
    <t>O.S N° 1341</t>
  </si>
  <si>
    <t>LIMPEZA FOSSA DA PAMC</t>
  </si>
  <si>
    <t>GASOLINA PARA DISSOLVER TINTA PINTURA SEJUC</t>
  </si>
  <si>
    <t>O.S Nº 1347</t>
  </si>
  <si>
    <t>O.S Nº 1348</t>
  </si>
  <si>
    <t>O.S Nº 1349</t>
  </si>
  <si>
    <t>O.S Nº 1350</t>
  </si>
  <si>
    <t>O.S Nº 1351</t>
  </si>
  <si>
    <t>O.S N° 1349</t>
  </si>
  <si>
    <t>O.S Nº 1352</t>
  </si>
  <si>
    <t>O.S Nº 1353</t>
  </si>
  <si>
    <t>O.S Nº 1354</t>
  </si>
  <si>
    <t>O.S Nº 1355</t>
  </si>
  <si>
    <t>O.S Nº 1356</t>
  </si>
  <si>
    <t>O.S Nº 1357</t>
  </si>
  <si>
    <t>O.S Nº 1358</t>
  </si>
  <si>
    <t>O.S Nº 1359</t>
  </si>
  <si>
    <t>O.S Nº 1360</t>
  </si>
  <si>
    <t>O.S Nº 1361</t>
  </si>
  <si>
    <t>O.S Nº 1362</t>
  </si>
  <si>
    <t>O.S Nº 1363</t>
  </si>
  <si>
    <t>O.S Nº 1364</t>
  </si>
  <si>
    <t>O.S Nº 1365</t>
  </si>
  <si>
    <t>O.S Nº 1366</t>
  </si>
  <si>
    <t>O.S Nº 1367</t>
  </si>
  <si>
    <t>O.S Nº 1368</t>
  </si>
  <si>
    <t>O.S Nº 1369</t>
  </si>
  <si>
    <t>O.S Nº 1370</t>
  </si>
  <si>
    <t>O.S Nº 1371</t>
  </si>
  <si>
    <t>O.S Nº 1372</t>
  </si>
  <si>
    <t>GASOLINA PARA DISSOLVER  TINTA PARA PINTURA DE CHURRAS</t>
  </si>
  <si>
    <t>LAMINA PARA ROÇADEIRA PARA LIMPEZA DA CERR</t>
  </si>
  <si>
    <t>AGUA PARA O CFPPP</t>
  </si>
  <si>
    <t>TINTA PINTURA SIMBOLO DO PROJETO</t>
  </si>
  <si>
    <t>O.S N° 1353</t>
  </si>
  <si>
    <t>CPP</t>
  </si>
  <si>
    <t>VERNIZ E THINER PARA MARCENARIA</t>
  </si>
  <si>
    <t>O.S N° 1365</t>
  </si>
  <si>
    <t>TAMBOR PARA CHURRAQUEIRA DE 1/4 A BAFO</t>
  </si>
  <si>
    <t>MATRERIAL PARA CHURRASQUEIRA  1/4 A BAFO</t>
  </si>
  <si>
    <t>O.S Nº 1373</t>
  </si>
  <si>
    <t>O.S Nº 1374</t>
  </si>
  <si>
    <t>O.S Nº 1375</t>
  </si>
  <si>
    <t>O.S Nº 1376</t>
  </si>
  <si>
    <t>UNIFORME DAS REEDUCANDAS DA SEJUC</t>
  </si>
  <si>
    <t>TINTA PARA PINTURA SALA DO PROJETO</t>
  </si>
  <si>
    <t>O.S Nº 1377</t>
  </si>
  <si>
    <t>O.S Nº 1378</t>
  </si>
  <si>
    <t>O.S Nº 1379</t>
  </si>
  <si>
    <t>O.S Nº 1380</t>
  </si>
  <si>
    <t>O.S Nº 1381</t>
  </si>
  <si>
    <t>O.S Nº 1382</t>
  </si>
  <si>
    <t>O.S Nº 1383</t>
  </si>
  <si>
    <t>O.S Nº 1384</t>
  </si>
  <si>
    <t>O.S Nº 1385</t>
  </si>
  <si>
    <t>O.S Nº 1386</t>
  </si>
  <si>
    <t>O.S Nº 1387</t>
  </si>
  <si>
    <t>O.S Nº 1388</t>
  </si>
  <si>
    <t>O.S Nº 1389</t>
  </si>
  <si>
    <t>O.S Nº 1390</t>
  </si>
  <si>
    <t>O.S Nº 1391</t>
  </si>
  <si>
    <t>O.S Nº 1392</t>
  </si>
  <si>
    <t>CONECTORES PARA INFORMATICA SEJUC</t>
  </si>
  <si>
    <t>REFORMA DJDHC</t>
  </si>
  <si>
    <t>CADEADO PARA PORTA DO PROJETO</t>
  </si>
  <si>
    <t>O.S Nº 1393</t>
  </si>
  <si>
    <t>O.S Nº 1394</t>
  </si>
  <si>
    <t>O.S Nº 1395</t>
  </si>
  <si>
    <t>O.S Nº 1396</t>
  </si>
  <si>
    <t>O.S Nº 1397</t>
  </si>
  <si>
    <t>O.S Nº 1398</t>
  </si>
  <si>
    <t>O.S N° 1398</t>
  </si>
  <si>
    <t>O.S Nº 1399</t>
  </si>
  <si>
    <t>O.S Nº 1400</t>
  </si>
  <si>
    <t>O.S Nº 1401</t>
  </si>
  <si>
    <t>O.S Nº 1402</t>
  </si>
  <si>
    <t>O.S Nº 1403</t>
  </si>
  <si>
    <t>OLEO PARA LIMPEZA DO ARMAMENTO CFPPP</t>
  </si>
  <si>
    <t>O.S Nº 1404</t>
  </si>
  <si>
    <t>O.S Nº 1405</t>
  </si>
  <si>
    <t>MATERIAL PARA CHURRASQUEIRA COSTELÃO</t>
  </si>
  <si>
    <t>O.S Nº 1406</t>
  </si>
  <si>
    <t>O.S Nº 1407</t>
  </si>
  <si>
    <t>O.S Nº 1408</t>
  </si>
  <si>
    <t>O.S N° 1406</t>
  </si>
  <si>
    <t>O.S N° 1407</t>
  </si>
  <si>
    <t>O.S N° 1408</t>
  </si>
  <si>
    <t>O.S Nº 1409</t>
  </si>
  <si>
    <t>O.S Nº 1410</t>
  </si>
  <si>
    <t>O.S Nº 1411</t>
  </si>
  <si>
    <t>MATERIAL P/ CONSERTO DA CENTRAL DE AR DO PROJE</t>
  </si>
  <si>
    <t>CARBURETO E ARAME PARAS SERVIÇOS DA LANTERNAGEM</t>
  </si>
  <si>
    <t>INSTALAÇÃO DE INTERNET NA PAMC</t>
  </si>
  <si>
    <t>CIMENTO REFORMA DA SALA DO PROJETO</t>
  </si>
  <si>
    <t>TAMBORES PARA CONFECÇÃO DE CHURRASQUEIRA TAMBOR</t>
  </si>
  <si>
    <t>O.S Nº 1412</t>
  </si>
  <si>
    <t>O.S Nº 1413</t>
  </si>
  <si>
    <t>O.S Nº 1414</t>
  </si>
  <si>
    <t>TINTA PINTURA SALA DO PROJETO</t>
  </si>
  <si>
    <t>O.S Nº 1415</t>
  </si>
  <si>
    <t>MATERIAL PARA A MARCENARIA</t>
  </si>
  <si>
    <t>ESCOVA DE AÇO PARA LANTERNAGEM</t>
  </si>
  <si>
    <t>COMBUSTIVEL PARA VIATURA S10 DO PROJETO</t>
  </si>
  <si>
    <t>O.S Nº 1416</t>
  </si>
  <si>
    <t>O.S Nº 1417</t>
  </si>
  <si>
    <t>O.S Nº 1418</t>
  </si>
  <si>
    <t>O.S N° 1416</t>
  </si>
  <si>
    <t>O.S N° 1417</t>
  </si>
  <si>
    <t>O.S N° 1418</t>
  </si>
  <si>
    <t>O.S Nº 1419</t>
  </si>
  <si>
    <t>O.S Nº 1420</t>
  </si>
  <si>
    <t>CONSERTO DA ROÇADEIRA DO CPP</t>
  </si>
  <si>
    <t>O.S Nº 1421</t>
  </si>
  <si>
    <t>CIMENTO LIXAS P/ REFORMA DA SALA DO PROJETO</t>
  </si>
  <si>
    <t>CANTONEIRAS PARA CONFECÇÃO DE JARROS</t>
  </si>
  <si>
    <t>MATERIAL PARA SERRALHERIA</t>
  </si>
  <si>
    <t>LIXAS PARA LANTERNAGEM</t>
  </si>
  <si>
    <t>O.S Nº 1422</t>
  </si>
  <si>
    <t>O.S N° 1422</t>
  </si>
  <si>
    <t>O.S N° 1423</t>
  </si>
  <si>
    <t>O.S Nº 1423</t>
  </si>
  <si>
    <t>O.S Nº 1424</t>
  </si>
  <si>
    <t>O.S Nº 1425</t>
  </si>
  <si>
    <t>O.S N° 1425</t>
  </si>
  <si>
    <t>O.S Nº 1426</t>
  </si>
  <si>
    <t>O.S Nº 1427</t>
  </si>
  <si>
    <t>O.S Nº 1428</t>
  </si>
  <si>
    <t>O.S Nº 1429</t>
  </si>
  <si>
    <t>O.S N° 1429</t>
  </si>
  <si>
    <t>O.S Nº 1430</t>
  </si>
  <si>
    <t>O.S Nº 1431</t>
  </si>
  <si>
    <t>O.S Nº 1432</t>
  </si>
  <si>
    <t>O.S N° 1432</t>
  </si>
  <si>
    <t>MATERIA PARA CADEIA PUBLICA</t>
  </si>
  <si>
    <t>MATERIAL PARA CADEIA PUBLICA FEMININA</t>
  </si>
  <si>
    <t>NOTA FISCAL N° 65</t>
  </si>
  <si>
    <t>TINTA PARA PINTURA  REFEITORIO PROJETO</t>
  </si>
  <si>
    <t>O.S Nº 1433</t>
  </si>
  <si>
    <t>O.S Nº 1434</t>
  </si>
  <si>
    <t>O.S Nº 1435</t>
  </si>
  <si>
    <t>NOTA FISCAL N° 66</t>
  </si>
  <si>
    <t>TORNEIRA E CANOS PARA REPAROS NO PROJETO</t>
  </si>
  <si>
    <t>NOTA FISCAL N° 67</t>
  </si>
  <si>
    <t>NOTA FISCAL N° 68</t>
  </si>
  <si>
    <t>NOTA FISCAL N° 69</t>
  </si>
  <si>
    <t>RESET IMPRESSORA CPBV</t>
  </si>
  <si>
    <t>NOTA FISCAL N° 70</t>
  </si>
  <si>
    <t>TONER PARA PAMC</t>
  </si>
  <si>
    <t>NOTA FISCAL N° 71</t>
  </si>
  <si>
    <t>RECARGA DE TONER PARA A PAMC</t>
  </si>
  <si>
    <t>O.S Nº 1436</t>
  </si>
  <si>
    <t>O.S Nº 1437</t>
  </si>
  <si>
    <t>O.S Nº 1438</t>
  </si>
  <si>
    <t>O.S N° 1438</t>
  </si>
  <si>
    <t>O.S Nº 1439</t>
  </si>
  <si>
    <t>O.S Nº 1440</t>
  </si>
  <si>
    <t>O.S N° 1440</t>
  </si>
  <si>
    <t>O.S Nº 1441</t>
  </si>
  <si>
    <t>O.S Nº 1442</t>
  </si>
  <si>
    <t>O.S Nº 1443</t>
  </si>
  <si>
    <t>NOTA FISCAL N° 72</t>
  </si>
  <si>
    <t>MATERIAL DE EXPEDIENTE O PROJETO</t>
  </si>
  <si>
    <t>O.S Nº 1444</t>
  </si>
  <si>
    <t>O.S Nº 1445</t>
  </si>
  <si>
    <t>O.S Nº 1446</t>
  </si>
  <si>
    <t>O.S Nº 1447</t>
  </si>
  <si>
    <t>O.S Nº 1448</t>
  </si>
  <si>
    <t>O.S Nº 1449</t>
  </si>
  <si>
    <t>O.S Nº 1450</t>
  </si>
  <si>
    <t>O.S Nº 1451</t>
  </si>
  <si>
    <t>O.S Nº 1452</t>
  </si>
  <si>
    <t>O.S Nº 1453</t>
  </si>
  <si>
    <t>BRAÇADEIRAS PARA MANGUEIRAS DO POSTO DE LAVAGEM</t>
  </si>
  <si>
    <t>NOTA FISCAL N° 73</t>
  </si>
  <si>
    <t>NOTA FISCAL N° 74</t>
  </si>
  <si>
    <t>ACENTO DO VASO DJDHC</t>
  </si>
  <si>
    <t>ILUMINAÇÃO DO PATIO DA SEJUC</t>
  </si>
  <si>
    <t>O.S Nº 1454</t>
  </si>
  <si>
    <t>O.S Nº 1455</t>
  </si>
  <si>
    <t>O.S N° 1447</t>
  </si>
  <si>
    <t>LAVA JATO</t>
  </si>
  <si>
    <t>O.S N° 1448</t>
  </si>
  <si>
    <t>O.S N° 1449</t>
  </si>
  <si>
    <t>FN</t>
  </si>
  <si>
    <t>FORÇA NACIONAL</t>
  </si>
  <si>
    <t>O.S N° 1450</t>
  </si>
  <si>
    <t>O.S N° 1451</t>
  </si>
  <si>
    <t>O.S N° 1452</t>
  </si>
  <si>
    <t>PALACIO</t>
  </si>
  <si>
    <t>O.S N° 1453</t>
  </si>
  <si>
    <t>O.S N° 1454</t>
  </si>
  <si>
    <t>O.S N° 1455</t>
  </si>
  <si>
    <t>SANDEIRO</t>
  </si>
  <si>
    <t>QDH-7697</t>
  </si>
  <si>
    <t>L200</t>
  </si>
  <si>
    <t>COROLLA</t>
  </si>
  <si>
    <t>NAO-5H02</t>
  </si>
  <si>
    <t>VIATURA</t>
  </si>
  <si>
    <t>PAJ-5F18</t>
  </si>
  <si>
    <t>VOYAGE</t>
  </si>
  <si>
    <t>PALIO</t>
  </si>
  <si>
    <t>NAN-0763</t>
  </si>
  <si>
    <t>S10</t>
  </si>
  <si>
    <t>NAX-6019</t>
  </si>
  <si>
    <t>IVECO</t>
  </si>
  <si>
    <t>FOX</t>
  </si>
  <si>
    <t>NAN-1463</t>
  </si>
  <si>
    <t>ASTRA</t>
  </si>
  <si>
    <t>ONIX</t>
  </si>
  <si>
    <t>NAU-2J44</t>
  </si>
  <si>
    <t>DICAP</t>
  </si>
  <si>
    <t>CORSA</t>
  </si>
  <si>
    <t>NOQ-4509</t>
  </si>
  <si>
    <t>SW4</t>
  </si>
  <si>
    <t>PAP-0B96</t>
  </si>
  <si>
    <t>GIT</t>
  </si>
  <si>
    <t>NAP-4D69</t>
  </si>
  <si>
    <t>HB20</t>
  </si>
  <si>
    <t>NAY-6449</t>
  </si>
  <si>
    <t>PP</t>
  </si>
  <si>
    <t>GOL</t>
  </si>
  <si>
    <t>NAQ-2E81</t>
  </si>
  <si>
    <t>NUH-6790</t>
  </si>
  <si>
    <t>PALCIO</t>
  </si>
  <si>
    <t>STRADA</t>
  </si>
  <si>
    <t>NBA-2E45</t>
  </si>
  <si>
    <t>UP</t>
  </si>
  <si>
    <t>NAY-9162</t>
  </si>
  <si>
    <t>RANGER</t>
  </si>
  <si>
    <t>FORÇA NAC</t>
  </si>
  <si>
    <t>NBA-9157</t>
  </si>
  <si>
    <t>NAY-4039</t>
  </si>
  <si>
    <t>CLASSIC</t>
  </si>
  <si>
    <t>UNO</t>
  </si>
  <si>
    <t>NAM-3C42</t>
  </si>
  <si>
    <t>CELTA</t>
  </si>
  <si>
    <t>DQR-4873</t>
  </si>
  <si>
    <t>PHJ-7427</t>
  </si>
  <si>
    <t>PRISMA</t>
  </si>
  <si>
    <t>OAB-6451</t>
  </si>
  <si>
    <t>NUJ-7H46</t>
  </si>
  <si>
    <t>NUH-7H35</t>
  </si>
  <si>
    <t>NOV-3C23</t>
  </si>
  <si>
    <t>NAP-1944</t>
  </si>
  <si>
    <t>MOTO</t>
  </si>
  <si>
    <t>NUI-0419</t>
  </si>
  <si>
    <t>FIAT</t>
  </si>
  <si>
    <t>NUJ-1557</t>
  </si>
  <si>
    <t>FIESTA</t>
  </si>
  <si>
    <t>NAU-0439</t>
  </si>
  <si>
    <t>NAN-5921</t>
  </si>
  <si>
    <t>OAG-8849</t>
  </si>
  <si>
    <t>NAS-8637</t>
  </si>
  <si>
    <t>OAC-4D03</t>
  </si>
  <si>
    <t>SAVEIRO</t>
  </si>
  <si>
    <t>NAY-5964</t>
  </si>
  <si>
    <t>NUI-78</t>
  </si>
  <si>
    <t>NAU-5418</t>
  </si>
  <si>
    <t>JXR-1968</t>
  </si>
  <si>
    <t>NAN-4151</t>
  </si>
  <si>
    <t>CRETA</t>
  </si>
  <si>
    <t>NAY-9J45</t>
  </si>
  <si>
    <t>NOM-4H18</t>
  </si>
  <si>
    <t>NAP-6181</t>
  </si>
  <si>
    <t>NAV-7J15</t>
  </si>
  <si>
    <t>NAQ-0096</t>
  </si>
  <si>
    <t>JXW-8895</t>
  </si>
  <si>
    <t>PHI-8161</t>
  </si>
  <si>
    <t>KWID</t>
  </si>
  <si>
    <t>NUJ-1B95</t>
  </si>
  <si>
    <t>HILUX</t>
  </si>
  <si>
    <t>PC</t>
  </si>
  <si>
    <t>JWY-8J12</t>
  </si>
  <si>
    <t>NAX-0343</t>
  </si>
  <si>
    <t>LOGAN</t>
  </si>
  <si>
    <t>NUI-9B35</t>
  </si>
  <si>
    <t>AGILE</t>
  </si>
  <si>
    <t>FAE-3052</t>
  </si>
  <si>
    <t>NOP-2983</t>
  </si>
  <si>
    <t>KA</t>
  </si>
  <si>
    <t>PHZ-6D86</t>
  </si>
  <si>
    <t>NAP-5235</t>
  </si>
  <si>
    <t>CLIO</t>
  </si>
  <si>
    <t>NOK-2261</t>
  </si>
  <si>
    <t>ETIOS</t>
  </si>
  <si>
    <t>NUL-8498</t>
  </si>
  <si>
    <t>NAN-1432</t>
  </si>
  <si>
    <t>NAV-3415</t>
  </si>
  <si>
    <t>PHJ-5F18</t>
  </si>
  <si>
    <t>PGR-4978</t>
  </si>
  <si>
    <t>NAK-7557</t>
  </si>
  <si>
    <t>NAU-4316</t>
  </si>
  <si>
    <t>NAU-3615</t>
  </si>
  <si>
    <t>NAZ-9817</t>
  </si>
  <si>
    <t>NOS-7969</t>
  </si>
  <si>
    <t>NAM-9844</t>
  </si>
  <si>
    <t>NAX-4236</t>
  </si>
  <si>
    <t>COBALT</t>
  </si>
  <si>
    <t>NBA-9D83</t>
  </si>
  <si>
    <t>JXE-1212</t>
  </si>
  <si>
    <t>FIORINO</t>
  </si>
  <si>
    <t>NAZ-7648</t>
  </si>
  <si>
    <t>SIENA</t>
  </si>
  <si>
    <t>NAY-1369</t>
  </si>
  <si>
    <t>DUSTER</t>
  </si>
  <si>
    <t>NAW-5507</t>
  </si>
  <si>
    <t>NAV-F415</t>
  </si>
  <si>
    <t>NAW-3648</t>
  </si>
  <si>
    <t>FLUENCE</t>
  </si>
  <si>
    <t>NAM-1082</t>
  </si>
  <si>
    <t>VITARA</t>
  </si>
  <si>
    <t>NAR-0509</t>
  </si>
  <si>
    <t>PHE-3190</t>
  </si>
  <si>
    <t>NAV-4046</t>
  </si>
  <si>
    <t>CSW-0114</t>
  </si>
  <si>
    <t>NAX-3638</t>
  </si>
  <si>
    <t>NAX-1J55</t>
  </si>
  <si>
    <t>NUH-2698</t>
  </si>
  <si>
    <t>NAP-3136</t>
  </si>
  <si>
    <t>NAO-4071</t>
  </si>
  <si>
    <t>CIVIC</t>
  </si>
  <si>
    <t>JXA-8729</t>
  </si>
  <si>
    <t>OAK-0182</t>
  </si>
  <si>
    <t>NAU-7518</t>
  </si>
  <si>
    <t>SENTRA</t>
  </si>
  <si>
    <t>NOP-6281</t>
  </si>
  <si>
    <t>JXO-2358</t>
  </si>
  <si>
    <t>ARGO</t>
  </si>
  <si>
    <t>NAR-9F32</t>
  </si>
  <si>
    <t>NAV-4128</t>
  </si>
  <si>
    <t>TUCSON</t>
  </si>
  <si>
    <t>NAN-5426</t>
  </si>
  <si>
    <t>NOT-9613</t>
  </si>
  <si>
    <t>NAY-8347</t>
  </si>
  <si>
    <t>F4000</t>
  </si>
  <si>
    <t>NOJ-4554</t>
  </si>
  <si>
    <t>JXY-6253</t>
  </si>
  <si>
    <t>STILO</t>
  </si>
  <si>
    <t>NAP-0009</t>
  </si>
  <si>
    <t>NUJ-1597</t>
  </si>
  <si>
    <t>NAW-2F26</t>
  </si>
  <si>
    <t>POLO</t>
  </si>
  <si>
    <t>NUJ-8C45</t>
  </si>
  <si>
    <t>PHE-6947</t>
  </si>
  <si>
    <t>SPIN</t>
  </si>
  <si>
    <t>OAJ-2773</t>
  </si>
  <si>
    <t>NAY-3554</t>
  </si>
  <si>
    <t>OAL-2099</t>
  </si>
  <si>
    <t>TRACKER</t>
  </si>
  <si>
    <t>NAR-6192</t>
  </si>
  <si>
    <t>VERSA</t>
  </si>
  <si>
    <t>NUJ-0467</t>
  </si>
  <si>
    <t>HLZ-4099</t>
  </si>
  <si>
    <t>NAU-0040</t>
  </si>
  <si>
    <t>NUL-2737</t>
  </si>
  <si>
    <t>NAT-4752</t>
  </si>
  <si>
    <t>PUNTO</t>
  </si>
  <si>
    <t>FHW-3049</t>
  </si>
  <si>
    <t>NAW-8306</t>
  </si>
  <si>
    <t>JXR-9085</t>
  </si>
  <si>
    <t>LIVINA</t>
  </si>
  <si>
    <t>NOR-4683</t>
  </si>
  <si>
    <t>NUI-0486</t>
  </si>
  <si>
    <t>OAN-5654</t>
  </si>
  <si>
    <t>NAV-9288</t>
  </si>
  <si>
    <t>NBA-5169</t>
  </si>
  <si>
    <t>PZJ-8H96</t>
  </si>
  <si>
    <t>NAY-0422</t>
  </si>
  <si>
    <t>NAS-9094</t>
  </si>
  <si>
    <t>OAJ-3321</t>
  </si>
  <si>
    <t>NAY-3152</t>
  </si>
  <si>
    <t>HJW-6154</t>
  </si>
  <si>
    <t>NOY-1I40</t>
  </si>
  <si>
    <t>NAS-7145</t>
  </si>
  <si>
    <t>NAW-5545</t>
  </si>
  <si>
    <t>JWS-2688</t>
  </si>
  <si>
    <t>NOZ-9457</t>
  </si>
  <si>
    <t>JXN-2542</t>
  </si>
  <si>
    <t>JXJ-1F97</t>
  </si>
  <si>
    <t>AMAROK</t>
  </si>
  <si>
    <t>NUH-3309</t>
  </si>
  <si>
    <t>NAU-3806</t>
  </si>
  <si>
    <t>NAX-9657</t>
  </si>
  <si>
    <t>NOO-4509</t>
  </si>
  <si>
    <t>NUH-7700</t>
  </si>
  <si>
    <t>NAV-4F15</t>
  </si>
  <si>
    <t>NPA-7862</t>
  </si>
  <si>
    <t>NAO-9145</t>
  </si>
  <si>
    <t>NAX-1358</t>
  </si>
  <si>
    <t>T-CROSS</t>
  </si>
  <si>
    <t>NBA-8C95</t>
  </si>
  <si>
    <t>NAJ-9J23</t>
  </si>
  <si>
    <t>NAY-1615</t>
  </si>
  <si>
    <t>RJR-6G20</t>
  </si>
  <si>
    <t>NAX-0941</t>
  </si>
  <si>
    <t>NBA-1683</t>
  </si>
  <si>
    <t>NUJ-6J46</t>
  </si>
  <si>
    <t>JWX-5897</t>
  </si>
  <si>
    <t>OAA-8245</t>
  </si>
  <si>
    <t>PEUGEOT</t>
  </si>
  <si>
    <t>PBB-5129</t>
  </si>
  <si>
    <t>NAS-4125</t>
  </si>
  <si>
    <t>NAT-9304</t>
  </si>
  <si>
    <t>NOW-4193</t>
  </si>
  <si>
    <t>NAX-0313</t>
  </si>
  <si>
    <t>NAP-4386</t>
  </si>
  <si>
    <t>ECOSPORT</t>
  </si>
  <si>
    <t>NAT-9A30</t>
  </si>
  <si>
    <t>NAQ-2871</t>
  </si>
  <si>
    <t>NAZ-3290</t>
  </si>
  <si>
    <t>NAQ-3689</t>
  </si>
  <si>
    <t>NAY-3406</t>
  </si>
  <si>
    <t>NAV-7F15</t>
  </si>
  <si>
    <t>CITROEN</t>
  </si>
  <si>
    <t>OAF-2260</t>
  </si>
  <si>
    <t>NAV-7F13</t>
  </si>
  <si>
    <t>QZG-4B38</t>
  </si>
  <si>
    <t>NAQ-0481</t>
  </si>
  <si>
    <t>NUI-4248</t>
  </si>
  <si>
    <t>NOT-0231</t>
  </si>
  <si>
    <t>NAZ-2550</t>
  </si>
  <si>
    <t>NAX-1D55</t>
  </si>
  <si>
    <t>NAL-3365</t>
  </si>
  <si>
    <t>NOK-0355</t>
  </si>
  <si>
    <t>NAM-7461</t>
  </si>
  <si>
    <t>NAV4J34</t>
  </si>
  <si>
    <t>JWU2A42</t>
  </si>
  <si>
    <t>QZC6C37</t>
  </si>
  <si>
    <t>NAO5861</t>
  </si>
  <si>
    <t>NAQ2452</t>
  </si>
  <si>
    <t>NAP3780</t>
  </si>
  <si>
    <t>NAN4312</t>
  </si>
  <si>
    <t>NUK3175</t>
  </si>
  <si>
    <t>NAO9642</t>
  </si>
  <si>
    <t>NAQ3277</t>
  </si>
  <si>
    <t>NUJ6397</t>
  </si>
  <si>
    <t>NAV7F13</t>
  </si>
  <si>
    <t>NUH6G45</t>
  </si>
  <si>
    <t>PBZ2130</t>
  </si>
  <si>
    <t>QZG4B38</t>
  </si>
  <si>
    <t>NAO8525</t>
  </si>
  <si>
    <t>NAO5881</t>
  </si>
  <si>
    <t>NAU7J73</t>
  </si>
  <si>
    <t>NAQ2A52</t>
  </si>
  <si>
    <t>NAP0918</t>
  </si>
  <si>
    <t>NAR4068</t>
  </si>
  <si>
    <t>NOV0043</t>
  </si>
  <si>
    <t>NAO9592</t>
  </si>
  <si>
    <t>NUJ4287</t>
  </si>
  <si>
    <t>NUJ8E51</t>
  </si>
  <si>
    <t>NAU4240</t>
  </si>
  <si>
    <t>NAE9913</t>
  </si>
  <si>
    <t>NUL1291</t>
  </si>
  <si>
    <t>NAX2E92</t>
  </si>
  <si>
    <t>PBG5580</t>
  </si>
  <si>
    <t>PBG5635</t>
  </si>
  <si>
    <t>NAO9582</t>
  </si>
  <si>
    <t>NUI8J65</t>
  </si>
  <si>
    <t>PBG5677</t>
  </si>
  <si>
    <t>NAR0045</t>
  </si>
  <si>
    <t>PBG5661</t>
  </si>
  <si>
    <t>NAR7298</t>
  </si>
  <si>
    <t>NAK3882</t>
  </si>
  <si>
    <t>NAO9602</t>
  </si>
  <si>
    <t>NAU9540</t>
  </si>
  <si>
    <t>NUJ4267</t>
  </si>
  <si>
    <t>NAN5038</t>
  </si>
  <si>
    <t>NBA3465</t>
  </si>
  <si>
    <t>NAP9589</t>
  </si>
  <si>
    <t>PBZ2221</t>
  </si>
  <si>
    <t>NAO4537</t>
  </si>
  <si>
    <t>NAZ3317</t>
  </si>
  <si>
    <t>NAO9622</t>
  </si>
  <si>
    <t>NAO9612</t>
  </si>
  <si>
    <t>NAP0358</t>
  </si>
  <si>
    <t>NBA5083</t>
  </si>
  <si>
    <t>QZC6B97</t>
  </si>
  <si>
    <t>NAM5195</t>
  </si>
  <si>
    <t>PHZ2026</t>
  </si>
  <si>
    <t>NUL2A95</t>
  </si>
  <si>
    <t>NUL8E51</t>
  </si>
  <si>
    <t>NUL2A45</t>
  </si>
  <si>
    <t>QZG3J68</t>
  </si>
  <si>
    <t>WAGNER</t>
  </si>
  <si>
    <t>CABELO</t>
  </si>
  <si>
    <t>RAIMUNDO</t>
  </si>
  <si>
    <t>REGINALDO</t>
  </si>
  <si>
    <t>SERGIO</t>
  </si>
  <si>
    <t>LENILSON</t>
  </si>
  <si>
    <t>MAURO</t>
  </si>
  <si>
    <t>ALEXADRO</t>
  </si>
  <si>
    <t>CORTEZ PP</t>
  </si>
  <si>
    <t>NIL</t>
  </si>
  <si>
    <t>GRANJEIRO</t>
  </si>
  <si>
    <t>MARCOS</t>
  </si>
  <si>
    <t>ELTON</t>
  </si>
  <si>
    <t>MARIO</t>
  </si>
  <si>
    <t>PESÃO</t>
  </si>
  <si>
    <t>BORGES</t>
  </si>
  <si>
    <t>ORLANDO</t>
  </si>
  <si>
    <t>LUIZ</t>
  </si>
  <si>
    <t>ZEZIO</t>
  </si>
  <si>
    <t>JOSEMAR</t>
  </si>
  <si>
    <t>RANIERI</t>
  </si>
  <si>
    <t>ARLAN</t>
  </si>
  <si>
    <t>CADETE</t>
  </si>
  <si>
    <t>FELIX</t>
  </si>
  <si>
    <t>MARCO ML</t>
  </si>
  <si>
    <t>DELZIO</t>
  </si>
  <si>
    <t>PAULO</t>
  </si>
  <si>
    <t>FELIPE</t>
  </si>
  <si>
    <t>SALES</t>
  </si>
  <si>
    <t>JOAO MESSIAS</t>
  </si>
  <si>
    <t>WILSON</t>
  </si>
  <si>
    <t>JOAO BATISTA</t>
  </si>
  <si>
    <t>JOSÉ</t>
  </si>
  <si>
    <t>ROBSON</t>
  </si>
  <si>
    <t>KALIFERSON</t>
  </si>
  <si>
    <t>ROGERIO</t>
  </si>
  <si>
    <t>AMORIM PP</t>
  </si>
  <si>
    <t>DENILSON</t>
  </si>
  <si>
    <t>PAULO EMILIO</t>
  </si>
  <si>
    <t>FERNANDO</t>
  </si>
  <si>
    <t>NENA</t>
  </si>
  <si>
    <t>JORDAO</t>
  </si>
  <si>
    <t>ROBERTO</t>
  </si>
  <si>
    <t>ADILIO PP</t>
  </si>
  <si>
    <t>INÁCIO</t>
  </si>
  <si>
    <t>ADEMAR</t>
  </si>
  <si>
    <t>JAMES</t>
  </si>
  <si>
    <t>MORAES PP</t>
  </si>
  <si>
    <t>MAKLEY PP</t>
  </si>
  <si>
    <t>ANDERTON</t>
  </si>
  <si>
    <t>MAIKE</t>
  </si>
  <si>
    <t>JELBER</t>
  </si>
  <si>
    <t>LUCAS</t>
  </si>
  <si>
    <t>JOSE RAIMUNDO</t>
  </si>
  <si>
    <t>ELIELTO</t>
  </si>
  <si>
    <t>EDUARDO</t>
  </si>
  <si>
    <t>JACKSON</t>
  </si>
  <si>
    <t>LOURENÇO</t>
  </si>
  <si>
    <t>MAICON</t>
  </si>
  <si>
    <t>JOAO</t>
  </si>
  <si>
    <t>LAIDEBURGO</t>
  </si>
  <si>
    <t>FABIELE</t>
  </si>
  <si>
    <t>MAX</t>
  </si>
  <si>
    <t>ANTONIO</t>
  </si>
  <si>
    <t>EMERSON PP</t>
  </si>
  <si>
    <t>JOAZINHO</t>
  </si>
  <si>
    <t>MARYSON</t>
  </si>
  <si>
    <t>EULER</t>
  </si>
  <si>
    <t>EJILDO</t>
  </si>
  <si>
    <t>FRANCO</t>
  </si>
  <si>
    <t>ADELINO</t>
  </si>
  <si>
    <t>JOSE NILSON</t>
  </si>
  <si>
    <t>MARIA</t>
  </si>
  <si>
    <t xml:space="preserve">ANA PAULA </t>
  </si>
  <si>
    <t>MARCOS PM</t>
  </si>
  <si>
    <t>MARIO PP</t>
  </si>
  <si>
    <t>SILVANA</t>
  </si>
  <si>
    <t>RAELLY</t>
  </si>
  <si>
    <t>DANIELE</t>
  </si>
  <si>
    <t>BOSCO</t>
  </si>
  <si>
    <t>MARLI</t>
  </si>
  <si>
    <t>LUAN</t>
  </si>
  <si>
    <t>AREOSMAR</t>
  </si>
  <si>
    <t>ANDRÉ</t>
  </si>
  <si>
    <t>JOAO VICTOR</t>
  </si>
  <si>
    <t>TABOZA</t>
  </si>
  <si>
    <t>FORÇA NAC.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</si>
</sst>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3"/>
      <name val="Calibri"/>
      <family val="2"/>
      <scheme val="minor"/>
    </font>
    <font>
      <b/>
      <sz val="9.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4" fontId="4" fillId="0" borderId="0" xfId="0" applyNumberFormat="1" applyFont="1"/>
    <xf numFmtId="0" fontId="4" fillId="0" borderId="0" xfId="0" applyFont="1" applyFill="1" applyBorder="1"/>
    <xf numFmtId="0" fontId="4" fillId="0" borderId="2" xfId="0" applyFont="1" applyFill="1" applyBorder="1"/>
    <xf numFmtId="0" fontId="4" fillId="0" borderId="0" xfId="0" applyFont="1" applyFill="1"/>
    <xf numFmtId="0" fontId="11" fillId="0" borderId="0" xfId="0" applyFont="1" applyAlignment="1">
      <alignment horizontal="center" vertical="center"/>
    </xf>
    <xf numFmtId="0" fontId="7" fillId="0" borderId="0" xfId="0" applyFont="1"/>
    <xf numFmtId="164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/>
    <xf numFmtId="0" fontId="4" fillId="0" borderId="5" xfId="0" applyFont="1" applyBorder="1" applyAlignment="1"/>
    <xf numFmtId="0" fontId="4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15" borderId="2" xfId="1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3" xfId="0" applyFont="1" applyFill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44" fontId="4" fillId="0" borderId="2" xfId="2" applyFont="1" applyFill="1" applyBorder="1" applyAlignment="1">
      <alignment horizontal="center" vertical="center"/>
    </xf>
    <xf numFmtId="44" fontId="4" fillId="3" borderId="2" xfId="2" applyFont="1" applyFill="1" applyBorder="1" applyAlignment="1">
      <alignment horizontal="center" vertical="center"/>
    </xf>
    <xf numFmtId="164" fontId="18" fillId="4" borderId="2" xfId="1" applyNumberFormat="1" applyFont="1" applyFill="1" applyBorder="1" applyAlignment="1">
      <alignment horizontal="center" vertical="center"/>
    </xf>
    <xf numFmtId="164" fontId="18" fillId="3" borderId="2" xfId="0" applyNumberFormat="1" applyFont="1" applyFill="1" applyBorder="1" applyAlignment="1">
      <alignment horizontal="center" vertical="center"/>
    </xf>
    <xf numFmtId="164" fontId="18" fillId="4" borderId="2" xfId="0" applyNumberFormat="1" applyFont="1" applyFill="1" applyBorder="1" applyAlignment="1">
      <alignment horizontal="center" vertical="center"/>
    </xf>
    <xf numFmtId="164" fontId="18" fillId="5" borderId="2" xfId="0" applyNumberFormat="1" applyFont="1" applyFill="1" applyBorder="1" applyAlignment="1">
      <alignment horizontal="center" vertical="center"/>
    </xf>
    <xf numFmtId="164" fontId="18" fillId="15" borderId="2" xfId="0" applyNumberFormat="1" applyFont="1" applyFill="1" applyBorder="1" applyAlignment="1">
      <alignment horizontal="center" vertical="center"/>
    </xf>
    <xf numFmtId="164" fontId="18" fillId="9" borderId="2" xfId="0" applyNumberFormat="1" applyFont="1" applyFill="1" applyBorder="1" applyAlignment="1">
      <alignment horizontal="center" vertical="center"/>
    </xf>
    <xf numFmtId="164" fontId="18" fillId="6" borderId="2" xfId="1" applyNumberFormat="1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horizontal="center" vertical="center"/>
    </xf>
    <xf numFmtId="44" fontId="9" fillId="0" borderId="2" xfId="2" applyFont="1" applyBorder="1" applyAlignment="1">
      <alignment horizontal="left" vertical="center"/>
    </xf>
    <xf numFmtId="0" fontId="0" fillId="0" borderId="0" xfId="0"/>
    <xf numFmtId="0" fontId="4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/>
    <xf numFmtId="0" fontId="9" fillId="0" borderId="2" xfId="0" applyFont="1" applyBorder="1"/>
    <xf numFmtId="0" fontId="10" fillId="0" borderId="0" xfId="0" applyFont="1"/>
    <xf numFmtId="49" fontId="15" fillId="0" borderId="0" xfId="0" applyNumberFormat="1" applyFont="1" applyAlignment="1">
      <alignment horizontal="center"/>
    </xf>
    <xf numFmtId="0" fontId="10" fillId="0" borderId="0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Border="1"/>
    <xf numFmtId="0" fontId="10" fillId="0" borderId="0" xfId="0" applyFont="1" applyAlignment="1">
      <alignment horizontal="center"/>
    </xf>
    <xf numFmtId="0" fontId="4" fillId="3" borderId="2" xfId="0" applyFont="1" applyFill="1" applyBorder="1"/>
    <xf numFmtId="164" fontId="3" fillId="22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43" fontId="18" fillId="5" borderId="2" xfId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8" fillId="15" borderId="1" xfId="0" applyFont="1" applyFill="1" applyBorder="1" applyAlignment="1">
      <alignment horizontal="center" vertical="top"/>
    </xf>
    <xf numFmtId="43" fontId="18" fillId="15" borderId="1" xfId="1" applyFont="1" applyFill="1" applyBorder="1" applyAlignment="1">
      <alignment horizont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23" fillId="0" borderId="0" xfId="0" applyFont="1" applyBorder="1"/>
    <xf numFmtId="43" fontId="22" fillId="0" borderId="0" xfId="1" applyFont="1" applyFill="1" applyBorder="1" applyAlignment="1">
      <alignment horizontal="center" vertical="center" wrapText="1"/>
    </xf>
    <xf numFmtId="44" fontId="23" fillId="0" borderId="0" xfId="2" applyFont="1" applyFill="1" applyBorder="1"/>
    <xf numFmtId="43" fontId="22" fillId="0" borderId="0" xfId="1" applyFont="1" applyFill="1" applyBorder="1" applyAlignment="1">
      <alignment horizontal="center" vertical="center"/>
    </xf>
    <xf numFmtId="0" fontId="23" fillId="0" borderId="0" xfId="0" applyFont="1"/>
    <xf numFmtId="44" fontId="23" fillId="0" borderId="0" xfId="2" applyFont="1"/>
    <xf numFmtId="44" fontId="22" fillId="0" borderId="0" xfId="2" applyFont="1"/>
    <xf numFmtId="0" fontId="23" fillId="0" borderId="0" xfId="0" applyFont="1" applyAlignment="1">
      <alignment horizontal="center"/>
    </xf>
    <xf numFmtId="0" fontId="12" fillId="0" borderId="0" xfId="0" applyFont="1" applyFill="1" applyBorder="1" applyAlignment="1">
      <alignment vertical="center"/>
    </xf>
    <xf numFmtId="44" fontId="7" fillId="0" borderId="2" xfId="2" applyFont="1" applyFill="1" applyBorder="1" applyAlignment="1">
      <alignment horizontal="center" vertical="center"/>
    </xf>
    <xf numFmtId="44" fontId="12" fillId="2" borderId="2" xfId="2" applyFont="1" applyFill="1" applyBorder="1" applyAlignment="1">
      <alignment horizontal="center" vertical="center"/>
    </xf>
    <xf numFmtId="0" fontId="0" fillId="0" borderId="0" xfId="0"/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/>
    <xf numFmtId="164" fontId="18" fillId="4" borderId="2" xfId="1" applyNumberFormat="1" applyFont="1" applyFill="1" applyBorder="1" applyAlignment="1">
      <alignment horizontal="center"/>
    </xf>
    <xf numFmtId="44" fontId="4" fillId="0" borderId="2" xfId="2" applyFont="1" applyFill="1" applyBorder="1" applyAlignment="1">
      <alignment horizontal="center" vertical="center"/>
    </xf>
    <xf numFmtId="43" fontId="22" fillId="2" borderId="2" xfId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22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43" fontId="22" fillId="11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25" borderId="2" xfId="0" applyFont="1" applyFill="1" applyBorder="1" applyAlignment="1">
      <alignment horizontal="center" vertical="center"/>
    </xf>
    <xf numFmtId="43" fontId="20" fillId="9" borderId="2" xfId="1" applyFont="1" applyFill="1" applyBorder="1" applyAlignment="1">
      <alignment horizontal="center" vertical="center" wrapText="1"/>
    </xf>
    <xf numFmtId="43" fontId="22" fillId="18" borderId="2" xfId="1" applyFont="1" applyFill="1" applyBorder="1" applyAlignment="1">
      <alignment horizontal="center" vertical="center" wrapText="1"/>
    </xf>
    <xf numFmtId="43" fontId="22" fillId="12" borderId="2" xfId="1" applyFont="1" applyFill="1" applyBorder="1" applyAlignment="1">
      <alignment horizontal="center" vertical="center" wrapText="1"/>
    </xf>
    <xf numFmtId="43" fontId="20" fillId="13" borderId="2" xfId="1" applyFont="1" applyFill="1" applyBorder="1" applyAlignment="1">
      <alignment horizontal="center" vertical="center"/>
    </xf>
    <xf numFmtId="43" fontId="22" fillId="14" borderId="2" xfId="1" applyFont="1" applyFill="1" applyBorder="1" applyAlignment="1">
      <alignment horizontal="center" vertical="center"/>
    </xf>
    <xf numFmtId="43" fontId="22" fillId="10" borderId="2" xfId="1" applyFont="1" applyFill="1" applyBorder="1" applyAlignment="1">
      <alignment horizontal="center" vertical="center" wrapText="1"/>
    </xf>
    <xf numFmtId="43" fontId="22" fillId="13" borderId="2" xfId="1" applyFont="1" applyFill="1" applyBorder="1" applyAlignment="1">
      <alignment horizontal="center" vertical="center" wrapText="1"/>
    </xf>
    <xf numFmtId="43" fontId="20" fillId="16" borderId="2" xfId="1" applyFont="1" applyFill="1" applyBorder="1" applyAlignment="1">
      <alignment horizontal="center" vertical="center" wrapText="1"/>
    </xf>
    <xf numFmtId="43" fontId="20" fillId="8" borderId="2" xfId="1" applyFont="1" applyFill="1" applyBorder="1" applyAlignment="1">
      <alignment horizontal="center" vertical="center"/>
    </xf>
    <xf numFmtId="43" fontId="22" fillId="17" borderId="2" xfId="1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center" vertical="center"/>
    </xf>
    <xf numFmtId="0" fontId="15" fillId="2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2" fillId="19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/>
    </xf>
    <xf numFmtId="44" fontId="23" fillId="0" borderId="2" xfId="2" applyFont="1" applyBorder="1" applyAlignment="1">
      <alignment horizontal="center" vertical="center"/>
    </xf>
    <xf numFmtId="44" fontId="23" fillId="0" borderId="2" xfId="2" applyFont="1" applyFill="1" applyBorder="1"/>
    <xf numFmtId="44" fontId="23" fillId="0" borderId="2" xfId="2" applyFont="1" applyBorder="1" applyAlignment="1">
      <alignment horizontal="center"/>
    </xf>
    <xf numFmtId="44" fontId="23" fillId="0" borderId="2" xfId="2" applyFont="1" applyBorder="1"/>
    <xf numFmtId="43" fontId="22" fillId="20" borderId="2" xfId="1" applyFont="1" applyFill="1" applyBorder="1" applyAlignment="1">
      <alignment horizontal="center" vertical="center" wrapText="1"/>
    </xf>
    <xf numFmtId="44" fontId="23" fillId="0" borderId="2" xfId="2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44" fontId="22" fillId="0" borderId="2" xfId="2" applyFont="1" applyFill="1" applyBorder="1" applyAlignment="1">
      <alignment horizontal="center"/>
    </xf>
    <xf numFmtId="44" fontId="20" fillId="4" borderId="2" xfId="2" applyFont="1" applyFill="1" applyBorder="1" applyAlignment="1">
      <alignment horizontal="center"/>
    </xf>
    <xf numFmtId="0" fontId="23" fillId="3" borderId="2" xfId="0" applyFont="1" applyFill="1" applyBorder="1"/>
    <xf numFmtId="43" fontId="23" fillId="0" borderId="0" xfId="1" applyFont="1" applyAlignment="1">
      <alignment vertical="center"/>
    </xf>
    <xf numFmtId="44" fontId="4" fillId="0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3" fillId="0" borderId="2" xfId="0" applyFont="1" applyBorder="1"/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43" fontId="22" fillId="5" borderId="2" xfId="1" applyFont="1" applyFill="1" applyBorder="1" applyAlignment="1">
      <alignment horizontal="center" vertical="center"/>
    </xf>
    <xf numFmtId="43" fontId="22" fillId="10" borderId="2" xfId="1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0" xfId="0"/>
    <xf numFmtId="43" fontId="3" fillId="2" borderId="2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4" fillId="3" borderId="2" xfId="0" applyFont="1" applyFill="1" applyBorder="1"/>
    <xf numFmtId="0" fontId="4" fillId="0" borderId="2" xfId="0" applyFont="1" applyFill="1" applyBorder="1" applyAlignment="1">
      <alignment horizontal="center" vertical="center"/>
    </xf>
    <xf numFmtId="164" fontId="3" fillId="20" borderId="2" xfId="1" applyNumberFormat="1" applyFont="1" applyFill="1" applyBorder="1" applyAlignment="1">
      <alignment horizontal="center"/>
    </xf>
    <xf numFmtId="44" fontId="4" fillId="0" borderId="2" xfId="2" applyFont="1" applyFill="1" applyBorder="1" applyAlignment="1">
      <alignment horizontal="center" vertical="center"/>
    </xf>
    <xf numFmtId="44" fontId="4" fillId="3" borderId="2" xfId="2" applyFont="1" applyFill="1" applyBorder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12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14" fontId="7" fillId="21" borderId="2" xfId="0" applyNumberFormat="1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4" fontId="7" fillId="11" borderId="2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44" fontId="3" fillId="2" borderId="2" xfId="2" applyFont="1" applyFill="1" applyBorder="1" applyAlignment="1">
      <alignment horizontal="center" vertical="center"/>
    </xf>
    <xf numFmtId="44" fontId="19" fillId="21" borderId="2" xfId="2" applyFont="1" applyFill="1" applyBorder="1" applyAlignment="1">
      <alignment horizontal="center" vertical="center"/>
    </xf>
    <xf numFmtId="44" fontId="18" fillId="22" borderId="2" xfId="2" applyFont="1" applyFill="1" applyBorder="1" applyAlignment="1">
      <alignment horizontal="center" vertical="center"/>
    </xf>
    <xf numFmtId="14" fontId="7" fillId="23" borderId="2" xfId="0" applyNumberFormat="1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44" fontId="4" fillId="23" borderId="2" xfId="2" applyFont="1" applyFill="1" applyBorder="1" applyAlignment="1">
      <alignment horizontal="center" vertical="center"/>
    </xf>
    <xf numFmtId="17" fontId="7" fillId="23" borderId="2" xfId="0" applyNumberFormat="1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 vertical="center"/>
    </xf>
    <xf numFmtId="14" fontId="4" fillId="23" borderId="2" xfId="0" applyNumberFormat="1" applyFont="1" applyFill="1" applyBorder="1" applyAlignment="1">
      <alignment horizontal="center" vertical="center"/>
    </xf>
    <xf numFmtId="49" fontId="18" fillId="22" borderId="2" xfId="0" applyNumberFormat="1" applyFont="1" applyFill="1" applyBorder="1" applyAlignment="1">
      <alignment horizontal="center" vertical="center"/>
    </xf>
    <xf numFmtId="44" fontId="19" fillId="11" borderId="2" xfId="2" applyFont="1" applyFill="1" applyBorder="1" applyAlignment="1">
      <alignment horizontal="center" vertical="center"/>
    </xf>
    <xf numFmtId="0" fontId="24" fillId="0" borderId="2" xfId="0" applyFont="1" applyFill="1" applyBorder="1"/>
    <xf numFmtId="44" fontId="24" fillId="0" borderId="2" xfId="2" applyFont="1" applyFill="1" applyBorder="1" applyAlignment="1">
      <alignment horizontal="center" vertical="center"/>
    </xf>
    <xf numFmtId="0" fontId="24" fillId="0" borderId="0" xfId="0" applyFont="1" applyFill="1" applyBorder="1"/>
    <xf numFmtId="44" fontId="24" fillId="0" borderId="0" xfId="2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44" fontId="7" fillId="23" borderId="2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22" fillId="27" borderId="2" xfId="1" applyFont="1" applyFill="1" applyBorder="1" applyAlignment="1">
      <alignment horizontal="center" vertical="center"/>
    </xf>
    <xf numFmtId="43" fontId="20" fillId="26" borderId="2" xfId="1" applyFont="1" applyFill="1" applyBorder="1" applyAlignment="1">
      <alignment horizontal="center" vertical="center" wrapText="1"/>
    </xf>
    <xf numFmtId="0" fontId="9" fillId="23" borderId="2" xfId="0" applyFont="1" applyFill="1" applyBorder="1"/>
    <xf numFmtId="44" fontId="8" fillId="23" borderId="2" xfId="0" applyNumberFormat="1" applyFont="1" applyFill="1" applyBorder="1" applyAlignment="1">
      <alignment horizontal="center" vertical="center"/>
    </xf>
    <xf numFmtId="0" fontId="8" fillId="23" borderId="2" xfId="0" applyFont="1" applyFill="1" applyBorder="1" applyAlignment="1">
      <alignment horizontal="right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44" fontId="8" fillId="23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43" fontId="3" fillId="8" borderId="2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3" fillId="23" borderId="6" xfId="0" applyFont="1" applyFill="1" applyBorder="1" applyAlignment="1">
      <alignment horizontal="center" vertical="center"/>
    </xf>
    <xf numFmtId="0" fontId="13" fillId="23" borderId="7" xfId="0" applyFont="1" applyFill="1" applyBorder="1" applyAlignment="1">
      <alignment horizontal="center" vertical="center"/>
    </xf>
    <xf numFmtId="0" fontId="16" fillId="23" borderId="2" xfId="0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Separador de milhares" xfId="1" builtinId="3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31</xdr:row>
      <xdr:rowOff>99060</xdr:rowOff>
    </xdr:from>
    <xdr:to>
      <xdr:col>12</xdr:col>
      <xdr:colOff>769620</xdr:colOff>
      <xdr:row>34</xdr:row>
      <xdr:rowOff>29429</xdr:rowOff>
    </xdr:to>
    <xdr:pic>
      <xdr:nvPicPr>
        <xdr:cNvPr id="2" name="Imagem 1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7460" y="5593080"/>
          <a:ext cx="3307080" cy="456149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40</xdr:row>
      <xdr:rowOff>68580</xdr:rowOff>
    </xdr:from>
    <xdr:to>
      <xdr:col>12</xdr:col>
      <xdr:colOff>762000</xdr:colOff>
      <xdr:row>42</xdr:row>
      <xdr:rowOff>170399</xdr:rowOff>
    </xdr:to>
    <xdr:pic>
      <xdr:nvPicPr>
        <xdr:cNvPr id="4" name="Imagem 3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66485" y="6983730"/>
          <a:ext cx="3225165" cy="444719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81</xdr:row>
      <xdr:rowOff>22860</xdr:rowOff>
    </xdr:from>
    <xdr:to>
      <xdr:col>12</xdr:col>
      <xdr:colOff>701040</xdr:colOff>
      <xdr:row>83</xdr:row>
      <xdr:rowOff>128489</xdr:rowOff>
    </xdr:to>
    <xdr:pic>
      <xdr:nvPicPr>
        <xdr:cNvPr id="5" name="Imagem 4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05525" y="13967460"/>
          <a:ext cx="3225165" cy="448529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120</xdr:row>
      <xdr:rowOff>160020</xdr:rowOff>
    </xdr:from>
    <xdr:to>
      <xdr:col>12</xdr:col>
      <xdr:colOff>670560</xdr:colOff>
      <xdr:row>123</xdr:row>
      <xdr:rowOff>90389</xdr:rowOff>
    </xdr:to>
    <xdr:pic>
      <xdr:nvPicPr>
        <xdr:cNvPr id="6" name="Imagem 5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5045" y="20791170"/>
          <a:ext cx="3225165" cy="444719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</xdr:colOff>
      <xdr:row>161</xdr:row>
      <xdr:rowOff>41910</xdr:rowOff>
    </xdr:from>
    <xdr:to>
      <xdr:col>12</xdr:col>
      <xdr:colOff>706755</xdr:colOff>
      <xdr:row>163</xdr:row>
      <xdr:rowOff>143729</xdr:rowOff>
    </xdr:to>
    <xdr:pic>
      <xdr:nvPicPr>
        <xdr:cNvPr id="7" name="Imagem 6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1240" y="27702510"/>
          <a:ext cx="3225165" cy="444719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201</xdr:row>
      <xdr:rowOff>38100</xdr:rowOff>
    </xdr:from>
    <xdr:to>
      <xdr:col>12</xdr:col>
      <xdr:colOff>691515</xdr:colOff>
      <xdr:row>203</xdr:row>
      <xdr:rowOff>139919</xdr:rowOff>
    </xdr:to>
    <xdr:pic>
      <xdr:nvPicPr>
        <xdr:cNvPr id="9" name="Imagem 8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0" y="34556700"/>
          <a:ext cx="3225165" cy="44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52489</xdr:colOff>
      <xdr:row>18</xdr:row>
      <xdr:rowOff>161926</xdr:rowOff>
    </xdr:from>
    <xdr:to>
      <xdr:col>6</xdr:col>
      <xdr:colOff>922020</xdr:colOff>
      <xdr:row>20</xdr:row>
      <xdr:rowOff>104776</xdr:rowOff>
    </xdr:to>
    <xdr:pic>
      <xdr:nvPicPr>
        <xdr:cNvPr id="2" name="Imagem 1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72014" y="3952876"/>
          <a:ext cx="2422106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161922</xdr:colOff>
      <xdr:row>47</xdr:row>
      <xdr:rowOff>83820</xdr:rowOff>
    </xdr:from>
    <xdr:to>
      <xdr:col>6</xdr:col>
      <xdr:colOff>937260</xdr:colOff>
      <xdr:row>49</xdr:row>
      <xdr:rowOff>15240</xdr:rowOff>
    </xdr:to>
    <xdr:pic>
      <xdr:nvPicPr>
        <xdr:cNvPr id="3" name="Imagem 2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6222" y="9189720"/>
          <a:ext cx="2375538" cy="327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883920</xdr:colOff>
      <xdr:row>0</xdr:row>
      <xdr:rowOff>30481</xdr:rowOff>
    </xdr:from>
    <xdr:to>
      <xdr:col>2</xdr:col>
      <xdr:colOff>3027045</xdr:colOff>
      <xdr:row>0</xdr:row>
      <xdr:rowOff>480541</xdr:rowOff>
    </xdr:to>
    <xdr:pic>
      <xdr:nvPicPr>
        <xdr:cNvPr id="2" name="Imagem 1" descr="ASSINATURA PROJET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" y="30481"/>
          <a:ext cx="4373880" cy="450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133350</xdr:rowOff>
    </xdr:from>
    <xdr:to>
      <xdr:col>2</xdr:col>
      <xdr:colOff>2676525</xdr:colOff>
      <xdr:row>1</xdr:row>
      <xdr:rowOff>59535</xdr:rowOff>
    </xdr:to>
    <xdr:pic>
      <xdr:nvPicPr>
        <xdr:cNvPr id="2" name="Imagem 1" descr="ASSINATURA PROJET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133350"/>
          <a:ext cx="4305300" cy="4500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1123950</xdr:colOff>
      <xdr:row>0</xdr:row>
      <xdr:rowOff>76200</xdr:rowOff>
    </xdr:from>
    <xdr:to>
      <xdr:col>5</xdr:col>
      <xdr:colOff>742950</xdr:colOff>
      <xdr:row>0</xdr:row>
      <xdr:rowOff>526260</xdr:rowOff>
    </xdr:to>
    <xdr:pic>
      <xdr:nvPicPr>
        <xdr:cNvPr id="2" name="Imagem 1" descr="ASSINATURA PROJET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0" y="76200"/>
          <a:ext cx="4305300" cy="45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61292</xdr:colOff>
      <xdr:row>104</xdr:row>
      <xdr:rowOff>62949</xdr:rowOff>
    </xdr:from>
    <xdr:to>
      <xdr:col>10</xdr:col>
      <xdr:colOff>695740</xdr:colOff>
      <xdr:row>106</xdr:row>
      <xdr:rowOff>156812</xdr:rowOff>
    </xdr:to>
    <xdr:pic>
      <xdr:nvPicPr>
        <xdr:cNvPr id="3" name="Imagem 2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6053" y="20371906"/>
          <a:ext cx="3301448" cy="474863"/>
        </a:xfrm>
        <a:prstGeom prst="rect">
          <a:avLst/>
        </a:prstGeom>
      </xdr:spPr>
    </xdr:pic>
    <xdr:clientData/>
  </xdr:twoCellAnchor>
  <xdr:twoCellAnchor editAs="oneCell">
    <xdr:from>
      <xdr:col>5</xdr:col>
      <xdr:colOff>98146</xdr:colOff>
      <xdr:row>157</xdr:row>
      <xdr:rowOff>62951</xdr:rowOff>
    </xdr:from>
    <xdr:to>
      <xdr:col>10</xdr:col>
      <xdr:colOff>712304</xdr:colOff>
      <xdr:row>159</xdr:row>
      <xdr:rowOff>152556</xdr:rowOff>
    </xdr:to>
    <xdr:pic>
      <xdr:nvPicPr>
        <xdr:cNvPr id="4" name="Imagem 3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2907" y="30468408"/>
          <a:ext cx="3281158" cy="47060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210</xdr:row>
      <xdr:rowOff>71229</xdr:rowOff>
    </xdr:from>
    <xdr:to>
      <xdr:col>10</xdr:col>
      <xdr:colOff>687458</xdr:colOff>
      <xdr:row>212</xdr:row>
      <xdr:rowOff>161235</xdr:rowOff>
    </xdr:to>
    <xdr:pic>
      <xdr:nvPicPr>
        <xdr:cNvPr id="8" name="Imagem 7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42861" y="40573186"/>
          <a:ext cx="3316358" cy="471006"/>
        </a:xfrm>
        <a:prstGeom prst="rect">
          <a:avLst/>
        </a:prstGeom>
      </xdr:spPr>
    </xdr:pic>
    <xdr:clientData/>
  </xdr:twoCellAnchor>
  <xdr:twoCellAnchor editAs="oneCell">
    <xdr:from>
      <xdr:col>2</xdr:col>
      <xdr:colOff>289890</xdr:colOff>
      <xdr:row>0</xdr:row>
      <xdr:rowOff>49697</xdr:rowOff>
    </xdr:from>
    <xdr:to>
      <xdr:col>8</xdr:col>
      <xdr:colOff>231912</xdr:colOff>
      <xdr:row>1</xdr:row>
      <xdr:rowOff>2059</xdr:rowOff>
    </xdr:to>
    <xdr:pic>
      <xdr:nvPicPr>
        <xdr:cNvPr id="9" name="Imagem 8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6216" y="49697"/>
          <a:ext cx="3304761" cy="474166"/>
        </a:xfrm>
        <a:prstGeom prst="rect">
          <a:avLst/>
        </a:prstGeom>
      </xdr:spPr>
    </xdr:pic>
    <xdr:clientData/>
  </xdr:twoCellAnchor>
  <xdr:twoCellAnchor editAs="oneCell">
    <xdr:from>
      <xdr:col>5</xdr:col>
      <xdr:colOff>64605</xdr:colOff>
      <xdr:row>92</xdr:row>
      <xdr:rowOff>99392</xdr:rowOff>
    </xdr:from>
    <xdr:to>
      <xdr:col>10</xdr:col>
      <xdr:colOff>699053</xdr:colOff>
      <xdr:row>95</xdr:row>
      <xdr:rowOff>2755</xdr:rowOff>
    </xdr:to>
    <xdr:pic>
      <xdr:nvPicPr>
        <xdr:cNvPr id="10" name="Imagem 9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9366" y="18097501"/>
          <a:ext cx="3301448" cy="4748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92768</xdr:colOff>
      <xdr:row>3</xdr:row>
      <xdr:rowOff>13254</xdr:rowOff>
    </xdr:from>
    <xdr:to>
      <xdr:col>8</xdr:col>
      <xdr:colOff>549965</xdr:colOff>
      <xdr:row>5</xdr:row>
      <xdr:rowOff>7770</xdr:rowOff>
    </xdr:to>
    <xdr:pic>
      <xdr:nvPicPr>
        <xdr:cNvPr id="2" name="Imagem 1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4107" y="735497"/>
          <a:ext cx="2650432" cy="365577"/>
        </a:xfrm>
        <a:prstGeom prst="rect">
          <a:avLst/>
        </a:prstGeom>
      </xdr:spPr>
    </xdr:pic>
    <xdr:clientData/>
  </xdr:twoCellAnchor>
  <xdr:twoCellAnchor editAs="oneCell">
    <xdr:from>
      <xdr:col>4</xdr:col>
      <xdr:colOff>99396</xdr:colOff>
      <xdr:row>52</xdr:row>
      <xdr:rowOff>66263</xdr:rowOff>
    </xdr:from>
    <xdr:to>
      <xdr:col>8</xdr:col>
      <xdr:colOff>556593</xdr:colOff>
      <xdr:row>54</xdr:row>
      <xdr:rowOff>60779</xdr:rowOff>
    </xdr:to>
    <xdr:pic>
      <xdr:nvPicPr>
        <xdr:cNvPr id="3" name="Imagem 2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0735" y="9879498"/>
          <a:ext cx="2650432" cy="365577"/>
        </a:xfrm>
        <a:prstGeom prst="rect">
          <a:avLst/>
        </a:prstGeom>
      </xdr:spPr>
    </xdr:pic>
    <xdr:clientData/>
  </xdr:twoCellAnchor>
  <xdr:twoCellAnchor editAs="oneCell">
    <xdr:from>
      <xdr:col>4</xdr:col>
      <xdr:colOff>92770</xdr:colOff>
      <xdr:row>105</xdr:row>
      <xdr:rowOff>46384</xdr:rowOff>
    </xdr:from>
    <xdr:to>
      <xdr:col>8</xdr:col>
      <xdr:colOff>549967</xdr:colOff>
      <xdr:row>107</xdr:row>
      <xdr:rowOff>40900</xdr:rowOff>
    </xdr:to>
    <xdr:pic>
      <xdr:nvPicPr>
        <xdr:cNvPr id="4" name="Imagem 3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4109" y="19732488"/>
          <a:ext cx="2650432" cy="365577"/>
        </a:xfrm>
        <a:prstGeom prst="rect">
          <a:avLst/>
        </a:prstGeom>
      </xdr:spPr>
    </xdr:pic>
    <xdr:clientData/>
  </xdr:twoCellAnchor>
  <xdr:twoCellAnchor editAs="oneCell">
    <xdr:from>
      <xdr:col>4</xdr:col>
      <xdr:colOff>92768</xdr:colOff>
      <xdr:row>3</xdr:row>
      <xdr:rowOff>13254</xdr:rowOff>
    </xdr:from>
    <xdr:to>
      <xdr:col>8</xdr:col>
      <xdr:colOff>549965</xdr:colOff>
      <xdr:row>5</xdr:row>
      <xdr:rowOff>7770</xdr:rowOff>
    </xdr:to>
    <xdr:pic>
      <xdr:nvPicPr>
        <xdr:cNvPr id="5" name="Imagem 4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78918" y="727629"/>
          <a:ext cx="2590797" cy="375516"/>
        </a:xfrm>
        <a:prstGeom prst="rect">
          <a:avLst/>
        </a:prstGeom>
      </xdr:spPr>
    </xdr:pic>
    <xdr:clientData/>
  </xdr:twoCellAnchor>
  <xdr:twoCellAnchor editAs="oneCell">
    <xdr:from>
      <xdr:col>4</xdr:col>
      <xdr:colOff>99396</xdr:colOff>
      <xdr:row>52</xdr:row>
      <xdr:rowOff>66263</xdr:rowOff>
    </xdr:from>
    <xdr:to>
      <xdr:col>8</xdr:col>
      <xdr:colOff>556593</xdr:colOff>
      <xdr:row>54</xdr:row>
      <xdr:rowOff>60779</xdr:rowOff>
    </xdr:to>
    <xdr:pic>
      <xdr:nvPicPr>
        <xdr:cNvPr id="6" name="Imagem 5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5546" y="10115138"/>
          <a:ext cx="2590797" cy="375516"/>
        </a:xfrm>
        <a:prstGeom prst="rect">
          <a:avLst/>
        </a:prstGeom>
      </xdr:spPr>
    </xdr:pic>
    <xdr:clientData/>
  </xdr:twoCellAnchor>
  <xdr:twoCellAnchor editAs="oneCell">
    <xdr:from>
      <xdr:col>4</xdr:col>
      <xdr:colOff>92770</xdr:colOff>
      <xdr:row>105</xdr:row>
      <xdr:rowOff>46384</xdr:rowOff>
    </xdr:from>
    <xdr:to>
      <xdr:col>8</xdr:col>
      <xdr:colOff>549967</xdr:colOff>
      <xdr:row>107</xdr:row>
      <xdr:rowOff>40900</xdr:rowOff>
    </xdr:to>
    <xdr:pic>
      <xdr:nvPicPr>
        <xdr:cNvPr id="7" name="Imagem 6" descr="LOGOS PROJETO E SEJU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78920" y="20220334"/>
          <a:ext cx="2590797" cy="375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M238"/>
  <sheetViews>
    <sheetView topLeftCell="A10" workbookViewId="0">
      <selection activeCell="K31" sqref="K31:L31"/>
    </sheetView>
  </sheetViews>
  <sheetFormatPr defaultRowHeight="12.75"/>
  <cols>
    <col min="1" max="1" width="11.140625" style="2" customWidth="1"/>
    <col min="2" max="2" width="11.42578125" style="7" customWidth="1"/>
    <col min="3" max="3" width="2.28515625" style="2" customWidth="1"/>
    <col min="4" max="4" width="19.7109375" style="2" customWidth="1"/>
    <col min="5" max="5" width="11.85546875" style="2" customWidth="1"/>
    <col min="6" max="6" width="2" style="2" customWidth="1"/>
    <col min="7" max="7" width="19.7109375" style="2" customWidth="1"/>
    <col min="8" max="8" width="12.28515625" style="2" customWidth="1"/>
    <col min="9" max="9" width="2.28515625" style="25" customWidth="1"/>
    <col min="10" max="10" width="13.42578125" style="2" customWidth="1"/>
    <col min="11" max="11" width="11" style="2" bestFit="1" customWidth="1"/>
    <col min="12" max="12" width="12.28515625" style="2" bestFit="1" customWidth="1"/>
    <col min="13" max="13" width="12.42578125" style="2" customWidth="1"/>
    <col min="14" max="237" width="9.140625" style="2"/>
    <col min="238" max="238" width="9.7109375" style="2" customWidth="1"/>
    <col min="239" max="239" width="10.5703125" style="2" customWidth="1"/>
    <col min="240" max="240" width="2" style="2" customWidth="1"/>
    <col min="241" max="241" width="15.85546875" style="2" customWidth="1"/>
    <col min="242" max="242" width="10.140625" style="2" customWidth="1"/>
    <col min="243" max="243" width="2" style="2" customWidth="1"/>
    <col min="244" max="244" width="13.7109375" style="2" customWidth="1"/>
    <col min="245" max="245" width="11" style="2" customWidth="1"/>
    <col min="246" max="246" width="10.7109375" style="2" customWidth="1"/>
    <col min="247" max="247" width="12.140625" style="2" customWidth="1"/>
    <col min="248" max="493" width="9.140625" style="2"/>
    <col min="494" max="494" width="9.7109375" style="2" customWidth="1"/>
    <col min="495" max="495" width="10.5703125" style="2" customWidth="1"/>
    <col min="496" max="496" width="2" style="2" customWidth="1"/>
    <col min="497" max="497" width="15.85546875" style="2" customWidth="1"/>
    <col min="498" max="498" width="10.140625" style="2" customWidth="1"/>
    <col min="499" max="499" width="2" style="2" customWidth="1"/>
    <col min="500" max="500" width="13.7109375" style="2" customWidth="1"/>
    <col min="501" max="501" width="11" style="2" customWidth="1"/>
    <col min="502" max="502" width="10.7109375" style="2" customWidth="1"/>
    <col min="503" max="503" width="12.140625" style="2" customWidth="1"/>
    <col min="504" max="749" width="9.140625" style="2"/>
    <col min="750" max="750" width="9.7109375" style="2" customWidth="1"/>
    <col min="751" max="751" width="10.5703125" style="2" customWidth="1"/>
    <col min="752" max="752" width="2" style="2" customWidth="1"/>
    <col min="753" max="753" width="15.85546875" style="2" customWidth="1"/>
    <col min="754" max="754" width="10.140625" style="2" customWidth="1"/>
    <col min="755" max="755" width="2" style="2" customWidth="1"/>
    <col min="756" max="756" width="13.7109375" style="2" customWidth="1"/>
    <col min="757" max="757" width="11" style="2" customWidth="1"/>
    <col min="758" max="758" width="10.7109375" style="2" customWidth="1"/>
    <col min="759" max="759" width="12.140625" style="2" customWidth="1"/>
    <col min="760" max="1005" width="9.140625" style="2"/>
    <col min="1006" max="1006" width="9.7109375" style="2" customWidth="1"/>
    <col min="1007" max="1007" width="10.5703125" style="2" customWidth="1"/>
    <col min="1008" max="1008" width="2" style="2" customWidth="1"/>
    <col min="1009" max="1009" width="15.85546875" style="2" customWidth="1"/>
    <col min="1010" max="1010" width="10.140625" style="2" customWidth="1"/>
    <col min="1011" max="1011" width="2" style="2" customWidth="1"/>
    <col min="1012" max="1012" width="13.7109375" style="2" customWidth="1"/>
    <col min="1013" max="1013" width="11" style="2" customWidth="1"/>
    <col min="1014" max="1014" width="10.7109375" style="2" customWidth="1"/>
    <col min="1015" max="1015" width="12.140625" style="2" customWidth="1"/>
    <col min="1016" max="1261" width="9.140625" style="2"/>
    <col min="1262" max="1262" width="9.7109375" style="2" customWidth="1"/>
    <col min="1263" max="1263" width="10.5703125" style="2" customWidth="1"/>
    <col min="1264" max="1264" width="2" style="2" customWidth="1"/>
    <col min="1265" max="1265" width="15.85546875" style="2" customWidth="1"/>
    <col min="1266" max="1266" width="10.140625" style="2" customWidth="1"/>
    <col min="1267" max="1267" width="2" style="2" customWidth="1"/>
    <col min="1268" max="1268" width="13.7109375" style="2" customWidth="1"/>
    <col min="1269" max="1269" width="11" style="2" customWidth="1"/>
    <col min="1270" max="1270" width="10.7109375" style="2" customWidth="1"/>
    <col min="1271" max="1271" width="12.140625" style="2" customWidth="1"/>
    <col min="1272" max="1517" width="9.140625" style="2"/>
    <col min="1518" max="1518" width="9.7109375" style="2" customWidth="1"/>
    <col min="1519" max="1519" width="10.5703125" style="2" customWidth="1"/>
    <col min="1520" max="1520" width="2" style="2" customWidth="1"/>
    <col min="1521" max="1521" width="15.85546875" style="2" customWidth="1"/>
    <col min="1522" max="1522" width="10.140625" style="2" customWidth="1"/>
    <col min="1523" max="1523" width="2" style="2" customWidth="1"/>
    <col min="1524" max="1524" width="13.7109375" style="2" customWidth="1"/>
    <col min="1525" max="1525" width="11" style="2" customWidth="1"/>
    <col min="1526" max="1526" width="10.7109375" style="2" customWidth="1"/>
    <col min="1527" max="1527" width="12.140625" style="2" customWidth="1"/>
    <col min="1528" max="1773" width="9.140625" style="2"/>
    <col min="1774" max="1774" width="9.7109375" style="2" customWidth="1"/>
    <col min="1775" max="1775" width="10.5703125" style="2" customWidth="1"/>
    <col min="1776" max="1776" width="2" style="2" customWidth="1"/>
    <col min="1777" max="1777" width="15.85546875" style="2" customWidth="1"/>
    <col min="1778" max="1778" width="10.140625" style="2" customWidth="1"/>
    <col min="1779" max="1779" width="2" style="2" customWidth="1"/>
    <col min="1780" max="1780" width="13.7109375" style="2" customWidth="1"/>
    <col min="1781" max="1781" width="11" style="2" customWidth="1"/>
    <col min="1782" max="1782" width="10.7109375" style="2" customWidth="1"/>
    <col min="1783" max="1783" width="12.140625" style="2" customWidth="1"/>
    <col min="1784" max="2029" width="9.140625" style="2"/>
    <col min="2030" max="2030" width="9.7109375" style="2" customWidth="1"/>
    <col min="2031" max="2031" width="10.5703125" style="2" customWidth="1"/>
    <col min="2032" max="2032" width="2" style="2" customWidth="1"/>
    <col min="2033" max="2033" width="15.85546875" style="2" customWidth="1"/>
    <col min="2034" max="2034" width="10.140625" style="2" customWidth="1"/>
    <col min="2035" max="2035" width="2" style="2" customWidth="1"/>
    <col min="2036" max="2036" width="13.7109375" style="2" customWidth="1"/>
    <col min="2037" max="2037" width="11" style="2" customWidth="1"/>
    <col min="2038" max="2038" width="10.7109375" style="2" customWidth="1"/>
    <col min="2039" max="2039" width="12.140625" style="2" customWidth="1"/>
    <col min="2040" max="2285" width="9.140625" style="2"/>
    <col min="2286" max="2286" width="9.7109375" style="2" customWidth="1"/>
    <col min="2287" max="2287" width="10.5703125" style="2" customWidth="1"/>
    <col min="2288" max="2288" width="2" style="2" customWidth="1"/>
    <col min="2289" max="2289" width="15.85546875" style="2" customWidth="1"/>
    <col min="2290" max="2290" width="10.140625" style="2" customWidth="1"/>
    <col min="2291" max="2291" width="2" style="2" customWidth="1"/>
    <col min="2292" max="2292" width="13.7109375" style="2" customWidth="1"/>
    <col min="2293" max="2293" width="11" style="2" customWidth="1"/>
    <col min="2294" max="2294" width="10.7109375" style="2" customWidth="1"/>
    <col min="2295" max="2295" width="12.140625" style="2" customWidth="1"/>
    <col min="2296" max="2541" width="9.140625" style="2"/>
    <col min="2542" max="2542" width="9.7109375" style="2" customWidth="1"/>
    <col min="2543" max="2543" width="10.5703125" style="2" customWidth="1"/>
    <col min="2544" max="2544" width="2" style="2" customWidth="1"/>
    <col min="2545" max="2545" width="15.85546875" style="2" customWidth="1"/>
    <col min="2546" max="2546" width="10.140625" style="2" customWidth="1"/>
    <col min="2547" max="2547" width="2" style="2" customWidth="1"/>
    <col min="2548" max="2548" width="13.7109375" style="2" customWidth="1"/>
    <col min="2549" max="2549" width="11" style="2" customWidth="1"/>
    <col min="2550" max="2550" width="10.7109375" style="2" customWidth="1"/>
    <col min="2551" max="2551" width="12.140625" style="2" customWidth="1"/>
    <col min="2552" max="2797" width="9.140625" style="2"/>
    <col min="2798" max="2798" width="9.7109375" style="2" customWidth="1"/>
    <col min="2799" max="2799" width="10.5703125" style="2" customWidth="1"/>
    <col min="2800" max="2800" width="2" style="2" customWidth="1"/>
    <col min="2801" max="2801" width="15.85546875" style="2" customWidth="1"/>
    <col min="2802" max="2802" width="10.140625" style="2" customWidth="1"/>
    <col min="2803" max="2803" width="2" style="2" customWidth="1"/>
    <col min="2804" max="2804" width="13.7109375" style="2" customWidth="1"/>
    <col min="2805" max="2805" width="11" style="2" customWidth="1"/>
    <col min="2806" max="2806" width="10.7109375" style="2" customWidth="1"/>
    <col min="2807" max="2807" width="12.140625" style="2" customWidth="1"/>
    <col min="2808" max="3053" width="9.140625" style="2"/>
    <col min="3054" max="3054" width="9.7109375" style="2" customWidth="1"/>
    <col min="3055" max="3055" width="10.5703125" style="2" customWidth="1"/>
    <col min="3056" max="3056" width="2" style="2" customWidth="1"/>
    <col min="3057" max="3057" width="15.85546875" style="2" customWidth="1"/>
    <col min="3058" max="3058" width="10.140625" style="2" customWidth="1"/>
    <col min="3059" max="3059" width="2" style="2" customWidth="1"/>
    <col min="3060" max="3060" width="13.7109375" style="2" customWidth="1"/>
    <col min="3061" max="3061" width="11" style="2" customWidth="1"/>
    <col min="3062" max="3062" width="10.7109375" style="2" customWidth="1"/>
    <col min="3063" max="3063" width="12.140625" style="2" customWidth="1"/>
    <col min="3064" max="3309" width="9.140625" style="2"/>
    <col min="3310" max="3310" width="9.7109375" style="2" customWidth="1"/>
    <col min="3311" max="3311" width="10.5703125" style="2" customWidth="1"/>
    <col min="3312" max="3312" width="2" style="2" customWidth="1"/>
    <col min="3313" max="3313" width="15.85546875" style="2" customWidth="1"/>
    <col min="3314" max="3314" width="10.140625" style="2" customWidth="1"/>
    <col min="3315" max="3315" width="2" style="2" customWidth="1"/>
    <col min="3316" max="3316" width="13.7109375" style="2" customWidth="1"/>
    <col min="3317" max="3317" width="11" style="2" customWidth="1"/>
    <col min="3318" max="3318" width="10.7109375" style="2" customWidth="1"/>
    <col min="3319" max="3319" width="12.140625" style="2" customWidth="1"/>
    <col min="3320" max="3565" width="9.140625" style="2"/>
    <col min="3566" max="3566" width="9.7109375" style="2" customWidth="1"/>
    <col min="3567" max="3567" width="10.5703125" style="2" customWidth="1"/>
    <col min="3568" max="3568" width="2" style="2" customWidth="1"/>
    <col min="3569" max="3569" width="15.85546875" style="2" customWidth="1"/>
    <col min="3570" max="3570" width="10.140625" style="2" customWidth="1"/>
    <col min="3571" max="3571" width="2" style="2" customWidth="1"/>
    <col min="3572" max="3572" width="13.7109375" style="2" customWidth="1"/>
    <col min="3573" max="3573" width="11" style="2" customWidth="1"/>
    <col min="3574" max="3574" width="10.7109375" style="2" customWidth="1"/>
    <col min="3575" max="3575" width="12.140625" style="2" customWidth="1"/>
    <col min="3576" max="3821" width="9.140625" style="2"/>
    <col min="3822" max="3822" width="9.7109375" style="2" customWidth="1"/>
    <col min="3823" max="3823" width="10.5703125" style="2" customWidth="1"/>
    <col min="3824" max="3824" width="2" style="2" customWidth="1"/>
    <col min="3825" max="3825" width="15.85546875" style="2" customWidth="1"/>
    <col min="3826" max="3826" width="10.140625" style="2" customWidth="1"/>
    <col min="3827" max="3827" width="2" style="2" customWidth="1"/>
    <col min="3828" max="3828" width="13.7109375" style="2" customWidth="1"/>
    <col min="3829" max="3829" width="11" style="2" customWidth="1"/>
    <col min="3830" max="3830" width="10.7109375" style="2" customWidth="1"/>
    <col min="3831" max="3831" width="12.140625" style="2" customWidth="1"/>
    <col min="3832" max="4077" width="9.140625" style="2"/>
    <col min="4078" max="4078" width="9.7109375" style="2" customWidth="1"/>
    <col min="4079" max="4079" width="10.5703125" style="2" customWidth="1"/>
    <col min="4080" max="4080" width="2" style="2" customWidth="1"/>
    <col min="4081" max="4081" width="15.85546875" style="2" customWidth="1"/>
    <col min="4082" max="4082" width="10.140625" style="2" customWidth="1"/>
    <col min="4083" max="4083" width="2" style="2" customWidth="1"/>
    <col min="4084" max="4084" width="13.7109375" style="2" customWidth="1"/>
    <col min="4085" max="4085" width="11" style="2" customWidth="1"/>
    <col min="4086" max="4086" width="10.7109375" style="2" customWidth="1"/>
    <col min="4087" max="4087" width="12.140625" style="2" customWidth="1"/>
    <col min="4088" max="4333" width="9.140625" style="2"/>
    <col min="4334" max="4334" width="9.7109375" style="2" customWidth="1"/>
    <col min="4335" max="4335" width="10.5703125" style="2" customWidth="1"/>
    <col min="4336" max="4336" width="2" style="2" customWidth="1"/>
    <col min="4337" max="4337" width="15.85546875" style="2" customWidth="1"/>
    <col min="4338" max="4338" width="10.140625" style="2" customWidth="1"/>
    <col min="4339" max="4339" width="2" style="2" customWidth="1"/>
    <col min="4340" max="4340" width="13.7109375" style="2" customWidth="1"/>
    <col min="4341" max="4341" width="11" style="2" customWidth="1"/>
    <col min="4342" max="4342" width="10.7109375" style="2" customWidth="1"/>
    <col min="4343" max="4343" width="12.140625" style="2" customWidth="1"/>
    <col min="4344" max="4589" width="9.140625" style="2"/>
    <col min="4590" max="4590" width="9.7109375" style="2" customWidth="1"/>
    <col min="4591" max="4591" width="10.5703125" style="2" customWidth="1"/>
    <col min="4592" max="4592" width="2" style="2" customWidth="1"/>
    <col min="4593" max="4593" width="15.85546875" style="2" customWidth="1"/>
    <col min="4594" max="4594" width="10.140625" style="2" customWidth="1"/>
    <col min="4595" max="4595" width="2" style="2" customWidth="1"/>
    <col min="4596" max="4596" width="13.7109375" style="2" customWidth="1"/>
    <col min="4597" max="4597" width="11" style="2" customWidth="1"/>
    <col min="4598" max="4598" width="10.7109375" style="2" customWidth="1"/>
    <col min="4599" max="4599" width="12.140625" style="2" customWidth="1"/>
    <col min="4600" max="4845" width="9.140625" style="2"/>
    <col min="4846" max="4846" width="9.7109375" style="2" customWidth="1"/>
    <col min="4847" max="4847" width="10.5703125" style="2" customWidth="1"/>
    <col min="4848" max="4848" width="2" style="2" customWidth="1"/>
    <col min="4849" max="4849" width="15.85546875" style="2" customWidth="1"/>
    <col min="4850" max="4850" width="10.140625" style="2" customWidth="1"/>
    <col min="4851" max="4851" width="2" style="2" customWidth="1"/>
    <col min="4852" max="4852" width="13.7109375" style="2" customWidth="1"/>
    <col min="4853" max="4853" width="11" style="2" customWidth="1"/>
    <col min="4854" max="4854" width="10.7109375" style="2" customWidth="1"/>
    <col min="4855" max="4855" width="12.140625" style="2" customWidth="1"/>
    <col min="4856" max="5101" width="9.140625" style="2"/>
    <col min="5102" max="5102" width="9.7109375" style="2" customWidth="1"/>
    <col min="5103" max="5103" width="10.5703125" style="2" customWidth="1"/>
    <col min="5104" max="5104" width="2" style="2" customWidth="1"/>
    <col min="5105" max="5105" width="15.85546875" style="2" customWidth="1"/>
    <col min="5106" max="5106" width="10.140625" style="2" customWidth="1"/>
    <col min="5107" max="5107" width="2" style="2" customWidth="1"/>
    <col min="5108" max="5108" width="13.7109375" style="2" customWidth="1"/>
    <col min="5109" max="5109" width="11" style="2" customWidth="1"/>
    <col min="5110" max="5110" width="10.7109375" style="2" customWidth="1"/>
    <col min="5111" max="5111" width="12.140625" style="2" customWidth="1"/>
    <col min="5112" max="5357" width="9.140625" style="2"/>
    <col min="5358" max="5358" width="9.7109375" style="2" customWidth="1"/>
    <col min="5359" max="5359" width="10.5703125" style="2" customWidth="1"/>
    <col min="5360" max="5360" width="2" style="2" customWidth="1"/>
    <col min="5361" max="5361" width="15.85546875" style="2" customWidth="1"/>
    <col min="5362" max="5362" width="10.140625" style="2" customWidth="1"/>
    <col min="5363" max="5363" width="2" style="2" customWidth="1"/>
    <col min="5364" max="5364" width="13.7109375" style="2" customWidth="1"/>
    <col min="5365" max="5365" width="11" style="2" customWidth="1"/>
    <col min="5366" max="5366" width="10.7109375" style="2" customWidth="1"/>
    <col min="5367" max="5367" width="12.140625" style="2" customWidth="1"/>
    <col min="5368" max="5613" width="9.140625" style="2"/>
    <col min="5614" max="5614" width="9.7109375" style="2" customWidth="1"/>
    <col min="5615" max="5615" width="10.5703125" style="2" customWidth="1"/>
    <col min="5616" max="5616" width="2" style="2" customWidth="1"/>
    <col min="5617" max="5617" width="15.85546875" style="2" customWidth="1"/>
    <col min="5618" max="5618" width="10.140625" style="2" customWidth="1"/>
    <col min="5619" max="5619" width="2" style="2" customWidth="1"/>
    <col min="5620" max="5620" width="13.7109375" style="2" customWidth="1"/>
    <col min="5621" max="5621" width="11" style="2" customWidth="1"/>
    <col min="5622" max="5622" width="10.7109375" style="2" customWidth="1"/>
    <col min="5623" max="5623" width="12.140625" style="2" customWidth="1"/>
    <col min="5624" max="5869" width="9.140625" style="2"/>
    <col min="5870" max="5870" width="9.7109375" style="2" customWidth="1"/>
    <col min="5871" max="5871" width="10.5703125" style="2" customWidth="1"/>
    <col min="5872" max="5872" width="2" style="2" customWidth="1"/>
    <col min="5873" max="5873" width="15.85546875" style="2" customWidth="1"/>
    <col min="5874" max="5874" width="10.140625" style="2" customWidth="1"/>
    <col min="5875" max="5875" width="2" style="2" customWidth="1"/>
    <col min="5876" max="5876" width="13.7109375" style="2" customWidth="1"/>
    <col min="5877" max="5877" width="11" style="2" customWidth="1"/>
    <col min="5878" max="5878" width="10.7109375" style="2" customWidth="1"/>
    <col min="5879" max="5879" width="12.140625" style="2" customWidth="1"/>
    <col min="5880" max="6125" width="9.140625" style="2"/>
    <col min="6126" max="6126" width="9.7109375" style="2" customWidth="1"/>
    <col min="6127" max="6127" width="10.5703125" style="2" customWidth="1"/>
    <col min="6128" max="6128" width="2" style="2" customWidth="1"/>
    <col min="6129" max="6129" width="15.85546875" style="2" customWidth="1"/>
    <col min="6130" max="6130" width="10.140625" style="2" customWidth="1"/>
    <col min="6131" max="6131" width="2" style="2" customWidth="1"/>
    <col min="6132" max="6132" width="13.7109375" style="2" customWidth="1"/>
    <col min="6133" max="6133" width="11" style="2" customWidth="1"/>
    <col min="6134" max="6134" width="10.7109375" style="2" customWidth="1"/>
    <col min="6135" max="6135" width="12.140625" style="2" customWidth="1"/>
    <col min="6136" max="6381" width="9.140625" style="2"/>
    <col min="6382" max="6382" width="9.7109375" style="2" customWidth="1"/>
    <col min="6383" max="6383" width="10.5703125" style="2" customWidth="1"/>
    <col min="6384" max="6384" width="2" style="2" customWidth="1"/>
    <col min="6385" max="6385" width="15.85546875" style="2" customWidth="1"/>
    <col min="6386" max="6386" width="10.140625" style="2" customWidth="1"/>
    <col min="6387" max="6387" width="2" style="2" customWidth="1"/>
    <col min="6388" max="6388" width="13.7109375" style="2" customWidth="1"/>
    <col min="6389" max="6389" width="11" style="2" customWidth="1"/>
    <col min="6390" max="6390" width="10.7109375" style="2" customWidth="1"/>
    <col min="6391" max="6391" width="12.140625" style="2" customWidth="1"/>
    <col min="6392" max="6637" width="9.140625" style="2"/>
    <col min="6638" max="6638" width="9.7109375" style="2" customWidth="1"/>
    <col min="6639" max="6639" width="10.5703125" style="2" customWidth="1"/>
    <col min="6640" max="6640" width="2" style="2" customWidth="1"/>
    <col min="6641" max="6641" width="15.85546875" style="2" customWidth="1"/>
    <col min="6642" max="6642" width="10.140625" style="2" customWidth="1"/>
    <col min="6643" max="6643" width="2" style="2" customWidth="1"/>
    <col min="6644" max="6644" width="13.7109375" style="2" customWidth="1"/>
    <col min="6645" max="6645" width="11" style="2" customWidth="1"/>
    <col min="6646" max="6646" width="10.7109375" style="2" customWidth="1"/>
    <col min="6647" max="6647" width="12.140625" style="2" customWidth="1"/>
    <col min="6648" max="6893" width="9.140625" style="2"/>
    <col min="6894" max="6894" width="9.7109375" style="2" customWidth="1"/>
    <col min="6895" max="6895" width="10.5703125" style="2" customWidth="1"/>
    <col min="6896" max="6896" width="2" style="2" customWidth="1"/>
    <col min="6897" max="6897" width="15.85546875" style="2" customWidth="1"/>
    <col min="6898" max="6898" width="10.140625" style="2" customWidth="1"/>
    <col min="6899" max="6899" width="2" style="2" customWidth="1"/>
    <col min="6900" max="6900" width="13.7109375" style="2" customWidth="1"/>
    <col min="6901" max="6901" width="11" style="2" customWidth="1"/>
    <col min="6902" max="6902" width="10.7109375" style="2" customWidth="1"/>
    <col min="6903" max="6903" width="12.140625" style="2" customWidth="1"/>
    <col min="6904" max="7149" width="9.140625" style="2"/>
    <col min="7150" max="7150" width="9.7109375" style="2" customWidth="1"/>
    <col min="7151" max="7151" width="10.5703125" style="2" customWidth="1"/>
    <col min="7152" max="7152" width="2" style="2" customWidth="1"/>
    <col min="7153" max="7153" width="15.85546875" style="2" customWidth="1"/>
    <col min="7154" max="7154" width="10.140625" style="2" customWidth="1"/>
    <col min="7155" max="7155" width="2" style="2" customWidth="1"/>
    <col min="7156" max="7156" width="13.7109375" style="2" customWidth="1"/>
    <col min="7157" max="7157" width="11" style="2" customWidth="1"/>
    <col min="7158" max="7158" width="10.7109375" style="2" customWidth="1"/>
    <col min="7159" max="7159" width="12.140625" style="2" customWidth="1"/>
    <col min="7160" max="7405" width="9.140625" style="2"/>
    <col min="7406" max="7406" width="9.7109375" style="2" customWidth="1"/>
    <col min="7407" max="7407" width="10.5703125" style="2" customWidth="1"/>
    <col min="7408" max="7408" width="2" style="2" customWidth="1"/>
    <col min="7409" max="7409" width="15.85546875" style="2" customWidth="1"/>
    <col min="7410" max="7410" width="10.140625" style="2" customWidth="1"/>
    <col min="7411" max="7411" width="2" style="2" customWidth="1"/>
    <col min="7412" max="7412" width="13.7109375" style="2" customWidth="1"/>
    <col min="7413" max="7413" width="11" style="2" customWidth="1"/>
    <col min="7414" max="7414" width="10.7109375" style="2" customWidth="1"/>
    <col min="7415" max="7415" width="12.140625" style="2" customWidth="1"/>
    <col min="7416" max="7661" width="9.140625" style="2"/>
    <col min="7662" max="7662" width="9.7109375" style="2" customWidth="1"/>
    <col min="7663" max="7663" width="10.5703125" style="2" customWidth="1"/>
    <col min="7664" max="7664" width="2" style="2" customWidth="1"/>
    <col min="7665" max="7665" width="15.85546875" style="2" customWidth="1"/>
    <col min="7666" max="7666" width="10.140625" style="2" customWidth="1"/>
    <col min="7667" max="7667" width="2" style="2" customWidth="1"/>
    <col min="7668" max="7668" width="13.7109375" style="2" customWidth="1"/>
    <col min="7669" max="7669" width="11" style="2" customWidth="1"/>
    <col min="7670" max="7670" width="10.7109375" style="2" customWidth="1"/>
    <col min="7671" max="7671" width="12.140625" style="2" customWidth="1"/>
    <col min="7672" max="7917" width="9.140625" style="2"/>
    <col min="7918" max="7918" width="9.7109375" style="2" customWidth="1"/>
    <col min="7919" max="7919" width="10.5703125" style="2" customWidth="1"/>
    <col min="7920" max="7920" width="2" style="2" customWidth="1"/>
    <col min="7921" max="7921" width="15.85546875" style="2" customWidth="1"/>
    <col min="7922" max="7922" width="10.140625" style="2" customWidth="1"/>
    <col min="7923" max="7923" width="2" style="2" customWidth="1"/>
    <col min="7924" max="7924" width="13.7109375" style="2" customWidth="1"/>
    <col min="7925" max="7925" width="11" style="2" customWidth="1"/>
    <col min="7926" max="7926" width="10.7109375" style="2" customWidth="1"/>
    <col min="7927" max="7927" width="12.140625" style="2" customWidth="1"/>
    <col min="7928" max="8173" width="9.140625" style="2"/>
    <col min="8174" max="8174" width="9.7109375" style="2" customWidth="1"/>
    <col min="8175" max="8175" width="10.5703125" style="2" customWidth="1"/>
    <col min="8176" max="8176" width="2" style="2" customWidth="1"/>
    <col min="8177" max="8177" width="15.85546875" style="2" customWidth="1"/>
    <col min="8178" max="8178" width="10.140625" style="2" customWidth="1"/>
    <col min="8179" max="8179" width="2" style="2" customWidth="1"/>
    <col min="8180" max="8180" width="13.7109375" style="2" customWidth="1"/>
    <col min="8181" max="8181" width="11" style="2" customWidth="1"/>
    <col min="8182" max="8182" width="10.7109375" style="2" customWidth="1"/>
    <col min="8183" max="8183" width="12.140625" style="2" customWidth="1"/>
    <col min="8184" max="8429" width="9.140625" style="2"/>
    <col min="8430" max="8430" width="9.7109375" style="2" customWidth="1"/>
    <col min="8431" max="8431" width="10.5703125" style="2" customWidth="1"/>
    <col min="8432" max="8432" width="2" style="2" customWidth="1"/>
    <col min="8433" max="8433" width="15.85546875" style="2" customWidth="1"/>
    <col min="8434" max="8434" width="10.140625" style="2" customWidth="1"/>
    <col min="8435" max="8435" width="2" style="2" customWidth="1"/>
    <col min="8436" max="8436" width="13.7109375" style="2" customWidth="1"/>
    <col min="8437" max="8437" width="11" style="2" customWidth="1"/>
    <col min="8438" max="8438" width="10.7109375" style="2" customWidth="1"/>
    <col min="8439" max="8439" width="12.140625" style="2" customWidth="1"/>
    <col min="8440" max="8685" width="9.140625" style="2"/>
    <col min="8686" max="8686" width="9.7109375" style="2" customWidth="1"/>
    <col min="8687" max="8687" width="10.5703125" style="2" customWidth="1"/>
    <col min="8688" max="8688" width="2" style="2" customWidth="1"/>
    <col min="8689" max="8689" width="15.85546875" style="2" customWidth="1"/>
    <col min="8690" max="8690" width="10.140625" style="2" customWidth="1"/>
    <col min="8691" max="8691" width="2" style="2" customWidth="1"/>
    <col min="8692" max="8692" width="13.7109375" style="2" customWidth="1"/>
    <col min="8693" max="8693" width="11" style="2" customWidth="1"/>
    <col min="8694" max="8694" width="10.7109375" style="2" customWidth="1"/>
    <col min="8695" max="8695" width="12.140625" style="2" customWidth="1"/>
    <col min="8696" max="8941" width="9.140625" style="2"/>
    <col min="8942" max="8942" width="9.7109375" style="2" customWidth="1"/>
    <col min="8943" max="8943" width="10.5703125" style="2" customWidth="1"/>
    <col min="8944" max="8944" width="2" style="2" customWidth="1"/>
    <col min="8945" max="8945" width="15.85546875" style="2" customWidth="1"/>
    <col min="8946" max="8946" width="10.140625" style="2" customWidth="1"/>
    <col min="8947" max="8947" width="2" style="2" customWidth="1"/>
    <col min="8948" max="8948" width="13.7109375" style="2" customWidth="1"/>
    <col min="8949" max="8949" width="11" style="2" customWidth="1"/>
    <col min="8950" max="8950" width="10.7109375" style="2" customWidth="1"/>
    <col min="8951" max="8951" width="12.140625" style="2" customWidth="1"/>
    <col min="8952" max="9197" width="9.140625" style="2"/>
    <col min="9198" max="9198" width="9.7109375" style="2" customWidth="1"/>
    <col min="9199" max="9199" width="10.5703125" style="2" customWidth="1"/>
    <col min="9200" max="9200" width="2" style="2" customWidth="1"/>
    <col min="9201" max="9201" width="15.85546875" style="2" customWidth="1"/>
    <col min="9202" max="9202" width="10.140625" style="2" customWidth="1"/>
    <col min="9203" max="9203" width="2" style="2" customWidth="1"/>
    <col min="9204" max="9204" width="13.7109375" style="2" customWidth="1"/>
    <col min="9205" max="9205" width="11" style="2" customWidth="1"/>
    <col min="9206" max="9206" width="10.7109375" style="2" customWidth="1"/>
    <col min="9207" max="9207" width="12.140625" style="2" customWidth="1"/>
    <col min="9208" max="9453" width="9.140625" style="2"/>
    <col min="9454" max="9454" width="9.7109375" style="2" customWidth="1"/>
    <col min="9455" max="9455" width="10.5703125" style="2" customWidth="1"/>
    <col min="9456" max="9456" width="2" style="2" customWidth="1"/>
    <col min="9457" max="9457" width="15.85546875" style="2" customWidth="1"/>
    <col min="9458" max="9458" width="10.140625" style="2" customWidth="1"/>
    <col min="9459" max="9459" width="2" style="2" customWidth="1"/>
    <col min="9460" max="9460" width="13.7109375" style="2" customWidth="1"/>
    <col min="9461" max="9461" width="11" style="2" customWidth="1"/>
    <col min="9462" max="9462" width="10.7109375" style="2" customWidth="1"/>
    <col min="9463" max="9463" width="12.140625" style="2" customWidth="1"/>
    <col min="9464" max="9709" width="9.140625" style="2"/>
    <col min="9710" max="9710" width="9.7109375" style="2" customWidth="1"/>
    <col min="9711" max="9711" width="10.5703125" style="2" customWidth="1"/>
    <col min="9712" max="9712" width="2" style="2" customWidth="1"/>
    <col min="9713" max="9713" width="15.85546875" style="2" customWidth="1"/>
    <col min="9714" max="9714" width="10.140625" style="2" customWidth="1"/>
    <col min="9715" max="9715" width="2" style="2" customWidth="1"/>
    <col min="9716" max="9716" width="13.7109375" style="2" customWidth="1"/>
    <col min="9717" max="9717" width="11" style="2" customWidth="1"/>
    <col min="9718" max="9718" width="10.7109375" style="2" customWidth="1"/>
    <col min="9719" max="9719" width="12.140625" style="2" customWidth="1"/>
    <col min="9720" max="9965" width="9.140625" style="2"/>
    <col min="9966" max="9966" width="9.7109375" style="2" customWidth="1"/>
    <col min="9967" max="9967" width="10.5703125" style="2" customWidth="1"/>
    <col min="9968" max="9968" width="2" style="2" customWidth="1"/>
    <col min="9969" max="9969" width="15.85546875" style="2" customWidth="1"/>
    <col min="9970" max="9970" width="10.140625" style="2" customWidth="1"/>
    <col min="9971" max="9971" width="2" style="2" customWidth="1"/>
    <col min="9972" max="9972" width="13.7109375" style="2" customWidth="1"/>
    <col min="9973" max="9973" width="11" style="2" customWidth="1"/>
    <col min="9974" max="9974" width="10.7109375" style="2" customWidth="1"/>
    <col min="9975" max="9975" width="12.140625" style="2" customWidth="1"/>
    <col min="9976" max="10221" width="9.140625" style="2"/>
    <col min="10222" max="10222" width="9.7109375" style="2" customWidth="1"/>
    <col min="10223" max="10223" width="10.5703125" style="2" customWidth="1"/>
    <col min="10224" max="10224" width="2" style="2" customWidth="1"/>
    <col min="10225" max="10225" width="15.85546875" style="2" customWidth="1"/>
    <col min="10226" max="10226" width="10.140625" style="2" customWidth="1"/>
    <col min="10227" max="10227" width="2" style="2" customWidth="1"/>
    <col min="10228" max="10228" width="13.7109375" style="2" customWidth="1"/>
    <col min="10229" max="10229" width="11" style="2" customWidth="1"/>
    <col min="10230" max="10230" width="10.7109375" style="2" customWidth="1"/>
    <col min="10231" max="10231" width="12.140625" style="2" customWidth="1"/>
    <col min="10232" max="10477" width="9.140625" style="2"/>
    <col min="10478" max="10478" width="9.7109375" style="2" customWidth="1"/>
    <col min="10479" max="10479" width="10.5703125" style="2" customWidth="1"/>
    <col min="10480" max="10480" width="2" style="2" customWidth="1"/>
    <col min="10481" max="10481" width="15.85546875" style="2" customWidth="1"/>
    <col min="10482" max="10482" width="10.140625" style="2" customWidth="1"/>
    <col min="10483" max="10483" width="2" style="2" customWidth="1"/>
    <col min="10484" max="10484" width="13.7109375" style="2" customWidth="1"/>
    <col min="10485" max="10485" width="11" style="2" customWidth="1"/>
    <col min="10486" max="10486" width="10.7109375" style="2" customWidth="1"/>
    <col min="10487" max="10487" width="12.140625" style="2" customWidth="1"/>
    <col min="10488" max="10733" width="9.140625" style="2"/>
    <col min="10734" max="10734" width="9.7109375" style="2" customWidth="1"/>
    <col min="10735" max="10735" width="10.5703125" style="2" customWidth="1"/>
    <col min="10736" max="10736" width="2" style="2" customWidth="1"/>
    <col min="10737" max="10737" width="15.85546875" style="2" customWidth="1"/>
    <col min="10738" max="10738" width="10.140625" style="2" customWidth="1"/>
    <col min="10739" max="10739" width="2" style="2" customWidth="1"/>
    <col min="10740" max="10740" width="13.7109375" style="2" customWidth="1"/>
    <col min="10741" max="10741" width="11" style="2" customWidth="1"/>
    <col min="10742" max="10742" width="10.7109375" style="2" customWidth="1"/>
    <col min="10743" max="10743" width="12.140625" style="2" customWidth="1"/>
    <col min="10744" max="10989" width="9.140625" style="2"/>
    <col min="10990" max="10990" width="9.7109375" style="2" customWidth="1"/>
    <col min="10991" max="10991" width="10.5703125" style="2" customWidth="1"/>
    <col min="10992" max="10992" width="2" style="2" customWidth="1"/>
    <col min="10993" max="10993" width="15.85546875" style="2" customWidth="1"/>
    <col min="10994" max="10994" width="10.140625" style="2" customWidth="1"/>
    <col min="10995" max="10995" width="2" style="2" customWidth="1"/>
    <col min="10996" max="10996" width="13.7109375" style="2" customWidth="1"/>
    <col min="10997" max="10997" width="11" style="2" customWidth="1"/>
    <col min="10998" max="10998" width="10.7109375" style="2" customWidth="1"/>
    <col min="10999" max="10999" width="12.140625" style="2" customWidth="1"/>
    <col min="11000" max="11245" width="9.140625" style="2"/>
    <col min="11246" max="11246" width="9.7109375" style="2" customWidth="1"/>
    <col min="11247" max="11247" width="10.5703125" style="2" customWidth="1"/>
    <col min="11248" max="11248" width="2" style="2" customWidth="1"/>
    <col min="11249" max="11249" width="15.85546875" style="2" customWidth="1"/>
    <col min="11250" max="11250" width="10.140625" style="2" customWidth="1"/>
    <col min="11251" max="11251" width="2" style="2" customWidth="1"/>
    <col min="11252" max="11252" width="13.7109375" style="2" customWidth="1"/>
    <col min="11253" max="11253" width="11" style="2" customWidth="1"/>
    <col min="11254" max="11254" width="10.7109375" style="2" customWidth="1"/>
    <col min="11255" max="11255" width="12.140625" style="2" customWidth="1"/>
    <col min="11256" max="11501" width="9.140625" style="2"/>
    <col min="11502" max="11502" width="9.7109375" style="2" customWidth="1"/>
    <col min="11503" max="11503" width="10.5703125" style="2" customWidth="1"/>
    <col min="11504" max="11504" width="2" style="2" customWidth="1"/>
    <col min="11505" max="11505" width="15.85546875" style="2" customWidth="1"/>
    <col min="11506" max="11506" width="10.140625" style="2" customWidth="1"/>
    <col min="11507" max="11507" width="2" style="2" customWidth="1"/>
    <col min="11508" max="11508" width="13.7109375" style="2" customWidth="1"/>
    <col min="11509" max="11509" width="11" style="2" customWidth="1"/>
    <col min="11510" max="11510" width="10.7109375" style="2" customWidth="1"/>
    <col min="11511" max="11511" width="12.140625" style="2" customWidth="1"/>
    <col min="11512" max="11757" width="9.140625" style="2"/>
    <col min="11758" max="11758" width="9.7109375" style="2" customWidth="1"/>
    <col min="11759" max="11759" width="10.5703125" style="2" customWidth="1"/>
    <col min="11760" max="11760" width="2" style="2" customWidth="1"/>
    <col min="11761" max="11761" width="15.85546875" style="2" customWidth="1"/>
    <col min="11762" max="11762" width="10.140625" style="2" customWidth="1"/>
    <col min="11763" max="11763" width="2" style="2" customWidth="1"/>
    <col min="11764" max="11764" width="13.7109375" style="2" customWidth="1"/>
    <col min="11765" max="11765" width="11" style="2" customWidth="1"/>
    <col min="11766" max="11766" width="10.7109375" style="2" customWidth="1"/>
    <col min="11767" max="11767" width="12.140625" style="2" customWidth="1"/>
    <col min="11768" max="12013" width="9.140625" style="2"/>
    <col min="12014" max="12014" width="9.7109375" style="2" customWidth="1"/>
    <col min="12015" max="12015" width="10.5703125" style="2" customWidth="1"/>
    <col min="12016" max="12016" width="2" style="2" customWidth="1"/>
    <col min="12017" max="12017" width="15.85546875" style="2" customWidth="1"/>
    <col min="12018" max="12018" width="10.140625" style="2" customWidth="1"/>
    <col min="12019" max="12019" width="2" style="2" customWidth="1"/>
    <col min="12020" max="12020" width="13.7109375" style="2" customWidth="1"/>
    <col min="12021" max="12021" width="11" style="2" customWidth="1"/>
    <col min="12022" max="12022" width="10.7109375" style="2" customWidth="1"/>
    <col min="12023" max="12023" width="12.140625" style="2" customWidth="1"/>
    <col min="12024" max="12269" width="9.140625" style="2"/>
    <col min="12270" max="12270" width="9.7109375" style="2" customWidth="1"/>
    <col min="12271" max="12271" width="10.5703125" style="2" customWidth="1"/>
    <col min="12272" max="12272" width="2" style="2" customWidth="1"/>
    <col min="12273" max="12273" width="15.85546875" style="2" customWidth="1"/>
    <col min="12274" max="12274" width="10.140625" style="2" customWidth="1"/>
    <col min="12275" max="12275" width="2" style="2" customWidth="1"/>
    <col min="12276" max="12276" width="13.7109375" style="2" customWidth="1"/>
    <col min="12277" max="12277" width="11" style="2" customWidth="1"/>
    <col min="12278" max="12278" width="10.7109375" style="2" customWidth="1"/>
    <col min="12279" max="12279" width="12.140625" style="2" customWidth="1"/>
    <col min="12280" max="12525" width="9.140625" style="2"/>
    <col min="12526" max="12526" width="9.7109375" style="2" customWidth="1"/>
    <col min="12527" max="12527" width="10.5703125" style="2" customWidth="1"/>
    <col min="12528" max="12528" width="2" style="2" customWidth="1"/>
    <col min="12529" max="12529" width="15.85546875" style="2" customWidth="1"/>
    <col min="12530" max="12530" width="10.140625" style="2" customWidth="1"/>
    <col min="12531" max="12531" width="2" style="2" customWidth="1"/>
    <col min="12532" max="12532" width="13.7109375" style="2" customWidth="1"/>
    <col min="12533" max="12533" width="11" style="2" customWidth="1"/>
    <col min="12534" max="12534" width="10.7109375" style="2" customWidth="1"/>
    <col min="12535" max="12535" width="12.140625" style="2" customWidth="1"/>
    <col min="12536" max="12781" width="9.140625" style="2"/>
    <col min="12782" max="12782" width="9.7109375" style="2" customWidth="1"/>
    <col min="12783" max="12783" width="10.5703125" style="2" customWidth="1"/>
    <col min="12784" max="12784" width="2" style="2" customWidth="1"/>
    <col min="12785" max="12785" width="15.85546875" style="2" customWidth="1"/>
    <col min="12786" max="12786" width="10.140625" style="2" customWidth="1"/>
    <col min="12787" max="12787" width="2" style="2" customWidth="1"/>
    <col min="12788" max="12788" width="13.7109375" style="2" customWidth="1"/>
    <col min="12789" max="12789" width="11" style="2" customWidth="1"/>
    <col min="12790" max="12790" width="10.7109375" style="2" customWidth="1"/>
    <col min="12791" max="12791" width="12.140625" style="2" customWidth="1"/>
    <col min="12792" max="13037" width="9.140625" style="2"/>
    <col min="13038" max="13038" width="9.7109375" style="2" customWidth="1"/>
    <col min="13039" max="13039" width="10.5703125" style="2" customWidth="1"/>
    <col min="13040" max="13040" width="2" style="2" customWidth="1"/>
    <col min="13041" max="13041" width="15.85546875" style="2" customWidth="1"/>
    <col min="13042" max="13042" width="10.140625" style="2" customWidth="1"/>
    <col min="13043" max="13043" width="2" style="2" customWidth="1"/>
    <col min="13044" max="13044" width="13.7109375" style="2" customWidth="1"/>
    <col min="13045" max="13045" width="11" style="2" customWidth="1"/>
    <col min="13046" max="13046" width="10.7109375" style="2" customWidth="1"/>
    <col min="13047" max="13047" width="12.140625" style="2" customWidth="1"/>
    <col min="13048" max="13293" width="9.140625" style="2"/>
    <col min="13294" max="13294" width="9.7109375" style="2" customWidth="1"/>
    <col min="13295" max="13295" width="10.5703125" style="2" customWidth="1"/>
    <col min="13296" max="13296" width="2" style="2" customWidth="1"/>
    <col min="13297" max="13297" width="15.85546875" style="2" customWidth="1"/>
    <col min="13298" max="13298" width="10.140625" style="2" customWidth="1"/>
    <col min="13299" max="13299" width="2" style="2" customWidth="1"/>
    <col min="13300" max="13300" width="13.7109375" style="2" customWidth="1"/>
    <col min="13301" max="13301" width="11" style="2" customWidth="1"/>
    <col min="13302" max="13302" width="10.7109375" style="2" customWidth="1"/>
    <col min="13303" max="13303" width="12.140625" style="2" customWidth="1"/>
    <col min="13304" max="13549" width="9.140625" style="2"/>
    <col min="13550" max="13550" width="9.7109375" style="2" customWidth="1"/>
    <col min="13551" max="13551" width="10.5703125" style="2" customWidth="1"/>
    <col min="13552" max="13552" width="2" style="2" customWidth="1"/>
    <col min="13553" max="13553" width="15.85546875" style="2" customWidth="1"/>
    <col min="13554" max="13554" width="10.140625" style="2" customWidth="1"/>
    <col min="13555" max="13555" width="2" style="2" customWidth="1"/>
    <col min="13556" max="13556" width="13.7109375" style="2" customWidth="1"/>
    <col min="13557" max="13557" width="11" style="2" customWidth="1"/>
    <col min="13558" max="13558" width="10.7109375" style="2" customWidth="1"/>
    <col min="13559" max="13559" width="12.140625" style="2" customWidth="1"/>
    <col min="13560" max="13805" width="9.140625" style="2"/>
    <col min="13806" max="13806" width="9.7109375" style="2" customWidth="1"/>
    <col min="13807" max="13807" width="10.5703125" style="2" customWidth="1"/>
    <col min="13808" max="13808" width="2" style="2" customWidth="1"/>
    <col min="13809" max="13809" width="15.85546875" style="2" customWidth="1"/>
    <col min="13810" max="13810" width="10.140625" style="2" customWidth="1"/>
    <col min="13811" max="13811" width="2" style="2" customWidth="1"/>
    <col min="13812" max="13812" width="13.7109375" style="2" customWidth="1"/>
    <col min="13813" max="13813" width="11" style="2" customWidth="1"/>
    <col min="13814" max="13814" width="10.7109375" style="2" customWidth="1"/>
    <col min="13815" max="13815" width="12.140625" style="2" customWidth="1"/>
    <col min="13816" max="14061" width="9.140625" style="2"/>
    <col min="14062" max="14062" width="9.7109375" style="2" customWidth="1"/>
    <col min="14063" max="14063" width="10.5703125" style="2" customWidth="1"/>
    <col min="14064" max="14064" width="2" style="2" customWidth="1"/>
    <col min="14065" max="14065" width="15.85546875" style="2" customWidth="1"/>
    <col min="14066" max="14066" width="10.140625" style="2" customWidth="1"/>
    <col min="14067" max="14067" width="2" style="2" customWidth="1"/>
    <col min="14068" max="14068" width="13.7109375" style="2" customWidth="1"/>
    <col min="14069" max="14069" width="11" style="2" customWidth="1"/>
    <col min="14070" max="14070" width="10.7109375" style="2" customWidth="1"/>
    <col min="14071" max="14071" width="12.140625" style="2" customWidth="1"/>
    <col min="14072" max="14317" width="9.140625" style="2"/>
    <col min="14318" max="14318" width="9.7109375" style="2" customWidth="1"/>
    <col min="14319" max="14319" width="10.5703125" style="2" customWidth="1"/>
    <col min="14320" max="14320" width="2" style="2" customWidth="1"/>
    <col min="14321" max="14321" width="15.85546875" style="2" customWidth="1"/>
    <col min="14322" max="14322" width="10.140625" style="2" customWidth="1"/>
    <col min="14323" max="14323" width="2" style="2" customWidth="1"/>
    <col min="14324" max="14324" width="13.7109375" style="2" customWidth="1"/>
    <col min="14325" max="14325" width="11" style="2" customWidth="1"/>
    <col min="14326" max="14326" width="10.7109375" style="2" customWidth="1"/>
    <col min="14327" max="14327" width="12.140625" style="2" customWidth="1"/>
    <col min="14328" max="14573" width="9.140625" style="2"/>
    <col min="14574" max="14574" width="9.7109375" style="2" customWidth="1"/>
    <col min="14575" max="14575" width="10.5703125" style="2" customWidth="1"/>
    <col min="14576" max="14576" width="2" style="2" customWidth="1"/>
    <col min="14577" max="14577" width="15.85546875" style="2" customWidth="1"/>
    <col min="14578" max="14578" width="10.140625" style="2" customWidth="1"/>
    <col min="14579" max="14579" width="2" style="2" customWidth="1"/>
    <col min="14580" max="14580" width="13.7109375" style="2" customWidth="1"/>
    <col min="14581" max="14581" width="11" style="2" customWidth="1"/>
    <col min="14582" max="14582" width="10.7109375" style="2" customWidth="1"/>
    <col min="14583" max="14583" width="12.140625" style="2" customWidth="1"/>
    <col min="14584" max="14829" width="9.140625" style="2"/>
    <col min="14830" max="14830" width="9.7109375" style="2" customWidth="1"/>
    <col min="14831" max="14831" width="10.5703125" style="2" customWidth="1"/>
    <col min="14832" max="14832" width="2" style="2" customWidth="1"/>
    <col min="14833" max="14833" width="15.85546875" style="2" customWidth="1"/>
    <col min="14834" max="14834" width="10.140625" style="2" customWidth="1"/>
    <col min="14835" max="14835" width="2" style="2" customWidth="1"/>
    <col min="14836" max="14836" width="13.7109375" style="2" customWidth="1"/>
    <col min="14837" max="14837" width="11" style="2" customWidth="1"/>
    <col min="14838" max="14838" width="10.7109375" style="2" customWidth="1"/>
    <col min="14839" max="14839" width="12.140625" style="2" customWidth="1"/>
    <col min="14840" max="15085" width="9.140625" style="2"/>
    <col min="15086" max="15086" width="9.7109375" style="2" customWidth="1"/>
    <col min="15087" max="15087" width="10.5703125" style="2" customWidth="1"/>
    <col min="15088" max="15088" width="2" style="2" customWidth="1"/>
    <col min="15089" max="15089" width="15.85546875" style="2" customWidth="1"/>
    <col min="15090" max="15090" width="10.140625" style="2" customWidth="1"/>
    <col min="15091" max="15091" width="2" style="2" customWidth="1"/>
    <col min="15092" max="15092" width="13.7109375" style="2" customWidth="1"/>
    <col min="15093" max="15093" width="11" style="2" customWidth="1"/>
    <col min="15094" max="15094" width="10.7109375" style="2" customWidth="1"/>
    <col min="15095" max="15095" width="12.140625" style="2" customWidth="1"/>
    <col min="15096" max="15341" width="9.140625" style="2"/>
    <col min="15342" max="15342" width="9.7109375" style="2" customWidth="1"/>
    <col min="15343" max="15343" width="10.5703125" style="2" customWidth="1"/>
    <col min="15344" max="15344" width="2" style="2" customWidth="1"/>
    <col min="15345" max="15345" width="15.85546875" style="2" customWidth="1"/>
    <col min="15346" max="15346" width="10.140625" style="2" customWidth="1"/>
    <col min="15347" max="15347" width="2" style="2" customWidth="1"/>
    <col min="15348" max="15348" width="13.7109375" style="2" customWidth="1"/>
    <col min="15349" max="15349" width="11" style="2" customWidth="1"/>
    <col min="15350" max="15350" width="10.7109375" style="2" customWidth="1"/>
    <col min="15351" max="15351" width="12.140625" style="2" customWidth="1"/>
    <col min="15352" max="15597" width="9.140625" style="2"/>
    <col min="15598" max="15598" width="9.7109375" style="2" customWidth="1"/>
    <col min="15599" max="15599" width="10.5703125" style="2" customWidth="1"/>
    <col min="15600" max="15600" width="2" style="2" customWidth="1"/>
    <col min="15601" max="15601" width="15.85546875" style="2" customWidth="1"/>
    <col min="15602" max="15602" width="10.140625" style="2" customWidth="1"/>
    <col min="15603" max="15603" width="2" style="2" customWidth="1"/>
    <col min="15604" max="15604" width="13.7109375" style="2" customWidth="1"/>
    <col min="15605" max="15605" width="11" style="2" customWidth="1"/>
    <col min="15606" max="15606" width="10.7109375" style="2" customWidth="1"/>
    <col min="15607" max="15607" width="12.140625" style="2" customWidth="1"/>
    <col min="15608" max="15853" width="9.140625" style="2"/>
    <col min="15854" max="15854" width="9.7109375" style="2" customWidth="1"/>
    <col min="15855" max="15855" width="10.5703125" style="2" customWidth="1"/>
    <col min="15856" max="15856" width="2" style="2" customWidth="1"/>
    <col min="15857" max="15857" width="15.85546875" style="2" customWidth="1"/>
    <col min="15858" max="15858" width="10.140625" style="2" customWidth="1"/>
    <col min="15859" max="15859" width="2" style="2" customWidth="1"/>
    <col min="15860" max="15860" width="13.7109375" style="2" customWidth="1"/>
    <col min="15861" max="15861" width="11" style="2" customWidth="1"/>
    <col min="15862" max="15862" width="10.7109375" style="2" customWidth="1"/>
    <col min="15863" max="15863" width="12.140625" style="2" customWidth="1"/>
    <col min="15864" max="16109" width="9.140625" style="2"/>
    <col min="16110" max="16110" width="9.7109375" style="2" customWidth="1"/>
    <col min="16111" max="16111" width="10.5703125" style="2" customWidth="1"/>
    <col min="16112" max="16112" width="2" style="2" customWidth="1"/>
    <col min="16113" max="16113" width="15.85546875" style="2" customWidth="1"/>
    <col min="16114" max="16114" width="10.140625" style="2" customWidth="1"/>
    <col min="16115" max="16115" width="2" style="2" customWidth="1"/>
    <col min="16116" max="16116" width="13.7109375" style="2" customWidth="1"/>
    <col min="16117" max="16117" width="11" style="2" customWidth="1"/>
    <col min="16118" max="16118" width="10.7109375" style="2" customWidth="1"/>
    <col min="16119" max="16119" width="12.140625" style="2" customWidth="1"/>
    <col min="16120" max="16365" width="9.140625" style="2"/>
    <col min="16366" max="16379" width="9.140625" style="2" customWidth="1"/>
    <col min="16380" max="16384" width="9.140625" style="2"/>
  </cols>
  <sheetData>
    <row r="1" spans="1:13" ht="15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1" t="s">
        <v>41</v>
      </c>
    </row>
    <row r="2" spans="1:13" ht="17.25">
      <c r="A2" s="212" t="s">
        <v>133</v>
      </c>
      <c r="B2" s="212"/>
      <c r="C2" s="212"/>
      <c r="D2" s="212"/>
      <c r="E2" s="212"/>
      <c r="F2" s="212"/>
      <c r="G2" s="212"/>
      <c r="H2" s="212"/>
      <c r="I2" s="212"/>
      <c r="J2" s="212"/>
      <c r="K2" s="3"/>
    </row>
    <row r="3" spans="1:13">
      <c r="A3" s="4"/>
      <c r="B3" s="4"/>
      <c r="J3" s="5"/>
    </row>
    <row r="4" spans="1:13" ht="14.1" customHeight="1">
      <c r="A4" s="112" t="s">
        <v>1</v>
      </c>
      <c r="B4" s="112" t="s">
        <v>2</v>
      </c>
      <c r="C4" s="68"/>
      <c r="D4" s="69" t="s">
        <v>34</v>
      </c>
      <c r="E4" s="70" t="s">
        <v>2</v>
      </c>
      <c r="F4" s="71"/>
      <c r="G4" s="72" t="s">
        <v>35</v>
      </c>
      <c r="H4" s="73" t="s">
        <v>2</v>
      </c>
      <c r="J4" s="210" t="s">
        <v>3</v>
      </c>
      <c r="K4" s="210"/>
      <c r="L4" s="46">
        <v>7444.85</v>
      </c>
    </row>
    <row r="5" spans="1:13" ht="14.1" customHeight="1">
      <c r="A5" s="89" t="s">
        <v>132</v>
      </c>
      <c r="B5" s="129">
        <v>100</v>
      </c>
      <c r="C5" s="23"/>
      <c r="D5" s="65" t="s">
        <v>64</v>
      </c>
      <c r="E5" s="44">
        <v>62</v>
      </c>
      <c r="G5" s="65" t="s">
        <v>67</v>
      </c>
      <c r="H5" s="44">
        <v>550</v>
      </c>
      <c r="J5" s="213" t="s">
        <v>20</v>
      </c>
      <c r="K5" s="213"/>
      <c r="L5" s="45">
        <f>(B237)</f>
        <v>25433</v>
      </c>
      <c r="M5" s="2" t="s">
        <v>6</v>
      </c>
    </row>
    <row r="6" spans="1:13" s="6" customFormat="1" ht="14.1" customHeight="1">
      <c r="A6" s="89" t="s">
        <v>134</v>
      </c>
      <c r="B6" s="129">
        <v>70</v>
      </c>
      <c r="C6" s="23"/>
      <c r="D6" s="65" t="s">
        <v>60</v>
      </c>
      <c r="E6" s="44">
        <v>386</v>
      </c>
      <c r="G6" s="65" t="s">
        <v>68</v>
      </c>
      <c r="H6" s="44">
        <v>94</v>
      </c>
      <c r="I6" s="41"/>
      <c r="J6" s="214" t="s">
        <v>43</v>
      </c>
      <c r="K6" s="214"/>
      <c r="L6" s="47">
        <v>600</v>
      </c>
    </row>
    <row r="7" spans="1:13" s="6" customFormat="1" ht="14.1" customHeight="1">
      <c r="A7" s="89" t="s">
        <v>135</v>
      </c>
      <c r="B7" s="129">
        <v>150</v>
      </c>
      <c r="C7" s="23"/>
      <c r="D7" s="65" t="s">
        <v>65</v>
      </c>
      <c r="E7" s="44">
        <v>100</v>
      </c>
      <c r="G7" s="65" t="s">
        <v>65</v>
      </c>
      <c r="H7" s="44">
        <v>30</v>
      </c>
      <c r="I7" s="41"/>
      <c r="J7" s="214" t="s">
        <v>55</v>
      </c>
      <c r="K7" s="214"/>
      <c r="L7" s="47">
        <v>0</v>
      </c>
    </row>
    <row r="8" spans="1:13" ht="14.1" customHeight="1">
      <c r="A8" s="89" t="s">
        <v>136</v>
      </c>
      <c r="B8" s="129">
        <v>50</v>
      </c>
      <c r="C8" s="23"/>
      <c r="D8" s="65" t="s">
        <v>62</v>
      </c>
      <c r="E8" s="44">
        <v>72</v>
      </c>
      <c r="G8" s="65" t="s">
        <v>69</v>
      </c>
      <c r="H8" s="44">
        <v>21</v>
      </c>
      <c r="J8" s="214" t="s">
        <v>34</v>
      </c>
      <c r="K8" s="214"/>
      <c r="L8" s="48">
        <f ca="1">(E63)</f>
        <v>4309.6100000000006</v>
      </c>
      <c r="M8" s="2" t="s">
        <v>6</v>
      </c>
    </row>
    <row r="9" spans="1:13" ht="14.1" customHeight="1">
      <c r="A9" s="89" t="s">
        <v>137</v>
      </c>
      <c r="B9" s="129">
        <v>20</v>
      </c>
      <c r="C9" s="23"/>
      <c r="D9" s="65" t="s">
        <v>66</v>
      </c>
      <c r="E9" s="44">
        <v>26</v>
      </c>
      <c r="G9" s="65" t="s">
        <v>63</v>
      </c>
      <c r="H9" s="44">
        <v>500</v>
      </c>
      <c r="J9" s="213" t="s">
        <v>35</v>
      </c>
      <c r="K9" s="213"/>
      <c r="L9" s="49">
        <f ca="1">(H79)</f>
        <v>13284.98</v>
      </c>
      <c r="M9" s="2" t="s">
        <v>51</v>
      </c>
    </row>
    <row r="10" spans="1:13" ht="14.1" customHeight="1">
      <c r="A10" s="89" t="s">
        <v>138</v>
      </c>
      <c r="B10" s="129">
        <v>200</v>
      </c>
      <c r="C10" s="23"/>
      <c r="D10" s="65" t="s">
        <v>70</v>
      </c>
      <c r="E10" s="44">
        <v>10</v>
      </c>
      <c r="G10" s="65" t="s">
        <v>71</v>
      </c>
      <c r="H10" s="44">
        <v>108</v>
      </c>
      <c r="J10" s="213" t="s">
        <v>4</v>
      </c>
      <c r="K10" s="213"/>
      <c r="L10" s="50">
        <f>(M31*50%)</f>
        <v>11417.25</v>
      </c>
      <c r="M10" s="2" t="s">
        <v>6</v>
      </c>
    </row>
    <row r="11" spans="1:13" ht="14.1" customHeight="1">
      <c r="A11" s="89" t="s">
        <v>141</v>
      </c>
      <c r="B11" s="129">
        <v>100</v>
      </c>
      <c r="C11" s="23"/>
      <c r="D11" s="65" t="s">
        <v>72</v>
      </c>
      <c r="E11" s="44">
        <v>102</v>
      </c>
      <c r="G11" s="65" t="s">
        <v>72</v>
      </c>
      <c r="H11" s="44">
        <v>250</v>
      </c>
      <c r="J11" s="213" t="s">
        <v>5</v>
      </c>
      <c r="K11" s="213"/>
      <c r="L11" s="51">
        <f ca="1">SUM(L4+L5+L6+L7-L8-L9-L10)</f>
        <v>4466.0099999999984</v>
      </c>
      <c r="M11" s="16"/>
    </row>
    <row r="12" spans="1:13" ht="14.1" customHeight="1">
      <c r="A12" s="89" t="s">
        <v>142</v>
      </c>
      <c r="B12" s="129">
        <v>100</v>
      </c>
      <c r="C12" s="23"/>
      <c r="D12" s="65" t="s">
        <v>73</v>
      </c>
      <c r="E12" s="44">
        <v>26</v>
      </c>
      <c r="G12" s="65" t="s">
        <v>73</v>
      </c>
      <c r="H12" s="44">
        <v>365.35</v>
      </c>
      <c r="I12" s="25" t="s">
        <v>6</v>
      </c>
      <c r="K12" s="2" t="s">
        <v>6</v>
      </c>
    </row>
    <row r="13" spans="1:13" ht="14.1" customHeight="1">
      <c r="A13" s="89" t="s">
        <v>143</v>
      </c>
      <c r="B13" s="129">
        <v>80</v>
      </c>
      <c r="C13" s="23"/>
      <c r="D13" s="65" t="s">
        <v>74</v>
      </c>
      <c r="E13" s="44">
        <v>127</v>
      </c>
      <c r="G13" s="65" t="s">
        <v>74</v>
      </c>
      <c r="H13" s="44">
        <v>75</v>
      </c>
      <c r="J13" s="215" t="s">
        <v>7</v>
      </c>
      <c r="K13" s="215"/>
      <c r="L13" s="215"/>
      <c r="M13" s="215"/>
    </row>
    <row r="14" spans="1:13" ht="14.1" customHeight="1">
      <c r="A14" s="89" t="s">
        <v>144</v>
      </c>
      <c r="B14" s="129">
        <v>30</v>
      </c>
      <c r="C14" s="23"/>
      <c r="D14" s="65" t="s">
        <v>75</v>
      </c>
      <c r="E14" s="44">
        <v>58</v>
      </c>
      <c r="G14" s="65" t="s">
        <v>75</v>
      </c>
      <c r="H14" s="44">
        <v>377.99</v>
      </c>
      <c r="J14" s="216" t="s">
        <v>8</v>
      </c>
      <c r="K14" s="219" t="s">
        <v>9</v>
      </c>
      <c r="L14" s="217" t="s">
        <v>10</v>
      </c>
      <c r="M14" s="218" t="s">
        <v>11</v>
      </c>
    </row>
    <row r="15" spans="1:13" ht="14.1" customHeight="1">
      <c r="A15" s="89" t="s">
        <v>145</v>
      </c>
      <c r="B15" s="129">
        <v>15</v>
      </c>
      <c r="C15" s="23"/>
      <c r="D15" s="65" t="s">
        <v>76</v>
      </c>
      <c r="E15" s="44">
        <v>17.95</v>
      </c>
      <c r="G15" s="65" t="s">
        <v>76</v>
      </c>
      <c r="H15" s="43">
        <v>189.9</v>
      </c>
      <c r="J15" s="216"/>
      <c r="K15" s="219"/>
      <c r="L15" s="217"/>
      <c r="M15" s="218"/>
    </row>
    <row r="16" spans="1:13" ht="14.1" customHeight="1">
      <c r="A16" s="89" t="s">
        <v>146</v>
      </c>
      <c r="B16" s="129">
        <v>50</v>
      </c>
      <c r="C16" s="23"/>
      <c r="D16" s="65" t="s">
        <v>77</v>
      </c>
      <c r="E16" s="44">
        <v>100</v>
      </c>
      <c r="G16" s="65" t="s">
        <v>77</v>
      </c>
      <c r="H16" s="91">
        <v>1099</v>
      </c>
      <c r="J16" s="202" t="s">
        <v>12</v>
      </c>
      <c r="K16" s="207">
        <v>17</v>
      </c>
      <c r="L16" s="207">
        <v>71</v>
      </c>
      <c r="M16" s="208">
        <v>6870</v>
      </c>
    </row>
    <row r="17" spans="1:13" ht="14.1" customHeight="1">
      <c r="A17" s="89" t="s">
        <v>147</v>
      </c>
      <c r="B17" s="129">
        <v>10</v>
      </c>
      <c r="C17" s="23"/>
      <c r="D17" s="65" t="s">
        <v>78</v>
      </c>
      <c r="E17" s="44">
        <v>382</v>
      </c>
      <c r="G17" s="65" t="s">
        <v>78</v>
      </c>
      <c r="H17" s="91">
        <v>1099</v>
      </c>
      <c r="J17" s="202"/>
      <c r="K17" s="207"/>
      <c r="L17" s="207"/>
      <c r="M17" s="208"/>
    </row>
    <row r="18" spans="1:13" ht="14.1" customHeight="1">
      <c r="A18" s="89" t="s">
        <v>148</v>
      </c>
      <c r="B18" s="129">
        <v>40</v>
      </c>
      <c r="C18" s="23"/>
      <c r="D18" s="65" t="s">
        <v>79</v>
      </c>
      <c r="E18" s="44">
        <v>160</v>
      </c>
      <c r="G18" s="65" t="s">
        <v>79</v>
      </c>
      <c r="H18" s="91">
        <v>8</v>
      </c>
      <c r="J18" s="135" t="s">
        <v>13</v>
      </c>
      <c r="K18" s="133">
        <v>2</v>
      </c>
      <c r="L18" s="133">
        <v>23</v>
      </c>
      <c r="M18" s="134">
        <v>6205</v>
      </c>
    </row>
    <row r="19" spans="1:13" ht="14.1" customHeight="1">
      <c r="A19" s="89" t="s">
        <v>149</v>
      </c>
      <c r="B19" s="91">
        <v>30</v>
      </c>
      <c r="C19" s="39"/>
      <c r="D19" s="18" t="s">
        <v>80</v>
      </c>
      <c r="E19" s="43">
        <v>16</v>
      </c>
      <c r="F19" s="19"/>
      <c r="G19" s="18" t="s">
        <v>80</v>
      </c>
      <c r="H19" s="91">
        <v>55</v>
      </c>
      <c r="I19" s="17"/>
      <c r="J19" s="200" t="s">
        <v>14</v>
      </c>
      <c r="K19" s="209">
        <v>85</v>
      </c>
      <c r="L19" s="209">
        <v>213</v>
      </c>
      <c r="M19" s="203">
        <v>3210</v>
      </c>
    </row>
    <row r="20" spans="1:13" ht="14.1" customHeight="1">
      <c r="A20" s="89" t="s">
        <v>150</v>
      </c>
      <c r="B20" s="91">
        <v>50</v>
      </c>
      <c r="C20" s="30"/>
      <c r="D20" s="18" t="s">
        <v>81</v>
      </c>
      <c r="E20" s="43">
        <v>30.01</v>
      </c>
      <c r="F20" s="40"/>
      <c r="G20" s="18" t="s">
        <v>81</v>
      </c>
      <c r="H20" s="91">
        <v>55</v>
      </c>
      <c r="I20" s="42"/>
      <c r="J20" s="200"/>
      <c r="K20" s="209"/>
      <c r="L20" s="209"/>
      <c r="M20" s="203"/>
    </row>
    <row r="21" spans="1:13" ht="14.1" customHeight="1">
      <c r="A21" s="89" t="s">
        <v>151</v>
      </c>
      <c r="B21" s="91">
        <v>200</v>
      </c>
      <c r="C21" s="39"/>
      <c r="D21" s="18" t="s">
        <v>82</v>
      </c>
      <c r="E21" s="43">
        <v>103.06</v>
      </c>
      <c r="F21" s="19"/>
      <c r="G21" s="18" t="s">
        <v>82</v>
      </c>
      <c r="H21" s="91">
        <v>90</v>
      </c>
      <c r="I21" s="17"/>
      <c r="J21" s="201" t="s">
        <v>18</v>
      </c>
      <c r="K21" s="209">
        <v>1</v>
      </c>
      <c r="L21" s="209">
        <v>21</v>
      </c>
      <c r="M21" s="203">
        <v>1967</v>
      </c>
    </row>
    <row r="22" spans="1:13" ht="14.1" customHeight="1">
      <c r="A22" s="89" t="s">
        <v>152</v>
      </c>
      <c r="B22" s="91">
        <v>60</v>
      </c>
      <c r="C22" s="30"/>
      <c r="D22" s="18" t="s">
        <v>83</v>
      </c>
      <c r="E22" s="43">
        <v>196</v>
      </c>
      <c r="F22" s="32"/>
      <c r="G22" s="18" t="s">
        <v>83</v>
      </c>
      <c r="H22" s="91">
        <v>50</v>
      </c>
      <c r="I22" s="42"/>
      <c r="J22" s="201"/>
      <c r="K22" s="209"/>
      <c r="L22" s="209"/>
      <c r="M22" s="203"/>
    </row>
    <row r="23" spans="1:13" ht="14.1" customHeight="1">
      <c r="A23" s="89" t="s">
        <v>153</v>
      </c>
      <c r="B23" s="91">
        <v>400</v>
      </c>
      <c r="C23" s="39"/>
      <c r="D23" s="18" t="s">
        <v>84</v>
      </c>
      <c r="E23" s="43">
        <v>100</v>
      </c>
      <c r="F23" s="19"/>
      <c r="G23" s="18" t="s">
        <v>84</v>
      </c>
      <c r="H23" s="91">
        <v>59.34</v>
      </c>
      <c r="I23" s="17"/>
      <c r="J23" s="201" t="s">
        <v>19</v>
      </c>
      <c r="K23" s="209">
        <v>18</v>
      </c>
      <c r="L23" s="209">
        <v>21</v>
      </c>
      <c r="M23" s="203">
        <v>1270</v>
      </c>
    </row>
    <row r="24" spans="1:13" ht="14.1" customHeight="1">
      <c r="A24" s="89" t="s">
        <v>154</v>
      </c>
      <c r="B24" s="91">
        <v>15</v>
      </c>
      <c r="C24" s="39"/>
      <c r="D24" s="18" t="s">
        <v>85</v>
      </c>
      <c r="E24" s="43">
        <v>356</v>
      </c>
      <c r="F24" s="19"/>
      <c r="G24" s="18" t="s">
        <v>85</v>
      </c>
      <c r="H24" s="91">
        <v>99</v>
      </c>
      <c r="I24" s="17"/>
      <c r="J24" s="201"/>
      <c r="K24" s="209"/>
      <c r="L24" s="209"/>
      <c r="M24" s="203"/>
    </row>
    <row r="25" spans="1:13" ht="14.1" customHeight="1">
      <c r="A25" s="89" t="s">
        <v>156</v>
      </c>
      <c r="B25" s="91">
        <v>10</v>
      </c>
      <c r="C25" s="30"/>
      <c r="D25" s="18" t="s">
        <v>86</v>
      </c>
      <c r="E25" s="43">
        <v>895</v>
      </c>
      <c r="F25" s="32"/>
      <c r="G25" s="18" t="s">
        <v>86</v>
      </c>
      <c r="H25" s="91">
        <v>50</v>
      </c>
      <c r="I25" s="42"/>
      <c r="J25" s="201" t="s">
        <v>36</v>
      </c>
      <c r="K25" s="209">
        <v>1</v>
      </c>
      <c r="L25" s="209">
        <v>22</v>
      </c>
      <c r="M25" s="203">
        <v>1565</v>
      </c>
    </row>
    <row r="26" spans="1:13" ht="14.1" customHeight="1">
      <c r="A26" s="89" t="s">
        <v>157</v>
      </c>
      <c r="B26" s="91">
        <v>0</v>
      </c>
      <c r="C26" s="39"/>
      <c r="D26" s="18" t="s">
        <v>87</v>
      </c>
      <c r="E26" s="43">
        <v>163.25</v>
      </c>
      <c r="F26" s="19"/>
      <c r="G26" s="18" t="s">
        <v>87</v>
      </c>
      <c r="H26" s="91">
        <v>120</v>
      </c>
      <c r="I26" s="17"/>
      <c r="J26" s="201"/>
      <c r="K26" s="209"/>
      <c r="L26" s="209"/>
      <c r="M26" s="203"/>
    </row>
    <row r="27" spans="1:13" ht="14.1" customHeight="1">
      <c r="A27" s="89" t="s">
        <v>158</v>
      </c>
      <c r="B27" s="91">
        <v>0</v>
      </c>
      <c r="C27" s="31"/>
      <c r="D27" s="18" t="s">
        <v>88</v>
      </c>
      <c r="E27" s="43">
        <v>160</v>
      </c>
      <c r="F27" s="32"/>
      <c r="G27" s="18" t="s">
        <v>88</v>
      </c>
      <c r="H27" s="91">
        <v>22</v>
      </c>
      <c r="I27" s="42"/>
      <c r="J27" s="201" t="s">
        <v>42</v>
      </c>
      <c r="K27" s="209">
        <v>0</v>
      </c>
      <c r="L27" s="209">
        <v>124</v>
      </c>
      <c r="M27" s="203">
        <v>890</v>
      </c>
    </row>
    <row r="28" spans="1:13" ht="14.1" customHeight="1">
      <c r="A28" s="89" t="s">
        <v>159</v>
      </c>
      <c r="B28" s="91">
        <v>20</v>
      </c>
      <c r="C28" s="39"/>
      <c r="D28" s="18" t="s">
        <v>89</v>
      </c>
      <c r="E28" s="43">
        <v>300</v>
      </c>
      <c r="F28" s="19"/>
      <c r="G28" s="18" t="s">
        <v>89</v>
      </c>
      <c r="H28" s="91">
        <v>552.98</v>
      </c>
      <c r="I28" s="17"/>
      <c r="J28" s="201"/>
      <c r="K28" s="209"/>
      <c r="L28" s="209"/>
      <c r="M28" s="203"/>
    </row>
    <row r="29" spans="1:13" ht="14.1" customHeight="1">
      <c r="A29" s="89" t="s">
        <v>160</v>
      </c>
      <c r="B29" s="129">
        <v>60</v>
      </c>
      <c r="C29" s="23"/>
      <c r="D29" s="89" t="s">
        <v>90</v>
      </c>
      <c r="E29" s="44">
        <v>120</v>
      </c>
      <c r="G29" s="18" t="s">
        <v>90</v>
      </c>
      <c r="H29" s="91">
        <v>23.99</v>
      </c>
      <c r="J29" s="206" t="s">
        <v>28</v>
      </c>
      <c r="K29" s="207">
        <v>0</v>
      </c>
      <c r="L29" s="207">
        <v>19</v>
      </c>
      <c r="M29" s="208">
        <v>857.5</v>
      </c>
    </row>
    <row r="30" spans="1:13" ht="14.1" customHeight="1">
      <c r="A30" s="89" t="s">
        <v>161</v>
      </c>
      <c r="B30" s="129">
        <v>30</v>
      </c>
      <c r="C30" s="23"/>
      <c r="D30" s="89" t="s">
        <v>91</v>
      </c>
      <c r="E30" s="44">
        <v>8</v>
      </c>
      <c r="G30" s="18" t="s">
        <v>91</v>
      </c>
      <c r="H30" s="91">
        <v>238.88</v>
      </c>
      <c r="J30" s="206"/>
      <c r="K30" s="207"/>
      <c r="L30" s="207"/>
      <c r="M30" s="208"/>
    </row>
    <row r="31" spans="1:13" ht="14.1" customHeight="1">
      <c r="A31" s="89" t="s">
        <v>162</v>
      </c>
      <c r="B31" s="129">
        <v>50</v>
      </c>
      <c r="C31" s="23"/>
      <c r="D31" s="89" t="s">
        <v>92</v>
      </c>
      <c r="E31" s="44">
        <v>34</v>
      </c>
      <c r="G31" s="18" t="s">
        <v>92</v>
      </c>
      <c r="H31" s="91">
        <v>40.6</v>
      </c>
      <c r="J31" s="188" t="s">
        <v>17</v>
      </c>
      <c r="K31" s="188">
        <v>124</v>
      </c>
      <c r="L31" s="188">
        <f>SUM(L16:L30)</f>
        <v>514</v>
      </c>
      <c r="M31" s="66">
        <f>SUM(M16:M30)</f>
        <v>22834.5</v>
      </c>
    </row>
    <row r="32" spans="1:13" ht="14.1" customHeight="1">
      <c r="A32" s="89" t="s">
        <v>163</v>
      </c>
      <c r="B32" s="129">
        <v>120</v>
      </c>
      <c r="C32" s="23"/>
      <c r="D32" s="89" t="s">
        <v>93</v>
      </c>
      <c r="E32" s="44">
        <v>112</v>
      </c>
      <c r="G32" s="65" t="s">
        <v>93</v>
      </c>
      <c r="H32" s="91">
        <v>332.3</v>
      </c>
      <c r="J32" s="33"/>
      <c r="K32" s="33"/>
      <c r="L32" s="33"/>
      <c r="M32" s="34"/>
    </row>
    <row r="33" spans="1:13" ht="14.1" customHeight="1">
      <c r="A33" s="89" t="s">
        <v>164</v>
      </c>
      <c r="B33" s="129">
        <v>170</v>
      </c>
      <c r="C33" s="23"/>
      <c r="D33" s="89" t="s">
        <v>94</v>
      </c>
      <c r="E33" s="44">
        <v>31</v>
      </c>
      <c r="G33" s="65" t="s">
        <v>94</v>
      </c>
      <c r="H33" s="91">
        <v>130.01</v>
      </c>
      <c r="J33" s="17"/>
      <c r="K33" s="17"/>
      <c r="L33" s="17"/>
      <c r="M33" s="17"/>
    </row>
    <row r="34" spans="1:13" ht="14.1" customHeight="1">
      <c r="A34" s="89" t="s">
        <v>165</v>
      </c>
      <c r="B34" s="129">
        <v>15</v>
      </c>
      <c r="C34" s="23"/>
      <c r="D34" s="89" t="s">
        <v>95</v>
      </c>
      <c r="E34" s="44">
        <v>18.34</v>
      </c>
      <c r="G34" s="65" t="s">
        <v>95</v>
      </c>
      <c r="H34" s="91">
        <v>127</v>
      </c>
    </row>
    <row r="35" spans="1:13" ht="14.1" customHeight="1">
      <c r="A35" s="89" t="s">
        <v>166</v>
      </c>
      <c r="B35" s="129">
        <v>0</v>
      </c>
      <c r="C35" s="23"/>
      <c r="D35" s="89" t="s">
        <v>96</v>
      </c>
      <c r="E35" s="44">
        <v>20</v>
      </c>
      <c r="G35" s="65" t="s">
        <v>96</v>
      </c>
      <c r="H35" s="91">
        <v>111</v>
      </c>
    </row>
    <row r="36" spans="1:13" ht="14.1" customHeight="1">
      <c r="A36" s="89" t="s">
        <v>167</v>
      </c>
      <c r="B36" s="129">
        <v>0</v>
      </c>
      <c r="C36" s="23"/>
      <c r="D36" s="89" t="s">
        <v>97</v>
      </c>
      <c r="E36" s="44">
        <v>18</v>
      </c>
      <c r="G36" s="65" t="s">
        <v>97</v>
      </c>
      <c r="H36" s="91">
        <v>20</v>
      </c>
      <c r="L36" s="2" t="s">
        <v>52</v>
      </c>
    </row>
    <row r="37" spans="1:13" ht="14.1" customHeight="1">
      <c r="A37" s="89" t="s">
        <v>168</v>
      </c>
      <c r="B37" s="129">
        <v>60</v>
      </c>
      <c r="C37" s="23"/>
      <c r="D37" s="65" t="s">
        <v>99</v>
      </c>
      <c r="E37" s="44"/>
      <c r="G37" s="65" t="s">
        <v>98</v>
      </c>
      <c r="H37" s="91">
        <v>35</v>
      </c>
    </row>
    <row r="38" spans="1:13" ht="14.1" customHeight="1">
      <c r="A38" s="89" t="s">
        <v>169</v>
      </c>
      <c r="B38" s="129">
        <v>110</v>
      </c>
      <c r="C38" s="23"/>
      <c r="D38" s="65" t="s">
        <v>100</v>
      </c>
      <c r="E38" s="44"/>
      <c r="G38" s="65" t="s">
        <v>99</v>
      </c>
      <c r="H38" s="91">
        <v>35</v>
      </c>
    </row>
    <row r="39" spans="1:13" ht="14.1" customHeight="1">
      <c r="A39" s="89" t="s">
        <v>170</v>
      </c>
      <c r="B39" s="129">
        <v>300</v>
      </c>
      <c r="C39" s="23"/>
      <c r="D39" s="65" t="s">
        <v>101</v>
      </c>
      <c r="E39" s="44"/>
      <c r="G39" s="65" t="s">
        <v>100</v>
      </c>
      <c r="H39" s="91">
        <v>19.989999999999998</v>
      </c>
      <c r="K39" s="19"/>
    </row>
    <row r="40" spans="1:13" ht="14.1" customHeight="1">
      <c r="A40" s="89" t="s">
        <v>171</v>
      </c>
      <c r="B40" s="129">
        <v>0</v>
      </c>
      <c r="C40" s="23"/>
      <c r="D40" s="65" t="s">
        <v>102</v>
      </c>
      <c r="E40" s="44"/>
      <c r="G40" s="65" t="s">
        <v>101</v>
      </c>
      <c r="H40" s="91">
        <v>60</v>
      </c>
    </row>
    <row r="41" spans="1:13" ht="14.1" customHeight="1">
      <c r="A41" s="89" t="s">
        <v>172</v>
      </c>
      <c r="B41" s="129">
        <v>300</v>
      </c>
      <c r="C41" s="23"/>
      <c r="D41" s="65" t="s">
        <v>103</v>
      </c>
      <c r="E41" s="43"/>
      <c r="G41" s="65" t="s">
        <v>102</v>
      </c>
      <c r="H41" s="91">
        <v>500</v>
      </c>
    </row>
    <row r="42" spans="1:13" ht="14.1" customHeight="1">
      <c r="A42" s="89" t="s">
        <v>173</v>
      </c>
      <c r="B42" s="129">
        <v>50</v>
      </c>
      <c r="C42" s="24"/>
      <c r="D42" s="65" t="s">
        <v>104</v>
      </c>
      <c r="E42" s="43"/>
      <c r="G42" s="65" t="s">
        <v>103</v>
      </c>
      <c r="H42" s="91">
        <v>250</v>
      </c>
    </row>
    <row r="43" spans="1:13" ht="14.1" customHeight="1">
      <c r="A43" s="89" t="s">
        <v>174</v>
      </c>
      <c r="B43" s="129">
        <v>50</v>
      </c>
      <c r="C43" s="24"/>
      <c r="D43" s="65" t="s">
        <v>105</v>
      </c>
      <c r="E43" s="43"/>
      <c r="G43" s="65" t="s">
        <v>104</v>
      </c>
      <c r="H43" s="91">
        <v>25</v>
      </c>
      <c r="L43" s="2" t="s">
        <v>6</v>
      </c>
    </row>
    <row r="44" spans="1:13" ht="14.1" customHeight="1">
      <c r="A44" s="89" t="s">
        <v>175</v>
      </c>
      <c r="B44" s="129">
        <v>40</v>
      </c>
      <c r="C44" s="24"/>
      <c r="D44" s="148" t="s">
        <v>106</v>
      </c>
      <c r="E44" s="151"/>
      <c r="G44" s="65" t="s">
        <v>105</v>
      </c>
      <c r="H44" s="91">
        <v>40</v>
      </c>
    </row>
    <row r="45" spans="1:13" ht="14.1" customHeight="1">
      <c r="A45" s="89" t="s">
        <v>199</v>
      </c>
      <c r="B45" s="129">
        <v>60</v>
      </c>
      <c r="C45" s="24"/>
      <c r="D45" s="148" t="s">
        <v>107</v>
      </c>
      <c r="E45" s="151"/>
      <c r="G45" s="65" t="s">
        <v>106</v>
      </c>
      <c r="H45" s="91">
        <v>112</v>
      </c>
    </row>
    <row r="46" spans="1:13" ht="14.1" customHeight="1">
      <c r="A46" s="89" t="s">
        <v>200</v>
      </c>
      <c r="B46" s="129">
        <v>190</v>
      </c>
      <c r="C46" s="24"/>
      <c r="D46" s="148" t="s">
        <v>108</v>
      </c>
      <c r="E46" s="151"/>
      <c r="G46" s="65" t="s">
        <v>107</v>
      </c>
      <c r="H46" s="91">
        <v>1100</v>
      </c>
      <c r="K46" s="19"/>
    </row>
    <row r="47" spans="1:13" ht="14.1" customHeight="1">
      <c r="A47" s="89" t="s">
        <v>201</v>
      </c>
      <c r="B47" s="129">
        <v>100</v>
      </c>
      <c r="C47" s="24"/>
      <c r="D47" s="148" t="s">
        <v>109</v>
      </c>
      <c r="E47" s="151"/>
      <c r="F47" s="22"/>
      <c r="G47" s="65" t="s">
        <v>108</v>
      </c>
      <c r="H47" s="91">
        <v>30</v>
      </c>
      <c r="K47" s="19"/>
      <c r="L47" s="2" t="s">
        <v>6</v>
      </c>
    </row>
    <row r="48" spans="1:13" ht="14.1" customHeight="1">
      <c r="A48" s="89" t="s">
        <v>202</v>
      </c>
      <c r="B48" s="129">
        <v>50</v>
      </c>
      <c r="C48" s="24"/>
      <c r="D48" s="148" t="s">
        <v>110</v>
      </c>
      <c r="E48" s="151"/>
      <c r="G48" s="89" t="s">
        <v>109</v>
      </c>
      <c r="H48" s="91">
        <v>105</v>
      </c>
    </row>
    <row r="49" spans="1:13" ht="14.1" customHeight="1">
      <c r="A49" s="89" t="s">
        <v>203</v>
      </c>
      <c r="B49" s="129">
        <v>0</v>
      </c>
      <c r="C49" s="24"/>
      <c r="D49" s="148" t="s">
        <v>111</v>
      </c>
      <c r="E49" s="151"/>
      <c r="G49" s="89" t="s">
        <v>110</v>
      </c>
      <c r="H49" s="91">
        <v>80.55</v>
      </c>
    </row>
    <row r="50" spans="1:13" ht="14.1" customHeight="1">
      <c r="A50" s="89" t="s">
        <v>204</v>
      </c>
      <c r="B50" s="129">
        <v>0</v>
      </c>
      <c r="C50" s="24"/>
      <c r="D50" s="148" t="s">
        <v>112</v>
      </c>
      <c r="E50" s="151"/>
      <c r="G50" s="89" t="s">
        <v>111</v>
      </c>
      <c r="H50" s="91">
        <v>52</v>
      </c>
    </row>
    <row r="51" spans="1:13" ht="14.1" customHeight="1">
      <c r="A51" s="89" t="s">
        <v>205</v>
      </c>
      <c r="B51" s="129">
        <v>200</v>
      </c>
      <c r="C51" s="24"/>
      <c r="D51" s="148" t="s">
        <v>113</v>
      </c>
      <c r="E51" s="151"/>
      <c r="G51" s="89" t="s">
        <v>112</v>
      </c>
      <c r="H51" s="91">
        <v>30.75</v>
      </c>
      <c r="M51" s="2" t="s">
        <v>6</v>
      </c>
    </row>
    <row r="52" spans="1:13" ht="14.1" customHeight="1">
      <c r="A52" s="89" t="s">
        <v>206</v>
      </c>
      <c r="B52" s="129">
        <v>0</v>
      </c>
      <c r="C52" s="24"/>
      <c r="D52" s="148" t="s">
        <v>114</v>
      </c>
      <c r="E52" s="151"/>
      <c r="G52" s="89" t="s">
        <v>113</v>
      </c>
      <c r="H52" s="91">
        <v>190</v>
      </c>
    </row>
    <row r="53" spans="1:13" ht="14.1" customHeight="1">
      <c r="A53" s="89" t="s">
        <v>207</v>
      </c>
      <c r="B53" s="129">
        <v>50</v>
      </c>
      <c r="C53" s="24"/>
      <c r="D53" s="148" t="s">
        <v>115</v>
      </c>
      <c r="E53" s="151"/>
      <c r="G53" s="89" t="s">
        <v>114</v>
      </c>
      <c r="H53" s="91">
        <v>200</v>
      </c>
    </row>
    <row r="54" spans="1:13" ht="14.1" customHeight="1">
      <c r="A54" s="89" t="s">
        <v>208</v>
      </c>
      <c r="B54" s="129">
        <v>20</v>
      </c>
      <c r="C54" s="24"/>
      <c r="D54" s="148" t="s">
        <v>116</v>
      </c>
      <c r="E54" s="151"/>
      <c r="G54" s="89" t="s">
        <v>115</v>
      </c>
      <c r="H54" s="91">
        <v>25</v>
      </c>
    </row>
    <row r="55" spans="1:13" ht="14.1" customHeight="1">
      <c r="A55" s="89" t="s">
        <v>209</v>
      </c>
      <c r="B55" s="129">
        <v>0</v>
      </c>
      <c r="C55" s="24"/>
      <c r="D55" s="148" t="s">
        <v>117</v>
      </c>
      <c r="E55" s="151"/>
      <c r="F55" s="25"/>
      <c r="G55" s="89" t="s">
        <v>116</v>
      </c>
      <c r="H55" s="91">
        <v>84</v>
      </c>
    </row>
    <row r="56" spans="1:13" ht="14.1" customHeight="1">
      <c r="A56" s="89" t="s">
        <v>210</v>
      </c>
      <c r="B56" s="129">
        <v>10</v>
      </c>
      <c r="C56" s="24"/>
      <c r="D56" s="148" t="s">
        <v>118</v>
      </c>
      <c r="E56" s="151"/>
      <c r="F56" s="25"/>
      <c r="G56" s="89" t="s">
        <v>117</v>
      </c>
      <c r="H56" s="91">
        <v>17</v>
      </c>
    </row>
    <row r="57" spans="1:13" ht="14.1" customHeight="1">
      <c r="A57" s="89" t="s">
        <v>211</v>
      </c>
      <c r="B57" s="129">
        <v>20</v>
      </c>
      <c r="C57" s="24"/>
      <c r="D57" s="148" t="s">
        <v>119</v>
      </c>
      <c r="E57" s="152"/>
      <c r="F57" s="52">
        <v>2700</v>
      </c>
      <c r="G57" s="89" t="s">
        <v>118</v>
      </c>
      <c r="H57" s="91">
        <v>17</v>
      </c>
    </row>
    <row r="58" spans="1:13" ht="14.1" customHeight="1">
      <c r="A58" s="89" t="s">
        <v>212</v>
      </c>
      <c r="B58" s="129">
        <v>130</v>
      </c>
      <c r="C58" s="24"/>
      <c r="D58" s="148" t="s">
        <v>120</v>
      </c>
      <c r="E58" s="152"/>
      <c r="F58" s="25"/>
      <c r="G58" s="89" t="s">
        <v>119</v>
      </c>
      <c r="H58" s="91">
        <v>48</v>
      </c>
      <c r="K58" s="2" t="s">
        <v>6</v>
      </c>
    </row>
    <row r="59" spans="1:13" ht="14.1" customHeight="1">
      <c r="A59" s="89" t="s">
        <v>213</v>
      </c>
      <c r="B59" s="129">
        <v>150</v>
      </c>
      <c r="C59" s="24"/>
      <c r="D59" s="148" t="s">
        <v>121</v>
      </c>
      <c r="E59" s="152"/>
      <c r="G59" s="89" t="s">
        <v>120</v>
      </c>
      <c r="H59" s="91">
        <v>100</v>
      </c>
    </row>
    <row r="60" spans="1:13" ht="14.1" customHeight="1">
      <c r="A60" s="89" t="s">
        <v>214</v>
      </c>
      <c r="B60" s="129">
        <v>100</v>
      </c>
      <c r="C60" s="24"/>
      <c r="D60" s="148" t="s">
        <v>122</v>
      </c>
      <c r="E60" s="152"/>
      <c r="G60" s="89" t="s">
        <v>121</v>
      </c>
      <c r="H60" s="91">
        <v>55</v>
      </c>
      <c r="K60" s="2" t="s">
        <v>6</v>
      </c>
    </row>
    <row r="61" spans="1:13" ht="14.1" customHeight="1">
      <c r="A61" s="89" t="s">
        <v>215</v>
      </c>
      <c r="B61" s="129">
        <v>350</v>
      </c>
      <c r="C61" s="24"/>
      <c r="D61" s="148" t="s">
        <v>123</v>
      </c>
      <c r="E61" s="152"/>
      <c r="G61" s="89" t="s">
        <v>122</v>
      </c>
      <c r="H61" s="91">
        <v>1289</v>
      </c>
      <c r="K61" s="2" t="s">
        <v>6</v>
      </c>
    </row>
    <row r="62" spans="1:13" ht="14.1" customHeight="1">
      <c r="A62" s="89" t="s">
        <v>216</v>
      </c>
      <c r="B62" s="129">
        <v>0</v>
      </c>
      <c r="C62" s="24"/>
      <c r="D62" s="183"/>
      <c r="E62" s="184"/>
      <c r="G62" s="89" t="s">
        <v>123</v>
      </c>
      <c r="H62" s="91">
        <v>48</v>
      </c>
    </row>
    <row r="63" spans="1:13" ht="14.1" customHeight="1">
      <c r="A63" s="89" t="s">
        <v>217</v>
      </c>
      <c r="B63" s="129">
        <v>50</v>
      </c>
      <c r="C63" s="24"/>
      <c r="D63" s="142" t="s">
        <v>17</v>
      </c>
      <c r="E63" s="150">
        <f ca="1">SUM(E5:E76)</f>
        <v>4309.6100000000006</v>
      </c>
      <c r="G63" s="89" t="s">
        <v>124</v>
      </c>
      <c r="H63" s="91">
        <v>190</v>
      </c>
    </row>
    <row r="64" spans="1:13" ht="14.1" customHeight="1">
      <c r="A64" s="89" t="s">
        <v>221</v>
      </c>
      <c r="B64" s="129">
        <v>150</v>
      </c>
      <c r="C64" s="24"/>
      <c r="D64" s="185"/>
      <c r="E64" s="186"/>
      <c r="G64" s="89" t="s">
        <v>125</v>
      </c>
      <c r="H64" s="91">
        <v>100</v>
      </c>
    </row>
    <row r="65" spans="1:10" ht="14.1" customHeight="1">
      <c r="A65" s="89" t="s">
        <v>234</v>
      </c>
      <c r="B65" s="129">
        <v>20</v>
      </c>
      <c r="C65" s="24"/>
      <c r="D65" s="185"/>
      <c r="E65" s="186"/>
      <c r="G65" s="89" t="s">
        <v>126</v>
      </c>
      <c r="H65" s="91">
        <v>270</v>
      </c>
    </row>
    <row r="66" spans="1:10" ht="14.1" customHeight="1">
      <c r="A66" s="89" t="s">
        <v>235</v>
      </c>
      <c r="B66" s="129">
        <v>150</v>
      </c>
      <c r="C66" s="24"/>
      <c r="D66" s="185"/>
      <c r="E66" s="186"/>
      <c r="G66" s="89" t="s">
        <v>127</v>
      </c>
      <c r="H66" s="91">
        <v>60</v>
      </c>
    </row>
    <row r="67" spans="1:10" ht="14.1" customHeight="1">
      <c r="A67" s="89" t="s">
        <v>236</v>
      </c>
      <c r="B67" s="129">
        <v>1045</v>
      </c>
      <c r="C67" s="24"/>
      <c r="D67" s="185"/>
      <c r="E67" s="186"/>
      <c r="G67" s="148" t="s">
        <v>128</v>
      </c>
      <c r="H67" s="151">
        <v>150</v>
      </c>
    </row>
    <row r="68" spans="1:10" ht="14.1" customHeight="1">
      <c r="A68" s="89" t="s">
        <v>237</v>
      </c>
      <c r="B68" s="129">
        <v>60</v>
      </c>
      <c r="C68" s="24"/>
      <c r="D68" s="185"/>
      <c r="E68" s="186"/>
      <c r="G68" s="148" t="s">
        <v>129</v>
      </c>
      <c r="H68" s="151">
        <v>150</v>
      </c>
    </row>
    <row r="69" spans="1:10" ht="14.1" customHeight="1">
      <c r="A69" s="89" t="s">
        <v>238</v>
      </c>
      <c r="B69" s="129">
        <v>80</v>
      </c>
      <c r="C69" s="24"/>
      <c r="D69" s="185"/>
      <c r="E69" s="186"/>
      <c r="G69" s="148" t="s">
        <v>469</v>
      </c>
      <c r="H69" s="151">
        <v>80</v>
      </c>
    </row>
    <row r="70" spans="1:10" ht="14.1" customHeight="1">
      <c r="A70" s="89" t="s">
        <v>239</v>
      </c>
      <c r="B70" s="129">
        <v>255</v>
      </c>
      <c r="C70" s="24"/>
      <c r="D70" s="185"/>
      <c r="E70" s="186"/>
      <c r="G70" s="148" t="s">
        <v>474</v>
      </c>
      <c r="H70" s="151">
        <v>17</v>
      </c>
    </row>
    <row r="71" spans="1:10" ht="14.1" customHeight="1">
      <c r="A71" s="89" t="s">
        <v>240</v>
      </c>
      <c r="B71" s="129">
        <v>40</v>
      </c>
      <c r="C71" s="24"/>
      <c r="D71" s="185"/>
      <c r="E71" s="186"/>
      <c r="G71" s="148" t="s">
        <v>476</v>
      </c>
      <c r="H71" s="151">
        <v>50</v>
      </c>
    </row>
    <row r="72" spans="1:10" ht="14.1" customHeight="1">
      <c r="A72" s="89" t="s">
        <v>244</v>
      </c>
      <c r="B72" s="129">
        <v>50</v>
      </c>
      <c r="C72" s="24"/>
      <c r="D72" s="185"/>
      <c r="E72" s="186"/>
      <c r="G72" s="148" t="s">
        <v>477</v>
      </c>
      <c r="H72" s="151">
        <v>60</v>
      </c>
    </row>
    <row r="73" spans="1:10" ht="14.1" customHeight="1">
      <c r="A73" s="89" t="s">
        <v>245</v>
      </c>
      <c r="B73" s="129">
        <v>50</v>
      </c>
      <c r="C73" s="24"/>
      <c r="D73" s="185"/>
      <c r="E73" s="186"/>
      <c r="G73" s="148" t="s">
        <v>478</v>
      </c>
      <c r="H73" s="151">
        <v>60</v>
      </c>
    </row>
    <row r="74" spans="1:10" ht="14.1" customHeight="1">
      <c r="A74" s="89" t="s">
        <v>246</v>
      </c>
      <c r="B74" s="129">
        <v>70</v>
      </c>
      <c r="C74" s="24"/>
      <c r="D74" s="185"/>
      <c r="E74" s="186"/>
      <c r="G74" s="148" t="s">
        <v>480</v>
      </c>
      <c r="H74" s="151">
        <v>220</v>
      </c>
    </row>
    <row r="75" spans="1:10" ht="14.1" customHeight="1">
      <c r="A75" s="89" t="s">
        <v>247</v>
      </c>
      <c r="B75" s="129">
        <v>0</v>
      </c>
      <c r="C75" s="24"/>
      <c r="D75" s="185"/>
      <c r="E75" s="186"/>
      <c r="G75" s="148" t="s">
        <v>482</v>
      </c>
      <c r="H75" s="151">
        <v>90</v>
      </c>
    </row>
    <row r="76" spans="1:10" ht="14.1" customHeight="1">
      <c r="A76" s="89" t="s">
        <v>248</v>
      </c>
      <c r="B76" s="129">
        <v>15</v>
      </c>
      <c r="C76" s="24"/>
      <c r="D76" s="185"/>
      <c r="E76" s="187"/>
      <c r="G76" s="148" t="s">
        <v>494</v>
      </c>
      <c r="H76" s="151">
        <v>24.35</v>
      </c>
    </row>
    <row r="77" spans="1:10" ht="14.1" customHeight="1">
      <c r="A77" s="89" t="s">
        <v>249</v>
      </c>
      <c r="B77" s="129">
        <v>40</v>
      </c>
      <c r="C77" s="24"/>
      <c r="G77" s="148" t="s">
        <v>507</v>
      </c>
      <c r="H77" s="151">
        <v>45</v>
      </c>
    </row>
    <row r="78" spans="1:10" ht="14.1" customHeight="1">
      <c r="A78" s="89" t="s">
        <v>250</v>
      </c>
      <c r="B78" s="129">
        <v>0</v>
      </c>
      <c r="C78" s="24"/>
      <c r="D78" s="25"/>
      <c r="G78" s="148" t="s">
        <v>508</v>
      </c>
      <c r="H78" s="151">
        <v>226</v>
      </c>
    </row>
    <row r="79" spans="1:10" ht="14.1" customHeight="1">
      <c r="A79" s="89" t="s">
        <v>256</v>
      </c>
      <c r="B79" s="129">
        <v>40</v>
      </c>
      <c r="C79" s="24"/>
      <c r="D79" s="25"/>
      <c r="G79" s="142" t="s">
        <v>17</v>
      </c>
      <c r="H79" s="29">
        <f ca="1">SUM(H5:H83)</f>
        <v>13284.98</v>
      </c>
    </row>
    <row r="80" spans="1:10" ht="14.1" customHeight="1">
      <c r="A80" s="89" t="s">
        <v>257</v>
      </c>
      <c r="B80" s="129">
        <v>0</v>
      </c>
      <c r="C80" s="24"/>
      <c r="D80" s="25"/>
      <c r="E80" s="19"/>
      <c r="F80" s="19"/>
      <c r="G80" s="17"/>
      <c r="H80" s="52"/>
      <c r="I80" s="17"/>
      <c r="J80" s="19"/>
    </row>
    <row r="81" spans="1:11" ht="14.1" customHeight="1">
      <c r="A81" s="89" t="s">
        <v>258</v>
      </c>
      <c r="B81" s="129">
        <v>200</v>
      </c>
      <c r="C81" s="24"/>
      <c r="D81" s="25"/>
      <c r="E81" s="19"/>
      <c r="F81" s="19"/>
      <c r="G81" s="17"/>
      <c r="H81" s="52"/>
      <c r="I81" s="17"/>
      <c r="J81" s="19"/>
    </row>
    <row r="82" spans="1:11" ht="14.1" customHeight="1">
      <c r="A82" s="89" t="s">
        <v>259</v>
      </c>
      <c r="B82" s="129">
        <v>200</v>
      </c>
      <c r="C82" s="24"/>
      <c r="D82" s="25"/>
      <c r="E82" s="19"/>
      <c r="F82" s="19"/>
      <c r="G82" s="17"/>
      <c r="H82" s="52"/>
      <c r="I82" s="17"/>
      <c r="J82" s="19"/>
      <c r="K82" s="2" t="s">
        <v>6</v>
      </c>
    </row>
    <row r="83" spans="1:11" ht="14.1" customHeight="1">
      <c r="A83" s="89" t="s">
        <v>260</v>
      </c>
      <c r="B83" s="129">
        <v>40</v>
      </c>
      <c r="C83" s="24"/>
      <c r="D83" s="25"/>
      <c r="E83" s="19"/>
      <c r="F83" s="19"/>
      <c r="G83" s="17"/>
      <c r="H83" s="42"/>
      <c r="I83" s="17"/>
      <c r="J83" s="19"/>
    </row>
    <row r="84" spans="1:11" ht="14.1" customHeight="1">
      <c r="A84" s="89" t="s">
        <v>261</v>
      </c>
      <c r="B84" s="129">
        <v>20</v>
      </c>
      <c r="C84" s="24"/>
      <c r="D84" s="25"/>
      <c r="E84" s="19"/>
      <c r="F84" s="19"/>
      <c r="G84" s="17"/>
      <c r="H84" s="17"/>
      <c r="I84" s="17"/>
      <c r="J84" s="19"/>
    </row>
    <row r="85" spans="1:11" ht="14.1" customHeight="1">
      <c r="A85" s="89" t="s">
        <v>262</v>
      </c>
      <c r="B85" s="129">
        <v>10</v>
      </c>
      <c r="C85" s="24"/>
      <c r="D85" s="25"/>
      <c r="E85" s="19"/>
      <c r="F85" s="19"/>
      <c r="G85" s="19"/>
      <c r="H85" s="19"/>
      <c r="I85" s="17"/>
      <c r="J85" s="19"/>
    </row>
    <row r="86" spans="1:11" ht="14.1" customHeight="1">
      <c r="A86" s="89" t="s">
        <v>263</v>
      </c>
      <c r="B86" s="129">
        <v>40</v>
      </c>
      <c r="C86" s="24"/>
      <c r="D86" s="25"/>
      <c r="E86" s="19"/>
      <c r="F86" s="19"/>
      <c r="G86" s="19"/>
      <c r="H86" s="19"/>
      <c r="I86" s="17"/>
      <c r="J86" s="19"/>
    </row>
    <row r="87" spans="1:11" ht="14.1" customHeight="1">
      <c r="A87" s="89" t="s">
        <v>270</v>
      </c>
      <c r="B87" s="129">
        <v>0</v>
      </c>
      <c r="C87" s="24"/>
      <c r="D87" s="25"/>
    </row>
    <row r="88" spans="1:11" ht="14.1" customHeight="1">
      <c r="A88" s="89" t="s">
        <v>271</v>
      </c>
      <c r="B88" s="129">
        <v>50</v>
      </c>
      <c r="C88" s="24"/>
      <c r="D88" s="25"/>
    </row>
    <row r="89" spans="1:11" ht="14.1" customHeight="1">
      <c r="A89" s="89" t="s">
        <v>272</v>
      </c>
      <c r="B89" s="129">
        <v>80</v>
      </c>
      <c r="C89" s="24"/>
      <c r="D89" s="25"/>
    </row>
    <row r="90" spans="1:11" ht="14.1" customHeight="1">
      <c r="A90" s="89" t="s">
        <v>273</v>
      </c>
      <c r="B90" s="129">
        <v>40</v>
      </c>
      <c r="C90" s="24"/>
      <c r="D90" s="25"/>
    </row>
    <row r="91" spans="1:11" ht="14.1" customHeight="1">
      <c r="A91" s="89" t="s">
        <v>274</v>
      </c>
      <c r="B91" s="129">
        <v>0</v>
      </c>
      <c r="C91" s="24"/>
      <c r="D91" s="25"/>
    </row>
    <row r="92" spans="1:11" ht="14.1" customHeight="1">
      <c r="A92" s="89" t="s">
        <v>275</v>
      </c>
      <c r="B92" s="129">
        <v>0</v>
      </c>
      <c r="C92" s="24"/>
      <c r="D92" s="25"/>
    </row>
    <row r="93" spans="1:11" ht="14.1" customHeight="1">
      <c r="A93" s="89" t="s">
        <v>276</v>
      </c>
      <c r="B93" s="129">
        <v>60</v>
      </c>
      <c r="C93" s="24"/>
      <c r="D93" s="25"/>
    </row>
    <row r="94" spans="1:11" ht="14.1" customHeight="1">
      <c r="A94" s="89" t="s">
        <v>277</v>
      </c>
      <c r="B94" s="129">
        <v>100</v>
      </c>
    </row>
    <row r="95" spans="1:11" ht="14.1" customHeight="1">
      <c r="A95" s="89" t="s">
        <v>278</v>
      </c>
      <c r="B95" s="129">
        <v>400</v>
      </c>
    </row>
    <row r="96" spans="1:11" ht="14.1" customHeight="1">
      <c r="A96" s="89" t="s">
        <v>279</v>
      </c>
      <c r="B96" s="129">
        <v>450</v>
      </c>
    </row>
    <row r="97" spans="1:2" ht="14.1" customHeight="1">
      <c r="A97" s="89" t="s">
        <v>280</v>
      </c>
      <c r="B97" s="129">
        <v>600</v>
      </c>
    </row>
    <row r="98" spans="1:2" ht="14.1" customHeight="1">
      <c r="A98" s="89" t="s">
        <v>281</v>
      </c>
      <c r="B98" s="129">
        <v>80</v>
      </c>
    </row>
    <row r="99" spans="1:2" ht="14.1" customHeight="1">
      <c r="A99" s="89" t="s">
        <v>282</v>
      </c>
      <c r="B99" s="129">
        <v>0</v>
      </c>
    </row>
    <row r="100" spans="1:2" ht="14.1" customHeight="1">
      <c r="A100" s="89" t="s">
        <v>283</v>
      </c>
      <c r="B100" s="129">
        <v>10</v>
      </c>
    </row>
    <row r="101" spans="1:2" ht="14.1" customHeight="1">
      <c r="A101" s="89" t="s">
        <v>284</v>
      </c>
      <c r="B101" s="129">
        <v>15</v>
      </c>
    </row>
    <row r="102" spans="1:2" ht="14.1" customHeight="1">
      <c r="A102" s="89" t="s">
        <v>285</v>
      </c>
      <c r="B102" s="129">
        <v>0</v>
      </c>
    </row>
    <row r="103" spans="1:2" ht="14.1" customHeight="1">
      <c r="A103" s="89" t="s">
        <v>301</v>
      </c>
      <c r="B103" s="129">
        <v>0</v>
      </c>
    </row>
    <row r="104" spans="1:2" ht="14.1" customHeight="1">
      <c r="A104" s="89" t="s">
        <v>302</v>
      </c>
      <c r="B104" s="129">
        <v>140</v>
      </c>
    </row>
    <row r="105" spans="1:2" ht="14.1" customHeight="1">
      <c r="A105" s="89" t="s">
        <v>303</v>
      </c>
      <c r="B105" s="129">
        <v>150</v>
      </c>
    </row>
    <row r="106" spans="1:2" ht="14.1" customHeight="1">
      <c r="A106" s="89" t="s">
        <v>304</v>
      </c>
      <c r="B106" s="129">
        <v>0</v>
      </c>
    </row>
    <row r="107" spans="1:2" ht="14.1" customHeight="1">
      <c r="A107" s="89" t="s">
        <v>305</v>
      </c>
      <c r="B107" s="129">
        <v>80</v>
      </c>
    </row>
    <row r="108" spans="1:2" ht="14.1" customHeight="1">
      <c r="A108" s="89" t="s">
        <v>306</v>
      </c>
      <c r="B108" s="129">
        <v>495</v>
      </c>
    </row>
    <row r="109" spans="1:2" ht="14.1" customHeight="1">
      <c r="A109" s="89" t="s">
        <v>307</v>
      </c>
      <c r="B109" s="129">
        <v>1000</v>
      </c>
    </row>
    <row r="110" spans="1:2" ht="14.1" customHeight="1">
      <c r="A110" s="89" t="s">
        <v>308</v>
      </c>
      <c r="B110" s="129">
        <v>60</v>
      </c>
    </row>
    <row r="111" spans="1:2" ht="14.1" customHeight="1">
      <c r="A111" s="89" t="s">
        <v>317</v>
      </c>
      <c r="B111" s="129">
        <v>100</v>
      </c>
    </row>
    <row r="112" spans="1:2" ht="14.1" customHeight="1">
      <c r="A112" s="89" t="s">
        <v>318</v>
      </c>
      <c r="B112" s="129">
        <v>120</v>
      </c>
    </row>
    <row r="113" spans="1:2" ht="14.1" customHeight="1">
      <c r="A113" s="89" t="s">
        <v>319</v>
      </c>
      <c r="B113" s="129">
        <v>200</v>
      </c>
    </row>
    <row r="114" spans="1:2" ht="14.1" customHeight="1">
      <c r="A114" s="89" t="s">
        <v>320</v>
      </c>
      <c r="B114" s="129">
        <v>800</v>
      </c>
    </row>
    <row r="115" spans="1:2" ht="14.1" customHeight="1">
      <c r="A115" s="89" t="s">
        <v>321</v>
      </c>
      <c r="B115" s="129">
        <v>80</v>
      </c>
    </row>
    <row r="116" spans="1:2" ht="14.1" customHeight="1">
      <c r="A116" s="89" t="s">
        <v>324</v>
      </c>
      <c r="B116" s="129">
        <v>765</v>
      </c>
    </row>
    <row r="117" spans="1:2" ht="14.1" customHeight="1">
      <c r="A117" s="89" t="s">
        <v>325</v>
      </c>
      <c r="B117" s="129">
        <v>215</v>
      </c>
    </row>
    <row r="118" spans="1:2" ht="14.1" customHeight="1">
      <c r="A118" s="89" t="s">
        <v>326</v>
      </c>
      <c r="B118" s="129">
        <v>100</v>
      </c>
    </row>
    <row r="119" spans="1:2" ht="14.1" customHeight="1">
      <c r="A119" s="89" t="s">
        <v>327</v>
      </c>
      <c r="B119" s="129">
        <v>30</v>
      </c>
    </row>
    <row r="120" spans="1:2" ht="14.1" customHeight="1">
      <c r="A120" s="89" t="s">
        <v>328</v>
      </c>
      <c r="B120" s="129">
        <v>0</v>
      </c>
    </row>
    <row r="121" spans="1:2" ht="14.1" customHeight="1">
      <c r="A121" s="89" t="s">
        <v>329</v>
      </c>
      <c r="B121" s="129">
        <v>100</v>
      </c>
    </row>
    <row r="122" spans="1:2" ht="14.1" customHeight="1">
      <c r="A122" s="89" t="s">
        <v>330</v>
      </c>
      <c r="B122" s="129">
        <v>100</v>
      </c>
    </row>
    <row r="123" spans="1:2" ht="14.1" customHeight="1">
      <c r="A123" s="89" t="s">
        <v>331</v>
      </c>
      <c r="B123" s="129">
        <v>300</v>
      </c>
    </row>
    <row r="124" spans="1:2" ht="14.1" customHeight="1">
      <c r="A124" s="89" t="s">
        <v>332</v>
      </c>
      <c r="B124" s="129">
        <v>70</v>
      </c>
    </row>
    <row r="125" spans="1:2" ht="14.1" customHeight="1">
      <c r="A125" s="89" t="s">
        <v>333</v>
      </c>
      <c r="B125" s="129">
        <v>50</v>
      </c>
    </row>
    <row r="126" spans="1:2" ht="14.1" customHeight="1">
      <c r="A126" s="89" t="s">
        <v>337</v>
      </c>
      <c r="B126" s="129">
        <v>250</v>
      </c>
    </row>
    <row r="127" spans="1:2" ht="14.1" customHeight="1">
      <c r="A127" s="89" t="s">
        <v>338</v>
      </c>
      <c r="B127" s="129">
        <v>30</v>
      </c>
    </row>
    <row r="128" spans="1:2" ht="14.1" customHeight="1">
      <c r="A128" s="89" t="s">
        <v>339</v>
      </c>
      <c r="B128" s="129">
        <v>0</v>
      </c>
    </row>
    <row r="129" spans="1:2" ht="14.1" customHeight="1">
      <c r="A129" s="89" t="s">
        <v>340</v>
      </c>
      <c r="B129" s="129">
        <v>0</v>
      </c>
    </row>
    <row r="130" spans="1:2" ht="14.1" customHeight="1">
      <c r="A130" s="89" t="s">
        <v>341</v>
      </c>
      <c r="B130" s="129">
        <v>60</v>
      </c>
    </row>
    <row r="131" spans="1:2" ht="14.1" customHeight="1">
      <c r="A131" s="89" t="s">
        <v>343</v>
      </c>
      <c r="B131" s="129">
        <v>100</v>
      </c>
    </row>
    <row r="132" spans="1:2" ht="14.1" customHeight="1">
      <c r="A132" s="89" t="s">
        <v>344</v>
      </c>
      <c r="B132" s="129">
        <v>0</v>
      </c>
    </row>
    <row r="133" spans="1:2" ht="14.1" customHeight="1">
      <c r="A133" s="89" t="s">
        <v>345</v>
      </c>
      <c r="B133" s="129">
        <v>120</v>
      </c>
    </row>
    <row r="134" spans="1:2" ht="14.1" customHeight="1">
      <c r="A134" s="89" t="s">
        <v>346</v>
      </c>
      <c r="B134" s="129">
        <v>20</v>
      </c>
    </row>
    <row r="135" spans="1:2" ht="14.1" customHeight="1">
      <c r="A135" s="89" t="s">
        <v>347</v>
      </c>
      <c r="B135" s="129">
        <v>200</v>
      </c>
    </row>
    <row r="136" spans="1:2" ht="14.1" customHeight="1">
      <c r="A136" s="89" t="s">
        <v>348</v>
      </c>
      <c r="B136" s="129">
        <v>90</v>
      </c>
    </row>
    <row r="137" spans="1:2" ht="14.1" customHeight="1">
      <c r="A137" s="89" t="s">
        <v>349</v>
      </c>
      <c r="B137" s="129">
        <v>20</v>
      </c>
    </row>
    <row r="138" spans="1:2" ht="14.1" customHeight="1">
      <c r="A138" s="89" t="s">
        <v>350</v>
      </c>
      <c r="B138" s="129">
        <v>20</v>
      </c>
    </row>
    <row r="139" spans="1:2" ht="14.1" customHeight="1">
      <c r="A139" s="89" t="s">
        <v>351</v>
      </c>
      <c r="B139" s="129">
        <v>10</v>
      </c>
    </row>
    <row r="140" spans="1:2" ht="14.1" customHeight="1">
      <c r="A140" s="89" t="s">
        <v>352</v>
      </c>
      <c r="B140" s="129">
        <v>70</v>
      </c>
    </row>
    <row r="141" spans="1:2" ht="14.1" customHeight="1">
      <c r="A141" s="89" t="s">
        <v>353</v>
      </c>
      <c r="B141" s="129">
        <v>50</v>
      </c>
    </row>
    <row r="142" spans="1:2" ht="14.1" customHeight="1">
      <c r="A142" s="89" t="s">
        <v>354</v>
      </c>
      <c r="B142" s="129">
        <v>40</v>
      </c>
    </row>
    <row r="143" spans="1:2" ht="14.1" customHeight="1">
      <c r="A143" s="89" t="s">
        <v>355</v>
      </c>
      <c r="B143" s="129">
        <v>40</v>
      </c>
    </row>
    <row r="144" spans="1:2" ht="14.1" customHeight="1">
      <c r="A144" s="89" t="s">
        <v>356</v>
      </c>
      <c r="B144" s="129">
        <v>0</v>
      </c>
    </row>
    <row r="145" spans="1:5" ht="14.1" customHeight="1">
      <c r="A145" s="89" t="s">
        <v>357</v>
      </c>
      <c r="B145" s="129">
        <v>80</v>
      </c>
    </row>
    <row r="146" spans="1:5" ht="14.1" customHeight="1">
      <c r="A146" s="89" t="s">
        <v>358</v>
      </c>
      <c r="B146" s="129">
        <v>250</v>
      </c>
    </row>
    <row r="147" spans="1:5" ht="14.1" customHeight="1">
      <c r="A147" s="89" t="s">
        <v>359</v>
      </c>
      <c r="B147" s="129">
        <v>200</v>
      </c>
    </row>
    <row r="148" spans="1:5" ht="14.1" customHeight="1">
      <c r="A148" s="89" t="s">
        <v>360</v>
      </c>
      <c r="B148" s="129">
        <v>60</v>
      </c>
    </row>
    <row r="149" spans="1:5" ht="14.1" customHeight="1">
      <c r="A149" s="89" t="s">
        <v>361</v>
      </c>
      <c r="B149" s="129">
        <v>350</v>
      </c>
    </row>
    <row r="150" spans="1:5" ht="14.1" customHeight="1">
      <c r="A150" s="89" t="s">
        <v>362</v>
      </c>
      <c r="B150" s="129">
        <v>30</v>
      </c>
      <c r="E150" s="2" t="s">
        <v>6</v>
      </c>
    </row>
    <row r="151" spans="1:5" ht="14.1" customHeight="1">
      <c r="A151" s="89" t="s">
        <v>363</v>
      </c>
      <c r="B151" s="129">
        <v>50</v>
      </c>
    </row>
    <row r="152" spans="1:5" ht="14.1" customHeight="1">
      <c r="A152" s="89" t="s">
        <v>374</v>
      </c>
      <c r="B152" s="129">
        <v>80</v>
      </c>
    </row>
    <row r="153" spans="1:5" ht="14.1" customHeight="1">
      <c r="A153" s="89" t="s">
        <v>375</v>
      </c>
      <c r="B153" s="129">
        <v>30</v>
      </c>
    </row>
    <row r="154" spans="1:5" ht="14.1" customHeight="1">
      <c r="A154" s="89" t="s">
        <v>376</v>
      </c>
      <c r="B154" s="129">
        <v>20</v>
      </c>
      <c r="D154" s="2" t="s">
        <v>6</v>
      </c>
    </row>
    <row r="155" spans="1:5" ht="14.1" customHeight="1">
      <c r="A155" s="89" t="s">
        <v>377</v>
      </c>
      <c r="B155" s="129">
        <v>20</v>
      </c>
    </row>
    <row r="156" spans="1:5" ht="14.1" customHeight="1">
      <c r="A156" s="89" t="s">
        <v>380</v>
      </c>
      <c r="B156" s="129">
        <v>70</v>
      </c>
    </row>
    <row r="157" spans="1:5" ht="14.1" customHeight="1">
      <c r="A157" s="89" t="s">
        <v>381</v>
      </c>
      <c r="B157" s="129">
        <v>25</v>
      </c>
    </row>
    <row r="158" spans="1:5" ht="14.1" customHeight="1">
      <c r="A158" s="89" t="s">
        <v>382</v>
      </c>
      <c r="B158" s="129">
        <v>20</v>
      </c>
    </row>
    <row r="159" spans="1:5" ht="14.1" customHeight="1">
      <c r="A159" s="89" t="s">
        <v>383</v>
      </c>
      <c r="B159" s="129">
        <v>40</v>
      </c>
    </row>
    <row r="160" spans="1:5" ht="14.1" customHeight="1">
      <c r="A160" s="89" t="s">
        <v>384</v>
      </c>
      <c r="B160" s="129">
        <v>40</v>
      </c>
    </row>
    <row r="161" spans="1:2" ht="14.1" customHeight="1">
      <c r="A161" s="89" t="s">
        <v>385</v>
      </c>
      <c r="B161" s="129">
        <v>60</v>
      </c>
    </row>
    <row r="162" spans="1:2" ht="14.1" customHeight="1">
      <c r="A162" s="89" t="s">
        <v>386</v>
      </c>
      <c r="B162" s="129">
        <v>120</v>
      </c>
    </row>
    <row r="163" spans="1:2" ht="14.1" customHeight="1">
      <c r="A163" s="89" t="s">
        <v>387</v>
      </c>
      <c r="B163" s="129">
        <v>30</v>
      </c>
    </row>
    <row r="164" spans="1:2" ht="14.1" customHeight="1">
      <c r="A164" s="89" t="s">
        <v>388</v>
      </c>
      <c r="B164" s="129">
        <v>215</v>
      </c>
    </row>
    <row r="165" spans="1:2" ht="14.1" customHeight="1">
      <c r="A165" s="89" t="s">
        <v>389</v>
      </c>
      <c r="B165" s="129">
        <v>35</v>
      </c>
    </row>
    <row r="166" spans="1:2" ht="14.1" customHeight="1">
      <c r="A166" s="89" t="s">
        <v>390</v>
      </c>
      <c r="B166" s="129">
        <v>100</v>
      </c>
    </row>
    <row r="167" spans="1:2" ht="14.1" customHeight="1">
      <c r="A167" s="89" t="s">
        <v>391</v>
      </c>
      <c r="B167" s="129">
        <v>95</v>
      </c>
    </row>
    <row r="168" spans="1:2" ht="14.1" customHeight="1">
      <c r="A168" s="89" t="s">
        <v>392</v>
      </c>
      <c r="B168" s="129">
        <v>450</v>
      </c>
    </row>
    <row r="169" spans="1:2" ht="14.1" customHeight="1">
      <c r="A169" s="89" t="s">
        <v>393</v>
      </c>
      <c r="B169" s="129">
        <v>100</v>
      </c>
    </row>
    <row r="170" spans="1:2" ht="14.1" customHeight="1">
      <c r="A170" s="89" t="s">
        <v>394</v>
      </c>
      <c r="B170" s="129">
        <v>220</v>
      </c>
    </row>
    <row r="171" spans="1:2" ht="14.1" customHeight="1">
      <c r="A171" s="89" t="s">
        <v>395</v>
      </c>
      <c r="B171" s="129">
        <v>50</v>
      </c>
    </row>
    <row r="172" spans="1:2" ht="14.1" customHeight="1">
      <c r="A172" s="89" t="s">
        <v>399</v>
      </c>
      <c r="B172" s="129">
        <v>350</v>
      </c>
    </row>
    <row r="173" spans="1:2" ht="14.1" customHeight="1">
      <c r="A173" s="89" t="s">
        <v>400</v>
      </c>
      <c r="B173" s="129">
        <v>40</v>
      </c>
    </row>
    <row r="174" spans="1:2" ht="14.1" customHeight="1">
      <c r="A174" s="89" t="s">
        <v>401</v>
      </c>
      <c r="B174" s="129">
        <v>120</v>
      </c>
    </row>
    <row r="175" spans="1:2" ht="14.1" customHeight="1">
      <c r="A175" s="89" t="s">
        <v>402</v>
      </c>
      <c r="B175" s="129">
        <v>100</v>
      </c>
    </row>
    <row r="176" spans="1:2" ht="14.1" customHeight="1">
      <c r="A176" s="89" t="s">
        <v>403</v>
      </c>
      <c r="B176" s="129">
        <v>820</v>
      </c>
    </row>
    <row r="177" spans="1:2" ht="14.1" customHeight="1">
      <c r="A177" s="89" t="s">
        <v>404</v>
      </c>
      <c r="B177" s="129">
        <v>0</v>
      </c>
    </row>
    <row r="178" spans="1:2" ht="14.1" customHeight="1">
      <c r="A178" s="89" t="s">
        <v>406</v>
      </c>
      <c r="B178" s="129">
        <v>15</v>
      </c>
    </row>
    <row r="179" spans="1:2" ht="14.1" customHeight="1">
      <c r="A179" s="89" t="s">
        <v>407</v>
      </c>
      <c r="B179" s="129">
        <v>60</v>
      </c>
    </row>
    <row r="180" spans="1:2" ht="14.1" customHeight="1">
      <c r="A180" s="89" t="s">
        <v>408</v>
      </c>
      <c r="B180" s="129">
        <v>20</v>
      </c>
    </row>
    <row r="181" spans="1:2" ht="14.1" customHeight="1">
      <c r="A181" s="89" t="s">
        <v>409</v>
      </c>
      <c r="B181" s="129">
        <v>250</v>
      </c>
    </row>
    <row r="182" spans="1:2" ht="14.1" customHeight="1">
      <c r="A182" s="89" t="s">
        <v>410</v>
      </c>
      <c r="B182" s="129">
        <v>260</v>
      </c>
    </row>
    <row r="183" spans="1:2" ht="14.1" customHeight="1">
      <c r="A183" s="89" t="s">
        <v>412</v>
      </c>
      <c r="B183" s="129">
        <v>300</v>
      </c>
    </row>
    <row r="184" spans="1:2" ht="14.1" customHeight="1">
      <c r="A184" s="89" t="s">
        <v>413</v>
      </c>
      <c r="B184" s="129">
        <v>70</v>
      </c>
    </row>
    <row r="185" spans="1:2" ht="14.1" customHeight="1">
      <c r="A185" s="89" t="s">
        <v>415</v>
      </c>
      <c r="B185" s="129">
        <v>0</v>
      </c>
    </row>
    <row r="186" spans="1:2" ht="14.1" customHeight="1">
      <c r="A186" s="89" t="s">
        <v>416</v>
      </c>
      <c r="B186" s="129">
        <v>0</v>
      </c>
    </row>
    <row r="187" spans="1:2" ht="14.1" customHeight="1">
      <c r="A187" s="89" t="s">
        <v>417</v>
      </c>
      <c r="B187" s="129">
        <v>0</v>
      </c>
    </row>
    <row r="188" spans="1:2" ht="14.1" customHeight="1">
      <c r="A188" s="89" t="s">
        <v>421</v>
      </c>
      <c r="B188" s="129">
        <v>20</v>
      </c>
    </row>
    <row r="189" spans="1:2" ht="14.1" customHeight="1">
      <c r="A189" s="89" t="s">
        <v>422</v>
      </c>
      <c r="B189" s="129">
        <v>50</v>
      </c>
    </row>
    <row r="190" spans="1:2" ht="14.1" customHeight="1">
      <c r="A190" s="89" t="s">
        <v>423</v>
      </c>
      <c r="B190" s="129">
        <v>70</v>
      </c>
    </row>
    <row r="191" spans="1:2" ht="14.1" customHeight="1">
      <c r="A191" s="89" t="s">
        <v>429</v>
      </c>
      <c r="B191" s="129">
        <v>200</v>
      </c>
    </row>
    <row r="192" spans="1:2" ht="14.1" customHeight="1">
      <c r="A192" s="89" t="s">
        <v>430</v>
      </c>
      <c r="B192" s="129">
        <v>600</v>
      </c>
    </row>
    <row r="193" spans="1:2" ht="14.1" customHeight="1">
      <c r="A193" s="89" t="s">
        <v>431</v>
      </c>
      <c r="B193" s="129">
        <v>100</v>
      </c>
    </row>
    <row r="194" spans="1:2" ht="14.1" customHeight="1">
      <c r="A194" s="89" t="s">
        <v>433</v>
      </c>
      <c r="B194" s="129">
        <v>50</v>
      </c>
    </row>
    <row r="195" spans="1:2" ht="14.1" customHeight="1">
      <c r="A195" s="89" t="s">
        <v>437</v>
      </c>
      <c r="B195" s="129">
        <v>0</v>
      </c>
    </row>
    <row r="196" spans="1:2" ht="14.1" customHeight="1">
      <c r="A196" s="89" t="s">
        <v>438</v>
      </c>
      <c r="B196" s="129">
        <v>0</v>
      </c>
    </row>
    <row r="197" spans="1:2" ht="14.1" customHeight="1">
      <c r="A197" s="89" t="s">
        <v>439</v>
      </c>
      <c r="B197" s="129">
        <v>0</v>
      </c>
    </row>
    <row r="198" spans="1:2" ht="14.1" customHeight="1">
      <c r="A198" s="89" t="s">
        <v>443</v>
      </c>
      <c r="B198" s="129">
        <v>200</v>
      </c>
    </row>
    <row r="199" spans="1:2" ht="14.1" customHeight="1">
      <c r="A199" s="89" t="s">
        <v>444</v>
      </c>
      <c r="B199" s="129">
        <v>100</v>
      </c>
    </row>
    <row r="200" spans="1:2" ht="14.1" customHeight="1">
      <c r="A200" s="89" t="s">
        <v>446</v>
      </c>
      <c r="B200" s="129">
        <v>50</v>
      </c>
    </row>
    <row r="201" spans="1:2" ht="14.1" customHeight="1">
      <c r="A201" s="89" t="s">
        <v>451</v>
      </c>
      <c r="B201" s="129">
        <v>0</v>
      </c>
    </row>
    <row r="202" spans="1:2" ht="14.1" customHeight="1">
      <c r="A202" s="89" t="s">
        <v>454</v>
      </c>
      <c r="B202" s="129">
        <v>0</v>
      </c>
    </row>
    <row r="203" spans="1:2" ht="14.1" customHeight="1">
      <c r="A203" s="89" t="s">
        <v>455</v>
      </c>
      <c r="B203" s="129">
        <v>300</v>
      </c>
    </row>
    <row r="204" spans="1:2" ht="14.1" customHeight="1">
      <c r="A204" s="89" t="s">
        <v>456</v>
      </c>
      <c r="B204" s="129">
        <v>0</v>
      </c>
    </row>
    <row r="205" spans="1:2" ht="14.1" customHeight="1">
      <c r="A205" s="89" t="s">
        <v>458</v>
      </c>
      <c r="B205" s="129">
        <v>10</v>
      </c>
    </row>
    <row r="206" spans="1:2" ht="14.1" customHeight="1">
      <c r="A206" s="89" t="s">
        <v>459</v>
      </c>
      <c r="B206" s="129">
        <v>60</v>
      </c>
    </row>
    <row r="207" spans="1:2" ht="14.1" customHeight="1">
      <c r="A207" s="89" t="s">
        <v>460</v>
      </c>
      <c r="B207" s="129">
        <v>200</v>
      </c>
    </row>
    <row r="208" spans="1:2" ht="14.1" customHeight="1">
      <c r="A208" s="89" t="s">
        <v>461</v>
      </c>
      <c r="B208" s="129">
        <v>0</v>
      </c>
    </row>
    <row r="209" spans="1:2" ht="14.1" customHeight="1">
      <c r="A209" s="89" t="s">
        <v>463</v>
      </c>
      <c r="B209" s="129">
        <v>100</v>
      </c>
    </row>
    <row r="210" spans="1:2" ht="14.1" customHeight="1">
      <c r="A210" s="89" t="s">
        <v>464</v>
      </c>
      <c r="B210" s="129">
        <v>50</v>
      </c>
    </row>
    <row r="211" spans="1:2" ht="14.1" customHeight="1">
      <c r="A211" s="89" t="s">
        <v>465</v>
      </c>
      <c r="B211" s="129">
        <v>0</v>
      </c>
    </row>
    <row r="212" spans="1:2" ht="14.1" customHeight="1">
      <c r="A212" s="89" t="s">
        <v>471</v>
      </c>
      <c r="B212" s="129">
        <v>100</v>
      </c>
    </row>
    <row r="213" spans="1:2" ht="14.1" customHeight="1">
      <c r="A213" s="89" t="s">
        <v>472</v>
      </c>
      <c r="B213" s="129">
        <v>30</v>
      </c>
    </row>
    <row r="214" spans="1:2" ht="14.1" customHeight="1">
      <c r="A214" s="89" t="s">
        <v>473</v>
      </c>
      <c r="B214" s="129">
        <v>70</v>
      </c>
    </row>
    <row r="215" spans="1:2" ht="14.1" customHeight="1">
      <c r="A215" s="89" t="s">
        <v>484</v>
      </c>
      <c r="B215" s="129">
        <v>60</v>
      </c>
    </row>
    <row r="216" spans="1:2" ht="14.1" customHeight="1">
      <c r="A216" s="89" t="s">
        <v>485</v>
      </c>
      <c r="B216" s="129">
        <v>250</v>
      </c>
    </row>
    <row r="217" spans="1:2" ht="14.1" customHeight="1">
      <c r="A217" s="89" t="s">
        <v>486</v>
      </c>
      <c r="B217" s="129">
        <v>0</v>
      </c>
    </row>
    <row r="218" spans="1:2" ht="14.1" customHeight="1">
      <c r="A218" s="89" t="s">
        <v>488</v>
      </c>
      <c r="B218" s="129">
        <v>812</v>
      </c>
    </row>
    <row r="219" spans="1:2" ht="14.1" customHeight="1">
      <c r="A219" s="89" t="s">
        <v>489</v>
      </c>
      <c r="B219" s="129">
        <v>0</v>
      </c>
    </row>
    <row r="220" spans="1:2" ht="14.1" customHeight="1">
      <c r="A220" s="89" t="s">
        <v>491</v>
      </c>
      <c r="B220" s="129">
        <v>60</v>
      </c>
    </row>
    <row r="221" spans="1:2" ht="14.1" customHeight="1">
      <c r="A221" s="89" t="s">
        <v>492</v>
      </c>
      <c r="B221" s="129">
        <v>100</v>
      </c>
    </row>
    <row r="222" spans="1:2" ht="14.1" customHeight="1">
      <c r="A222" s="89" t="s">
        <v>493</v>
      </c>
      <c r="B222" s="129">
        <v>160</v>
      </c>
    </row>
    <row r="223" spans="1:2" ht="14.1" customHeight="1">
      <c r="A223" s="89" t="s">
        <v>496</v>
      </c>
      <c r="B223" s="129">
        <v>100</v>
      </c>
    </row>
    <row r="224" spans="1:2" ht="14.1" customHeight="1">
      <c r="A224" s="89" t="s">
        <v>497</v>
      </c>
      <c r="B224" s="129">
        <v>580</v>
      </c>
    </row>
    <row r="225" spans="1:8" ht="14.1" customHeight="1">
      <c r="A225" s="89" t="s">
        <v>498</v>
      </c>
      <c r="B225" s="129">
        <v>536</v>
      </c>
    </row>
    <row r="226" spans="1:8" ht="14.1" customHeight="1">
      <c r="A226" s="89" t="s">
        <v>499</v>
      </c>
      <c r="B226" s="129">
        <v>0</v>
      </c>
    </row>
    <row r="227" spans="1:8" ht="14.1" customHeight="1">
      <c r="A227" s="89" t="s">
        <v>500</v>
      </c>
      <c r="B227" s="129">
        <v>0</v>
      </c>
    </row>
    <row r="228" spans="1:8" ht="14.1" customHeight="1">
      <c r="A228" s="89" t="s">
        <v>501</v>
      </c>
      <c r="B228" s="129">
        <v>0</v>
      </c>
    </row>
    <row r="229" spans="1:8" ht="14.1" customHeight="1">
      <c r="A229" s="89" t="s">
        <v>502</v>
      </c>
      <c r="B229" s="129">
        <v>0</v>
      </c>
    </row>
    <row r="230" spans="1:8" ht="14.1" customHeight="1">
      <c r="A230" s="89" t="s">
        <v>503</v>
      </c>
      <c r="B230" s="129">
        <v>0</v>
      </c>
    </row>
    <row r="231" spans="1:8" ht="14.1" customHeight="1">
      <c r="A231" s="89" t="s">
        <v>504</v>
      </c>
      <c r="B231" s="129">
        <v>0</v>
      </c>
    </row>
    <row r="232" spans="1:8" ht="14.1" customHeight="1">
      <c r="A232" s="89" t="s">
        <v>505</v>
      </c>
      <c r="B232" s="129">
        <v>0</v>
      </c>
    </row>
    <row r="233" spans="1:8" ht="14.1" customHeight="1">
      <c r="A233" s="89" t="s">
        <v>511</v>
      </c>
      <c r="B233" s="129">
        <v>0</v>
      </c>
    </row>
    <row r="234" spans="1:8" ht="14.1" customHeight="1">
      <c r="A234" s="89" t="s">
        <v>512</v>
      </c>
      <c r="B234" s="129">
        <v>0</v>
      </c>
    </row>
    <row r="235" spans="1:8" ht="14.1" customHeight="1">
      <c r="A235" s="89"/>
      <c r="B235" s="129"/>
    </row>
    <row r="236" spans="1:8" ht="14.1" customHeight="1">
      <c r="A236" s="130"/>
      <c r="B236" s="129"/>
      <c r="E236" s="205" t="s">
        <v>15</v>
      </c>
      <c r="F236" s="205"/>
      <c r="G236" s="205"/>
      <c r="H236" s="205"/>
    </row>
    <row r="237" spans="1:8" ht="14.1" customHeight="1">
      <c r="A237" s="88" t="s">
        <v>17</v>
      </c>
      <c r="B237" s="90">
        <f>SUM(B5:B236)</f>
        <v>25433</v>
      </c>
      <c r="E237" s="205" t="s">
        <v>53</v>
      </c>
      <c r="F237" s="205"/>
      <c r="G237" s="205"/>
      <c r="H237" s="205"/>
    </row>
    <row r="238" spans="1:8">
      <c r="E238" s="204" t="s">
        <v>16</v>
      </c>
      <c r="F238" s="204"/>
      <c r="G238" s="204"/>
      <c r="H238" s="204"/>
    </row>
  </sheetData>
  <mergeCells count="46">
    <mergeCell ref="K14:K15"/>
    <mergeCell ref="M19:M20"/>
    <mergeCell ref="L19:L20"/>
    <mergeCell ref="K25:K26"/>
    <mergeCell ref="L25:L26"/>
    <mergeCell ref="M25:M26"/>
    <mergeCell ref="L21:L22"/>
    <mergeCell ref="M23:M24"/>
    <mergeCell ref="K21:K22"/>
    <mergeCell ref="L23:L24"/>
    <mergeCell ref="M21:M22"/>
    <mergeCell ref="K19:K20"/>
    <mergeCell ref="K23:K24"/>
    <mergeCell ref="M16:M17"/>
    <mergeCell ref="J4:K4"/>
    <mergeCell ref="A1:J1"/>
    <mergeCell ref="A2:J2"/>
    <mergeCell ref="K16:K17"/>
    <mergeCell ref="J10:K10"/>
    <mergeCell ref="J5:K5"/>
    <mergeCell ref="J7:K7"/>
    <mergeCell ref="J8:K8"/>
    <mergeCell ref="J9:K9"/>
    <mergeCell ref="J6:K6"/>
    <mergeCell ref="J11:K11"/>
    <mergeCell ref="J13:M13"/>
    <mergeCell ref="J14:J15"/>
    <mergeCell ref="L14:L15"/>
    <mergeCell ref="M14:M15"/>
    <mergeCell ref="L16:L17"/>
    <mergeCell ref="M27:M28"/>
    <mergeCell ref="E238:H238"/>
    <mergeCell ref="E236:H236"/>
    <mergeCell ref="E237:H237"/>
    <mergeCell ref="J29:J30"/>
    <mergeCell ref="K29:K30"/>
    <mergeCell ref="L29:L30"/>
    <mergeCell ref="M29:M30"/>
    <mergeCell ref="J27:J28"/>
    <mergeCell ref="K27:K28"/>
    <mergeCell ref="L27:L28"/>
    <mergeCell ref="J19:J20"/>
    <mergeCell ref="J21:J22"/>
    <mergeCell ref="J23:J24"/>
    <mergeCell ref="J25:J26"/>
    <mergeCell ref="J16:J17"/>
  </mergeCells>
  <phoneticPr fontId="14" type="noConversion"/>
  <conditionalFormatting sqref="L11">
    <cfRule type="cellIs" dxfId="4" priority="4" stopIfTrue="1" operator="lessThan">
      <formula>0</formula>
    </cfRule>
    <cfRule type="cellIs" dxfId="3" priority="5" stopIfTrue="1" operator="greaterThan">
      <formula>0</formula>
    </cfRule>
  </conditionalFormatting>
  <conditionalFormatting sqref="L4">
    <cfRule type="cellIs" dxfId="2" priority="1" stopIfTrue="1" operator="equal">
      <formula>0</formula>
    </cfRule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ageMargins left="0.27" right="0.11811023622047245" top="0.23" bottom="0.53" header="0.2" footer="0.25"/>
  <pageSetup paperSize="9" orientation="landscape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G61"/>
  <sheetViews>
    <sheetView topLeftCell="A46" workbookViewId="0">
      <selection activeCell="C56" sqref="C56"/>
    </sheetView>
  </sheetViews>
  <sheetFormatPr defaultRowHeight="15.75"/>
  <cols>
    <col min="1" max="1" width="13.5703125" style="26" customWidth="1"/>
    <col min="2" max="2" width="16.28515625" style="26" customWidth="1"/>
    <col min="3" max="3" width="13.7109375" style="27" customWidth="1"/>
    <col min="4" max="4" width="13.7109375" style="28" customWidth="1"/>
    <col min="5" max="5" width="4.28515625" style="26" customWidth="1"/>
    <col min="6" max="6" width="19" style="26" customWidth="1"/>
    <col min="7" max="7" width="14.85546875" style="26" customWidth="1"/>
    <col min="8" max="239" width="9.140625" style="26"/>
    <col min="240" max="240" width="9.7109375" style="26" customWidth="1"/>
    <col min="241" max="241" width="10.5703125" style="26" customWidth="1"/>
    <col min="242" max="242" width="2" style="26" customWidth="1"/>
    <col min="243" max="243" width="15.85546875" style="26" customWidth="1"/>
    <col min="244" max="244" width="10.140625" style="26" customWidth="1"/>
    <col min="245" max="245" width="2" style="26" customWidth="1"/>
    <col min="246" max="246" width="13.7109375" style="26" customWidth="1"/>
    <col min="247" max="247" width="11" style="26" customWidth="1"/>
    <col min="248" max="248" width="10.7109375" style="26" customWidth="1"/>
    <col min="249" max="249" width="12.140625" style="26" customWidth="1"/>
    <col min="250" max="495" width="9.140625" style="26"/>
    <col min="496" max="496" width="9.7109375" style="26" customWidth="1"/>
    <col min="497" max="497" width="10.5703125" style="26" customWidth="1"/>
    <col min="498" max="498" width="2" style="26" customWidth="1"/>
    <col min="499" max="499" width="15.85546875" style="26" customWidth="1"/>
    <col min="500" max="500" width="10.140625" style="26" customWidth="1"/>
    <col min="501" max="501" width="2" style="26" customWidth="1"/>
    <col min="502" max="502" width="13.7109375" style="26" customWidth="1"/>
    <col min="503" max="503" width="11" style="26" customWidth="1"/>
    <col min="504" max="504" width="10.7109375" style="26" customWidth="1"/>
    <col min="505" max="505" width="12.140625" style="26" customWidth="1"/>
    <col min="506" max="751" width="9.140625" style="26"/>
    <col min="752" max="752" width="9.7109375" style="26" customWidth="1"/>
    <col min="753" max="753" width="10.5703125" style="26" customWidth="1"/>
    <col min="754" max="754" width="2" style="26" customWidth="1"/>
    <col min="755" max="755" width="15.85546875" style="26" customWidth="1"/>
    <col min="756" max="756" width="10.140625" style="26" customWidth="1"/>
    <col min="757" max="757" width="2" style="26" customWidth="1"/>
    <col min="758" max="758" width="13.7109375" style="26" customWidth="1"/>
    <col min="759" max="759" width="11" style="26" customWidth="1"/>
    <col min="760" max="760" width="10.7109375" style="26" customWidth="1"/>
    <col min="761" max="761" width="12.140625" style="26" customWidth="1"/>
    <col min="762" max="1007" width="9.140625" style="26"/>
    <col min="1008" max="1008" width="9.7109375" style="26" customWidth="1"/>
    <col min="1009" max="1009" width="10.5703125" style="26" customWidth="1"/>
    <col min="1010" max="1010" width="2" style="26" customWidth="1"/>
    <col min="1011" max="1011" width="15.85546875" style="26" customWidth="1"/>
    <col min="1012" max="1012" width="10.140625" style="26" customWidth="1"/>
    <col min="1013" max="1013" width="2" style="26" customWidth="1"/>
    <col min="1014" max="1014" width="13.7109375" style="26" customWidth="1"/>
    <col min="1015" max="1015" width="11" style="26" customWidth="1"/>
    <col min="1016" max="1016" width="10.7109375" style="26" customWidth="1"/>
    <col min="1017" max="1017" width="12.140625" style="26" customWidth="1"/>
    <col min="1018" max="1263" width="9.140625" style="26"/>
    <col min="1264" max="1264" width="9.7109375" style="26" customWidth="1"/>
    <col min="1265" max="1265" width="10.5703125" style="26" customWidth="1"/>
    <col min="1266" max="1266" width="2" style="26" customWidth="1"/>
    <col min="1267" max="1267" width="15.85546875" style="26" customWidth="1"/>
    <col min="1268" max="1268" width="10.140625" style="26" customWidth="1"/>
    <col min="1269" max="1269" width="2" style="26" customWidth="1"/>
    <col min="1270" max="1270" width="13.7109375" style="26" customWidth="1"/>
    <col min="1271" max="1271" width="11" style="26" customWidth="1"/>
    <col min="1272" max="1272" width="10.7109375" style="26" customWidth="1"/>
    <col min="1273" max="1273" width="12.140625" style="26" customWidth="1"/>
    <col min="1274" max="1519" width="9.140625" style="26"/>
    <col min="1520" max="1520" width="9.7109375" style="26" customWidth="1"/>
    <col min="1521" max="1521" width="10.5703125" style="26" customWidth="1"/>
    <col min="1522" max="1522" width="2" style="26" customWidth="1"/>
    <col min="1523" max="1523" width="15.85546875" style="26" customWidth="1"/>
    <col min="1524" max="1524" width="10.140625" style="26" customWidth="1"/>
    <col min="1525" max="1525" width="2" style="26" customWidth="1"/>
    <col min="1526" max="1526" width="13.7109375" style="26" customWidth="1"/>
    <col min="1527" max="1527" width="11" style="26" customWidth="1"/>
    <col min="1528" max="1528" width="10.7109375" style="26" customWidth="1"/>
    <col min="1529" max="1529" width="12.140625" style="26" customWidth="1"/>
    <col min="1530" max="1775" width="9.140625" style="26"/>
    <col min="1776" max="1776" width="9.7109375" style="26" customWidth="1"/>
    <col min="1777" max="1777" width="10.5703125" style="26" customWidth="1"/>
    <col min="1778" max="1778" width="2" style="26" customWidth="1"/>
    <col min="1779" max="1779" width="15.85546875" style="26" customWidth="1"/>
    <col min="1780" max="1780" width="10.140625" style="26" customWidth="1"/>
    <col min="1781" max="1781" width="2" style="26" customWidth="1"/>
    <col min="1782" max="1782" width="13.7109375" style="26" customWidth="1"/>
    <col min="1783" max="1783" width="11" style="26" customWidth="1"/>
    <col min="1784" max="1784" width="10.7109375" style="26" customWidth="1"/>
    <col min="1785" max="1785" width="12.140625" style="26" customWidth="1"/>
    <col min="1786" max="2031" width="9.140625" style="26"/>
    <col min="2032" max="2032" width="9.7109375" style="26" customWidth="1"/>
    <col min="2033" max="2033" width="10.5703125" style="26" customWidth="1"/>
    <col min="2034" max="2034" width="2" style="26" customWidth="1"/>
    <col min="2035" max="2035" width="15.85546875" style="26" customWidth="1"/>
    <col min="2036" max="2036" width="10.140625" style="26" customWidth="1"/>
    <col min="2037" max="2037" width="2" style="26" customWidth="1"/>
    <col min="2038" max="2038" width="13.7109375" style="26" customWidth="1"/>
    <col min="2039" max="2039" width="11" style="26" customWidth="1"/>
    <col min="2040" max="2040" width="10.7109375" style="26" customWidth="1"/>
    <col min="2041" max="2041" width="12.140625" style="26" customWidth="1"/>
    <col min="2042" max="2287" width="9.140625" style="26"/>
    <col min="2288" max="2288" width="9.7109375" style="26" customWidth="1"/>
    <col min="2289" max="2289" width="10.5703125" style="26" customWidth="1"/>
    <col min="2290" max="2290" width="2" style="26" customWidth="1"/>
    <col min="2291" max="2291" width="15.85546875" style="26" customWidth="1"/>
    <col min="2292" max="2292" width="10.140625" style="26" customWidth="1"/>
    <col min="2293" max="2293" width="2" style="26" customWidth="1"/>
    <col min="2294" max="2294" width="13.7109375" style="26" customWidth="1"/>
    <col min="2295" max="2295" width="11" style="26" customWidth="1"/>
    <col min="2296" max="2296" width="10.7109375" style="26" customWidth="1"/>
    <col min="2297" max="2297" width="12.140625" style="26" customWidth="1"/>
    <col min="2298" max="2543" width="9.140625" style="26"/>
    <col min="2544" max="2544" width="9.7109375" style="26" customWidth="1"/>
    <col min="2545" max="2545" width="10.5703125" style="26" customWidth="1"/>
    <col min="2546" max="2546" width="2" style="26" customWidth="1"/>
    <col min="2547" max="2547" width="15.85546875" style="26" customWidth="1"/>
    <col min="2548" max="2548" width="10.140625" style="26" customWidth="1"/>
    <col min="2549" max="2549" width="2" style="26" customWidth="1"/>
    <col min="2550" max="2550" width="13.7109375" style="26" customWidth="1"/>
    <col min="2551" max="2551" width="11" style="26" customWidth="1"/>
    <col min="2552" max="2552" width="10.7109375" style="26" customWidth="1"/>
    <col min="2553" max="2553" width="12.140625" style="26" customWidth="1"/>
    <col min="2554" max="2799" width="9.140625" style="26"/>
    <col min="2800" max="2800" width="9.7109375" style="26" customWidth="1"/>
    <col min="2801" max="2801" width="10.5703125" style="26" customWidth="1"/>
    <col min="2802" max="2802" width="2" style="26" customWidth="1"/>
    <col min="2803" max="2803" width="15.85546875" style="26" customWidth="1"/>
    <col min="2804" max="2804" width="10.140625" style="26" customWidth="1"/>
    <col min="2805" max="2805" width="2" style="26" customWidth="1"/>
    <col min="2806" max="2806" width="13.7109375" style="26" customWidth="1"/>
    <col min="2807" max="2807" width="11" style="26" customWidth="1"/>
    <col min="2808" max="2808" width="10.7109375" style="26" customWidth="1"/>
    <col min="2809" max="2809" width="12.140625" style="26" customWidth="1"/>
    <col min="2810" max="3055" width="9.140625" style="26"/>
    <col min="3056" max="3056" width="9.7109375" style="26" customWidth="1"/>
    <col min="3057" max="3057" width="10.5703125" style="26" customWidth="1"/>
    <col min="3058" max="3058" width="2" style="26" customWidth="1"/>
    <col min="3059" max="3059" width="15.85546875" style="26" customWidth="1"/>
    <col min="3060" max="3060" width="10.140625" style="26" customWidth="1"/>
    <col min="3061" max="3061" width="2" style="26" customWidth="1"/>
    <col min="3062" max="3062" width="13.7109375" style="26" customWidth="1"/>
    <col min="3063" max="3063" width="11" style="26" customWidth="1"/>
    <col min="3064" max="3064" width="10.7109375" style="26" customWidth="1"/>
    <col min="3065" max="3065" width="12.140625" style="26" customWidth="1"/>
    <col min="3066" max="3311" width="9.140625" style="26"/>
    <col min="3312" max="3312" width="9.7109375" style="26" customWidth="1"/>
    <col min="3313" max="3313" width="10.5703125" style="26" customWidth="1"/>
    <col min="3314" max="3314" width="2" style="26" customWidth="1"/>
    <col min="3315" max="3315" width="15.85546875" style="26" customWidth="1"/>
    <col min="3316" max="3316" width="10.140625" style="26" customWidth="1"/>
    <col min="3317" max="3317" width="2" style="26" customWidth="1"/>
    <col min="3318" max="3318" width="13.7109375" style="26" customWidth="1"/>
    <col min="3319" max="3319" width="11" style="26" customWidth="1"/>
    <col min="3320" max="3320" width="10.7109375" style="26" customWidth="1"/>
    <col min="3321" max="3321" width="12.140625" style="26" customWidth="1"/>
    <col min="3322" max="3567" width="9.140625" style="26"/>
    <col min="3568" max="3568" width="9.7109375" style="26" customWidth="1"/>
    <col min="3569" max="3569" width="10.5703125" style="26" customWidth="1"/>
    <col min="3570" max="3570" width="2" style="26" customWidth="1"/>
    <col min="3571" max="3571" width="15.85546875" style="26" customWidth="1"/>
    <col min="3572" max="3572" width="10.140625" style="26" customWidth="1"/>
    <col min="3573" max="3573" width="2" style="26" customWidth="1"/>
    <col min="3574" max="3574" width="13.7109375" style="26" customWidth="1"/>
    <col min="3575" max="3575" width="11" style="26" customWidth="1"/>
    <col min="3576" max="3576" width="10.7109375" style="26" customWidth="1"/>
    <col min="3577" max="3577" width="12.140625" style="26" customWidth="1"/>
    <col min="3578" max="3823" width="9.140625" style="26"/>
    <col min="3824" max="3824" width="9.7109375" style="26" customWidth="1"/>
    <col min="3825" max="3825" width="10.5703125" style="26" customWidth="1"/>
    <col min="3826" max="3826" width="2" style="26" customWidth="1"/>
    <col min="3827" max="3827" width="15.85546875" style="26" customWidth="1"/>
    <col min="3828" max="3828" width="10.140625" style="26" customWidth="1"/>
    <col min="3829" max="3829" width="2" style="26" customWidth="1"/>
    <col min="3830" max="3830" width="13.7109375" style="26" customWidth="1"/>
    <col min="3831" max="3831" width="11" style="26" customWidth="1"/>
    <col min="3832" max="3832" width="10.7109375" style="26" customWidth="1"/>
    <col min="3833" max="3833" width="12.140625" style="26" customWidth="1"/>
    <col min="3834" max="4079" width="9.140625" style="26"/>
    <col min="4080" max="4080" width="9.7109375" style="26" customWidth="1"/>
    <col min="4081" max="4081" width="10.5703125" style="26" customWidth="1"/>
    <col min="4082" max="4082" width="2" style="26" customWidth="1"/>
    <col min="4083" max="4083" width="15.85546875" style="26" customWidth="1"/>
    <col min="4084" max="4084" width="10.140625" style="26" customWidth="1"/>
    <col min="4085" max="4085" width="2" style="26" customWidth="1"/>
    <col min="4086" max="4086" width="13.7109375" style="26" customWidth="1"/>
    <col min="4087" max="4087" width="11" style="26" customWidth="1"/>
    <col min="4088" max="4088" width="10.7109375" style="26" customWidth="1"/>
    <col min="4089" max="4089" width="12.140625" style="26" customWidth="1"/>
    <col min="4090" max="4335" width="9.140625" style="26"/>
    <col min="4336" max="4336" width="9.7109375" style="26" customWidth="1"/>
    <col min="4337" max="4337" width="10.5703125" style="26" customWidth="1"/>
    <col min="4338" max="4338" width="2" style="26" customWidth="1"/>
    <col min="4339" max="4339" width="15.85546875" style="26" customWidth="1"/>
    <col min="4340" max="4340" width="10.140625" style="26" customWidth="1"/>
    <col min="4341" max="4341" width="2" style="26" customWidth="1"/>
    <col min="4342" max="4342" width="13.7109375" style="26" customWidth="1"/>
    <col min="4343" max="4343" width="11" style="26" customWidth="1"/>
    <col min="4344" max="4344" width="10.7109375" style="26" customWidth="1"/>
    <col min="4345" max="4345" width="12.140625" style="26" customWidth="1"/>
    <col min="4346" max="4591" width="9.140625" style="26"/>
    <col min="4592" max="4592" width="9.7109375" style="26" customWidth="1"/>
    <col min="4593" max="4593" width="10.5703125" style="26" customWidth="1"/>
    <col min="4594" max="4594" width="2" style="26" customWidth="1"/>
    <col min="4595" max="4595" width="15.85546875" style="26" customWidth="1"/>
    <col min="4596" max="4596" width="10.140625" style="26" customWidth="1"/>
    <col min="4597" max="4597" width="2" style="26" customWidth="1"/>
    <col min="4598" max="4598" width="13.7109375" style="26" customWidth="1"/>
    <col min="4599" max="4599" width="11" style="26" customWidth="1"/>
    <col min="4600" max="4600" width="10.7109375" style="26" customWidth="1"/>
    <col min="4601" max="4601" width="12.140625" style="26" customWidth="1"/>
    <col min="4602" max="4847" width="9.140625" style="26"/>
    <col min="4848" max="4848" width="9.7109375" style="26" customWidth="1"/>
    <col min="4849" max="4849" width="10.5703125" style="26" customWidth="1"/>
    <col min="4850" max="4850" width="2" style="26" customWidth="1"/>
    <col min="4851" max="4851" width="15.85546875" style="26" customWidth="1"/>
    <col min="4852" max="4852" width="10.140625" style="26" customWidth="1"/>
    <col min="4853" max="4853" width="2" style="26" customWidth="1"/>
    <col min="4854" max="4854" width="13.7109375" style="26" customWidth="1"/>
    <col min="4855" max="4855" width="11" style="26" customWidth="1"/>
    <col min="4856" max="4856" width="10.7109375" style="26" customWidth="1"/>
    <col min="4857" max="4857" width="12.140625" style="26" customWidth="1"/>
    <col min="4858" max="5103" width="9.140625" style="26"/>
    <col min="5104" max="5104" width="9.7109375" style="26" customWidth="1"/>
    <col min="5105" max="5105" width="10.5703125" style="26" customWidth="1"/>
    <col min="5106" max="5106" width="2" style="26" customWidth="1"/>
    <col min="5107" max="5107" width="15.85546875" style="26" customWidth="1"/>
    <col min="5108" max="5108" width="10.140625" style="26" customWidth="1"/>
    <col min="5109" max="5109" width="2" style="26" customWidth="1"/>
    <col min="5110" max="5110" width="13.7109375" style="26" customWidth="1"/>
    <col min="5111" max="5111" width="11" style="26" customWidth="1"/>
    <col min="5112" max="5112" width="10.7109375" style="26" customWidth="1"/>
    <col min="5113" max="5113" width="12.140625" style="26" customWidth="1"/>
    <col min="5114" max="5359" width="9.140625" style="26"/>
    <col min="5360" max="5360" width="9.7109375" style="26" customWidth="1"/>
    <col min="5361" max="5361" width="10.5703125" style="26" customWidth="1"/>
    <col min="5362" max="5362" width="2" style="26" customWidth="1"/>
    <col min="5363" max="5363" width="15.85546875" style="26" customWidth="1"/>
    <col min="5364" max="5364" width="10.140625" style="26" customWidth="1"/>
    <col min="5365" max="5365" width="2" style="26" customWidth="1"/>
    <col min="5366" max="5366" width="13.7109375" style="26" customWidth="1"/>
    <col min="5367" max="5367" width="11" style="26" customWidth="1"/>
    <col min="5368" max="5368" width="10.7109375" style="26" customWidth="1"/>
    <col min="5369" max="5369" width="12.140625" style="26" customWidth="1"/>
    <col min="5370" max="5615" width="9.140625" style="26"/>
    <col min="5616" max="5616" width="9.7109375" style="26" customWidth="1"/>
    <col min="5617" max="5617" width="10.5703125" style="26" customWidth="1"/>
    <col min="5618" max="5618" width="2" style="26" customWidth="1"/>
    <col min="5619" max="5619" width="15.85546875" style="26" customWidth="1"/>
    <col min="5620" max="5620" width="10.140625" style="26" customWidth="1"/>
    <col min="5621" max="5621" width="2" style="26" customWidth="1"/>
    <col min="5622" max="5622" width="13.7109375" style="26" customWidth="1"/>
    <col min="5623" max="5623" width="11" style="26" customWidth="1"/>
    <col min="5624" max="5624" width="10.7109375" style="26" customWidth="1"/>
    <col min="5625" max="5625" width="12.140625" style="26" customWidth="1"/>
    <col min="5626" max="5871" width="9.140625" style="26"/>
    <col min="5872" max="5872" width="9.7109375" style="26" customWidth="1"/>
    <col min="5873" max="5873" width="10.5703125" style="26" customWidth="1"/>
    <col min="5874" max="5874" width="2" style="26" customWidth="1"/>
    <col min="5875" max="5875" width="15.85546875" style="26" customWidth="1"/>
    <col min="5876" max="5876" width="10.140625" style="26" customWidth="1"/>
    <col min="5877" max="5877" width="2" style="26" customWidth="1"/>
    <col min="5878" max="5878" width="13.7109375" style="26" customWidth="1"/>
    <col min="5879" max="5879" width="11" style="26" customWidth="1"/>
    <col min="5880" max="5880" width="10.7109375" style="26" customWidth="1"/>
    <col min="5881" max="5881" width="12.140625" style="26" customWidth="1"/>
    <col min="5882" max="6127" width="9.140625" style="26"/>
    <col min="6128" max="6128" width="9.7109375" style="26" customWidth="1"/>
    <col min="6129" max="6129" width="10.5703125" style="26" customWidth="1"/>
    <col min="6130" max="6130" width="2" style="26" customWidth="1"/>
    <col min="6131" max="6131" width="15.85546875" style="26" customWidth="1"/>
    <col min="6132" max="6132" width="10.140625" style="26" customWidth="1"/>
    <col min="6133" max="6133" width="2" style="26" customWidth="1"/>
    <col min="6134" max="6134" width="13.7109375" style="26" customWidth="1"/>
    <col min="6135" max="6135" width="11" style="26" customWidth="1"/>
    <col min="6136" max="6136" width="10.7109375" style="26" customWidth="1"/>
    <col min="6137" max="6137" width="12.140625" style="26" customWidth="1"/>
    <col min="6138" max="6383" width="9.140625" style="26"/>
    <col min="6384" max="6384" width="9.7109375" style="26" customWidth="1"/>
    <col min="6385" max="6385" width="10.5703125" style="26" customWidth="1"/>
    <col min="6386" max="6386" width="2" style="26" customWidth="1"/>
    <col min="6387" max="6387" width="15.85546875" style="26" customWidth="1"/>
    <col min="6388" max="6388" width="10.140625" style="26" customWidth="1"/>
    <col min="6389" max="6389" width="2" style="26" customWidth="1"/>
    <col min="6390" max="6390" width="13.7109375" style="26" customWidth="1"/>
    <col min="6391" max="6391" width="11" style="26" customWidth="1"/>
    <col min="6392" max="6392" width="10.7109375" style="26" customWidth="1"/>
    <col min="6393" max="6393" width="12.140625" style="26" customWidth="1"/>
    <col min="6394" max="6639" width="9.140625" style="26"/>
    <col min="6640" max="6640" width="9.7109375" style="26" customWidth="1"/>
    <col min="6641" max="6641" width="10.5703125" style="26" customWidth="1"/>
    <col min="6642" max="6642" width="2" style="26" customWidth="1"/>
    <col min="6643" max="6643" width="15.85546875" style="26" customWidth="1"/>
    <col min="6644" max="6644" width="10.140625" style="26" customWidth="1"/>
    <col min="6645" max="6645" width="2" style="26" customWidth="1"/>
    <col min="6646" max="6646" width="13.7109375" style="26" customWidth="1"/>
    <col min="6647" max="6647" width="11" style="26" customWidth="1"/>
    <col min="6648" max="6648" width="10.7109375" style="26" customWidth="1"/>
    <col min="6649" max="6649" width="12.140625" style="26" customWidth="1"/>
    <col min="6650" max="6895" width="9.140625" style="26"/>
    <col min="6896" max="6896" width="9.7109375" style="26" customWidth="1"/>
    <col min="6897" max="6897" width="10.5703125" style="26" customWidth="1"/>
    <col min="6898" max="6898" width="2" style="26" customWidth="1"/>
    <col min="6899" max="6899" width="15.85546875" style="26" customWidth="1"/>
    <col min="6900" max="6900" width="10.140625" style="26" customWidth="1"/>
    <col min="6901" max="6901" width="2" style="26" customWidth="1"/>
    <col min="6902" max="6902" width="13.7109375" style="26" customWidth="1"/>
    <col min="6903" max="6903" width="11" style="26" customWidth="1"/>
    <col min="6904" max="6904" width="10.7109375" style="26" customWidth="1"/>
    <col min="6905" max="6905" width="12.140625" style="26" customWidth="1"/>
    <col min="6906" max="7151" width="9.140625" style="26"/>
    <col min="7152" max="7152" width="9.7109375" style="26" customWidth="1"/>
    <col min="7153" max="7153" width="10.5703125" style="26" customWidth="1"/>
    <col min="7154" max="7154" width="2" style="26" customWidth="1"/>
    <col min="7155" max="7155" width="15.85546875" style="26" customWidth="1"/>
    <col min="7156" max="7156" width="10.140625" style="26" customWidth="1"/>
    <col min="7157" max="7157" width="2" style="26" customWidth="1"/>
    <col min="7158" max="7158" width="13.7109375" style="26" customWidth="1"/>
    <col min="7159" max="7159" width="11" style="26" customWidth="1"/>
    <col min="7160" max="7160" width="10.7109375" style="26" customWidth="1"/>
    <col min="7161" max="7161" width="12.140625" style="26" customWidth="1"/>
    <col min="7162" max="7407" width="9.140625" style="26"/>
    <col min="7408" max="7408" width="9.7109375" style="26" customWidth="1"/>
    <col min="7409" max="7409" width="10.5703125" style="26" customWidth="1"/>
    <col min="7410" max="7410" width="2" style="26" customWidth="1"/>
    <col min="7411" max="7411" width="15.85546875" style="26" customWidth="1"/>
    <col min="7412" max="7412" width="10.140625" style="26" customWidth="1"/>
    <col min="7413" max="7413" width="2" style="26" customWidth="1"/>
    <col min="7414" max="7414" width="13.7109375" style="26" customWidth="1"/>
    <col min="7415" max="7415" width="11" style="26" customWidth="1"/>
    <col min="7416" max="7416" width="10.7109375" style="26" customWidth="1"/>
    <col min="7417" max="7417" width="12.140625" style="26" customWidth="1"/>
    <col min="7418" max="7663" width="9.140625" style="26"/>
    <col min="7664" max="7664" width="9.7109375" style="26" customWidth="1"/>
    <col min="7665" max="7665" width="10.5703125" style="26" customWidth="1"/>
    <col min="7666" max="7666" width="2" style="26" customWidth="1"/>
    <col min="7667" max="7667" width="15.85546875" style="26" customWidth="1"/>
    <col min="7668" max="7668" width="10.140625" style="26" customWidth="1"/>
    <col min="7669" max="7669" width="2" style="26" customWidth="1"/>
    <col min="7670" max="7670" width="13.7109375" style="26" customWidth="1"/>
    <col min="7671" max="7671" width="11" style="26" customWidth="1"/>
    <col min="7672" max="7672" width="10.7109375" style="26" customWidth="1"/>
    <col min="7673" max="7673" width="12.140625" style="26" customWidth="1"/>
    <col min="7674" max="7919" width="9.140625" style="26"/>
    <col min="7920" max="7920" width="9.7109375" style="26" customWidth="1"/>
    <col min="7921" max="7921" width="10.5703125" style="26" customWidth="1"/>
    <col min="7922" max="7922" width="2" style="26" customWidth="1"/>
    <col min="7923" max="7923" width="15.85546875" style="26" customWidth="1"/>
    <col min="7924" max="7924" width="10.140625" style="26" customWidth="1"/>
    <col min="7925" max="7925" width="2" style="26" customWidth="1"/>
    <col min="7926" max="7926" width="13.7109375" style="26" customWidth="1"/>
    <col min="7927" max="7927" width="11" style="26" customWidth="1"/>
    <col min="7928" max="7928" width="10.7109375" style="26" customWidth="1"/>
    <col min="7929" max="7929" width="12.140625" style="26" customWidth="1"/>
    <col min="7930" max="8175" width="9.140625" style="26"/>
    <col min="8176" max="8176" width="9.7109375" style="26" customWidth="1"/>
    <col min="8177" max="8177" width="10.5703125" style="26" customWidth="1"/>
    <col min="8178" max="8178" width="2" style="26" customWidth="1"/>
    <col min="8179" max="8179" width="15.85546875" style="26" customWidth="1"/>
    <col min="8180" max="8180" width="10.140625" style="26" customWidth="1"/>
    <col min="8181" max="8181" width="2" style="26" customWidth="1"/>
    <col min="8182" max="8182" width="13.7109375" style="26" customWidth="1"/>
    <col min="8183" max="8183" width="11" style="26" customWidth="1"/>
    <col min="8184" max="8184" width="10.7109375" style="26" customWidth="1"/>
    <col min="8185" max="8185" width="12.140625" style="26" customWidth="1"/>
    <col min="8186" max="8431" width="9.140625" style="26"/>
    <col min="8432" max="8432" width="9.7109375" style="26" customWidth="1"/>
    <col min="8433" max="8433" width="10.5703125" style="26" customWidth="1"/>
    <col min="8434" max="8434" width="2" style="26" customWidth="1"/>
    <col min="8435" max="8435" width="15.85546875" style="26" customWidth="1"/>
    <col min="8436" max="8436" width="10.140625" style="26" customWidth="1"/>
    <col min="8437" max="8437" width="2" style="26" customWidth="1"/>
    <col min="8438" max="8438" width="13.7109375" style="26" customWidth="1"/>
    <col min="8439" max="8439" width="11" style="26" customWidth="1"/>
    <col min="8440" max="8440" width="10.7109375" style="26" customWidth="1"/>
    <col min="8441" max="8441" width="12.140625" style="26" customWidth="1"/>
    <col min="8442" max="8687" width="9.140625" style="26"/>
    <col min="8688" max="8688" width="9.7109375" style="26" customWidth="1"/>
    <col min="8689" max="8689" width="10.5703125" style="26" customWidth="1"/>
    <col min="8690" max="8690" width="2" style="26" customWidth="1"/>
    <col min="8691" max="8691" width="15.85546875" style="26" customWidth="1"/>
    <col min="8692" max="8692" width="10.140625" style="26" customWidth="1"/>
    <col min="8693" max="8693" width="2" style="26" customWidth="1"/>
    <col min="8694" max="8694" width="13.7109375" style="26" customWidth="1"/>
    <col min="8695" max="8695" width="11" style="26" customWidth="1"/>
    <col min="8696" max="8696" width="10.7109375" style="26" customWidth="1"/>
    <col min="8697" max="8697" width="12.140625" style="26" customWidth="1"/>
    <col min="8698" max="8943" width="9.140625" style="26"/>
    <col min="8944" max="8944" width="9.7109375" style="26" customWidth="1"/>
    <col min="8945" max="8945" width="10.5703125" style="26" customWidth="1"/>
    <col min="8946" max="8946" width="2" style="26" customWidth="1"/>
    <col min="8947" max="8947" width="15.85546875" style="26" customWidth="1"/>
    <col min="8948" max="8948" width="10.140625" style="26" customWidth="1"/>
    <col min="8949" max="8949" width="2" style="26" customWidth="1"/>
    <col min="8950" max="8950" width="13.7109375" style="26" customWidth="1"/>
    <col min="8951" max="8951" width="11" style="26" customWidth="1"/>
    <col min="8952" max="8952" width="10.7109375" style="26" customWidth="1"/>
    <col min="8953" max="8953" width="12.140625" style="26" customWidth="1"/>
    <col min="8954" max="9199" width="9.140625" style="26"/>
    <col min="9200" max="9200" width="9.7109375" style="26" customWidth="1"/>
    <col min="9201" max="9201" width="10.5703125" style="26" customWidth="1"/>
    <col min="9202" max="9202" width="2" style="26" customWidth="1"/>
    <col min="9203" max="9203" width="15.85546875" style="26" customWidth="1"/>
    <col min="9204" max="9204" width="10.140625" style="26" customWidth="1"/>
    <col min="9205" max="9205" width="2" style="26" customWidth="1"/>
    <col min="9206" max="9206" width="13.7109375" style="26" customWidth="1"/>
    <col min="9207" max="9207" width="11" style="26" customWidth="1"/>
    <col min="9208" max="9208" width="10.7109375" style="26" customWidth="1"/>
    <col min="9209" max="9209" width="12.140625" style="26" customWidth="1"/>
    <col min="9210" max="9455" width="9.140625" style="26"/>
    <col min="9456" max="9456" width="9.7109375" style="26" customWidth="1"/>
    <col min="9457" max="9457" width="10.5703125" style="26" customWidth="1"/>
    <col min="9458" max="9458" width="2" style="26" customWidth="1"/>
    <col min="9459" max="9459" width="15.85546875" style="26" customWidth="1"/>
    <col min="9460" max="9460" width="10.140625" style="26" customWidth="1"/>
    <col min="9461" max="9461" width="2" style="26" customWidth="1"/>
    <col min="9462" max="9462" width="13.7109375" style="26" customWidth="1"/>
    <col min="9463" max="9463" width="11" style="26" customWidth="1"/>
    <col min="9464" max="9464" width="10.7109375" style="26" customWidth="1"/>
    <col min="9465" max="9465" width="12.140625" style="26" customWidth="1"/>
    <col min="9466" max="9711" width="9.140625" style="26"/>
    <col min="9712" max="9712" width="9.7109375" style="26" customWidth="1"/>
    <col min="9713" max="9713" width="10.5703125" style="26" customWidth="1"/>
    <col min="9714" max="9714" width="2" style="26" customWidth="1"/>
    <col min="9715" max="9715" width="15.85546875" style="26" customWidth="1"/>
    <col min="9716" max="9716" width="10.140625" style="26" customWidth="1"/>
    <col min="9717" max="9717" width="2" style="26" customWidth="1"/>
    <col min="9718" max="9718" width="13.7109375" style="26" customWidth="1"/>
    <col min="9719" max="9719" width="11" style="26" customWidth="1"/>
    <col min="9720" max="9720" width="10.7109375" style="26" customWidth="1"/>
    <col min="9721" max="9721" width="12.140625" style="26" customWidth="1"/>
    <col min="9722" max="9967" width="9.140625" style="26"/>
    <col min="9968" max="9968" width="9.7109375" style="26" customWidth="1"/>
    <col min="9969" max="9969" width="10.5703125" style="26" customWidth="1"/>
    <col min="9970" max="9970" width="2" style="26" customWidth="1"/>
    <col min="9971" max="9971" width="15.85546875" style="26" customWidth="1"/>
    <col min="9972" max="9972" width="10.140625" style="26" customWidth="1"/>
    <col min="9973" max="9973" width="2" style="26" customWidth="1"/>
    <col min="9974" max="9974" width="13.7109375" style="26" customWidth="1"/>
    <col min="9975" max="9975" width="11" style="26" customWidth="1"/>
    <col min="9976" max="9976" width="10.7109375" style="26" customWidth="1"/>
    <col min="9977" max="9977" width="12.140625" style="26" customWidth="1"/>
    <col min="9978" max="10223" width="9.140625" style="26"/>
    <col min="10224" max="10224" width="9.7109375" style="26" customWidth="1"/>
    <col min="10225" max="10225" width="10.5703125" style="26" customWidth="1"/>
    <col min="10226" max="10226" width="2" style="26" customWidth="1"/>
    <col min="10227" max="10227" width="15.85546875" style="26" customWidth="1"/>
    <col min="10228" max="10228" width="10.140625" style="26" customWidth="1"/>
    <col min="10229" max="10229" width="2" style="26" customWidth="1"/>
    <col min="10230" max="10230" width="13.7109375" style="26" customWidth="1"/>
    <col min="10231" max="10231" width="11" style="26" customWidth="1"/>
    <col min="10232" max="10232" width="10.7109375" style="26" customWidth="1"/>
    <col min="10233" max="10233" width="12.140625" style="26" customWidth="1"/>
    <col min="10234" max="10479" width="9.140625" style="26"/>
    <col min="10480" max="10480" width="9.7109375" style="26" customWidth="1"/>
    <col min="10481" max="10481" width="10.5703125" style="26" customWidth="1"/>
    <col min="10482" max="10482" width="2" style="26" customWidth="1"/>
    <col min="10483" max="10483" width="15.85546875" style="26" customWidth="1"/>
    <col min="10484" max="10484" width="10.140625" style="26" customWidth="1"/>
    <col min="10485" max="10485" width="2" style="26" customWidth="1"/>
    <col min="10486" max="10486" width="13.7109375" style="26" customWidth="1"/>
    <col min="10487" max="10487" width="11" style="26" customWidth="1"/>
    <col min="10488" max="10488" width="10.7109375" style="26" customWidth="1"/>
    <col min="10489" max="10489" width="12.140625" style="26" customWidth="1"/>
    <col min="10490" max="10735" width="9.140625" style="26"/>
    <col min="10736" max="10736" width="9.7109375" style="26" customWidth="1"/>
    <col min="10737" max="10737" width="10.5703125" style="26" customWidth="1"/>
    <col min="10738" max="10738" width="2" style="26" customWidth="1"/>
    <col min="10739" max="10739" width="15.85546875" style="26" customWidth="1"/>
    <col min="10740" max="10740" width="10.140625" style="26" customWidth="1"/>
    <col min="10741" max="10741" width="2" style="26" customWidth="1"/>
    <col min="10742" max="10742" width="13.7109375" style="26" customWidth="1"/>
    <col min="10743" max="10743" width="11" style="26" customWidth="1"/>
    <col min="10744" max="10744" width="10.7109375" style="26" customWidth="1"/>
    <col min="10745" max="10745" width="12.140625" style="26" customWidth="1"/>
    <col min="10746" max="10991" width="9.140625" style="26"/>
    <col min="10992" max="10992" width="9.7109375" style="26" customWidth="1"/>
    <col min="10993" max="10993" width="10.5703125" style="26" customWidth="1"/>
    <col min="10994" max="10994" width="2" style="26" customWidth="1"/>
    <col min="10995" max="10995" width="15.85546875" style="26" customWidth="1"/>
    <col min="10996" max="10996" width="10.140625" style="26" customWidth="1"/>
    <col min="10997" max="10997" width="2" style="26" customWidth="1"/>
    <col min="10998" max="10998" width="13.7109375" style="26" customWidth="1"/>
    <col min="10999" max="10999" width="11" style="26" customWidth="1"/>
    <col min="11000" max="11000" width="10.7109375" style="26" customWidth="1"/>
    <col min="11001" max="11001" width="12.140625" style="26" customWidth="1"/>
    <col min="11002" max="11247" width="9.140625" style="26"/>
    <col min="11248" max="11248" width="9.7109375" style="26" customWidth="1"/>
    <col min="11249" max="11249" width="10.5703125" style="26" customWidth="1"/>
    <col min="11250" max="11250" width="2" style="26" customWidth="1"/>
    <col min="11251" max="11251" width="15.85546875" style="26" customWidth="1"/>
    <col min="11252" max="11252" width="10.140625" style="26" customWidth="1"/>
    <col min="11253" max="11253" width="2" style="26" customWidth="1"/>
    <col min="11254" max="11254" width="13.7109375" style="26" customWidth="1"/>
    <col min="11255" max="11255" width="11" style="26" customWidth="1"/>
    <col min="11256" max="11256" width="10.7109375" style="26" customWidth="1"/>
    <col min="11257" max="11257" width="12.140625" style="26" customWidth="1"/>
    <col min="11258" max="11503" width="9.140625" style="26"/>
    <col min="11504" max="11504" width="9.7109375" style="26" customWidth="1"/>
    <col min="11505" max="11505" width="10.5703125" style="26" customWidth="1"/>
    <col min="11506" max="11506" width="2" style="26" customWidth="1"/>
    <col min="11507" max="11507" width="15.85546875" style="26" customWidth="1"/>
    <col min="11508" max="11508" width="10.140625" style="26" customWidth="1"/>
    <col min="11509" max="11509" width="2" style="26" customWidth="1"/>
    <col min="11510" max="11510" width="13.7109375" style="26" customWidth="1"/>
    <col min="11511" max="11511" width="11" style="26" customWidth="1"/>
    <col min="11512" max="11512" width="10.7109375" style="26" customWidth="1"/>
    <col min="11513" max="11513" width="12.140625" style="26" customWidth="1"/>
    <col min="11514" max="11759" width="9.140625" style="26"/>
    <col min="11760" max="11760" width="9.7109375" style="26" customWidth="1"/>
    <col min="11761" max="11761" width="10.5703125" style="26" customWidth="1"/>
    <col min="11762" max="11762" width="2" style="26" customWidth="1"/>
    <col min="11763" max="11763" width="15.85546875" style="26" customWidth="1"/>
    <col min="11764" max="11764" width="10.140625" style="26" customWidth="1"/>
    <col min="11765" max="11765" width="2" style="26" customWidth="1"/>
    <col min="11766" max="11766" width="13.7109375" style="26" customWidth="1"/>
    <col min="11767" max="11767" width="11" style="26" customWidth="1"/>
    <col min="11768" max="11768" width="10.7109375" style="26" customWidth="1"/>
    <col min="11769" max="11769" width="12.140625" style="26" customWidth="1"/>
    <col min="11770" max="12015" width="9.140625" style="26"/>
    <col min="12016" max="12016" width="9.7109375" style="26" customWidth="1"/>
    <col min="12017" max="12017" width="10.5703125" style="26" customWidth="1"/>
    <col min="12018" max="12018" width="2" style="26" customWidth="1"/>
    <col min="12019" max="12019" width="15.85546875" style="26" customWidth="1"/>
    <col min="12020" max="12020" width="10.140625" style="26" customWidth="1"/>
    <col min="12021" max="12021" width="2" style="26" customWidth="1"/>
    <col min="12022" max="12022" width="13.7109375" style="26" customWidth="1"/>
    <col min="12023" max="12023" width="11" style="26" customWidth="1"/>
    <col min="12024" max="12024" width="10.7109375" style="26" customWidth="1"/>
    <col min="12025" max="12025" width="12.140625" style="26" customWidth="1"/>
    <col min="12026" max="12271" width="9.140625" style="26"/>
    <col min="12272" max="12272" width="9.7109375" style="26" customWidth="1"/>
    <col min="12273" max="12273" width="10.5703125" style="26" customWidth="1"/>
    <col min="12274" max="12274" width="2" style="26" customWidth="1"/>
    <col min="12275" max="12275" width="15.85546875" style="26" customWidth="1"/>
    <col min="12276" max="12276" width="10.140625" style="26" customWidth="1"/>
    <col min="12277" max="12277" width="2" style="26" customWidth="1"/>
    <col min="12278" max="12278" width="13.7109375" style="26" customWidth="1"/>
    <col min="12279" max="12279" width="11" style="26" customWidth="1"/>
    <col min="12280" max="12280" width="10.7109375" style="26" customWidth="1"/>
    <col min="12281" max="12281" width="12.140625" style="26" customWidth="1"/>
    <col min="12282" max="12527" width="9.140625" style="26"/>
    <col min="12528" max="12528" width="9.7109375" style="26" customWidth="1"/>
    <col min="12529" max="12529" width="10.5703125" style="26" customWidth="1"/>
    <col min="12530" max="12530" width="2" style="26" customWidth="1"/>
    <col min="12531" max="12531" width="15.85546875" style="26" customWidth="1"/>
    <col min="12532" max="12532" width="10.140625" style="26" customWidth="1"/>
    <col min="12533" max="12533" width="2" style="26" customWidth="1"/>
    <col min="12534" max="12534" width="13.7109375" style="26" customWidth="1"/>
    <col min="12535" max="12535" width="11" style="26" customWidth="1"/>
    <col min="12536" max="12536" width="10.7109375" style="26" customWidth="1"/>
    <col min="12537" max="12537" width="12.140625" style="26" customWidth="1"/>
    <col min="12538" max="12783" width="9.140625" style="26"/>
    <col min="12784" max="12784" width="9.7109375" style="26" customWidth="1"/>
    <col min="12785" max="12785" width="10.5703125" style="26" customWidth="1"/>
    <col min="12786" max="12786" width="2" style="26" customWidth="1"/>
    <col min="12787" max="12787" width="15.85546875" style="26" customWidth="1"/>
    <col min="12788" max="12788" width="10.140625" style="26" customWidth="1"/>
    <col min="12789" max="12789" width="2" style="26" customWidth="1"/>
    <col min="12790" max="12790" width="13.7109375" style="26" customWidth="1"/>
    <col min="12791" max="12791" width="11" style="26" customWidth="1"/>
    <col min="12792" max="12792" width="10.7109375" style="26" customWidth="1"/>
    <col min="12793" max="12793" width="12.140625" style="26" customWidth="1"/>
    <col min="12794" max="13039" width="9.140625" style="26"/>
    <col min="13040" max="13040" width="9.7109375" style="26" customWidth="1"/>
    <col min="13041" max="13041" width="10.5703125" style="26" customWidth="1"/>
    <col min="13042" max="13042" width="2" style="26" customWidth="1"/>
    <col min="13043" max="13043" width="15.85546875" style="26" customWidth="1"/>
    <col min="13044" max="13044" width="10.140625" style="26" customWidth="1"/>
    <col min="13045" max="13045" width="2" style="26" customWidth="1"/>
    <col min="13046" max="13046" width="13.7109375" style="26" customWidth="1"/>
    <col min="13047" max="13047" width="11" style="26" customWidth="1"/>
    <col min="13048" max="13048" width="10.7109375" style="26" customWidth="1"/>
    <col min="13049" max="13049" width="12.140625" style="26" customWidth="1"/>
    <col min="13050" max="13295" width="9.140625" style="26"/>
    <col min="13296" max="13296" width="9.7109375" style="26" customWidth="1"/>
    <col min="13297" max="13297" width="10.5703125" style="26" customWidth="1"/>
    <col min="13298" max="13298" width="2" style="26" customWidth="1"/>
    <col min="13299" max="13299" width="15.85546875" style="26" customWidth="1"/>
    <col min="13300" max="13300" width="10.140625" style="26" customWidth="1"/>
    <col min="13301" max="13301" width="2" style="26" customWidth="1"/>
    <col min="13302" max="13302" width="13.7109375" style="26" customWidth="1"/>
    <col min="13303" max="13303" width="11" style="26" customWidth="1"/>
    <col min="13304" max="13304" width="10.7109375" style="26" customWidth="1"/>
    <col min="13305" max="13305" width="12.140625" style="26" customWidth="1"/>
    <col min="13306" max="13551" width="9.140625" style="26"/>
    <col min="13552" max="13552" width="9.7109375" style="26" customWidth="1"/>
    <col min="13553" max="13553" width="10.5703125" style="26" customWidth="1"/>
    <col min="13554" max="13554" width="2" style="26" customWidth="1"/>
    <col min="13555" max="13555" width="15.85546875" style="26" customWidth="1"/>
    <col min="13556" max="13556" width="10.140625" style="26" customWidth="1"/>
    <col min="13557" max="13557" width="2" style="26" customWidth="1"/>
    <col min="13558" max="13558" width="13.7109375" style="26" customWidth="1"/>
    <col min="13559" max="13559" width="11" style="26" customWidth="1"/>
    <col min="13560" max="13560" width="10.7109375" style="26" customWidth="1"/>
    <col min="13561" max="13561" width="12.140625" style="26" customWidth="1"/>
    <col min="13562" max="13807" width="9.140625" style="26"/>
    <col min="13808" max="13808" width="9.7109375" style="26" customWidth="1"/>
    <col min="13809" max="13809" width="10.5703125" style="26" customWidth="1"/>
    <col min="13810" max="13810" width="2" style="26" customWidth="1"/>
    <col min="13811" max="13811" width="15.85546875" style="26" customWidth="1"/>
    <col min="13812" max="13812" width="10.140625" style="26" customWidth="1"/>
    <col min="13813" max="13813" width="2" style="26" customWidth="1"/>
    <col min="13814" max="13814" width="13.7109375" style="26" customWidth="1"/>
    <col min="13815" max="13815" width="11" style="26" customWidth="1"/>
    <col min="13816" max="13816" width="10.7109375" style="26" customWidth="1"/>
    <col min="13817" max="13817" width="12.140625" style="26" customWidth="1"/>
    <col min="13818" max="14063" width="9.140625" style="26"/>
    <col min="14064" max="14064" width="9.7109375" style="26" customWidth="1"/>
    <col min="14065" max="14065" width="10.5703125" style="26" customWidth="1"/>
    <col min="14066" max="14066" width="2" style="26" customWidth="1"/>
    <col min="14067" max="14067" width="15.85546875" style="26" customWidth="1"/>
    <col min="14068" max="14068" width="10.140625" style="26" customWidth="1"/>
    <col min="14069" max="14069" width="2" style="26" customWidth="1"/>
    <col min="14070" max="14070" width="13.7109375" style="26" customWidth="1"/>
    <col min="14071" max="14071" width="11" style="26" customWidth="1"/>
    <col min="14072" max="14072" width="10.7109375" style="26" customWidth="1"/>
    <col min="14073" max="14073" width="12.140625" style="26" customWidth="1"/>
    <col min="14074" max="14319" width="9.140625" style="26"/>
    <col min="14320" max="14320" width="9.7109375" style="26" customWidth="1"/>
    <col min="14321" max="14321" width="10.5703125" style="26" customWidth="1"/>
    <col min="14322" max="14322" width="2" style="26" customWidth="1"/>
    <col min="14323" max="14323" width="15.85546875" style="26" customWidth="1"/>
    <col min="14324" max="14324" width="10.140625" style="26" customWidth="1"/>
    <col min="14325" max="14325" width="2" style="26" customWidth="1"/>
    <col min="14326" max="14326" width="13.7109375" style="26" customWidth="1"/>
    <col min="14327" max="14327" width="11" style="26" customWidth="1"/>
    <col min="14328" max="14328" width="10.7109375" style="26" customWidth="1"/>
    <col min="14329" max="14329" width="12.140625" style="26" customWidth="1"/>
    <col min="14330" max="14575" width="9.140625" style="26"/>
    <col min="14576" max="14576" width="9.7109375" style="26" customWidth="1"/>
    <col min="14577" max="14577" width="10.5703125" style="26" customWidth="1"/>
    <col min="14578" max="14578" width="2" style="26" customWidth="1"/>
    <col min="14579" max="14579" width="15.85546875" style="26" customWidth="1"/>
    <col min="14580" max="14580" width="10.140625" style="26" customWidth="1"/>
    <col min="14581" max="14581" width="2" style="26" customWidth="1"/>
    <col min="14582" max="14582" width="13.7109375" style="26" customWidth="1"/>
    <col min="14583" max="14583" width="11" style="26" customWidth="1"/>
    <col min="14584" max="14584" width="10.7109375" style="26" customWidth="1"/>
    <col min="14585" max="14585" width="12.140625" style="26" customWidth="1"/>
    <col min="14586" max="14831" width="9.140625" style="26"/>
    <col min="14832" max="14832" width="9.7109375" style="26" customWidth="1"/>
    <col min="14833" max="14833" width="10.5703125" style="26" customWidth="1"/>
    <col min="14834" max="14834" width="2" style="26" customWidth="1"/>
    <col min="14835" max="14835" width="15.85546875" style="26" customWidth="1"/>
    <col min="14836" max="14836" width="10.140625" style="26" customWidth="1"/>
    <col min="14837" max="14837" width="2" style="26" customWidth="1"/>
    <col min="14838" max="14838" width="13.7109375" style="26" customWidth="1"/>
    <col min="14839" max="14839" width="11" style="26" customWidth="1"/>
    <col min="14840" max="14840" width="10.7109375" style="26" customWidth="1"/>
    <col min="14841" max="14841" width="12.140625" style="26" customWidth="1"/>
    <col min="14842" max="15087" width="9.140625" style="26"/>
    <col min="15088" max="15088" width="9.7109375" style="26" customWidth="1"/>
    <col min="15089" max="15089" width="10.5703125" style="26" customWidth="1"/>
    <col min="15090" max="15090" width="2" style="26" customWidth="1"/>
    <col min="15091" max="15091" width="15.85546875" style="26" customWidth="1"/>
    <col min="15092" max="15092" width="10.140625" style="26" customWidth="1"/>
    <col min="15093" max="15093" width="2" style="26" customWidth="1"/>
    <col min="15094" max="15094" width="13.7109375" style="26" customWidth="1"/>
    <col min="15095" max="15095" width="11" style="26" customWidth="1"/>
    <col min="15096" max="15096" width="10.7109375" style="26" customWidth="1"/>
    <col min="15097" max="15097" width="12.140625" style="26" customWidth="1"/>
    <col min="15098" max="15343" width="9.140625" style="26"/>
    <col min="15344" max="15344" width="9.7109375" style="26" customWidth="1"/>
    <col min="15345" max="15345" width="10.5703125" style="26" customWidth="1"/>
    <col min="15346" max="15346" width="2" style="26" customWidth="1"/>
    <col min="15347" max="15347" width="15.85546875" style="26" customWidth="1"/>
    <col min="15348" max="15348" width="10.140625" style="26" customWidth="1"/>
    <col min="15349" max="15349" width="2" style="26" customWidth="1"/>
    <col min="15350" max="15350" width="13.7109375" style="26" customWidth="1"/>
    <col min="15351" max="15351" width="11" style="26" customWidth="1"/>
    <col min="15352" max="15352" width="10.7109375" style="26" customWidth="1"/>
    <col min="15353" max="15353" width="12.140625" style="26" customWidth="1"/>
    <col min="15354" max="15599" width="9.140625" style="26"/>
    <col min="15600" max="15600" width="9.7109375" style="26" customWidth="1"/>
    <col min="15601" max="15601" width="10.5703125" style="26" customWidth="1"/>
    <col min="15602" max="15602" width="2" style="26" customWidth="1"/>
    <col min="15603" max="15603" width="15.85546875" style="26" customWidth="1"/>
    <col min="15604" max="15604" width="10.140625" style="26" customWidth="1"/>
    <col min="15605" max="15605" width="2" style="26" customWidth="1"/>
    <col min="15606" max="15606" width="13.7109375" style="26" customWidth="1"/>
    <col min="15607" max="15607" width="11" style="26" customWidth="1"/>
    <col min="15608" max="15608" width="10.7109375" style="26" customWidth="1"/>
    <col min="15609" max="15609" width="12.140625" style="26" customWidth="1"/>
    <col min="15610" max="15855" width="9.140625" style="26"/>
    <col min="15856" max="15856" width="9.7109375" style="26" customWidth="1"/>
    <col min="15857" max="15857" width="10.5703125" style="26" customWidth="1"/>
    <col min="15858" max="15858" width="2" style="26" customWidth="1"/>
    <col min="15859" max="15859" width="15.85546875" style="26" customWidth="1"/>
    <col min="15860" max="15860" width="10.140625" style="26" customWidth="1"/>
    <col min="15861" max="15861" width="2" style="26" customWidth="1"/>
    <col min="15862" max="15862" width="13.7109375" style="26" customWidth="1"/>
    <col min="15863" max="15863" width="11" style="26" customWidth="1"/>
    <col min="15864" max="15864" width="10.7109375" style="26" customWidth="1"/>
    <col min="15865" max="15865" width="12.140625" style="26" customWidth="1"/>
    <col min="15866" max="16111" width="9.140625" style="26"/>
    <col min="16112" max="16112" width="9.7109375" style="26" customWidth="1"/>
    <col min="16113" max="16113" width="10.5703125" style="26" customWidth="1"/>
    <col min="16114" max="16114" width="2" style="26" customWidth="1"/>
    <col min="16115" max="16115" width="15.85546875" style="26" customWidth="1"/>
    <col min="16116" max="16116" width="10.140625" style="26" customWidth="1"/>
    <col min="16117" max="16117" width="2" style="26" customWidth="1"/>
    <col min="16118" max="16118" width="13.7109375" style="26" customWidth="1"/>
    <col min="16119" max="16119" width="11" style="26" customWidth="1"/>
    <col min="16120" max="16120" width="10.7109375" style="26" customWidth="1"/>
    <col min="16121" max="16121" width="12.140625" style="26" customWidth="1"/>
    <col min="16122" max="16366" width="9.140625" style="26"/>
    <col min="16367" max="16379" width="9.140625" style="26" customWidth="1"/>
    <col min="16380" max="16384" width="9.140625" style="26"/>
  </cols>
  <sheetData>
    <row r="1" spans="1:7" ht="15" customHeight="1">
      <c r="A1" s="220" t="s">
        <v>48</v>
      </c>
      <c r="B1" s="220"/>
      <c r="C1" s="220"/>
      <c r="D1" s="220"/>
      <c r="E1" s="220"/>
      <c r="F1" s="220"/>
      <c r="G1" s="220"/>
    </row>
    <row r="2" spans="1:7" ht="18.75">
      <c r="A2" s="221" t="s">
        <v>133</v>
      </c>
      <c r="B2" s="221"/>
      <c r="C2" s="221"/>
      <c r="D2" s="221"/>
      <c r="E2" s="221"/>
      <c r="F2" s="221"/>
      <c r="G2" s="221"/>
    </row>
    <row r="3" spans="1:7" ht="15" customHeight="1">
      <c r="A3" s="60"/>
      <c r="B3" s="60"/>
      <c r="C3" s="57"/>
      <c r="D3" s="60"/>
      <c r="E3" s="61"/>
      <c r="F3" s="61"/>
      <c r="G3" s="61"/>
    </row>
    <row r="4" spans="1:7" ht="30.75" customHeight="1">
      <c r="A4" s="114" t="s">
        <v>1</v>
      </c>
      <c r="B4" s="114" t="s">
        <v>49</v>
      </c>
      <c r="C4" s="114" t="s">
        <v>46</v>
      </c>
      <c r="D4" s="131" t="s">
        <v>47</v>
      </c>
      <c r="E4" s="74"/>
      <c r="F4" s="114" t="s">
        <v>46</v>
      </c>
      <c r="G4" s="114" t="s">
        <v>2</v>
      </c>
    </row>
    <row r="5" spans="1:7" ht="15" customHeight="1">
      <c r="A5" s="115" t="s">
        <v>180</v>
      </c>
      <c r="B5" s="113" t="s">
        <v>19</v>
      </c>
      <c r="C5" s="113" t="s">
        <v>28</v>
      </c>
      <c r="D5" s="116">
        <v>20</v>
      </c>
      <c r="E5" s="75"/>
      <c r="F5" s="108" t="s">
        <v>28</v>
      </c>
      <c r="G5" s="117">
        <v>1050</v>
      </c>
    </row>
    <row r="6" spans="1:7" ht="15" customHeight="1">
      <c r="A6" s="115" t="s">
        <v>182</v>
      </c>
      <c r="B6" s="113" t="s">
        <v>183</v>
      </c>
      <c r="C6" s="113" t="s">
        <v>184</v>
      </c>
      <c r="D6" s="118">
        <v>800</v>
      </c>
      <c r="E6" s="75"/>
      <c r="F6" s="97" t="s">
        <v>37</v>
      </c>
      <c r="G6" s="117">
        <v>1155</v>
      </c>
    </row>
    <row r="7" spans="1:7">
      <c r="A7" s="115" t="s">
        <v>186</v>
      </c>
      <c r="B7" s="113" t="s">
        <v>183</v>
      </c>
      <c r="C7" s="113" t="s">
        <v>184</v>
      </c>
      <c r="D7" s="118">
        <v>600</v>
      </c>
      <c r="E7" s="75"/>
      <c r="F7" s="100" t="s">
        <v>27</v>
      </c>
      <c r="G7" s="119">
        <v>415</v>
      </c>
    </row>
    <row r="8" spans="1:7">
      <c r="A8" s="115" t="s">
        <v>194</v>
      </c>
      <c r="B8" s="113" t="s">
        <v>195</v>
      </c>
      <c r="C8" s="113" t="s">
        <v>37</v>
      </c>
      <c r="D8" s="118">
        <v>100</v>
      </c>
      <c r="E8" s="75"/>
      <c r="F8" s="104" t="s">
        <v>57</v>
      </c>
      <c r="G8" s="117">
        <v>200</v>
      </c>
    </row>
    <row r="9" spans="1:7">
      <c r="A9" s="115" t="s">
        <v>224</v>
      </c>
      <c r="B9" s="113" t="s">
        <v>195</v>
      </c>
      <c r="C9" s="113" t="s">
        <v>37</v>
      </c>
      <c r="D9" s="118">
        <v>50</v>
      </c>
      <c r="E9" s="75"/>
      <c r="F9" s="105" t="s">
        <v>39</v>
      </c>
      <c r="G9" s="117">
        <v>600</v>
      </c>
    </row>
    <row r="10" spans="1:7">
      <c r="A10" s="115" t="s">
        <v>226</v>
      </c>
      <c r="B10" s="113" t="s">
        <v>228</v>
      </c>
      <c r="C10" s="113" t="s">
        <v>26</v>
      </c>
      <c r="D10" s="118">
        <v>300</v>
      </c>
      <c r="E10" s="75"/>
      <c r="F10" s="106" t="s">
        <v>40</v>
      </c>
      <c r="G10" s="117">
        <v>95</v>
      </c>
    </row>
    <row r="11" spans="1:7">
      <c r="A11" s="115" t="s">
        <v>227</v>
      </c>
      <c r="B11" s="113" t="s">
        <v>195</v>
      </c>
      <c r="C11" s="113" t="s">
        <v>38</v>
      </c>
      <c r="D11" s="118">
        <v>400</v>
      </c>
      <c r="E11" s="76"/>
      <c r="F11" s="120" t="s">
        <v>50</v>
      </c>
      <c r="G11" s="119">
        <v>250</v>
      </c>
    </row>
    <row r="12" spans="1:7">
      <c r="A12" s="115" t="s">
        <v>231</v>
      </c>
      <c r="B12" s="113" t="s">
        <v>232</v>
      </c>
      <c r="C12" s="113" t="s">
        <v>26</v>
      </c>
      <c r="D12" s="118">
        <v>300</v>
      </c>
      <c r="E12" s="76"/>
      <c r="F12" s="102" t="s">
        <v>26</v>
      </c>
      <c r="G12" s="119">
        <v>620</v>
      </c>
    </row>
    <row r="13" spans="1:7">
      <c r="A13" s="115" t="s">
        <v>233</v>
      </c>
      <c r="B13" s="113" t="s">
        <v>19</v>
      </c>
      <c r="C13" s="113" t="s">
        <v>39</v>
      </c>
      <c r="D13" s="118">
        <v>100</v>
      </c>
      <c r="E13" s="76"/>
      <c r="F13" s="102" t="s">
        <v>184</v>
      </c>
      <c r="G13" s="119">
        <v>1950</v>
      </c>
    </row>
    <row r="14" spans="1:7">
      <c r="A14" s="115" t="s">
        <v>251</v>
      </c>
      <c r="B14" s="113" t="s">
        <v>36</v>
      </c>
      <c r="C14" s="113" t="s">
        <v>184</v>
      </c>
      <c r="D14" s="118">
        <v>250</v>
      </c>
      <c r="E14" s="76"/>
      <c r="F14" s="109" t="s">
        <v>38</v>
      </c>
      <c r="G14" s="119">
        <v>520</v>
      </c>
    </row>
    <row r="15" spans="1:7" s="59" customFormat="1">
      <c r="A15" s="115" t="s">
        <v>265</v>
      </c>
      <c r="B15" s="113" t="s">
        <v>19</v>
      </c>
      <c r="C15" s="113" t="s">
        <v>37</v>
      </c>
      <c r="D15" s="118">
        <v>75</v>
      </c>
      <c r="E15" s="76"/>
      <c r="F15" s="191" t="s">
        <v>518</v>
      </c>
      <c r="G15" s="119">
        <v>140</v>
      </c>
    </row>
    <row r="16" spans="1:7">
      <c r="A16" s="115" t="s">
        <v>266</v>
      </c>
      <c r="B16" s="113" t="s">
        <v>267</v>
      </c>
      <c r="C16" s="113" t="s">
        <v>37</v>
      </c>
      <c r="D16" s="118">
        <v>600</v>
      </c>
      <c r="E16" s="76"/>
      <c r="F16" s="192" t="s">
        <v>131</v>
      </c>
      <c r="G16" s="117">
        <v>800</v>
      </c>
    </row>
    <row r="17" spans="1:7" s="59" customFormat="1">
      <c r="A17" s="115" t="s">
        <v>269</v>
      </c>
      <c r="B17" s="113" t="s">
        <v>19</v>
      </c>
      <c r="C17" s="113" t="s">
        <v>28</v>
      </c>
      <c r="D17" s="118">
        <v>40</v>
      </c>
      <c r="E17" s="76"/>
    </row>
    <row r="18" spans="1:7">
      <c r="A18" s="115" t="s">
        <v>295</v>
      </c>
      <c r="B18" s="113" t="s">
        <v>195</v>
      </c>
      <c r="C18" s="113" t="s">
        <v>37</v>
      </c>
      <c r="D18" s="118">
        <v>20</v>
      </c>
      <c r="E18" s="76"/>
    </row>
    <row r="19" spans="1:7">
      <c r="A19" s="115" t="s">
        <v>296</v>
      </c>
      <c r="B19" s="113" t="s">
        <v>19</v>
      </c>
      <c r="C19" s="113" t="s">
        <v>37</v>
      </c>
      <c r="D19" s="118">
        <v>40</v>
      </c>
      <c r="E19" s="76"/>
      <c r="F19" s="77"/>
      <c r="G19" s="78"/>
    </row>
    <row r="20" spans="1:7">
      <c r="A20" s="115" t="s">
        <v>297</v>
      </c>
      <c r="B20" s="113" t="s">
        <v>19</v>
      </c>
      <c r="C20" s="113" t="s">
        <v>39</v>
      </c>
      <c r="D20" s="118">
        <v>20</v>
      </c>
      <c r="E20" s="76"/>
      <c r="F20" s="79"/>
      <c r="G20" s="78"/>
    </row>
    <row r="21" spans="1:7">
      <c r="A21" s="115" t="s">
        <v>313</v>
      </c>
      <c r="B21" s="113" t="s">
        <v>183</v>
      </c>
      <c r="C21" s="113" t="s">
        <v>50</v>
      </c>
      <c r="D21" s="118">
        <v>100</v>
      </c>
      <c r="E21" s="76"/>
      <c r="F21" s="77"/>
      <c r="G21" s="78"/>
    </row>
    <row r="22" spans="1:7">
      <c r="A22" s="115" t="s">
        <v>314</v>
      </c>
      <c r="B22" s="113" t="s">
        <v>19</v>
      </c>
      <c r="C22" s="113" t="s">
        <v>28</v>
      </c>
      <c r="D22" s="118">
        <v>20</v>
      </c>
      <c r="E22" s="76"/>
      <c r="F22" s="80"/>
      <c r="G22" s="81"/>
    </row>
    <row r="23" spans="1:7">
      <c r="A23" s="115" t="s">
        <v>315</v>
      </c>
      <c r="B23" s="113" t="s">
        <v>19</v>
      </c>
      <c r="C23" s="113" t="s">
        <v>316</v>
      </c>
      <c r="D23" s="118">
        <v>20</v>
      </c>
      <c r="E23" s="76"/>
      <c r="F23" s="80"/>
      <c r="G23" s="82"/>
    </row>
    <row r="24" spans="1:7">
      <c r="A24" s="115" t="s">
        <v>322</v>
      </c>
      <c r="B24" s="113" t="s">
        <v>183</v>
      </c>
      <c r="C24" s="113" t="s">
        <v>131</v>
      </c>
      <c r="D24" s="118">
        <v>400</v>
      </c>
      <c r="E24" s="76"/>
      <c r="F24" s="80"/>
      <c r="G24" s="81"/>
    </row>
    <row r="25" spans="1:7">
      <c r="A25" s="115" t="s">
        <v>334</v>
      </c>
      <c r="B25" s="113" t="s">
        <v>19</v>
      </c>
      <c r="C25" s="113" t="s">
        <v>28</v>
      </c>
      <c r="D25" s="118">
        <v>40</v>
      </c>
      <c r="E25" s="76"/>
      <c r="F25" s="80"/>
      <c r="G25" s="81"/>
    </row>
    <row r="26" spans="1:7">
      <c r="A26" s="115" t="s">
        <v>342</v>
      </c>
      <c r="B26" s="113" t="s">
        <v>267</v>
      </c>
      <c r="C26" s="113" t="s">
        <v>37</v>
      </c>
      <c r="D26" s="118">
        <v>30</v>
      </c>
      <c r="E26" s="76"/>
      <c r="F26" s="80"/>
      <c r="G26" s="81"/>
    </row>
    <row r="27" spans="1:7">
      <c r="A27" s="115" t="s">
        <v>368</v>
      </c>
      <c r="B27" s="113" t="s">
        <v>19</v>
      </c>
      <c r="C27" s="113" t="s">
        <v>28</v>
      </c>
      <c r="D27" s="118">
        <v>20</v>
      </c>
      <c r="E27" s="76"/>
      <c r="F27" s="80"/>
      <c r="G27" s="81"/>
    </row>
    <row r="28" spans="1:7">
      <c r="A28" s="115" t="s">
        <v>371</v>
      </c>
      <c r="B28" s="113" t="s">
        <v>183</v>
      </c>
      <c r="C28" s="113" t="s">
        <v>39</v>
      </c>
      <c r="D28" s="118">
        <v>400</v>
      </c>
      <c r="E28" s="76"/>
      <c r="F28" s="80"/>
      <c r="G28" s="81"/>
    </row>
    <row r="29" spans="1:7">
      <c r="A29" s="115" t="s">
        <v>405</v>
      </c>
      <c r="B29" s="113" t="s">
        <v>19</v>
      </c>
      <c r="C29" s="113" t="s">
        <v>37</v>
      </c>
      <c r="D29" s="118">
        <v>40</v>
      </c>
      <c r="E29" s="76"/>
      <c r="F29" s="80"/>
      <c r="G29" s="81"/>
    </row>
    <row r="30" spans="1:7">
      <c r="A30" s="115" t="s">
        <v>418</v>
      </c>
      <c r="B30" s="113" t="s">
        <v>19</v>
      </c>
      <c r="C30" s="113" t="s">
        <v>316</v>
      </c>
      <c r="D30" s="118">
        <v>75</v>
      </c>
      <c r="E30" s="76"/>
      <c r="F30" s="80"/>
      <c r="G30" s="81"/>
    </row>
    <row r="31" spans="1:7">
      <c r="A31" s="115" t="s">
        <v>419</v>
      </c>
      <c r="B31" s="113" t="s">
        <v>19</v>
      </c>
      <c r="C31" s="113" t="s">
        <v>37</v>
      </c>
      <c r="D31" s="118">
        <v>40</v>
      </c>
      <c r="E31" s="76"/>
      <c r="F31" s="80"/>
      <c r="G31" s="81"/>
    </row>
    <row r="32" spans="1:7">
      <c r="A32" s="115" t="s">
        <v>420</v>
      </c>
      <c r="B32" s="113" t="s">
        <v>19</v>
      </c>
      <c r="C32" s="113" t="s">
        <v>27</v>
      </c>
      <c r="D32" s="121">
        <v>15</v>
      </c>
      <c r="E32" s="80"/>
      <c r="F32" s="80"/>
      <c r="G32" s="81"/>
    </row>
    <row r="33" spans="1:7">
      <c r="A33" s="115" t="s">
        <v>440</v>
      </c>
      <c r="B33" s="113" t="s">
        <v>19</v>
      </c>
      <c r="C33" s="113" t="s">
        <v>131</v>
      </c>
      <c r="D33" s="121">
        <v>60</v>
      </c>
      <c r="E33" s="80"/>
      <c r="F33" s="80"/>
      <c r="G33" s="81"/>
    </row>
    <row r="34" spans="1:7">
      <c r="A34" s="115" t="s">
        <v>441</v>
      </c>
      <c r="B34" s="113" t="s">
        <v>19</v>
      </c>
      <c r="C34" s="113" t="s">
        <v>38</v>
      </c>
      <c r="D34" s="121">
        <v>60</v>
      </c>
      <c r="E34" s="80"/>
      <c r="F34" s="80"/>
      <c r="G34" s="81"/>
    </row>
    <row r="35" spans="1:7">
      <c r="A35" s="115" t="s">
        <v>442</v>
      </c>
      <c r="B35" s="113" t="s">
        <v>19</v>
      </c>
      <c r="C35" s="113" t="s">
        <v>131</v>
      </c>
      <c r="D35" s="121">
        <v>60</v>
      </c>
      <c r="E35" s="80"/>
      <c r="F35" s="80"/>
      <c r="G35" s="81"/>
    </row>
    <row r="36" spans="1:7">
      <c r="A36" s="115" t="s">
        <v>452</v>
      </c>
      <c r="B36" s="113" t="s">
        <v>232</v>
      </c>
      <c r="C36" s="113" t="s">
        <v>28</v>
      </c>
      <c r="D36" s="121">
        <v>100</v>
      </c>
      <c r="E36" s="80"/>
      <c r="F36" s="80"/>
      <c r="G36" s="80"/>
    </row>
    <row r="37" spans="1:7">
      <c r="A37" s="115" t="s">
        <v>453</v>
      </c>
      <c r="B37" s="113" t="s">
        <v>183</v>
      </c>
      <c r="C37" s="113" t="s">
        <v>27</v>
      </c>
      <c r="D37" s="121">
        <v>300</v>
      </c>
      <c r="E37" s="80"/>
      <c r="F37" s="80"/>
      <c r="G37" s="80"/>
    </row>
    <row r="38" spans="1:7">
      <c r="A38" s="115" t="s">
        <v>457</v>
      </c>
      <c r="B38" s="113" t="s">
        <v>183</v>
      </c>
      <c r="C38" s="113" t="s">
        <v>38</v>
      </c>
      <c r="D38" s="121">
        <v>40</v>
      </c>
      <c r="E38" s="80"/>
      <c r="F38" s="80"/>
      <c r="G38" s="80"/>
    </row>
    <row r="39" spans="1:7">
      <c r="A39" s="115" t="s">
        <v>462</v>
      </c>
      <c r="B39" s="113" t="s">
        <v>183</v>
      </c>
      <c r="C39" s="113" t="s">
        <v>27</v>
      </c>
      <c r="D39" s="121">
        <v>80</v>
      </c>
      <c r="E39" s="80"/>
      <c r="F39" s="80"/>
      <c r="G39" s="80"/>
    </row>
    <row r="40" spans="1:7">
      <c r="A40" s="115" t="s">
        <v>466</v>
      </c>
      <c r="B40" s="113" t="s">
        <v>183</v>
      </c>
      <c r="C40" s="113" t="s">
        <v>184</v>
      </c>
      <c r="D40" s="121">
        <v>300</v>
      </c>
      <c r="E40" s="80"/>
      <c r="F40" s="80"/>
      <c r="G40" s="80"/>
    </row>
    <row r="41" spans="1:7">
      <c r="A41" s="115" t="s">
        <v>487</v>
      </c>
      <c r="B41" s="113" t="s">
        <v>183</v>
      </c>
      <c r="C41" s="113" t="s">
        <v>50</v>
      </c>
      <c r="D41" s="121">
        <v>150</v>
      </c>
      <c r="E41" s="80"/>
      <c r="F41" s="80"/>
      <c r="G41" s="80"/>
    </row>
    <row r="42" spans="1:7">
      <c r="A42" s="115" t="s">
        <v>490</v>
      </c>
      <c r="B42" s="113" t="s">
        <v>19</v>
      </c>
      <c r="C42" s="113" t="s">
        <v>28</v>
      </c>
      <c r="D42" s="121">
        <v>30</v>
      </c>
      <c r="E42" s="80"/>
      <c r="F42" s="80"/>
      <c r="G42" s="80"/>
    </row>
    <row r="43" spans="1:7">
      <c r="A43" s="115" t="s">
        <v>513</v>
      </c>
      <c r="B43" s="123" t="s">
        <v>514</v>
      </c>
      <c r="C43" s="122" t="s">
        <v>131</v>
      </c>
      <c r="D43" s="121">
        <v>280</v>
      </c>
      <c r="E43" s="80"/>
      <c r="F43" s="80"/>
      <c r="G43" s="80"/>
    </row>
    <row r="44" spans="1:7">
      <c r="A44" s="115" t="s">
        <v>515</v>
      </c>
      <c r="B44" s="123" t="s">
        <v>514</v>
      </c>
      <c r="C44" s="122" t="s">
        <v>39</v>
      </c>
      <c r="D44" s="121">
        <v>80</v>
      </c>
      <c r="E44" s="80"/>
      <c r="F44" s="80"/>
      <c r="G44" s="80"/>
    </row>
    <row r="45" spans="1:7">
      <c r="A45" s="115" t="s">
        <v>516</v>
      </c>
      <c r="B45" s="123" t="s">
        <v>514</v>
      </c>
      <c r="C45" s="122" t="s">
        <v>517</v>
      </c>
      <c r="D45" s="121">
        <v>140</v>
      </c>
      <c r="E45" s="80"/>
      <c r="F45" s="80"/>
      <c r="G45" s="80"/>
    </row>
    <row r="46" spans="1:7" s="59" customFormat="1">
      <c r="A46" s="115" t="s">
        <v>519</v>
      </c>
      <c r="B46" s="123" t="s">
        <v>514</v>
      </c>
      <c r="C46" s="122" t="s">
        <v>37</v>
      </c>
      <c r="D46" s="121">
        <v>160</v>
      </c>
      <c r="E46" s="80"/>
      <c r="F46" s="80"/>
      <c r="G46" s="80"/>
    </row>
    <row r="47" spans="1:7" s="59" customFormat="1">
      <c r="A47" s="115" t="s">
        <v>520</v>
      </c>
      <c r="B47" s="123" t="s">
        <v>514</v>
      </c>
      <c r="C47" s="122" t="s">
        <v>27</v>
      </c>
      <c r="D47" s="121">
        <v>20</v>
      </c>
      <c r="E47" s="80"/>
      <c r="F47" s="80"/>
      <c r="G47" s="80"/>
    </row>
    <row r="48" spans="1:7" s="59" customFormat="1">
      <c r="A48" s="115" t="s">
        <v>521</v>
      </c>
      <c r="B48" s="123" t="s">
        <v>514</v>
      </c>
      <c r="C48" s="122" t="s">
        <v>522</v>
      </c>
      <c r="D48" s="121">
        <v>200</v>
      </c>
      <c r="E48" s="80"/>
      <c r="F48" s="80"/>
      <c r="G48" s="80"/>
    </row>
    <row r="49" spans="1:7" s="59" customFormat="1">
      <c r="A49" s="115" t="s">
        <v>523</v>
      </c>
      <c r="B49" s="123" t="s">
        <v>514</v>
      </c>
      <c r="C49" s="122" t="s">
        <v>26</v>
      </c>
      <c r="D49" s="121">
        <v>20</v>
      </c>
      <c r="E49" s="80"/>
      <c r="F49" s="80"/>
      <c r="G49" s="80"/>
    </row>
    <row r="50" spans="1:7" s="59" customFormat="1">
      <c r="A50" s="115" t="s">
        <v>524</v>
      </c>
      <c r="B50" s="123" t="s">
        <v>514</v>
      </c>
      <c r="C50" s="122" t="s">
        <v>38</v>
      </c>
      <c r="D50" s="121">
        <v>20</v>
      </c>
      <c r="E50" s="80"/>
      <c r="F50" s="80"/>
      <c r="G50" s="80"/>
    </row>
    <row r="51" spans="1:7" s="59" customFormat="1">
      <c r="A51" s="115" t="s">
        <v>525</v>
      </c>
      <c r="B51" s="123" t="s">
        <v>514</v>
      </c>
      <c r="C51" s="122" t="s">
        <v>28</v>
      </c>
      <c r="D51" s="121">
        <v>780</v>
      </c>
      <c r="E51" s="80"/>
      <c r="F51" s="80"/>
      <c r="G51" s="80"/>
    </row>
    <row r="52" spans="1:7" s="59" customFormat="1">
      <c r="A52" s="123"/>
      <c r="B52" s="124"/>
      <c r="C52" s="122"/>
      <c r="D52" s="125"/>
      <c r="E52" s="80"/>
      <c r="F52" s="80"/>
      <c r="G52" s="80"/>
    </row>
    <row r="53" spans="1:7">
      <c r="A53" s="226" t="s">
        <v>17</v>
      </c>
      <c r="B53" s="226"/>
      <c r="C53" s="226"/>
      <c r="D53" s="126">
        <f>SUM(D5:D52)</f>
        <v>7795</v>
      </c>
      <c r="E53" s="80"/>
      <c r="F53" s="225"/>
      <c r="G53" s="225"/>
    </row>
    <row r="54" spans="1:7">
      <c r="E54" s="80"/>
      <c r="F54" s="227"/>
      <c r="G54" s="227"/>
    </row>
    <row r="55" spans="1:7">
      <c r="A55" s="59"/>
      <c r="B55" s="59"/>
      <c r="C55" s="62"/>
      <c r="D55" s="64"/>
      <c r="E55" s="80"/>
      <c r="F55" s="63"/>
      <c r="G55" s="63"/>
    </row>
    <row r="56" spans="1:7">
      <c r="A56" s="80"/>
      <c r="B56" s="80"/>
      <c r="C56" s="67"/>
      <c r="D56" s="83"/>
      <c r="E56" s="80"/>
      <c r="F56" s="59"/>
      <c r="G56" s="59"/>
    </row>
    <row r="59" spans="1:7">
      <c r="B59" s="222" t="s">
        <v>15</v>
      </c>
      <c r="C59" s="222"/>
      <c r="D59" s="222"/>
      <c r="E59" s="222"/>
    </row>
    <row r="60" spans="1:7">
      <c r="B60" s="223" t="s">
        <v>54</v>
      </c>
      <c r="C60" s="223"/>
      <c r="D60" s="223"/>
      <c r="E60" s="223"/>
    </row>
    <row r="61" spans="1:7">
      <c r="B61" s="224" t="s">
        <v>16</v>
      </c>
      <c r="C61" s="224"/>
      <c r="D61" s="224"/>
      <c r="E61" s="224"/>
    </row>
  </sheetData>
  <mergeCells count="8">
    <mergeCell ref="A1:G1"/>
    <mergeCell ref="A2:G2"/>
    <mergeCell ref="B59:E59"/>
    <mergeCell ref="B60:E60"/>
    <mergeCell ref="B61:E61"/>
    <mergeCell ref="F53:G53"/>
    <mergeCell ref="A53:C53"/>
    <mergeCell ref="F54:G54"/>
  </mergeCells>
  <pageMargins left="0.39370078740157483" right="0.39370078740157483" top="0.78740157480314965" bottom="0.78740157480314965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7"/>
  <sheetViews>
    <sheetView workbookViewId="0">
      <selection activeCell="A45" sqref="A45:C47"/>
    </sheetView>
  </sheetViews>
  <sheetFormatPr defaultColWidth="9.140625" defaultRowHeight="15.75"/>
  <cols>
    <col min="1" max="1" width="18.7109375" style="9" customWidth="1"/>
    <col min="2" max="2" width="13.7109375" style="11" customWidth="1"/>
    <col min="3" max="3" width="56.7109375" style="9" customWidth="1"/>
    <col min="4" max="16384" width="9.140625" style="9"/>
  </cols>
  <sheetData>
    <row r="1" spans="1:14" customFormat="1" ht="41.45" customHeight="1">
      <c r="A1" s="230"/>
      <c r="B1" s="230"/>
      <c r="C1" s="230"/>
      <c r="I1" s="12"/>
    </row>
    <row r="2" spans="1:14" customFormat="1" ht="19.5">
      <c r="A2" s="228" t="s">
        <v>24</v>
      </c>
      <c r="B2" s="228"/>
      <c r="C2" s="228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customFormat="1" ht="19.5">
      <c r="A3" s="229" t="s">
        <v>139</v>
      </c>
      <c r="B3" s="229"/>
      <c r="C3" s="229"/>
      <c r="D3" s="15"/>
      <c r="E3" s="15"/>
      <c r="F3" s="15"/>
      <c r="G3" s="15"/>
      <c r="H3" s="15"/>
      <c r="I3" s="15"/>
      <c r="J3" s="15"/>
      <c r="K3" s="15"/>
      <c r="L3" s="14"/>
      <c r="M3" s="14"/>
      <c r="N3" s="14"/>
    </row>
    <row r="4" spans="1:14" customFormat="1" ht="19.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>
      <c r="A5" s="8" t="s">
        <v>21</v>
      </c>
      <c r="B5" s="8" t="s">
        <v>2</v>
      </c>
      <c r="C5" s="8" t="s">
        <v>22</v>
      </c>
    </row>
    <row r="6" spans="1:14">
      <c r="A6" s="132" t="s">
        <v>59</v>
      </c>
      <c r="B6" s="116">
        <v>62</v>
      </c>
      <c r="C6" s="127" t="s">
        <v>188</v>
      </c>
    </row>
    <row r="7" spans="1:14">
      <c r="A7" s="132" t="s">
        <v>60</v>
      </c>
      <c r="B7" s="116">
        <v>386</v>
      </c>
      <c r="C7" s="136" t="s">
        <v>190</v>
      </c>
    </row>
    <row r="8" spans="1:14">
      <c r="A8" s="132" t="s">
        <v>61</v>
      </c>
      <c r="B8" s="116">
        <v>100</v>
      </c>
      <c r="C8" s="136" t="s">
        <v>191</v>
      </c>
    </row>
    <row r="9" spans="1:14">
      <c r="A9" s="132" t="s">
        <v>62</v>
      </c>
      <c r="B9" s="116">
        <v>72</v>
      </c>
      <c r="C9" s="136" t="s">
        <v>193</v>
      </c>
    </row>
    <row r="10" spans="1:14">
      <c r="A10" s="132" t="s">
        <v>63</v>
      </c>
      <c r="B10" s="116">
        <v>26</v>
      </c>
      <c r="C10" s="136" t="s">
        <v>222</v>
      </c>
    </row>
    <row r="11" spans="1:14">
      <c r="A11" s="132" t="s">
        <v>71</v>
      </c>
      <c r="B11" s="116">
        <v>10</v>
      </c>
      <c r="C11" s="127" t="s">
        <v>222</v>
      </c>
    </row>
    <row r="12" spans="1:14">
      <c r="A12" s="132" t="s">
        <v>72</v>
      </c>
      <c r="B12" s="116">
        <v>102</v>
      </c>
      <c r="C12" s="136" t="s">
        <v>225</v>
      </c>
    </row>
    <row r="13" spans="1:14">
      <c r="A13" s="132" t="s">
        <v>73</v>
      </c>
      <c r="B13" s="116">
        <v>26</v>
      </c>
      <c r="C13" s="136" t="s">
        <v>230</v>
      </c>
    </row>
    <row r="14" spans="1:14">
      <c r="A14" s="132" t="s">
        <v>74</v>
      </c>
      <c r="B14" s="116">
        <v>127</v>
      </c>
      <c r="C14" s="127" t="s">
        <v>253</v>
      </c>
    </row>
    <row r="15" spans="1:14">
      <c r="A15" s="132" t="s">
        <v>75</v>
      </c>
      <c r="B15" s="116">
        <v>58</v>
      </c>
      <c r="C15" s="136" t="s">
        <v>292</v>
      </c>
    </row>
    <row r="16" spans="1:14">
      <c r="A16" s="132" t="s">
        <v>76</v>
      </c>
      <c r="B16" s="116">
        <v>17.95</v>
      </c>
      <c r="C16" s="136" t="s">
        <v>293</v>
      </c>
    </row>
    <row r="17" spans="1:8">
      <c r="A17" s="132" t="s">
        <v>77</v>
      </c>
      <c r="B17" s="116">
        <v>100</v>
      </c>
      <c r="C17" s="136" t="s">
        <v>298</v>
      </c>
    </row>
    <row r="18" spans="1:8">
      <c r="A18" s="132" t="s">
        <v>78</v>
      </c>
      <c r="B18" s="116">
        <v>382</v>
      </c>
      <c r="C18" s="127" t="s">
        <v>299</v>
      </c>
    </row>
    <row r="19" spans="1:8">
      <c r="A19" s="132" t="s">
        <v>79</v>
      </c>
      <c r="B19" s="116">
        <v>160</v>
      </c>
      <c r="C19" s="127" t="s">
        <v>300</v>
      </c>
    </row>
    <row r="20" spans="1:8">
      <c r="A20" s="132" t="s">
        <v>80</v>
      </c>
      <c r="B20" s="116">
        <v>16</v>
      </c>
      <c r="C20" s="127" t="s">
        <v>310</v>
      </c>
    </row>
    <row r="21" spans="1:8" ht="15" customHeight="1">
      <c r="A21" s="132" t="s">
        <v>81</v>
      </c>
      <c r="B21" s="116">
        <v>30.01</v>
      </c>
      <c r="C21" s="136" t="s">
        <v>364</v>
      </c>
    </row>
    <row r="22" spans="1:8" ht="15" customHeight="1">
      <c r="A22" s="132" t="s">
        <v>82</v>
      </c>
      <c r="B22" s="116">
        <v>103.06</v>
      </c>
      <c r="C22" s="127" t="s">
        <v>293</v>
      </c>
    </row>
    <row r="23" spans="1:8" ht="15" customHeight="1">
      <c r="A23" s="132" t="s">
        <v>83</v>
      </c>
      <c r="B23" s="116">
        <v>196</v>
      </c>
      <c r="C23" s="127" t="s">
        <v>370</v>
      </c>
    </row>
    <row r="24" spans="1:8" ht="15" customHeight="1">
      <c r="A24" s="132" t="s">
        <v>84</v>
      </c>
      <c r="B24" s="116">
        <v>100</v>
      </c>
      <c r="C24" s="127" t="s">
        <v>372</v>
      </c>
    </row>
    <row r="25" spans="1:8" ht="15" customHeight="1">
      <c r="A25" s="132" t="s">
        <v>85</v>
      </c>
      <c r="B25" s="116">
        <v>356</v>
      </c>
      <c r="C25" s="127" t="s">
        <v>373</v>
      </c>
      <c r="H25" s="9" t="s">
        <v>23</v>
      </c>
    </row>
    <row r="26" spans="1:8" ht="15" customHeight="1">
      <c r="A26" s="132" t="s">
        <v>86</v>
      </c>
      <c r="B26" s="116">
        <v>895</v>
      </c>
      <c r="C26" s="127" t="s">
        <v>414</v>
      </c>
    </row>
    <row r="27" spans="1:8" ht="15" customHeight="1">
      <c r="A27" s="132" t="s">
        <v>87</v>
      </c>
      <c r="B27" s="116">
        <v>163.25</v>
      </c>
      <c r="C27" s="127" t="s">
        <v>414</v>
      </c>
    </row>
    <row r="28" spans="1:8" ht="15" customHeight="1">
      <c r="A28" s="132" t="s">
        <v>88</v>
      </c>
      <c r="B28" s="116">
        <v>160</v>
      </c>
      <c r="C28" s="127" t="s">
        <v>425</v>
      </c>
    </row>
    <row r="29" spans="1:8" ht="15" customHeight="1">
      <c r="A29" s="132" t="s">
        <v>89</v>
      </c>
      <c r="B29" s="116">
        <v>300</v>
      </c>
      <c r="C29" s="127" t="s">
        <v>428</v>
      </c>
    </row>
    <row r="30" spans="1:8" ht="15" customHeight="1">
      <c r="A30" s="132" t="s">
        <v>90</v>
      </c>
      <c r="B30" s="116">
        <v>120</v>
      </c>
      <c r="C30" s="127" t="s">
        <v>434</v>
      </c>
    </row>
    <row r="31" spans="1:8" ht="15" customHeight="1">
      <c r="A31" s="132" t="s">
        <v>91</v>
      </c>
      <c r="B31" s="116">
        <v>8</v>
      </c>
      <c r="C31" s="127" t="s">
        <v>434</v>
      </c>
    </row>
    <row r="32" spans="1:8" ht="15" customHeight="1">
      <c r="A32" s="132" t="s">
        <v>92</v>
      </c>
      <c r="B32" s="116">
        <v>34</v>
      </c>
      <c r="C32" s="127" t="s">
        <v>435</v>
      </c>
    </row>
    <row r="33" spans="1:4" ht="15" customHeight="1">
      <c r="A33" s="132" t="s">
        <v>93</v>
      </c>
      <c r="B33" s="116">
        <v>112</v>
      </c>
      <c r="C33" s="127" t="s">
        <v>448</v>
      </c>
    </row>
    <row r="34" spans="1:4" ht="15" customHeight="1">
      <c r="A34" s="132" t="s">
        <v>94</v>
      </c>
      <c r="B34" s="116">
        <v>31</v>
      </c>
      <c r="C34" s="127" t="s">
        <v>449</v>
      </c>
    </row>
    <row r="35" spans="1:4" ht="15" customHeight="1">
      <c r="A35" s="132" t="s">
        <v>95</v>
      </c>
      <c r="B35" s="116">
        <v>18.34</v>
      </c>
      <c r="C35" s="136" t="s">
        <v>450</v>
      </c>
    </row>
    <row r="36" spans="1:4" ht="15" customHeight="1">
      <c r="A36" s="132" t="s">
        <v>96</v>
      </c>
      <c r="B36" s="116">
        <v>20</v>
      </c>
      <c r="C36" s="136" t="s">
        <v>364</v>
      </c>
    </row>
    <row r="37" spans="1:4">
      <c r="A37" s="132" t="s">
        <v>97</v>
      </c>
      <c r="B37" s="116">
        <v>18</v>
      </c>
      <c r="C37" s="136" t="s">
        <v>506</v>
      </c>
    </row>
    <row r="38" spans="1:4">
      <c r="A38" s="195" t="s">
        <v>17</v>
      </c>
      <c r="B38" s="194">
        <f>SUM(B6:B37)</f>
        <v>4309.6100000000006</v>
      </c>
      <c r="C38" s="193"/>
    </row>
    <row r="41" spans="1:4">
      <c r="D41" s="196"/>
    </row>
    <row r="42" spans="1:4">
      <c r="D42" s="197"/>
    </row>
    <row r="43" spans="1:4">
      <c r="D43" s="198"/>
    </row>
    <row r="45" spans="1:4">
      <c r="A45" s="222" t="s">
        <v>15</v>
      </c>
      <c r="B45" s="222"/>
      <c r="C45" s="222"/>
    </row>
    <row r="46" spans="1:4">
      <c r="A46" s="223" t="s">
        <v>54</v>
      </c>
      <c r="B46" s="223"/>
      <c r="C46" s="223"/>
    </row>
    <row r="47" spans="1:4">
      <c r="A47" s="224" t="s">
        <v>16</v>
      </c>
      <c r="B47" s="224"/>
      <c r="C47" s="224"/>
    </row>
  </sheetData>
  <mergeCells count="6">
    <mergeCell ref="A1:C1"/>
    <mergeCell ref="A45:C45"/>
    <mergeCell ref="A46:C46"/>
    <mergeCell ref="A47:C47"/>
    <mergeCell ref="A2:C2"/>
    <mergeCell ref="A3:C3"/>
  </mergeCells>
  <pageMargins left="0.51181102362204722" right="0.35" top="0.43307086614173229" bottom="0.78740157480314965" header="0.31496062992125984" footer="0.31496062992125984"/>
  <pageSetup paperSize="9" orientation="portrait" horizontalDpi="0" verticalDpi="0" r:id="rId1"/>
  <headerFooter>
    <oddFooter>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C92"/>
  <sheetViews>
    <sheetView topLeftCell="A91" workbookViewId="0">
      <selection activeCell="A94" sqref="A94:XFD113"/>
    </sheetView>
  </sheetViews>
  <sheetFormatPr defaultColWidth="9.140625" defaultRowHeight="15.75"/>
  <cols>
    <col min="1" max="1" width="21.7109375" style="9" customWidth="1"/>
    <col min="2" max="2" width="15.140625" style="38" customWidth="1"/>
    <col min="3" max="3" width="54" style="9" customWidth="1"/>
    <col min="4" max="16384" width="9.140625" style="9"/>
  </cols>
  <sheetData>
    <row r="1" spans="1:3" ht="41.25" customHeight="1">
      <c r="A1" s="239"/>
      <c r="B1" s="239"/>
      <c r="C1" s="239"/>
    </row>
    <row r="2" spans="1:3" customFormat="1" ht="15">
      <c r="B2" s="35"/>
    </row>
    <row r="3" spans="1:3" customFormat="1" ht="19.5">
      <c r="A3" s="228" t="s">
        <v>56</v>
      </c>
      <c r="B3" s="228"/>
      <c r="C3" s="228"/>
    </row>
    <row r="4" spans="1:3" customFormat="1" ht="17.25">
      <c r="A4" s="229" t="s">
        <v>140</v>
      </c>
      <c r="B4" s="229"/>
      <c r="C4" s="229"/>
    </row>
    <row r="5" spans="1:3" customFormat="1" ht="19.5">
      <c r="B5" s="36"/>
      <c r="C5" s="20"/>
    </row>
    <row r="6" spans="1:3">
      <c r="A6" s="8" t="s">
        <v>21</v>
      </c>
      <c r="B6" s="37"/>
      <c r="C6" s="8" t="s">
        <v>22</v>
      </c>
    </row>
    <row r="7" spans="1:3">
      <c r="A7" s="58" t="s">
        <v>59</v>
      </c>
      <c r="B7" s="53">
        <v>550</v>
      </c>
      <c r="C7" s="58" t="s">
        <v>155</v>
      </c>
    </row>
    <row r="8" spans="1:3">
      <c r="A8" s="58" t="s">
        <v>60</v>
      </c>
      <c r="B8" s="53">
        <v>94</v>
      </c>
      <c r="C8" s="58" t="s">
        <v>176</v>
      </c>
    </row>
    <row r="9" spans="1:3">
      <c r="A9" s="58" t="s">
        <v>65</v>
      </c>
      <c r="B9" s="53">
        <v>30</v>
      </c>
      <c r="C9" s="58" t="s">
        <v>177</v>
      </c>
    </row>
    <row r="10" spans="1:3">
      <c r="A10" s="58" t="s">
        <v>62</v>
      </c>
      <c r="B10" s="53">
        <v>21</v>
      </c>
      <c r="C10" s="58" t="s">
        <v>178</v>
      </c>
    </row>
    <row r="11" spans="1:3">
      <c r="A11" s="58" t="s">
        <v>63</v>
      </c>
      <c r="B11" s="53">
        <v>500</v>
      </c>
      <c r="C11" s="58" t="s">
        <v>179</v>
      </c>
    </row>
    <row r="12" spans="1:3">
      <c r="A12" s="58" t="s">
        <v>71</v>
      </c>
      <c r="B12" s="53">
        <v>108</v>
      </c>
      <c r="C12" s="58" t="s">
        <v>181</v>
      </c>
    </row>
    <row r="13" spans="1:3">
      <c r="A13" s="58" t="s">
        <v>72</v>
      </c>
      <c r="B13" s="53">
        <v>250</v>
      </c>
      <c r="C13" s="58" t="s">
        <v>185</v>
      </c>
    </row>
    <row r="14" spans="1:3">
      <c r="A14" s="58" t="s">
        <v>73</v>
      </c>
      <c r="B14" s="53">
        <v>365.35</v>
      </c>
      <c r="C14" s="58" t="s">
        <v>187</v>
      </c>
    </row>
    <row r="15" spans="1:3">
      <c r="A15" s="58" t="s">
        <v>74</v>
      </c>
      <c r="B15" s="53">
        <v>75</v>
      </c>
      <c r="C15" s="58" t="s">
        <v>189</v>
      </c>
    </row>
    <row r="16" spans="1:3">
      <c r="A16" s="58" t="s">
        <v>75</v>
      </c>
      <c r="B16" s="53">
        <v>377.99</v>
      </c>
      <c r="C16" s="58" t="s">
        <v>192</v>
      </c>
    </row>
    <row r="17" spans="1:3">
      <c r="A17" s="58" t="s">
        <v>76</v>
      </c>
      <c r="B17" s="53">
        <v>189.9</v>
      </c>
      <c r="C17" s="58" t="s">
        <v>218</v>
      </c>
    </row>
    <row r="18" spans="1:3">
      <c r="A18" s="58" t="s">
        <v>77</v>
      </c>
      <c r="B18" s="53">
        <v>1099</v>
      </c>
      <c r="C18" s="58" t="s">
        <v>219</v>
      </c>
    </row>
    <row r="19" spans="1:3">
      <c r="A19" s="58" t="s">
        <v>78</v>
      </c>
      <c r="B19" s="53">
        <v>1099</v>
      </c>
      <c r="C19" s="58" t="s">
        <v>219</v>
      </c>
    </row>
    <row r="20" spans="1:3">
      <c r="A20" s="58" t="s">
        <v>79</v>
      </c>
      <c r="B20" s="53">
        <v>8</v>
      </c>
      <c r="C20" s="58" t="s">
        <v>220</v>
      </c>
    </row>
    <row r="21" spans="1:3">
      <c r="A21" s="58" t="s">
        <v>80</v>
      </c>
      <c r="B21" s="53">
        <v>55</v>
      </c>
      <c r="C21" s="58" t="s">
        <v>223</v>
      </c>
    </row>
    <row r="22" spans="1:3">
      <c r="A22" s="58" t="s">
        <v>81</v>
      </c>
      <c r="B22" s="53">
        <v>55</v>
      </c>
      <c r="C22" s="58" t="s">
        <v>223</v>
      </c>
    </row>
    <row r="23" spans="1:3">
      <c r="A23" s="58" t="s">
        <v>82</v>
      </c>
      <c r="B23" s="53">
        <v>90</v>
      </c>
      <c r="C23" s="58" t="s">
        <v>229</v>
      </c>
    </row>
    <row r="24" spans="1:3">
      <c r="A24" s="58" t="s">
        <v>83</v>
      </c>
      <c r="B24" s="53">
        <v>50</v>
      </c>
      <c r="C24" s="58" t="s">
        <v>241</v>
      </c>
    </row>
    <row r="25" spans="1:3">
      <c r="A25" s="58" t="s">
        <v>84</v>
      </c>
      <c r="B25" s="53">
        <v>59.34</v>
      </c>
      <c r="C25" s="58" t="s">
        <v>241</v>
      </c>
    </row>
    <row r="26" spans="1:3">
      <c r="A26" s="58" t="s">
        <v>85</v>
      </c>
      <c r="B26" s="53">
        <v>99</v>
      </c>
      <c r="C26" s="58" t="s">
        <v>242</v>
      </c>
    </row>
    <row r="27" spans="1:3">
      <c r="A27" s="58" t="s">
        <v>86</v>
      </c>
      <c r="B27" s="53">
        <v>50</v>
      </c>
      <c r="C27" s="58" t="s">
        <v>243</v>
      </c>
    </row>
    <row r="28" spans="1:3">
      <c r="A28" s="58" t="s">
        <v>87</v>
      </c>
      <c r="B28" s="53">
        <v>120</v>
      </c>
      <c r="C28" s="58" t="s">
        <v>252</v>
      </c>
    </row>
    <row r="29" spans="1:3">
      <c r="A29" s="58" t="s">
        <v>88</v>
      </c>
      <c r="B29" s="53">
        <v>22</v>
      </c>
      <c r="C29" s="58" t="s">
        <v>254</v>
      </c>
    </row>
    <row r="30" spans="1:3">
      <c r="A30" s="58" t="s">
        <v>89</v>
      </c>
      <c r="B30" s="53">
        <v>552.98</v>
      </c>
      <c r="C30" s="58" t="s">
        <v>255</v>
      </c>
    </row>
    <row r="31" spans="1:3">
      <c r="A31" s="58" t="s">
        <v>90</v>
      </c>
      <c r="B31" s="53">
        <v>23.99</v>
      </c>
      <c r="C31" s="58" t="s">
        <v>264</v>
      </c>
    </row>
    <row r="32" spans="1:3">
      <c r="A32" s="58" t="s">
        <v>91</v>
      </c>
      <c r="B32" s="53">
        <v>238.88</v>
      </c>
      <c r="C32" s="58" t="s">
        <v>268</v>
      </c>
    </row>
    <row r="33" spans="1:3">
      <c r="A33" s="58" t="s">
        <v>92</v>
      </c>
      <c r="B33" s="53">
        <v>40.6</v>
      </c>
      <c r="C33" s="58" t="s">
        <v>268</v>
      </c>
    </row>
    <row r="34" spans="1:3">
      <c r="A34" s="58" t="s">
        <v>93</v>
      </c>
      <c r="B34" s="53">
        <v>332.3</v>
      </c>
      <c r="C34" s="58" t="s">
        <v>268</v>
      </c>
    </row>
    <row r="35" spans="1:3">
      <c r="A35" s="58" t="s">
        <v>94</v>
      </c>
      <c r="B35" s="53">
        <v>130.01</v>
      </c>
      <c r="C35" s="58" t="s">
        <v>286</v>
      </c>
    </row>
    <row r="36" spans="1:3">
      <c r="A36" s="58" t="s">
        <v>95</v>
      </c>
      <c r="B36" s="53">
        <v>127</v>
      </c>
      <c r="C36" s="58" t="s">
        <v>287</v>
      </c>
    </row>
    <row r="37" spans="1:3">
      <c r="A37" s="58" t="s">
        <v>96</v>
      </c>
      <c r="B37" s="53">
        <v>111</v>
      </c>
      <c r="C37" s="58" t="s">
        <v>288</v>
      </c>
    </row>
    <row r="38" spans="1:3">
      <c r="A38" s="58" t="s">
        <v>97</v>
      </c>
      <c r="B38" s="53">
        <v>20</v>
      </c>
      <c r="C38" s="58" t="s">
        <v>289</v>
      </c>
    </row>
    <row r="39" spans="1:3">
      <c r="A39" s="58" t="s">
        <v>98</v>
      </c>
      <c r="B39" s="53">
        <v>35</v>
      </c>
      <c r="C39" s="58" t="s">
        <v>290</v>
      </c>
    </row>
    <row r="40" spans="1:3">
      <c r="A40" s="58" t="s">
        <v>99</v>
      </c>
      <c r="B40" s="53">
        <v>35</v>
      </c>
      <c r="C40" s="58" t="s">
        <v>291</v>
      </c>
    </row>
    <row r="41" spans="1:3">
      <c r="A41" s="58" t="s">
        <v>100</v>
      </c>
      <c r="B41" s="53">
        <v>19.989999999999998</v>
      </c>
      <c r="C41" s="58" t="s">
        <v>294</v>
      </c>
    </row>
    <row r="42" spans="1:3">
      <c r="A42" s="58" t="s">
        <v>101</v>
      </c>
      <c r="B42" s="53">
        <v>60</v>
      </c>
      <c r="C42" s="58" t="s">
        <v>309</v>
      </c>
    </row>
    <row r="43" spans="1:3">
      <c r="A43" s="58" t="s">
        <v>102</v>
      </c>
      <c r="B43" s="53">
        <v>500</v>
      </c>
      <c r="C43" s="58" t="s">
        <v>309</v>
      </c>
    </row>
    <row r="44" spans="1:3">
      <c r="A44" s="58" t="s">
        <v>103</v>
      </c>
      <c r="B44" s="53">
        <v>250</v>
      </c>
      <c r="C44" s="58" t="s">
        <v>311</v>
      </c>
    </row>
    <row r="45" spans="1:3">
      <c r="A45" s="58" t="s">
        <v>104</v>
      </c>
      <c r="B45" s="53">
        <v>25</v>
      </c>
      <c r="C45" s="58" t="s">
        <v>312</v>
      </c>
    </row>
    <row r="46" spans="1:3">
      <c r="A46" s="58" t="s">
        <v>105</v>
      </c>
      <c r="B46" s="53">
        <v>40</v>
      </c>
      <c r="C46" s="58" t="s">
        <v>312</v>
      </c>
    </row>
    <row r="47" spans="1:3">
      <c r="A47" s="58" t="s">
        <v>106</v>
      </c>
      <c r="B47" s="53">
        <v>112</v>
      </c>
      <c r="C47" s="58" t="s">
        <v>323</v>
      </c>
    </row>
    <row r="48" spans="1:3">
      <c r="A48" s="58" t="s">
        <v>107</v>
      </c>
      <c r="B48" s="53">
        <v>1100</v>
      </c>
      <c r="C48" s="58" t="s">
        <v>335</v>
      </c>
    </row>
    <row r="49" spans="1:3">
      <c r="A49" s="58" t="s">
        <v>108</v>
      </c>
      <c r="B49" s="53">
        <v>30</v>
      </c>
      <c r="C49" s="58" t="s">
        <v>336</v>
      </c>
    </row>
    <row r="50" spans="1:3">
      <c r="A50" s="58" t="s">
        <v>109</v>
      </c>
      <c r="B50" s="53">
        <v>105</v>
      </c>
      <c r="C50" s="58" t="s">
        <v>365</v>
      </c>
    </row>
    <row r="51" spans="1:3">
      <c r="A51" s="58" t="s">
        <v>110</v>
      </c>
      <c r="B51" s="53">
        <v>80.55</v>
      </c>
      <c r="C51" s="58" t="s">
        <v>366</v>
      </c>
    </row>
    <row r="52" spans="1:3">
      <c r="A52" s="58" t="s">
        <v>111</v>
      </c>
      <c r="B52" s="53">
        <v>52</v>
      </c>
      <c r="C52" s="58" t="s">
        <v>367</v>
      </c>
    </row>
    <row r="53" spans="1:3">
      <c r="A53" s="58" t="s">
        <v>112</v>
      </c>
      <c r="B53" s="53">
        <v>30.75</v>
      </c>
      <c r="C53" s="58" t="s">
        <v>367</v>
      </c>
    </row>
    <row r="54" spans="1:3">
      <c r="A54" s="58" t="s">
        <v>113</v>
      </c>
      <c r="B54" s="53">
        <v>190</v>
      </c>
      <c r="C54" s="58" t="s">
        <v>378</v>
      </c>
    </row>
    <row r="55" spans="1:3">
      <c r="A55" s="58" t="s">
        <v>114</v>
      </c>
      <c r="B55" s="53">
        <v>200</v>
      </c>
      <c r="C55" s="58" t="s">
        <v>379</v>
      </c>
    </row>
    <row r="56" spans="1:3">
      <c r="A56" s="58" t="s">
        <v>115</v>
      </c>
      <c r="B56" s="53">
        <v>25</v>
      </c>
      <c r="C56" s="58" t="s">
        <v>396</v>
      </c>
    </row>
    <row r="57" spans="1:3">
      <c r="A57" s="58" t="s">
        <v>116</v>
      </c>
      <c r="B57" s="53">
        <v>84</v>
      </c>
      <c r="C57" s="58" t="s">
        <v>397</v>
      </c>
    </row>
    <row r="58" spans="1:3">
      <c r="A58" s="58" t="s">
        <v>117</v>
      </c>
      <c r="B58" s="53">
        <v>17</v>
      </c>
      <c r="C58" s="58" t="s">
        <v>397</v>
      </c>
    </row>
    <row r="59" spans="1:3">
      <c r="A59" s="58" t="s">
        <v>118</v>
      </c>
      <c r="B59" s="53">
        <v>17</v>
      </c>
      <c r="C59" s="58" t="s">
        <v>398</v>
      </c>
    </row>
    <row r="60" spans="1:3">
      <c r="A60" s="58" t="s">
        <v>119</v>
      </c>
      <c r="B60" s="53">
        <v>48</v>
      </c>
      <c r="C60" s="58" t="s">
        <v>229</v>
      </c>
    </row>
    <row r="61" spans="1:3">
      <c r="A61" s="58" t="s">
        <v>120</v>
      </c>
      <c r="B61" s="53">
        <v>100</v>
      </c>
      <c r="C61" s="58" t="s">
        <v>411</v>
      </c>
    </row>
    <row r="62" spans="1:3">
      <c r="A62" s="58" t="s">
        <v>121</v>
      </c>
      <c r="B62" s="53">
        <v>55</v>
      </c>
      <c r="C62" s="58" t="s">
        <v>424</v>
      </c>
    </row>
    <row r="63" spans="1:3">
      <c r="A63" s="58" t="s">
        <v>122</v>
      </c>
      <c r="B63" s="53">
        <v>1289</v>
      </c>
      <c r="C63" s="58" t="s">
        <v>426</v>
      </c>
    </row>
    <row r="64" spans="1:3">
      <c r="A64" s="58" t="s">
        <v>123</v>
      </c>
      <c r="B64" s="53">
        <v>48</v>
      </c>
      <c r="C64" s="58" t="s">
        <v>427</v>
      </c>
    </row>
    <row r="65" spans="1:3">
      <c r="A65" s="58" t="s">
        <v>124</v>
      </c>
      <c r="B65" s="53">
        <v>190</v>
      </c>
      <c r="C65" s="58" t="s">
        <v>432</v>
      </c>
    </row>
    <row r="66" spans="1:3">
      <c r="A66" s="58" t="s">
        <v>125</v>
      </c>
      <c r="B66" s="53">
        <v>100</v>
      </c>
      <c r="C66" s="58" t="s">
        <v>436</v>
      </c>
    </row>
    <row r="67" spans="1:3">
      <c r="A67" s="58" t="s">
        <v>126</v>
      </c>
      <c r="B67" s="53">
        <v>270</v>
      </c>
      <c r="C67" s="58" t="s">
        <v>445</v>
      </c>
    </row>
    <row r="68" spans="1:3">
      <c r="A68" s="58" t="s">
        <v>127</v>
      </c>
      <c r="B68" s="53">
        <v>60</v>
      </c>
      <c r="C68" s="58" t="s">
        <v>447</v>
      </c>
    </row>
    <row r="69" spans="1:3">
      <c r="A69" s="58" t="s">
        <v>128</v>
      </c>
      <c r="B69" s="53">
        <v>150</v>
      </c>
      <c r="C69" s="58" t="s">
        <v>468</v>
      </c>
    </row>
    <row r="70" spans="1:3">
      <c r="A70" s="58" t="s">
        <v>129</v>
      </c>
      <c r="B70" s="53">
        <v>150</v>
      </c>
      <c r="C70" s="58" t="s">
        <v>467</v>
      </c>
    </row>
    <row r="71" spans="1:3">
      <c r="A71" s="58" t="s">
        <v>469</v>
      </c>
      <c r="B71" s="53">
        <v>80</v>
      </c>
      <c r="C71" s="58" t="s">
        <v>470</v>
      </c>
    </row>
    <row r="72" spans="1:3">
      <c r="A72" s="58" t="s">
        <v>474</v>
      </c>
      <c r="B72" s="53">
        <v>17</v>
      </c>
      <c r="C72" s="58" t="s">
        <v>475</v>
      </c>
    </row>
    <row r="73" spans="1:3">
      <c r="A73" s="58" t="s">
        <v>476</v>
      </c>
      <c r="B73" s="53">
        <v>50</v>
      </c>
      <c r="C73" s="58" t="s">
        <v>189</v>
      </c>
    </row>
    <row r="74" spans="1:3">
      <c r="A74" s="58" t="s">
        <v>477</v>
      </c>
      <c r="B74" s="53">
        <v>60</v>
      </c>
      <c r="C74" s="58" t="s">
        <v>479</v>
      </c>
    </row>
    <row r="75" spans="1:3">
      <c r="A75" s="58" t="s">
        <v>478</v>
      </c>
      <c r="B75" s="53">
        <v>60</v>
      </c>
      <c r="C75" s="58" t="s">
        <v>479</v>
      </c>
    </row>
    <row r="76" spans="1:3">
      <c r="A76" s="58" t="s">
        <v>480</v>
      </c>
      <c r="B76" s="53">
        <v>220</v>
      </c>
      <c r="C76" s="58" t="s">
        <v>481</v>
      </c>
    </row>
    <row r="77" spans="1:3">
      <c r="A77" s="58" t="s">
        <v>482</v>
      </c>
      <c r="B77" s="53">
        <v>90</v>
      </c>
      <c r="C77" s="58" t="s">
        <v>483</v>
      </c>
    </row>
    <row r="78" spans="1:3">
      <c r="A78" s="58" t="s">
        <v>494</v>
      </c>
      <c r="B78" s="53">
        <v>24.35</v>
      </c>
      <c r="C78" s="58" t="s">
        <v>495</v>
      </c>
    </row>
    <row r="79" spans="1:3">
      <c r="A79" s="58" t="s">
        <v>507</v>
      </c>
      <c r="B79" s="53">
        <v>45</v>
      </c>
      <c r="C79" s="58" t="s">
        <v>509</v>
      </c>
    </row>
    <row r="80" spans="1:3">
      <c r="A80" s="58" t="s">
        <v>508</v>
      </c>
      <c r="B80" s="53">
        <v>226</v>
      </c>
      <c r="C80" s="58" t="s">
        <v>510</v>
      </c>
    </row>
    <row r="81" spans="1:3">
      <c r="A81" s="10"/>
      <c r="B81" s="53"/>
      <c r="C81" s="10"/>
    </row>
    <row r="82" spans="1:3">
      <c r="A82" s="195" t="s">
        <v>17</v>
      </c>
      <c r="B82" s="199">
        <f>SUM(B7:B81)</f>
        <v>13284.98</v>
      </c>
      <c r="C82" s="193"/>
    </row>
    <row r="90" spans="1:3">
      <c r="A90" s="222" t="s">
        <v>15</v>
      </c>
      <c r="B90" s="222"/>
      <c r="C90" s="222"/>
    </row>
    <row r="91" spans="1:3">
      <c r="A91" s="223" t="s">
        <v>54</v>
      </c>
      <c r="B91" s="223"/>
      <c r="C91" s="223"/>
    </row>
    <row r="92" spans="1:3">
      <c r="A92" s="224" t="s">
        <v>16</v>
      </c>
      <c r="B92" s="224"/>
      <c r="C92" s="224"/>
    </row>
  </sheetData>
  <mergeCells count="6">
    <mergeCell ref="A92:C92"/>
    <mergeCell ref="A3:C3"/>
    <mergeCell ref="A4:C4"/>
    <mergeCell ref="A1:C1"/>
    <mergeCell ref="A90:C90"/>
    <mergeCell ref="A91:C91"/>
  </mergeCell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headerFooter>
    <oddFooter>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I31"/>
  <sheetViews>
    <sheetView topLeftCell="A13" workbookViewId="0">
      <selection activeCell="C24" sqref="C24"/>
    </sheetView>
  </sheetViews>
  <sheetFormatPr defaultRowHeight="15"/>
  <cols>
    <col min="1" max="1" width="14.5703125" customWidth="1"/>
    <col min="2" max="2" width="22.28515625" customWidth="1"/>
    <col min="3" max="3" width="14" customWidth="1"/>
    <col min="4" max="4" width="19.7109375" customWidth="1"/>
    <col min="5" max="5" width="14.28515625" customWidth="1"/>
    <col min="6" max="6" width="14.85546875" customWidth="1"/>
    <col min="7" max="7" width="14.28515625" customWidth="1"/>
    <col min="8" max="8" width="13.140625" customWidth="1"/>
  </cols>
  <sheetData>
    <row r="1" spans="1:9" s="141" customFormat="1" ht="45.75" customHeight="1">
      <c r="A1" s="230"/>
      <c r="B1" s="230"/>
      <c r="C1" s="230"/>
      <c r="D1" s="230"/>
      <c r="E1" s="230"/>
      <c r="F1" s="230"/>
      <c r="G1" s="230"/>
      <c r="H1" s="230"/>
      <c r="I1" s="230"/>
    </row>
    <row r="2" spans="1:9" ht="23.25">
      <c r="A2" s="232" t="s">
        <v>24</v>
      </c>
      <c r="B2" s="232"/>
      <c r="C2" s="232"/>
      <c r="D2" s="232"/>
      <c r="E2" s="232"/>
      <c r="F2" s="232"/>
      <c r="G2" s="232"/>
      <c r="H2" s="232"/>
    </row>
    <row r="3" spans="1:9" ht="17.25">
      <c r="A3" s="233" t="s">
        <v>196</v>
      </c>
      <c r="B3" s="234"/>
      <c r="C3" s="234"/>
      <c r="D3" s="234"/>
      <c r="E3" s="234"/>
      <c r="F3" s="234"/>
      <c r="G3" s="234"/>
      <c r="H3" s="234"/>
      <c r="I3" s="234"/>
    </row>
    <row r="4" spans="1:9">
      <c r="A4" s="92" t="s">
        <v>25</v>
      </c>
      <c r="B4" s="93" t="s">
        <v>12</v>
      </c>
      <c r="C4" s="93" t="s">
        <v>13</v>
      </c>
      <c r="D4" s="93" t="s">
        <v>14</v>
      </c>
      <c r="E4" s="93" t="s">
        <v>18</v>
      </c>
      <c r="F4" s="93" t="s">
        <v>19</v>
      </c>
      <c r="G4" s="93" t="s">
        <v>36</v>
      </c>
      <c r="H4" s="93" t="s">
        <v>42</v>
      </c>
      <c r="I4" s="93" t="s">
        <v>28</v>
      </c>
    </row>
    <row r="5" spans="1:9" ht="15.75">
      <c r="A5" s="94" t="s">
        <v>10</v>
      </c>
      <c r="B5" s="95">
        <v>71</v>
      </c>
      <c r="C5" s="95">
        <v>23</v>
      </c>
      <c r="D5" s="139">
        <v>213</v>
      </c>
      <c r="E5" s="96">
        <v>21</v>
      </c>
      <c r="F5" s="95">
        <v>21</v>
      </c>
      <c r="G5" s="96">
        <v>22</v>
      </c>
      <c r="H5" s="95">
        <v>124</v>
      </c>
      <c r="I5" s="139">
        <v>19</v>
      </c>
    </row>
    <row r="6" spans="1:9" ht="15.75">
      <c r="A6" s="97" t="s">
        <v>37</v>
      </c>
      <c r="B6" s="98">
        <v>5</v>
      </c>
      <c r="C6" s="99">
        <v>0</v>
      </c>
      <c r="D6" s="140">
        <v>8</v>
      </c>
      <c r="E6" s="96">
        <v>0</v>
      </c>
      <c r="F6" s="98">
        <v>4</v>
      </c>
      <c r="G6" s="99">
        <v>0</v>
      </c>
      <c r="H6" s="98">
        <v>0</v>
      </c>
      <c r="I6" s="140">
        <v>0</v>
      </c>
    </row>
    <row r="7" spans="1:9" ht="15.75">
      <c r="A7" s="100" t="s">
        <v>27</v>
      </c>
      <c r="B7" s="98">
        <v>2</v>
      </c>
      <c r="C7" s="99">
        <v>0</v>
      </c>
      <c r="D7" s="140">
        <v>1</v>
      </c>
      <c r="E7" s="96">
        <v>0</v>
      </c>
      <c r="F7" s="98">
        <v>1</v>
      </c>
      <c r="G7" s="99">
        <v>0</v>
      </c>
      <c r="H7" s="98">
        <v>0</v>
      </c>
      <c r="I7" s="140">
        <v>0</v>
      </c>
    </row>
    <row r="8" spans="1:9" ht="15.75">
      <c r="A8" s="101" t="s">
        <v>903</v>
      </c>
      <c r="B8" s="98">
        <v>0</v>
      </c>
      <c r="C8" s="99">
        <v>0</v>
      </c>
      <c r="D8" s="140">
        <v>7</v>
      </c>
      <c r="E8" s="96">
        <v>0</v>
      </c>
      <c r="F8" s="98">
        <v>0</v>
      </c>
      <c r="G8" s="99">
        <v>0</v>
      </c>
      <c r="H8" s="98">
        <v>0</v>
      </c>
      <c r="I8" s="140">
        <v>0</v>
      </c>
    </row>
    <row r="9" spans="1:9" ht="15.75">
      <c r="A9" s="102" t="s">
        <v>26</v>
      </c>
      <c r="B9" s="98">
        <v>2</v>
      </c>
      <c r="C9" s="99">
        <v>1</v>
      </c>
      <c r="D9" s="140">
        <v>1</v>
      </c>
      <c r="E9" s="96">
        <v>0</v>
      </c>
      <c r="F9" s="98">
        <v>0</v>
      </c>
      <c r="G9" s="99">
        <v>0</v>
      </c>
      <c r="H9" s="98">
        <v>0</v>
      </c>
      <c r="I9" s="140">
        <v>0</v>
      </c>
    </row>
    <row r="10" spans="1:9" ht="15.75">
      <c r="A10" s="103" t="s">
        <v>130</v>
      </c>
      <c r="B10" s="98">
        <v>0</v>
      </c>
      <c r="C10" s="99">
        <v>0</v>
      </c>
      <c r="D10" s="140">
        <v>1</v>
      </c>
      <c r="E10" s="96">
        <v>0</v>
      </c>
      <c r="F10" s="98">
        <v>1</v>
      </c>
      <c r="G10" s="99">
        <v>0</v>
      </c>
      <c r="H10" s="98">
        <v>0</v>
      </c>
      <c r="I10" s="140">
        <v>0</v>
      </c>
    </row>
    <row r="11" spans="1:9" ht="15.75">
      <c r="A11" s="104" t="s">
        <v>57</v>
      </c>
      <c r="B11" s="98">
        <v>0</v>
      </c>
      <c r="C11" s="99">
        <v>0</v>
      </c>
      <c r="D11" s="140">
        <v>10</v>
      </c>
      <c r="E11" s="96">
        <v>0</v>
      </c>
      <c r="F11" s="98">
        <v>0</v>
      </c>
      <c r="G11" s="99">
        <v>0</v>
      </c>
      <c r="H11" s="98">
        <v>0</v>
      </c>
      <c r="I11" s="140">
        <v>0</v>
      </c>
    </row>
    <row r="12" spans="1:9" ht="15.75">
      <c r="A12" s="105" t="s">
        <v>39</v>
      </c>
      <c r="B12" s="98">
        <v>1</v>
      </c>
      <c r="C12" s="99">
        <v>0</v>
      </c>
      <c r="D12" s="140">
        <v>4</v>
      </c>
      <c r="E12" s="96">
        <v>0</v>
      </c>
      <c r="F12" s="98">
        <v>2</v>
      </c>
      <c r="G12" s="99">
        <v>0</v>
      </c>
      <c r="H12" s="98">
        <v>0</v>
      </c>
      <c r="I12" s="140">
        <v>0</v>
      </c>
    </row>
    <row r="13" spans="1:9" ht="15.75">
      <c r="A13" s="106" t="s">
        <v>40</v>
      </c>
      <c r="B13" s="98">
        <v>0</v>
      </c>
      <c r="C13" s="99">
        <v>0</v>
      </c>
      <c r="D13" s="140">
        <v>0</v>
      </c>
      <c r="E13" s="96">
        <v>0</v>
      </c>
      <c r="F13" s="98">
        <v>2</v>
      </c>
      <c r="G13" s="99">
        <v>0</v>
      </c>
      <c r="H13" s="98">
        <v>0</v>
      </c>
      <c r="I13" s="140">
        <v>0</v>
      </c>
    </row>
    <row r="14" spans="1:9" ht="15.75">
      <c r="A14" s="107" t="s">
        <v>131</v>
      </c>
      <c r="B14" s="98">
        <v>1</v>
      </c>
      <c r="C14" s="99">
        <v>0</v>
      </c>
      <c r="D14" s="140">
        <v>14</v>
      </c>
      <c r="E14" s="96">
        <v>0</v>
      </c>
      <c r="F14" s="98">
        <v>2</v>
      </c>
      <c r="G14" s="99">
        <v>0</v>
      </c>
      <c r="H14" s="98">
        <v>0</v>
      </c>
      <c r="I14" s="140">
        <v>0</v>
      </c>
    </row>
    <row r="15" spans="1:9" ht="15.75">
      <c r="A15" s="108" t="s">
        <v>28</v>
      </c>
      <c r="B15" s="98">
        <v>0</v>
      </c>
      <c r="C15" s="99">
        <v>1</v>
      </c>
      <c r="D15" s="140">
        <v>39</v>
      </c>
      <c r="E15" s="96">
        <v>0</v>
      </c>
      <c r="F15" s="98">
        <v>6</v>
      </c>
      <c r="G15" s="99">
        <v>0</v>
      </c>
      <c r="H15" s="98">
        <v>0</v>
      </c>
      <c r="I15" s="140">
        <v>0</v>
      </c>
    </row>
    <row r="16" spans="1:9" ht="15.75">
      <c r="A16" s="109" t="s">
        <v>38</v>
      </c>
      <c r="B16" s="98">
        <v>1</v>
      </c>
      <c r="C16" s="99">
        <v>0</v>
      </c>
      <c r="D16" s="140">
        <v>0</v>
      </c>
      <c r="E16" s="96">
        <v>0</v>
      </c>
      <c r="F16" s="98">
        <v>0</v>
      </c>
      <c r="G16" s="99">
        <v>0</v>
      </c>
      <c r="H16" s="98">
        <v>0</v>
      </c>
      <c r="I16" s="140">
        <v>0</v>
      </c>
    </row>
    <row r="17" spans="1:9" s="87" customFormat="1" ht="15.75">
      <c r="A17" s="138" t="s">
        <v>50</v>
      </c>
      <c r="B17" s="98">
        <v>2</v>
      </c>
      <c r="C17" s="99">
        <v>0</v>
      </c>
      <c r="D17" s="98">
        <v>0</v>
      </c>
      <c r="E17" s="96">
        <v>0</v>
      </c>
      <c r="F17" s="98">
        <v>0</v>
      </c>
      <c r="G17" s="99">
        <v>0</v>
      </c>
      <c r="H17" s="98">
        <v>0</v>
      </c>
      <c r="I17" s="140">
        <v>0</v>
      </c>
    </row>
    <row r="18" spans="1:9" s="87" customFormat="1" ht="15.75">
      <c r="A18" s="137" t="s">
        <v>184</v>
      </c>
      <c r="B18" s="98">
        <v>3</v>
      </c>
      <c r="C18" s="99">
        <v>0</v>
      </c>
      <c r="D18" s="98">
        <v>0</v>
      </c>
      <c r="E18" s="96">
        <v>1</v>
      </c>
      <c r="F18" s="98">
        <v>0</v>
      </c>
      <c r="G18" s="99">
        <v>1</v>
      </c>
      <c r="H18" s="98">
        <v>0</v>
      </c>
      <c r="I18" s="140">
        <v>0</v>
      </c>
    </row>
    <row r="19" spans="1:9" ht="15.75">
      <c r="A19" s="110" t="s">
        <v>17</v>
      </c>
      <c r="B19" s="110">
        <f t="shared" ref="B19:I19" si="0">SUM(B5:B18)</f>
        <v>88</v>
      </c>
      <c r="C19" s="110">
        <f t="shared" si="0"/>
        <v>25</v>
      </c>
      <c r="D19" s="110">
        <f t="shared" si="0"/>
        <v>298</v>
      </c>
      <c r="E19" s="110">
        <f t="shared" si="0"/>
        <v>22</v>
      </c>
      <c r="F19" s="110">
        <f>SUM(F5:F18)</f>
        <v>39</v>
      </c>
      <c r="G19" s="110">
        <f t="shared" si="0"/>
        <v>23</v>
      </c>
      <c r="H19" s="110">
        <f t="shared" si="0"/>
        <v>124</v>
      </c>
      <c r="I19" s="110">
        <f t="shared" si="0"/>
        <v>19</v>
      </c>
    </row>
    <row r="20" spans="1:9" ht="18.75">
      <c r="A20" s="111" t="s">
        <v>58</v>
      </c>
      <c r="B20" s="235">
        <f>SUM(B19:I19)</f>
        <v>638</v>
      </c>
      <c r="C20" s="235"/>
      <c r="D20" s="235"/>
      <c r="E20" s="235"/>
      <c r="F20" s="235"/>
      <c r="G20" s="235"/>
      <c r="H20" s="235"/>
      <c r="I20" s="235"/>
    </row>
    <row r="27" spans="1:9">
      <c r="A27" s="54"/>
      <c r="B27" s="54"/>
      <c r="C27" s="54"/>
      <c r="D27" s="54"/>
      <c r="E27" s="55"/>
      <c r="F27" s="56"/>
      <c r="G27" s="56"/>
      <c r="H27" s="56"/>
    </row>
    <row r="28" spans="1:9">
      <c r="A28" s="54"/>
      <c r="B28" s="87"/>
      <c r="C28" s="128"/>
      <c r="D28" s="128"/>
      <c r="E28" s="128"/>
      <c r="F28" s="54"/>
      <c r="G28" s="54"/>
      <c r="H28" s="54"/>
    </row>
    <row r="29" spans="1:9">
      <c r="A29" s="54"/>
      <c r="C29" s="205" t="s">
        <v>15</v>
      </c>
      <c r="D29" s="205"/>
      <c r="E29" s="205"/>
      <c r="F29" s="54"/>
      <c r="G29" s="54"/>
      <c r="H29" s="54"/>
    </row>
    <row r="30" spans="1:9">
      <c r="A30" s="54"/>
      <c r="C30" s="231" t="s">
        <v>53</v>
      </c>
      <c r="D30" s="231"/>
      <c r="E30" s="231"/>
      <c r="F30" s="54"/>
      <c r="G30" s="54"/>
      <c r="H30" s="54"/>
    </row>
    <row r="31" spans="1:9">
      <c r="A31" s="54"/>
      <c r="C31" s="204" t="s">
        <v>16</v>
      </c>
      <c r="D31" s="204"/>
      <c r="E31" s="204"/>
      <c r="F31" s="54"/>
      <c r="G31" s="54"/>
      <c r="H31" s="54"/>
    </row>
  </sheetData>
  <mergeCells count="7">
    <mergeCell ref="A1:I1"/>
    <mergeCell ref="C30:E30"/>
    <mergeCell ref="C31:E31"/>
    <mergeCell ref="A2:H2"/>
    <mergeCell ref="C29:E29"/>
    <mergeCell ref="A3:I3"/>
    <mergeCell ref="B20:I20"/>
  </mergeCells>
  <pageMargins left="0.511811024" right="0.511811024" top="0.5" bottom="0.45" header="0.31496062000000002" footer="0.31496062000000002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233"/>
  <sheetViews>
    <sheetView topLeftCell="A91" zoomScale="115" zoomScaleNormal="115" workbookViewId="0">
      <selection activeCell="I98" sqref="I98"/>
    </sheetView>
  </sheetViews>
  <sheetFormatPr defaultRowHeight="15"/>
  <cols>
    <col min="1" max="1" width="10.42578125" bestFit="1" customWidth="1"/>
    <col min="2" max="2" width="10.85546875" style="21" customWidth="1"/>
    <col min="3" max="3" width="9.140625" style="12"/>
    <col min="4" max="4" width="8.42578125" customWidth="1"/>
    <col min="5" max="5" width="10.7109375" customWidth="1"/>
    <col min="6" max="6" width="1.85546875" customWidth="1"/>
    <col min="7" max="7" width="10.140625" customWidth="1"/>
    <col min="8" max="8" width="10" customWidth="1"/>
    <col min="9" max="9" width="9.140625" style="12"/>
    <col min="10" max="10" width="8.7109375" customWidth="1"/>
    <col min="11" max="11" width="11.28515625" customWidth="1"/>
  </cols>
  <sheetData>
    <row r="1" spans="1:11" ht="41.25" customHeight="1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9.5">
      <c r="A2" s="228" t="s">
        <v>24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1" ht="17.25">
      <c r="A3" s="229" t="s">
        <v>197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</row>
    <row r="4" spans="1:11" ht="19.5">
      <c r="A4" s="145"/>
      <c r="B4" s="162"/>
      <c r="C4" s="145"/>
      <c r="D4" s="145"/>
      <c r="E4" s="167"/>
      <c r="F4" s="145"/>
      <c r="G4" s="145"/>
      <c r="H4" s="145"/>
      <c r="I4" s="145"/>
      <c r="J4" s="145"/>
      <c r="K4" s="145"/>
    </row>
    <row r="5" spans="1:11">
      <c r="A5" s="158" t="s">
        <v>29</v>
      </c>
      <c r="B5" s="158" t="s">
        <v>30</v>
      </c>
      <c r="C5" s="158" t="s">
        <v>31</v>
      </c>
      <c r="D5" s="158" t="s">
        <v>32</v>
      </c>
      <c r="E5" s="170" t="s">
        <v>2</v>
      </c>
      <c r="F5" s="141"/>
      <c r="G5" s="163" t="s">
        <v>29</v>
      </c>
      <c r="H5" s="163" t="s">
        <v>31</v>
      </c>
      <c r="I5" s="163" t="s">
        <v>32</v>
      </c>
      <c r="J5" s="163" t="s">
        <v>30</v>
      </c>
      <c r="K5" s="163" t="s">
        <v>2</v>
      </c>
    </row>
    <row r="6" spans="1:11">
      <c r="A6" s="160">
        <v>44407</v>
      </c>
      <c r="B6" s="159" t="s">
        <v>10</v>
      </c>
      <c r="C6" s="159" t="s">
        <v>526</v>
      </c>
      <c r="D6" s="159" t="s">
        <v>527</v>
      </c>
      <c r="E6" s="151">
        <v>15</v>
      </c>
      <c r="F6" s="141"/>
      <c r="G6" s="164">
        <v>44407</v>
      </c>
      <c r="H6" s="165" t="s">
        <v>528</v>
      </c>
      <c r="I6" s="165" t="s">
        <v>759</v>
      </c>
      <c r="J6" s="165" t="s">
        <v>37</v>
      </c>
      <c r="K6" s="173">
        <v>20</v>
      </c>
    </row>
    <row r="7" spans="1:11">
      <c r="A7" s="160">
        <v>44407</v>
      </c>
      <c r="B7" s="159" t="s">
        <v>10</v>
      </c>
      <c r="C7" s="159" t="s">
        <v>529</v>
      </c>
      <c r="D7" s="159" t="s">
        <v>530</v>
      </c>
      <c r="E7" s="151">
        <v>15</v>
      </c>
      <c r="F7" s="141"/>
      <c r="G7" s="164">
        <v>44380</v>
      </c>
      <c r="H7" s="165" t="s">
        <v>531</v>
      </c>
      <c r="I7" s="165" t="s">
        <v>760</v>
      </c>
      <c r="J7" s="165" t="s">
        <v>28</v>
      </c>
      <c r="K7" s="173">
        <v>20</v>
      </c>
    </row>
    <row r="8" spans="1:11">
      <c r="A8" s="160">
        <v>44407</v>
      </c>
      <c r="B8" s="159" t="s">
        <v>10</v>
      </c>
      <c r="C8" s="159" t="s">
        <v>529</v>
      </c>
      <c r="D8" s="159" t="s">
        <v>532</v>
      </c>
      <c r="E8" s="151">
        <v>15</v>
      </c>
      <c r="F8" s="141"/>
      <c r="G8" s="164">
        <v>44380</v>
      </c>
      <c r="H8" s="165" t="s">
        <v>533</v>
      </c>
      <c r="I8" s="165" t="s">
        <v>761</v>
      </c>
      <c r="J8" s="165" t="s">
        <v>28</v>
      </c>
      <c r="K8" s="173">
        <v>20</v>
      </c>
    </row>
    <row r="9" spans="1:11">
      <c r="A9" s="160">
        <v>44407</v>
      </c>
      <c r="B9" s="159" t="s">
        <v>10</v>
      </c>
      <c r="C9" s="159" t="s">
        <v>534</v>
      </c>
      <c r="D9" s="159" t="s">
        <v>535</v>
      </c>
      <c r="E9" s="151">
        <v>10</v>
      </c>
      <c r="F9" s="141"/>
      <c r="G9" s="164">
        <v>44380</v>
      </c>
      <c r="H9" s="165" t="s">
        <v>536</v>
      </c>
      <c r="I9" s="165" t="s">
        <v>762</v>
      </c>
      <c r="J9" s="165" t="s">
        <v>131</v>
      </c>
      <c r="K9" s="173">
        <v>20</v>
      </c>
    </row>
    <row r="10" spans="1:11">
      <c r="A10" s="160">
        <v>44407</v>
      </c>
      <c r="B10" s="159" t="s">
        <v>10</v>
      </c>
      <c r="C10" s="159" t="s">
        <v>534</v>
      </c>
      <c r="D10" s="159" t="s">
        <v>537</v>
      </c>
      <c r="E10" s="151">
        <v>10</v>
      </c>
      <c r="F10" s="166"/>
      <c r="G10" s="164">
        <v>44380</v>
      </c>
      <c r="H10" s="165" t="s">
        <v>538</v>
      </c>
      <c r="I10" s="165" t="s">
        <v>763</v>
      </c>
      <c r="J10" s="165" t="s">
        <v>131</v>
      </c>
      <c r="K10" s="173">
        <v>20</v>
      </c>
    </row>
    <row r="11" spans="1:11">
      <c r="A11" s="160">
        <v>44407</v>
      </c>
      <c r="B11" s="159" t="s">
        <v>10</v>
      </c>
      <c r="C11" s="159" t="s">
        <v>539</v>
      </c>
      <c r="D11" s="159" t="s">
        <v>540</v>
      </c>
      <c r="E11" s="151">
        <v>15</v>
      </c>
      <c r="F11" s="141"/>
      <c r="G11" s="164">
        <v>44380</v>
      </c>
      <c r="H11" s="165" t="s">
        <v>541</v>
      </c>
      <c r="I11" s="165" t="s">
        <v>764</v>
      </c>
      <c r="J11" s="165" t="s">
        <v>28</v>
      </c>
      <c r="K11" s="173">
        <v>20</v>
      </c>
    </row>
    <row r="12" spans="1:11">
      <c r="A12" s="160">
        <v>44407</v>
      </c>
      <c r="B12" s="159" t="s">
        <v>10</v>
      </c>
      <c r="C12" s="159" t="s">
        <v>542</v>
      </c>
      <c r="D12" s="159" t="s">
        <v>543</v>
      </c>
      <c r="E12" s="151">
        <v>15</v>
      </c>
      <c r="F12" s="141"/>
      <c r="G12" s="168">
        <v>44381</v>
      </c>
      <c r="H12" s="169" t="s">
        <v>528</v>
      </c>
      <c r="I12" s="169" t="s">
        <v>765</v>
      </c>
      <c r="J12" s="169" t="s">
        <v>544</v>
      </c>
      <c r="K12" s="182">
        <v>20</v>
      </c>
    </row>
    <row r="13" spans="1:11">
      <c r="A13" s="160">
        <v>44407</v>
      </c>
      <c r="B13" s="159" t="s">
        <v>10</v>
      </c>
      <c r="C13" s="159" t="s">
        <v>545</v>
      </c>
      <c r="D13" s="159" t="s">
        <v>546</v>
      </c>
      <c r="E13" s="151">
        <v>10</v>
      </c>
      <c r="F13" s="141"/>
      <c r="G13" s="168">
        <v>44381</v>
      </c>
      <c r="H13" s="169" t="s">
        <v>529</v>
      </c>
      <c r="I13" s="169" t="s">
        <v>766</v>
      </c>
      <c r="J13" s="169" t="s">
        <v>28</v>
      </c>
      <c r="K13" s="182">
        <v>20</v>
      </c>
    </row>
    <row r="14" spans="1:11">
      <c r="A14" s="160">
        <v>44407</v>
      </c>
      <c r="B14" s="159" t="s">
        <v>10</v>
      </c>
      <c r="C14" s="159" t="s">
        <v>547</v>
      </c>
      <c r="D14" s="159" t="s">
        <v>548</v>
      </c>
      <c r="E14" s="151">
        <v>25</v>
      </c>
      <c r="F14" s="141"/>
      <c r="G14" s="168">
        <v>44381</v>
      </c>
      <c r="H14" s="169" t="s">
        <v>531</v>
      </c>
      <c r="I14" s="169" t="s">
        <v>767</v>
      </c>
      <c r="J14" s="169" t="s">
        <v>549</v>
      </c>
      <c r="K14" s="182">
        <v>20</v>
      </c>
    </row>
    <row r="15" spans="1:11">
      <c r="A15" s="160">
        <v>44407</v>
      </c>
      <c r="B15" s="159" t="s">
        <v>10</v>
      </c>
      <c r="C15" s="159" t="s">
        <v>528</v>
      </c>
      <c r="D15" s="159" t="s">
        <v>550</v>
      </c>
      <c r="E15" s="151">
        <v>25</v>
      </c>
      <c r="F15" s="141"/>
      <c r="G15" s="168">
        <v>44381</v>
      </c>
      <c r="H15" s="169" t="s">
        <v>528</v>
      </c>
      <c r="I15" s="169" t="s">
        <v>768</v>
      </c>
      <c r="J15" s="169" t="s">
        <v>131</v>
      </c>
      <c r="K15" s="182">
        <v>20</v>
      </c>
    </row>
    <row r="16" spans="1:11">
      <c r="A16" s="160">
        <v>44407</v>
      </c>
      <c r="B16" s="159" t="s">
        <v>10</v>
      </c>
      <c r="C16" s="159" t="s">
        <v>551</v>
      </c>
      <c r="D16" s="159" t="s">
        <v>552</v>
      </c>
      <c r="E16" s="151">
        <v>15</v>
      </c>
      <c r="F16" s="141"/>
      <c r="G16" s="168">
        <v>44381</v>
      </c>
      <c r="H16" s="169" t="s">
        <v>531</v>
      </c>
      <c r="I16" s="169" t="s">
        <v>6</v>
      </c>
      <c r="J16" s="169" t="s">
        <v>553</v>
      </c>
      <c r="K16" s="182">
        <v>20</v>
      </c>
    </row>
    <row r="17" spans="1:11">
      <c r="A17" s="160">
        <v>44407</v>
      </c>
      <c r="B17" s="159" t="s">
        <v>10</v>
      </c>
      <c r="C17" s="159" t="s">
        <v>554</v>
      </c>
      <c r="D17" s="159" t="s">
        <v>555</v>
      </c>
      <c r="E17" s="151">
        <v>15</v>
      </c>
      <c r="F17" s="141"/>
      <c r="G17" s="168">
        <v>44381</v>
      </c>
      <c r="H17" s="169" t="s">
        <v>528</v>
      </c>
      <c r="I17" s="169" t="s">
        <v>769</v>
      </c>
      <c r="J17" s="169" t="s">
        <v>37</v>
      </c>
      <c r="K17" s="182">
        <v>20</v>
      </c>
    </row>
    <row r="18" spans="1:11">
      <c r="A18" s="160">
        <v>44407</v>
      </c>
      <c r="B18" s="159" t="s">
        <v>10</v>
      </c>
      <c r="C18" s="159" t="s">
        <v>541</v>
      </c>
      <c r="D18" s="159" t="s">
        <v>556</v>
      </c>
      <c r="E18" s="151">
        <v>10</v>
      </c>
      <c r="F18" s="141"/>
      <c r="G18" s="168">
        <v>44381</v>
      </c>
      <c r="H18" s="169" t="s">
        <v>536</v>
      </c>
      <c r="I18" s="169" t="s">
        <v>770</v>
      </c>
      <c r="J18" s="169" t="s">
        <v>557</v>
      </c>
      <c r="K18" s="182">
        <v>20</v>
      </c>
    </row>
    <row r="19" spans="1:11">
      <c r="A19" s="160">
        <v>44407</v>
      </c>
      <c r="B19" s="159" t="s">
        <v>10</v>
      </c>
      <c r="C19" s="159" t="s">
        <v>558</v>
      </c>
      <c r="D19" s="159" t="s">
        <v>559</v>
      </c>
      <c r="E19" s="151">
        <v>15</v>
      </c>
      <c r="F19" s="141"/>
      <c r="G19" s="164">
        <v>44382</v>
      </c>
      <c r="H19" s="165" t="s">
        <v>554</v>
      </c>
      <c r="I19" s="165" t="s">
        <v>771</v>
      </c>
      <c r="J19" s="165" t="s">
        <v>27</v>
      </c>
      <c r="K19" s="173">
        <v>20</v>
      </c>
    </row>
    <row r="20" spans="1:11">
      <c r="A20" s="160">
        <v>44407</v>
      </c>
      <c r="B20" s="159" t="s">
        <v>10</v>
      </c>
      <c r="C20" s="159" t="s">
        <v>560</v>
      </c>
      <c r="D20" s="159" t="s">
        <v>561</v>
      </c>
      <c r="E20" s="151">
        <v>10</v>
      </c>
      <c r="F20" s="141"/>
      <c r="G20" s="164">
        <v>44382</v>
      </c>
      <c r="H20" s="165" t="s">
        <v>562</v>
      </c>
      <c r="I20" s="165" t="s">
        <v>772</v>
      </c>
      <c r="J20" s="165" t="s">
        <v>563</v>
      </c>
      <c r="K20" s="173">
        <v>20</v>
      </c>
    </row>
    <row r="21" spans="1:11">
      <c r="A21" s="160">
        <v>44407</v>
      </c>
      <c r="B21" s="159" t="s">
        <v>10</v>
      </c>
      <c r="C21" s="159" t="s">
        <v>536</v>
      </c>
      <c r="D21" s="159" t="s">
        <v>564</v>
      </c>
      <c r="E21" s="151">
        <v>20</v>
      </c>
      <c r="F21" s="141"/>
      <c r="G21" s="164">
        <v>44382</v>
      </c>
      <c r="H21" s="165" t="s">
        <v>536</v>
      </c>
      <c r="I21" s="165" t="s">
        <v>773</v>
      </c>
      <c r="J21" s="165" t="s">
        <v>557</v>
      </c>
      <c r="K21" s="173">
        <v>20</v>
      </c>
    </row>
    <row r="22" spans="1:11">
      <c r="A22" s="175">
        <v>44411</v>
      </c>
      <c r="B22" s="176" t="s">
        <v>10</v>
      </c>
      <c r="C22" s="176" t="s">
        <v>539</v>
      </c>
      <c r="D22" s="176" t="s">
        <v>565</v>
      </c>
      <c r="E22" s="177">
        <v>15</v>
      </c>
      <c r="F22" s="141"/>
      <c r="G22" s="164">
        <v>44382</v>
      </c>
      <c r="H22" s="165" t="s">
        <v>566</v>
      </c>
      <c r="I22" s="165" t="s">
        <v>774</v>
      </c>
      <c r="J22" s="165" t="s">
        <v>557</v>
      </c>
      <c r="K22" s="173">
        <v>20</v>
      </c>
    </row>
    <row r="23" spans="1:11">
      <c r="A23" s="175">
        <v>44411</v>
      </c>
      <c r="B23" s="176" t="s">
        <v>10</v>
      </c>
      <c r="C23" s="176" t="s">
        <v>567</v>
      </c>
      <c r="D23" s="176" t="s">
        <v>568</v>
      </c>
      <c r="E23" s="177">
        <v>15</v>
      </c>
      <c r="F23" s="141"/>
      <c r="G23" s="164">
        <v>44382</v>
      </c>
      <c r="H23" s="165" t="s">
        <v>536</v>
      </c>
      <c r="I23" s="165" t="s">
        <v>775</v>
      </c>
      <c r="J23" s="165" t="s">
        <v>131</v>
      </c>
      <c r="K23" s="173">
        <v>20</v>
      </c>
    </row>
    <row r="24" spans="1:11">
      <c r="A24" s="175">
        <v>44411</v>
      </c>
      <c r="B24" s="176" t="s">
        <v>10</v>
      </c>
      <c r="C24" s="176" t="s">
        <v>569</v>
      </c>
      <c r="D24" s="176" t="s">
        <v>570</v>
      </c>
      <c r="E24" s="177">
        <v>10</v>
      </c>
      <c r="F24" s="141"/>
      <c r="G24" s="168">
        <v>44417</v>
      </c>
      <c r="H24" s="169" t="s">
        <v>531</v>
      </c>
      <c r="I24" s="169" t="s">
        <v>776</v>
      </c>
      <c r="J24" s="169" t="s">
        <v>26</v>
      </c>
      <c r="K24" s="182">
        <v>20</v>
      </c>
    </row>
    <row r="25" spans="1:11">
      <c r="A25" s="175">
        <v>44411</v>
      </c>
      <c r="B25" s="176" t="s">
        <v>10</v>
      </c>
      <c r="C25" s="176" t="s">
        <v>562</v>
      </c>
      <c r="D25" s="176" t="s">
        <v>571</v>
      </c>
      <c r="E25" s="177">
        <v>25</v>
      </c>
      <c r="F25" s="141"/>
      <c r="G25" s="168">
        <v>44417</v>
      </c>
      <c r="H25" s="169" t="s">
        <v>536</v>
      </c>
      <c r="I25" s="169" t="s">
        <v>773</v>
      </c>
      <c r="J25" s="169" t="s">
        <v>557</v>
      </c>
      <c r="K25" s="182">
        <v>20</v>
      </c>
    </row>
    <row r="26" spans="1:11">
      <c r="A26" s="175">
        <v>44411</v>
      </c>
      <c r="B26" s="176" t="s">
        <v>10</v>
      </c>
      <c r="C26" s="176" t="s">
        <v>572</v>
      </c>
      <c r="D26" s="176" t="s">
        <v>573</v>
      </c>
      <c r="E26" s="177">
        <v>15</v>
      </c>
      <c r="F26" s="141"/>
      <c r="G26" s="164">
        <v>44418</v>
      </c>
      <c r="H26" s="165" t="s">
        <v>538</v>
      </c>
      <c r="I26" s="165" t="s">
        <v>777</v>
      </c>
      <c r="J26" s="165" t="s">
        <v>131</v>
      </c>
      <c r="K26" s="173">
        <v>20</v>
      </c>
    </row>
    <row r="27" spans="1:11">
      <c r="A27" s="175">
        <v>44411</v>
      </c>
      <c r="B27" s="176" t="s">
        <v>10</v>
      </c>
      <c r="C27" s="176" t="s">
        <v>542</v>
      </c>
      <c r="D27" s="176" t="s">
        <v>574</v>
      </c>
      <c r="E27" s="177">
        <v>15</v>
      </c>
      <c r="F27" s="141"/>
      <c r="G27" s="164">
        <v>44418</v>
      </c>
      <c r="H27" s="165" t="s">
        <v>534</v>
      </c>
      <c r="I27" s="165" t="s">
        <v>778</v>
      </c>
      <c r="J27" s="165" t="s">
        <v>37</v>
      </c>
      <c r="K27" s="173">
        <v>20</v>
      </c>
    </row>
    <row r="28" spans="1:11">
      <c r="A28" s="175">
        <v>44411</v>
      </c>
      <c r="B28" s="176" t="s">
        <v>10</v>
      </c>
      <c r="C28" s="176" t="s">
        <v>542</v>
      </c>
      <c r="D28" s="176" t="s">
        <v>575</v>
      </c>
      <c r="E28" s="177">
        <v>10</v>
      </c>
      <c r="F28" s="141"/>
      <c r="G28" s="168">
        <v>44419</v>
      </c>
      <c r="H28" s="169" t="s">
        <v>547</v>
      </c>
      <c r="I28" s="169" t="s">
        <v>779</v>
      </c>
      <c r="J28" s="169" t="s">
        <v>557</v>
      </c>
      <c r="K28" s="182">
        <v>20</v>
      </c>
    </row>
    <row r="29" spans="1:11">
      <c r="A29" s="175">
        <v>44411</v>
      </c>
      <c r="B29" s="176" t="s">
        <v>10</v>
      </c>
      <c r="C29" s="176" t="s">
        <v>569</v>
      </c>
      <c r="D29" s="178" t="s">
        <v>576</v>
      </c>
      <c r="E29" s="177">
        <v>30</v>
      </c>
      <c r="F29" s="141"/>
      <c r="G29" s="168">
        <v>44419</v>
      </c>
      <c r="H29" s="169" t="s">
        <v>562</v>
      </c>
      <c r="I29" s="169" t="s">
        <v>780</v>
      </c>
      <c r="J29" s="169" t="s">
        <v>37</v>
      </c>
      <c r="K29" s="182">
        <v>20</v>
      </c>
    </row>
    <row r="30" spans="1:11">
      <c r="A30" s="175">
        <v>44411</v>
      </c>
      <c r="B30" s="176" t="s">
        <v>10</v>
      </c>
      <c r="C30" s="176" t="s">
        <v>526</v>
      </c>
      <c r="D30" s="176" t="s">
        <v>577</v>
      </c>
      <c r="E30" s="177">
        <v>15</v>
      </c>
      <c r="F30" s="141"/>
      <c r="G30" s="168">
        <v>44419</v>
      </c>
      <c r="H30" s="169" t="s">
        <v>531</v>
      </c>
      <c r="I30" s="169" t="s">
        <v>781</v>
      </c>
      <c r="J30" s="169" t="s">
        <v>544</v>
      </c>
      <c r="K30" s="182">
        <v>20</v>
      </c>
    </row>
    <row r="31" spans="1:11">
      <c r="A31" s="175">
        <v>44411</v>
      </c>
      <c r="B31" s="176" t="s">
        <v>10</v>
      </c>
      <c r="C31" s="176" t="s">
        <v>578</v>
      </c>
      <c r="D31" s="176" t="s">
        <v>579</v>
      </c>
      <c r="E31" s="177">
        <v>10</v>
      </c>
      <c r="F31" s="141"/>
      <c r="G31" s="168">
        <v>44419</v>
      </c>
      <c r="H31" s="169" t="s">
        <v>528</v>
      </c>
      <c r="I31" s="169" t="s">
        <v>782</v>
      </c>
      <c r="J31" s="169" t="s">
        <v>37</v>
      </c>
      <c r="K31" s="182">
        <v>20</v>
      </c>
    </row>
    <row r="32" spans="1:11">
      <c r="A32" s="175">
        <v>44411</v>
      </c>
      <c r="B32" s="176" t="s">
        <v>10</v>
      </c>
      <c r="C32" s="176" t="s">
        <v>580</v>
      </c>
      <c r="D32" s="176" t="s">
        <v>581</v>
      </c>
      <c r="E32" s="177">
        <v>10</v>
      </c>
      <c r="F32" s="141"/>
      <c r="G32" s="164">
        <v>44420</v>
      </c>
      <c r="H32" s="164" t="s">
        <v>529</v>
      </c>
      <c r="I32" s="164" t="s">
        <v>783</v>
      </c>
      <c r="J32" s="164" t="s">
        <v>28</v>
      </c>
      <c r="K32" s="173">
        <v>20</v>
      </c>
    </row>
    <row r="33" spans="1:11">
      <c r="A33" s="175">
        <v>44411</v>
      </c>
      <c r="B33" s="176" t="s">
        <v>10</v>
      </c>
      <c r="C33" s="176" t="s">
        <v>582</v>
      </c>
      <c r="D33" s="176" t="s">
        <v>583</v>
      </c>
      <c r="E33" s="177">
        <v>15</v>
      </c>
      <c r="F33" s="141"/>
      <c r="G33" s="164">
        <v>44420</v>
      </c>
      <c r="H33" s="164" t="s">
        <v>534</v>
      </c>
      <c r="I33" s="164" t="s">
        <v>784</v>
      </c>
      <c r="J33" s="164" t="s">
        <v>131</v>
      </c>
      <c r="K33" s="173">
        <v>20</v>
      </c>
    </row>
    <row r="34" spans="1:11">
      <c r="A34" s="175">
        <v>44411</v>
      </c>
      <c r="B34" s="176" t="s">
        <v>10</v>
      </c>
      <c r="C34" s="176" t="s">
        <v>578</v>
      </c>
      <c r="D34" s="176" t="s">
        <v>584</v>
      </c>
      <c r="E34" s="177">
        <v>10</v>
      </c>
      <c r="F34" s="141"/>
      <c r="G34" s="164">
        <v>44420</v>
      </c>
      <c r="H34" s="164" t="s">
        <v>541</v>
      </c>
      <c r="I34" s="164" t="s">
        <v>785</v>
      </c>
      <c r="J34" s="164" t="s">
        <v>131</v>
      </c>
      <c r="K34" s="173">
        <v>20</v>
      </c>
    </row>
    <row r="35" spans="1:11">
      <c r="A35" s="175">
        <v>44411</v>
      </c>
      <c r="B35" s="176" t="s">
        <v>10</v>
      </c>
      <c r="C35" s="176" t="s">
        <v>567</v>
      </c>
      <c r="D35" s="176" t="s">
        <v>585</v>
      </c>
      <c r="E35" s="177">
        <v>15</v>
      </c>
      <c r="F35" s="141"/>
      <c r="G35" s="164">
        <v>44420</v>
      </c>
      <c r="H35" s="164" t="s">
        <v>534</v>
      </c>
      <c r="I35" s="164" t="s">
        <v>786</v>
      </c>
      <c r="J35" s="164" t="s">
        <v>28</v>
      </c>
      <c r="K35" s="173">
        <v>20</v>
      </c>
    </row>
    <row r="36" spans="1:11">
      <c r="A36" s="160">
        <v>44412</v>
      </c>
      <c r="B36" s="159" t="s">
        <v>10</v>
      </c>
      <c r="C36" s="159" t="s">
        <v>560</v>
      </c>
      <c r="D36" s="159" t="s">
        <v>586</v>
      </c>
      <c r="E36" s="151">
        <v>10</v>
      </c>
      <c r="F36" s="141"/>
      <c r="G36" s="164">
        <v>44420</v>
      </c>
      <c r="H36" s="164" t="s">
        <v>529</v>
      </c>
      <c r="I36" s="164" t="s">
        <v>787</v>
      </c>
      <c r="J36" s="164" t="s">
        <v>28</v>
      </c>
      <c r="K36" s="173">
        <v>20</v>
      </c>
    </row>
    <row r="37" spans="1:11">
      <c r="A37" s="160">
        <v>44412</v>
      </c>
      <c r="B37" s="159" t="s">
        <v>10</v>
      </c>
      <c r="C37" s="159" t="s">
        <v>529</v>
      </c>
      <c r="D37" s="159" t="s">
        <v>587</v>
      </c>
      <c r="E37" s="151">
        <v>20</v>
      </c>
      <c r="F37" s="141"/>
      <c r="G37" s="168">
        <v>44421</v>
      </c>
      <c r="H37" s="169" t="s">
        <v>562</v>
      </c>
      <c r="I37" s="169" t="s">
        <v>788</v>
      </c>
      <c r="J37" s="169" t="s">
        <v>563</v>
      </c>
      <c r="K37" s="182">
        <v>20</v>
      </c>
    </row>
    <row r="38" spans="1:11">
      <c r="A38" s="160">
        <v>44412</v>
      </c>
      <c r="B38" s="159" t="s">
        <v>10</v>
      </c>
      <c r="C38" s="159" t="s">
        <v>588</v>
      </c>
      <c r="D38" s="159" t="s">
        <v>589</v>
      </c>
      <c r="E38" s="151">
        <v>15</v>
      </c>
      <c r="F38" s="141"/>
      <c r="G38" s="168">
        <v>44421</v>
      </c>
      <c r="H38" s="169" t="s">
        <v>562</v>
      </c>
      <c r="I38" s="169" t="s">
        <v>789</v>
      </c>
      <c r="J38" s="169" t="s">
        <v>563</v>
      </c>
      <c r="K38" s="182">
        <v>20</v>
      </c>
    </row>
    <row r="39" spans="1:11">
      <c r="A39" s="160">
        <v>44412</v>
      </c>
      <c r="B39" s="159" t="s">
        <v>10</v>
      </c>
      <c r="C39" s="159" t="s">
        <v>566</v>
      </c>
      <c r="D39" s="159" t="s">
        <v>590</v>
      </c>
      <c r="E39" s="151">
        <v>10</v>
      </c>
      <c r="F39" s="141"/>
      <c r="G39" s="168">
        <v>44421</v>
      </c>
      <c r="H39" s="169" t="s">
        <v>531</v>
      </c>
      <c r="I39" s="169" t="s">
        <v>790</v>
      </c>
      <c r="J39" s="169" t="s">
        <v>28</v>
      </c>
      <c r="K39" s="182">
        <v>20</v>
      </c>
    </row>
    <row r="40" spans="1:11">
      <c r="A40" s="160">
        <v>44412</v>
      </c>
      <c r="B40" s="159" t="s">
        <v>10</v>
      </c>
      <c r="C40" s="159" t="s">
        <v>533</v>
      </c>
      <c r="D40" s="159" t="s">
        <v>591</v>
      </c>
      <c r="E40" s="151">
        <v>15</v>
      </c>
      <c r="F40" s="141"/>
      <c r="G40" s="168">
        <v>44421</v>
      </c>
      <c r="H40" s="169" t="s">
        <v>531</v>
      </c>
      <c r="I40" s="169" t="s">
        <v>791</v>
      </c>
      <c r="J40" s="169" t="s">
        <v>28</v>
      </c>
      <c r="K40" s="182">
        <v>20</v>
      </c>
    </row>
    <row r="41" spans="1:11">
      <c r="A41" s="160">
        <v>44412</v>
      </c>
      <c r="B41" s="159" t="s">
        <v>10</v>
      </c>
      <c r="C41" s="159" t="s">
        <v>562</v>
      </c>
      <c r="D41" s="159" t="s">
        <v>592</v>
      </c>
      <c r="E41" s="151">
        <v>25</v>
      </c>
      <c r="F41" s="141"/>
      <c r="G41" s="168">
        <v>44421</v>
      </c>
      <c r="H41" s="169" t="s">
        <v>562</v>
      </c>
      <c r="I41" s="169" t="s">
        <v>792</v>
      </c>
      <c r="J41" s="169" t="s">
        <v>563</v>
      </c>
      <c r="K41" s="182">
        <v>20</v>
      </c>
    </row>
    <row r="42" spans="1:11">
      <c r="A42" s="160">
        <v>44412</v>
      </c>
      <c r="B42" s="159" t="s">
        <v>10</v>
      </c>
      <c r="C42" s="159" t="s">
        <v>562</v>
      </c>
      <c r="D42" s="159" t="s">
        <v>593</v>
      </c>
      <c r="E42" s="151">
        <v>25</v>
      </c>
      <c r="F42" s="141"/>
      <c r="G42" s="168">
        <v>44421</v>
      </c>
      <c r="H42" s="168" t="s">
        <v>528</v>
      </c>
      <c r="I42" s="168" t="s">
        <v>793</v>
      </c>
      <c r="J42" s="168" t="s">
        <v>28</v>
      </c>
      <c r="K42" s="182">
        <v>20</v>
      </c>
    </row>
    <row r="43" spans="1:11">
      <c r="A43" s="160">
        <v>44412</v>
      </c>
      <c r="B43" s="159" t="s">
        <v>10</v>
      </c>
      <c r="C43" s="159" t="s">
        <v>594</v>
      </c>
      <c r="D43" s="159" t="s">
        <v>595</v>
      </c>
      <c r="E43" s="151">
        <v>15</v>
      </c>
      <c r="F43" s="141"/>
      <c r="G43" s="164">
        <v>44424</v>
      </c>
      <c r="H43" s="164" t="s">
        <v>536</v>
      </c>
      <c r="I43" s="164" t="s">
        <v>773</v>
      </c>
      <c r="J43" s="164" t="s">
        <v>557</v>
      </c>
      <c r="K43" s="173">
        <v>20</v>
      </c>
    </row>
    <row r="44" spans="1:11">
      <c r="A44" s="160">
        <v>44412</v>
      </c>
      <c r="B44" s="159" t="s">
        <v>10</v>
      </c>
      <c r="C44" s="159" t="s">
        <v>588</v>
      </c>
      <c r="D44" s="159" t="s">
        <v>596</v>
      </c>
      <c r="E44" s="151">
        <v>20</v>
      </c>
      <c r="F44" s="141"/>
      <c r="G44" s="164">
        <v>44424</v>
      </c>
      <c r="H44" s="164" t="s">
        <v>531</v>
      </c>
      <c r="I44" s="164" t="s">
        <v>781</v>
      </c>
      <c r="J44" s="164" t="s">
        <v>544</v>
      </c>
      <c r="K44" s="173">
        <v>20</v>
      </c>
    </row>
    <row r="45" spans="1:11">
      <c r="A45" s="175">
        <v>44413</v>
      </c>
      <c r="B45" s="176" t="s">
        <v>10</v>
      </c>
      <c r="C45" s="176" t="s">
        <v>542</v>
      </c>
      <c r="D45" s="176" t="s">
        <v>597</v>
      </c>
      <c r="E45" s="177">
        <v>10</v>
      </c>
      <c r="F45" s="141"/>
      <c r="G45" s="168">
        <v>44425</v>
      </c>
      <c r="H45" s="168" t="s">
        <v>529</v>
      </c>
      <c r="I45" s="168" t="s">
        <v>766</v>
      </c>
      <c r="J45" s="168" t="s">
        <v>28</v>
      </c>
      <c r="K45" s="182">
        <v>20</v>
      </c>
    </row>
    <row r="46" spans="1:11">
      <c r="A46" s="175">
        <v>44413</v>
      </c>
      <c r="B46" s="176" t="s">
        <v>10</v>
      </c>
      <c r="C46" s="176" t="s">
        <v>542</v>
      </c>
      <c r="D46" s="176" t="s">
        <v>598</v>
      </c>
      <c r="E46" s="177">
        <v>15</v>
      </c>
      <c r="F46" s="141"/>
      <c r="G46" s="168">
        <v>44425</v>
      </c>
      <c r="H46" s="168" t="s">
        <v>533</v>
      </c>
      <c r="I46" s="168" t="s">
        <v>761</v>
      </c>
      <c r="J46" s="168" t="s">
        <v>28</v>
      </c>
      <c r="K46" s="182">
        <v>20</v>
      </c>
    </row>
    <row r="47" spans="1:11">
      <c r="A47" s="175">
        <v>44413</v>
      </c>
      <c r="B47" s="176" t="s">
        <v>10</v>
      </c>
      <c r="C47" s="176" t="s">
        <v>569</v>
      </c>
      <c r="D47" s="176" t="s">
        <v>599</v>
      </c>
      <c r="E47" s="177">
        <v>30</v>
      </c>
      <c r="F47" s="141"/>
      <c r="G47" s="168">
        <v>44425</v>
      </c>
      <c r="H47" s="168" t="s">
        <v>528</v>
      </c>
      <c r="I47" s="168" t="s">
        <v>765</v>
      </c>
      <c r="J47" s="168" t="s">
        <v>544</v>
      </c>
      <c r="K47" s="182">
        <v>20</v>
      </c>
    </row>
    <row r="48" spans="1:11">
      <c r="A48" s="175">
        <v>44413</v>
      </c>
      <c r="B48" s="176" t="s">
        <v>10</v>
      </c>
      <c r="C48" s="176" t="s">
        <v>582</v>
      </c>
      <c r="D48" s="176" t="s">
        <v>600</v>
      </c>
      <c r="E48" s="177">
        <v>10</v>
      </c>
      <c r="F48" s="141"/>
      <c r="G48" s="168">
        <v>44425</v>
      </c>
      <c r="H48" s="168" t="s">
        <v>562</v>
      </c>
      <c r="I48" s="168" t="s">
        <v>794</v>
      </c>
      <c r="J48" s="168" t="s">
        <v>563</v>
      </c>
      <c r="K48" s="182">
        <v>20</v>
      </c>
    </row>
    <row r="49" spans="1:11">
      <c r="A49" s="175">
        <v>44413</v>
      </c>
      <c r="B49" s="176" t="s">
        <v>10</v>
      </c>
      <c r="C49" s="176" t="s">
        <v>588</v>
      </c>
      <c r="D49" s="176" t="s">
        <v>601</v>
      </c>
      <c r="E49" s="177">
        <v>10</v>
      </c>
      <c r="F49" s="141"/>
      <c r="G49" s="168">
        <v>44425</v>
      </c>
      <c r="H49" s="168" t="s">
        <v>538</v>
      </c>
      <c r="I49" s="168" t="s">
        <v>777</v>
      </c>
      <c r="J49" s="168" t="s">
        <v>131</v>
      </c>
      <c r="K49" s="182">
        <v>20</v>
      </c>
    </row>
    <row r="50" spans="1:11">
      <c r="A50" s="175">
        <v>44413</v>
      </c>
      <c r="B50" s="176" t="s">
        <v>10</v>
      </c>
      <c r="C50" s="176" t="s">
        <v>602</v>
      </c>
      <c r="D50" s="176" t="s">
        <v>603</v>
      </c>
      <c r="E50" s="177">
        <v>10</v>
      </c>
      <c r="F50" s="141"/>
      <c r="G50" s="168">
        <v>44425</v>
      </c>
      <c r="H50" s="168" t="s">
        <v>604</v>
      </c>
      <c r="I50" s="168" t="s">
        <v>795</v>
      </c>
      <c r="J50" s="168" t="s">
        <v>605</v>
      </c>
      <c r="K50" s="182">
        <v>20</v>
      </c>
    </row>
    <row r="51" spans="1:11">
      <c r="A51" s="175">
        <v>44413</v>
      </c>
      <c r="B51" s="176" t="s">
        <v>10</v>
      </c>
      <c r="C51" s="176" t="s">
        <v>529</v>
      </c>
      <c r="D51" s="176" t="s">
        <v>606</v>
      </c>
      <c r="E51" s="177">
        <v>15</v>
      </c>
      <c r="F51" s="141"/>
      <c r="G51" s="164">
        <v>44426</v>
      </c>
      <c r="H51" s="164" t="s">
        <v>531</v>
      </c>
      <c r="I51" s="164" t="s">
        <v>760</v>
      </c>
      <c r="J51" s="164" t="s">
        <v>28</v>
      </c>
      <c r="K51" s="173">
        <v>20</v>
      </c>
    </row>
    <row r="52" spans="1:11">
      <c r="A52" s="160">
        <v>44414</v>
      </c>
      <c r="B52" s="159" t="s">
        <v>10</v>
      </c>
      <c r="C52" s="159" t="s">
        <v>554</v>
      </c>
      <c r="D52" s="159" t="s">
        <v>607</v>
      </c>
      <c r="E52" s="151">
        <v>15</v>
      </c>
      <c r="F52" s="141"/>
      <c r="G52" s="168">
        <v>44427</v>
      </c>
      <c r="H52" s="168" t="s">
        <v>545</v>
      </c>
      <c r="I52" s="168" t="s">
        <v>796</v>
      </c>
      <c r="J52" s="168" t="s">
        <v>28</v>
      </c>
      <c r="K52" s="182">
        <v>20</v>
      </c>
    </row>
    <row r="53" spans="1:11">
      <c r="A53" s="160">
        <v>44414</v>
      </c>
      <c r="B53" s="159" t="s">
        <v>10</v>
      </c>
      <c r="C53" s="159" t="s">
        <v>608</v>
      </c>
      <c r="D53" s="159" t="s">
        <v>609</v>
      </c>
      <c r="E53" s="151">
        <v>15</v>
      </c>
      <c r="F53" s="141"/>
      <c r="G53" s="168">
        <v>44427</v>
      </c>
      <c r="H53" s="168" t="s">
        <v>531</v>
      </c>
      <c r="I53" s="168" t="s">
        <v>797</v>
      </c>
      <c r="J53" s="168" t="s">
        <v>605</v>
      </c>
      <c r="K53" s="182">
        <v>20</v>
      </c>
    </row>
    <row r="54" spans="1:11">
      <c r="A54" s="160">
        <v>44414</v>
      </c>
      <c r="B54" s="159" t="s">
        <v>10</v>
      </c>
      <c r="C54" s="159" t="s">
        <v>610</v>
      </c>
      <c r="D54" s="159" t="s">
        <v>611</v>
      </c>
      <c r="E54" s="151">
        <v>15</v>
      </c>
      <c r="F54" s="141"/>
      <c r="G54" s="168">
        <v>44427</v>
      </c>
      <c r="H54" s="168" t="s">
        <v>534</v>
      </c>
      <c r="I54" s="168" t="s">
        <v>798</v>
      </c>
      <c r="J54" s="168" t="s">
        <v>131</v>
      </c>
      <c r="K54" s="182">
        <v>20</v>
      </c>
    </row>
    <row r="55" spans="1:11">
      <c r="A55" s="160">
        <v>44414</v>
      </c>
      <c r="B55" s="159" t="s">
        <v>10</v>
      </c>
      <c r="C55" s="159" t="s">
        <v>536</v>
      </c>
      <c r="D55" s="159" t="s">
        <v>612</v>
      </c>
      <c r="E55" s="151">
        <v>30</v>
      </c>
      <c r="F55" s="141"/>
      <c r="G55" s="164">
        <v>44428</v>
      </c>
      <c r="H55" s="164" t="s">
        <v>536</v>
      </c>
      <c r="I55" s="164" t="s">
        <v>770</v>
      </c>
      <c r="J55" s="164" t="s">
        <v>557</v>
      </c>
      <c r="K55" s="173">
        <v>20</v>
      </c>
    </row>
    <row r="56" spans="1:11">
      <c r="A56" s="160">
        <v>44414</v>
      </c>
      <c r="B56" s="159" t="s">
        <v>10</v>
      </c>
      <c r="C56" s="159" t="s">
        <v>613</v>
      </c>
      <c r="D56" s="159" t="s">
        <v>614</v>
      </c>
      <c r="E56" s="151">
        <v>15</v>
      </c>
      <c r="F56" s="141"/>
      <c r="G56" s="164">
        <v>44428</v>
      </c>
      <c r="H56" s="164" t="s">
        <v>528</v>
      </c>
      <c r="I56" s="164" t="s">
        <v>799</v>
      </c>
      <c r="J56" s="164" t="s">
        <v>37</v>
      </c>
      <c r="K56" s="173">
        <v>20</v>
      </c>
    </row>
    <row r="57" spans="1:11">
      <c r="A57" s="160">
        <v>44414</v>
      </c>
      <c r="B57" s="159" t="s">
        <v>10</v>
      </c>
      <c r="C57" s="159" t="s">
        <v>569</v>
      </c>
      <c r="D57" s="159" t="s">
        <v>615</v>
      </c>
      <c r="E57" s="151">
        <v>15</v>
      </c>
      <c r="F57" s="141"/>
      <c r="G57" s="164">
        <v>44428</v>
      </c>
      <c r="H57" s="164" t="s">
        <v>536</v>
      </c>
      <c r="I57" s="164" t="s">
        <v>800</v>
      </c>
      <c r="J57" s="164" t="s">
        <v>131</v>
      </c>
      <c r="K57" s="173">
        <v>20</v>
      </c>
    </row>
    <row r="58" spans="1:11">
      <c r="A58" s="160">
        <v>44414</v>
      </c>
      <c r="B58" s="159" t="s">
        <v>10</v>
      </c>
      <c r="C58" s="159" t="s">
        <v>616</v>
      </c>
      <c r="D58" s="159" t="s">
        <v>617</v>
      </c>
      <c r="E58" s="151">
        <v>150</v>
      </c>
      <c r="F58" s="141"/>
      <c r="G58" s="164">
        <v>44428</v>
      </c>
      <c r="H58" s="164" t="s">
        <v>562</v>
      </c>
      <c r="I58" s="164" t="s">
        <v>801</v>
      </c>
      <c r="J58" s="164" t="s">
        <v>605</v>
      </c>
      <c r="K58" s="173">
        <v>20</v>
      </c>
    </row>
    <row r="59" spans="1:11">
      <c r="A59" s="160">
        <v>44414</v>
      </c>
      <c r="B59" s="159" t="s">
        <v>10</v>
      </c>
      <c r="C59" s="159" t="s">
        <v>618</v>
      </c>
      <c r="D59" s="159" t="s">
        <v>619</v>
      </c>
      <c r="E59" s="151">
        <v>10</v>
      </c>
      <c r="F59" s="141"/>
      <c r="G59" s="164">
        <v>44428</v>
      </c>
      <c r="H59" s="164" t="s">
        <v>534</v>
      </c>
      <c r="I59" s="164" t="s">
        <v>802</v>
      </c>
      <c r="J59" s="164" t="s">
        <v>130</v>
      </c>
      <c r="K59" s="173">
        <v>20</v>
      </c>
    </row>
    <row r="60" spans="1:11">
      <c r="A60" s="160">
        <v>44414</v>
      </c>
      <c r="B60" s="159" t="s">
        <v>10</v>
      </c>
      <c r="C60" s="159" t="s">
        <v>588</v>
      </c>
      <c r="D60" s="159" t="s">
        <v>620</v>
      </c>
      <c r="E60" s="151">
        <v>15</v>
      </c>
      <c r="F60" s="141"/>
      <c r="G60" s="164">
        <v>44428</v>
      </c>
      <c r="H60" s="164" t="s">
        <v>536</v>
      </c>
      <c r="I60" s="164" t="s">
        <v>773</v>
      </c>
      <c r="J60" s="164" t="s">
        <v>557</v>
      </c>
      <c r="K60" s="173">
        <v>20</v>
      </c>
    </row>
    <row r="61" spans="1:11">
      <c r="A61" s="160">
        <v>44414</v>
      </c>
      <c r="B61" s="159" t="s">
        <v>10</v>
      </c>
      <c r="C61" s="159" t="s">
        <v>558</v>
      </c>
      <c r="D61" s="159" t="s">
        <v>559</v>
      </c>
      <c r="E61" s="151">
        <v>15</v>
      </c>
      <c r="F61" s="141"/>
      <c r="G61" s="164">
        <v>44428</v>
      </c>
      <c r="H61" s="164" t="s">
        <v>562</v>
      </c>
      <c r="I61" s="164" t="s">
        <v>803</v>
      </c>
      <c r="J61" s="164" t="s">
        <v>563</v>
      </c>
      <c r="K61" s="173">
        <v>20</v>
      </c>
    </row>
    <row r="62" spans="1:11">
      <c r="A62" s="160">
        <v>44414</v>
      </c>
      <c r="B62" s="159" t="s">
        <v>10</v>
      </c>
      <c r="C62" s="159" t="s">
        <v>582</v>
      </c>
      <c r="D62" s="159" t="s">
        <v>621</v>
      </c>
      <c r="E62" s="151">
        <v>10</v>
      </c>
      <c r="F62" s="141"/>
      <c r="G62" s="168">
        <v>44431</v>
      </c>
      <c r="H62" s="168" t="s">
        <v>608</v>
      </c>
      <c r="I62" s="168" t="s">
        <v>804</v>
      </c>
      <c r="J62" s="168" t="s">
        <v>28</v>
      </c>
      <c r="K62" s="182">
        <v>20</v>
      </c>
    </row>
    <row r="63" spans="1:11">
      <c r="A63" s="160">
        <v>44414</v>
      </c>
      <c r="B63" s="159" t="s">
        <v>10</v>
      </c>
      <c r="C63" s="159" t="s">
        <v>529</v>
      </c>
      <c r="D63" s="159" t="s">
        <v>622</v>
      </c>
      <c r="E63" s="151">
        <v>15</v>
      </c>
      <c r="F63" s="141"/>
      <c r="G63" s="168">
        <v>44431</v>
      </c>
      <c r="H63" s="168" t="s">
        <v>545</v>
      </c>
      <c r="I63" s="168" t="s">
        <v>796</v>
      </c>
      <c r="J63" s="168" t="s">
        <v>28</v>
      </c>
      <c r="K63" s="182">
        <v>20</v>
      </c>
    </row>
    <row r="64" spans="1:11">
      <c r="A64" s="160">
        <v>44414</v>
      </c>
      <c r="B64" s="159" t="s">
        <v>10</v>
      </c>
      <c r="C64" s="159" t="s">
        <v>542</v>
      </c>
      <c r="D64" s="159" t="s">
        <v>623</v>
      </c>
      <c r="E64" s="151">
        <v>10</v>
      </c>
      <c r="F64" s="141"/>
      <c r="G64" s="168">
        <v>44431</v>
      </c>
      <c r="H64" s="168" t="s">
        <v>541</v>
      </c>
      <c r="I64" s="168" t="s">
        <v>764</v>
      </c>
      <c r="J64" s="168" t="s">
        <v>28</v>
      </c>
      <c r="K64" s="182">
        <v>20</v>
      </c>
    </row>
    <row r="65" spans="1:11">
      <c r="A65" s="160">
        <v>44414</v>
      </c>
      <c r="B65" s="159" t="s">
        <v>10</v>
      </c>
      <c r="C65" s="159" t="s">
        <v>566</v>
      </c>
      <c r="D65" s="159" t="s">
        <v>624</v>
      </c>
      <c r="E65" s="151">
        <v>10</v>
      </c>
      <c r="F65" s="141"/>
      <c r="G65" s="168">
        <v>44431</v>
      </c>
      <c r="H65" s="168" t="s">
        <v>531</v>
      </c>
      <c r="I65" s="168" t="s">
        <v>790</v>
      </c>
      <c r="J65" s="168" t="s">
        <v>28</v>
      </c>
      <c r="K65" s="182">
        <v>20</v>
      </c>
    </row>
    <row r="66" spans="1:11">
      <c r="A66" s="175">
        <v>44417</v>
      </c>
      <c r="B66" s="176" t="s">
        <v>10</v>
      </c>
      <c r="C66" s="176" t="s">
        <v>562</v>
      </c>
      <c r="D66" s="176" t="s">
        <v>625</v>
      </c>
      <c r="E66" s="177">
        <v>20</v>
      </c>
      <c r="F66" s="141"/>
      <c r="G66" s="168">
        <v>44431</v>
      </c>
      <c r="H66" s="168" t="s">
        <v>547</v>
      </c>
      <c r="I66" s="168" t="s">
        <v>779</v>
      </c>
      <c r="J66" s="168" t="s">
        <v>557</v>
      </c>
      <c r="K66" s="182">
        <v>20</v>
      </c>
    </row>
    <row r="67" spans="1:11">
      <c r="A67" s="175">
        <v>44417</v>
      </c>
      <c r="B67" s="176" t="s">
        <v>10</v>
      </c>
      <c r="C67" s="176" t="s">
        <v>572</v>
      </c>
      <c r="D67" s="176" t="s">
        <v>573</v>
      </c>
      <c r="E67" s="177">
        <v>15</v>
      </c>
      <c r="F67" s="141"/>
      <c r="G67" s="168">
        <v>44431</v>
      </c>
      <c r="H67" s="168" t="s">
        <v>536</v>
      </c>
      <c r="I67" s="168" t="s">
        <v>805</v>
      </c>
      <c r="J67" s="168" t="s">
        <v>131</v>
      </c>
      <c r="K67" s="182">
        <v>20</v>
      </c>
    </row>
    <row r="68" spans="1:11">
      <c r="A68" s="175">
        <v>44417</v>
      </c>
      <c r="B68" s="176" t="s">
        <v>10</v>
      </c>
      <c r="C68" s="176" t="s">
        <v>582</v>
      </c>
      <c r="D68" s="176" t="s">
        <v>626</v>
      </c>
      <c r="E68" s="177">
        <v>10</v>
      </c>
      <c r="F68" s="141"/>
      <c r="G68" s="168">
        <v>44431</v>
      </c>
      <c r="H68" s="168" t="s">
        <v>528</v>
      </c>
      <c r="I68" s="168" t="s">
        <v>765</v>
      </c>
      <c r="J68" s="168" t="s">
        <v>544</v>
      </c>
      <c r="K68" s="182">
        <v>20</v>
      </c>
    </row>
    <row r="69" spans="1:11">
      <c r="A69" s="175">
        <v>44417</v>
      </c>
      <c r="B69" s="176" t="s">
        <v>10</v>
      </c>
      <c r="C69" s="176" t="s">
        <v>542</v>
      </c>
      <c r="D69" s="176" t="s">
        <v>627</v>
      </c>
      <c r="E69" s="177">
        <v>15</v>
      </c>
      <c r="F69" s="141"/>
      <c r="G69" s="164">
        <v>44432</v>
      </c>
      <c r="H69" s="164" t="s">
        <v>531</v>
      </c>
      <c r="I69" s="164" t="s">
        <v>791</v>
      </c>
      <c r="J69" s="164" t="s">
        <v>28</v>
      </c>
      <c r="K69" s="173">
        <v>20</v>
      </c>
    </row>
    <row r="70" spans="1:11">
      <c r="A70" s="175">
        <v>44417</v>
      </c>
      <c r="B70" s="176" t="s">
        <v>10</v>
      </c>
      <c r="C70" s="176" t="s">
        <v>554</v>
      </c>
      <c r="D70" s="176" t="s">
        <v>628</v>
      </c>
      <c r="E70" s="177">
        <v>10</v>
      </c>
      <c r="F70" s="141"/>
      <c r="G70" s="164">
        <v>44432</v>
      </c>
      <c r="H70" s="164" t="s">
        <v>531</v>
      </c>
      <c r="I70" s="164"/>
      <c r="J70" s="164" t="s">
        <v>28</v>
      </c>
      <c r="K70" s="173">
        <v>20</v>
      </c>
    </row>
    <row r="71" spans="1:11">
      <c r="A71" s="175">
        <v>44417</v>
      </c>
      <c r="B71" s="176" t="s">
        <v>10</v>
      </c>
      <c r="C71" s="176" t="s">
        <v>569</v>
      </c>
      <c r="D71" s="176" t="s">
        <v>570</v>
      </c>
      <c r="E71" s="177">
        <v>10</v>
      </c>
      <c r="F71" s="141"/>
      <c r="G71" s="164">
        <v>44432</v>
      </c>
      <c r="H71" s="164" t="s">
        <v>531</v>
      </c>
      <c r="I71" s="164" t="s">
        <v>806</v>
      </c>
      <c r="J71" s="164" t="s">
        <v>28</v>
      </c>
      <c r="K71" s="173">
        <v>20</v>
      </c>
    </row>
    <row r="72" spans="1:11">
      <c r="A72" s="175">
        <v>44417</v>
      </c>
      <c r="B72" s="176" t="s">
        <v>10</v>
      </c>
      <c r="C72" s="176" t="s">
        <v>562</v>
      </c>
      <c r="D72" s="176" t="s">
        <v>629</v>
      </c>
      <c r="E72" s="177">
        <v>35</v>
      </c>
      <c r="F72" s="141"/>
      <c r="G72" s="164">
        <v>44432</v>
      </c>
      <c r="H72" s="164" t="s">
        <v>536</v>
      </c>
      <c r="I72" s="164" t="s">
        <v>762</v>
      </c>
      <c r="J72" s="164" t="s">
        <v>131</v>
      </c>
      <c r="K72" s="173">
        <v>20</v>
      </c>
    </row>
    <row r="73" spans="1:11">
      <c r="A73" s="175">
        <v>44417</v>
      </c>
      <c r="B73" s="176" t="s">
        <v>10</v>
      </c>
      <c r="C73" s="176" t="s">
        <v>542</v>
      </c>
      <c r="D73" s="176" t="s">
        <v>630</v>
      </c>
      <c r="E73" s="177">
        <v>10</v>
      </c>
      <c r="F73" s="141"/>
      <c r="G73" s="164">
        <v>44432</v>
      </c>
      <c r="H73" s="164" t="s">
        <v>531</v>
      </c>
      <c r="I73" s="164" t="s">
        <v>807</v>
      </c>
      <c r="J73" s="164" t="s">
        <v>544</v>
      </c>
      <c r="K73" s="173">
        <v>20</v>
      </c>
    </row>
    <row r="74" spans="1:11">
      <c r="A74" s="175">
        <v>44417</v>
      </c>
      <c r="B74" s="176" t="s">
        <v>10</v>
      </c>
      <c r="C74" s="176" t="s">
        <v>631</v>
      </c>
      <c r="D74" s="176" t="s">
        <v>632</v>
      </c>
      <c r="E74" s="177">
        <v>10</v>
      </c>
      <c r="F74" s="141"/>
      <c r="G74" s="168">
        <v>44433</v>
      </c>
      <c r="H74" s="168" t="s">
        <v>536</v>
      </c>
      <c r="I74" s="168" t="s">
        <v>775</v>
      </c>
      <c r="J74" s="168" t="s">
        <v>131</v>
      </c>
      <c r="K74" s="182">
        <v>20</v>
      </c>
    </row>
    <row r="75" spans="1:11">
      <c r="A75" s="175">
        <v>44417</v>
      </c>
      <c r="B75" s="176" t="s">
        <v>10</v>
      </c>
      <c r="C75" s="176" t="s">
        <v>529</v>
      </c>
      <c r="D75" s="176" t="s">
        <v>633</v>
      </c>
      <c r="E75" s="177">
        <v>10</v>
      </c>
      <c r="F75" s="141"/>
      <c r="G75" s="168">
        <v>44433</v>
      </c>
      <c r="H75" s="168" t="s">
        <v>531</v>
      </c>
      <c r="I75" s="168" t="s">
        <v>808</v>
      </c>
      <c r="J75" s="168" t="s">
        <v>28</v>
      </c>
      <c r="K75" s="182">
        <v>20</v>
      </c>
    </row>
    <row r="76" spans="1:11">
      <c r="A76" s="175">
        <v>44417</v>
      </c>
      <c r="B76" s="176" t="s">
        <v>10</v>
      </c>
      <c r="C76" s="176" t="s">
        <v>634</v>
      </c>
      <c r="D76" s="176" t="s">
        <v>635</v>
      </c>
      <c r="E76" s="177">
        <v>15</v>
      </c>
      <c r="F76" s="141"/>
      <c r="G76" s="168">
        <v>44433</v>
      </c>
      <c r="H76" s="168" t="s">
        <v>562</v>
      </c>
      <c r="I76" s="168" t="s">
        <v>772</v>
      </c>
      <c r="J76" s="168" t="s">
        <v>563</v>
      </c>
      <c r="K76" s="182">
        <v>20</v>
      </c>
    </row>
    <row r="77" spans="1:11">
      <c r="A77" s="175">
        <v>44417</v>
      </c>
      <c r="B77" s="176" t="s">
        <v>10</v>
      </c>
      <c r="C77" s="176" t="s">
        <v>636</v>
      </c>
      <c r="D77" s="176" t="s">
        <v>637</v>
      </c>
      <c r="E77" s="177">
        <v>10</v>
      </c>
      <c r="F77" s="141"/>
      <c r="G77" s="168">
        <v>44433</v>
      </c>
      <c r="H77" s="168" t="s">
        <v>638</v>
      </c>
      <c r="I77" s="168" t="s">
        <v>809</v>
      </c>
      <c r="J77" s="168" t="s">
        <v>28</v>
      </c>
      <c r="K77" s="182">
        <v>20</v>
      </c>
    </row>
    <row r="78" spans="1:11">
      <c r="A78" s="175">
        <v>44417</v>
      </c>
      <c r="B78" s="176" t="s">
        <v>10</v>
      </c>
      <c r="C78" s="176" t="s">
        <v>533</v>
      </c>
      <c r="D78" s="176" t="s">
        <v>639</v>
      </c>
      <c r="E78" s="177">
        <v>10</v>
      </c>
      <c r="F78" s="141"/>
      <c r="G78" s="168">
        <v>44433</v>
      </c>
      <c r="H78" s="168" t="s">
        <v>533</v>
      </c>
      <c r="I78" s="168" t="s">
        <v>810</v>
      </c>
      <c r="J78" s="168" t="s">
        <v>369</v>
      </c>
      <c r="K78" s="182">
        <v>20</v>
      </c>
    </row>
    <row r="79" spans="1:11">
      <c r="A79" s="175">
        <v>44417</v>
      </c>
      <c r="B79" s="176" t="s">
        <v>10</v>
      </c>
      <c r="C79" s="176" t="s">
        <v>602</v>
      </c>
      <c r="D79" s="176" t="s">
        <v>640</v>
      </c>
      <c r="E79" s="177">
        <v>15</v>
      </c>
      <c r="F79" s="141"/>
      <c r="G79" s="168">
        <v>44433</v>
      </c>
      <c r="H79" s="168" t="s">
        <v>538</v>
      </c>
      <c r="I79" s="168" t="s">
        <v>777</v>
      </c>
      <c r="J79" s="168" t="s">
        <v>131</v>
      </c>
      <c r="K79" s="182">
        <v>20</v>
      </c>
    </row>
    <row r="80" spans="1:11">
      <c r="A80" s="175">
        <v>44417</v>
      </c>
      <c r="B80" s="176" t="s">
        <v>10</v>
      </c>
      <c r="C80" s="176" t="s">
        <v>618</v>
      </c>
      <c r="D80" s="176" t="s">
        <v>641</v>
      </c>
      <c r="E80" s="177">
        <v>15</v>
      </c>
      <c r="F80" s="141"/>
      <c r="G80" s="168">
        <v>44433</v>
      </c>
      <c r="H80" s="168" t="s">
        <v>642</v>
      </c>
      <c r="I80" s="168" t="s">
        <v>811</v>
      </c>
      <c r="J80" s="168" t="s">
        <v>605</v>
      </c>
      <c r="K80" s="182">
        <v>20</v>
      </c>
    </row>
    <row r="81" spans="1:11">
      <c r="A81" s="160">
        <v>44418</v>
      </c>
      <c r="B81" s="159" t="s">
        <v>10</v>
      </c>
      <c r="C81" s="159" t="s">
        <v>616</v>
      </c>
      <c r="D81" s="159" t="s">
        <v>643</v>
      </c>
      <c r="E81" s="151">
        <v>15</v>
      </c>
      <c r="F81" s="141"/>
      <c r="G81" s="164">
        <v>44434</v>
      </c>
      <c r="H81" s="165" t="s">
        <v>531</v>
      </c>
      <c r="I81" s="165" t="s">
        <v>767</v>
      </c>
      <c r="J81" s="165" t="s">
        <v>549</v>
      </c>
      <c r="K81" s="173">
        <v>20</v>
      </c>
    </row>
    <row r="82" spans="1:11">
      <c r="A82" s="160">
        <v>44418</v>
      </c>
      <c r="B82" s="159" t="s">
        <v>10</v>
      </c>
      <c r="C82" s="159" t="s">
        <v>644</v>
      </c>
      <c r="D82" s="159" t="s">
        <v>645</v>
      </c>
      <c r="E82" s="151">
        <v>15</v>
      </c>
      <c r="F82" s="141"/>
      <c r="G82" s="164">
        <v>44434</v>
      </c>
      <c r="H82" s="165" t="s">
        <v>536</v>
      </c>
      <c r="I82" s="165" t="s">
        <v>812</v>
      </c>
      <c r="J82" s="165" t="s">
        <v>557</v>
      </c>
      <c r="K82" s="173">
        <v>20</v>
      </c>
    </row>
    <row r="83" spans="1:11">
      <c r="A83" s="160">
        <v>44418</v>
      </c>
      <c r="B83" s="159" t="s">
        <v>10</v>
      </c>
      <c r="C83" s="159" t="s">
        <v>536</v>
      </c>
      <c r="D83" s="159" t="s">
        <v>646</v>
      </c>
      <c r="E83" s="151">
        <v>20</v>
      </c>
      <c r="F83" s="141"/>
      <c r="G83" s="168">
        <v>44435</v>
      </c>
      <c r="H83" s="169" t="s">
        <v>604</v>
      </c>
      <c r="I83" s="169" t="s">
        <v>813</v>
      </c>
      <c r="J83" s="169" t="s">
        <v>28</v>
      </c>
      <c r="K83" s="182">
        <v>20</v>
      </c>
    </row>
    <row r="84" spans="1:11">
      <c r="A84" s="160">
        <v>44418</v>
      </c>
      <c r="B84" s="159" t="s">
        <v>10</v>
      </c>
      <c r="C84" s="159" t="s">
        <v>542</v>
      </c>
      <c r="D84" s="159" t="s">
        <v>647</v>
      </c>
      <c r="E84" s="151">
        <v>20</v>
      </c>
      <c r="F84" s="141"/>
      <c r="G84" s="168">
        <v>44435</v>
      </c>
      <c r="H84" s="169" t="s">
        <v>529</v>
      </c>
      <c r="I84" s="169" t="s">
        <v>814</v>
      </c>
      <c r="J84" s="169" t="s">
        <v>28</v>
      </c>
      <c r="K84" s="182">
        <v>20</v>
      </c>
    </row>
    <row r="85" spans="1:11">
      <c r="A85" s="160">
        <v>44418</v>
      </c>
      <c r="B85" s="159" t="s">
        <v>10</v>
      </c>
      <c r="C85" s="159" t="s">
        <v>528</v>
      </c>
      <c r="D85" s="159" t="s">
        <v>648</v>
      </c>
      <c r="E85" s="151">
        <v>40</v>
      </c>
      <c r="F85" s="141"/>
      <c r="G85" s="168">
        <v>44435</v>
      </c>
      <c r="H85" s="169" t="s">
        <v>529</v>
      </c>
      <c r="I85" s="169" t="s">
        <v>766</v>
      </c>
      <c r="J85" s="169" t="s">
        <v>28</v>
      </c>
      <c r="K85" s="182">
        <v>20</v>
      </c>
    </row>
    <row r="86" spans="1:11">
      <c r="A86" s="160">
        <v>44418</v>
      </c>
      <c r="B86" s="159" t="s">
        <v>10</v>
      </c>
      <c r="C86" s="159" t="s">
        <v>582</v>
      </c>
      <c r="D86" s="159" t="s">
        <v>649</v>
      </c>
      <c r="E86" s="151">
        <v>20</v>
      </c>
      <c r="F86" s="141"/>
      <c r="G86" s="168">
        <v>44435</v>
      </c>
      <c r="H86" s="169" t="s">
        <v>528</v>
      </c>
      <c r="I86" s="169" t="s">
        <v>759</v>
      </c>
      <c r="J86" s="169" t="s">
        <v>37</v>
      </c>
      <c r="K86" s="182">
        <v>20</v>
      </c>
    </row>
    <row r="87" spans="1:11">
      <c r="A87" s="160">
        <v>44418</v>
      </c>
      <c r="B87" s="159" t="s">
        <v>10</v>
      </c>
      <c r="C87" s="159" t="s">
        <v>542</v>
      </c>
      <c r="D87" s="159" t="s">
        <v>650</v>
      </c>
      <c r="E87" s="151">
        <v>10</v>
      </c>
      <c r="F87" s="141"/>
      <c r="G87" s="168">
        <v>44435</v>
      </c>
      <c r="H87" s="169" t="s">
        <v>604</v>
      </c>
      <c r="I87" s="169" t="s">
        <v>815</v>
      </c>
      <c r="J87" s="169" t="s">
        <v>28</v>
      </c>
      <c r="K87" s="182">
        <v>20</v>
      </c>
    </row>
    <row r="88" spans="1:11">
      <c r="A88" s="160">
        <v>44418</v>
      </c>
      <c r="B88" s="159" t="s">
        <v>10</v>
      </c>
      <c r="C88" s="159" t="s">
        <v>613</v>
      </c>
      <c r="D88" s="159" t="s">
        <v>651</v>
      </c>
      <c r="E88" s="151">
        <v>15</v>
      </c>
      <c r="F88" s="141"/>
      <c r="G88" s="168">
        <v>44435</v>
      </c>
      <c r="H88" s="169" t="s">
        <v>529</v>
      </c>
      <c r="I88" s="169" t="s">
        <v>787</v>
      </c>
      <c r="J88" s="169" t="s">
        <v>28</v>
      </c>
      <c r="K88" s="182">
        <v>20</v>
      </c>
    </row>
    <row r="89" spans="1:11">
      <c r="A89" s="160">
        <v>44418</v>
      </c>
      <c r="B89" s="159" t="s">
        <v>10</v>
      </c>
      <c r="C89" s="159" t="s">
        <v>588</v>
      </c>
      <c r="D89" s="159" t="s">
        <v>652</v>
      </c>
      <c r="E89" s="151">
        <v>15</v>
      </c>
      <c r="F89" s="141"/>
      <c r="G89" s="168">
        <v>44435</v>
      </c>
      <c r="H89" s="169" t="s">
        <v>531</v>
      </c>
      <c r="I89" s="169"/>
      <c r="J89" s="169" t="s">
        <v>28</v>
      </c>
      <c r="K89" s="182">
        <v>20</v>
      </c>
    </row>
    <row r="90" spans="1:11">
      <c r="A90" s="160">
        <v>44418</v>
      </c>
      <c r="B90" s="159" t="s">
        <v>10</v>
      </c>
      <c r="C90" s="159" t="s">
        <v>554</v>
      </c>
      <c r="D90" s="159" t="s">
        <v>653</v>
      </c>
      <c r="E90" s="151">
        <v>15</v>
      </c>
      <c r="F90" s="141"/>
      <c r="G90" s="168">
        <v>44435</v>
      </c>
      <c r="H90" s="169" t="s">
        <v>536</v>
      </c>
      <c r="I90" s="169" t="s">
        <v>816</v>
      </c>
      <c r="J90" s="169" t="s">
        <v>37</v>
      </c>
      <c r="K90" s="182">
        <v>20</v>
      </c>
    </row>
    <row r="91" spans="1:11">
      <c r="A91" s="160">
        <v>44418</v>
      </c>
      <c r="B91" s="159" t="s">
        <v>10</v>
      </c>
      <c r="C91" s="149" t="s">
        <v>654</v>
      </c>
      <c r="D91" s="149" t="s">
        <v>655</v>
      </c>
      <c r="E91" s="151">
        <v>15</v>
      </c>
      <c r="F91" s="141"/>
      <c r="G91" s="164"/>
      <c r="H91" s="165"/>
      <c r="I91" s="165"/>
      <c r="J91" s="165"/>
      <c r="K91" s="173"/>
    </row>
    <row r="92" spans="1:11">
      <c r="A92" s="160">
        <v>44418</v>
      </c>
      <c r="B92" s="159" t="s">
        <v>10</v>
      </c>
      <c r="C92" s="149" t="s">
        <v>536</v>
      </c>
      <c r="D92" s="149" t="s">
        <v>564</v>
      </c>
      <c r="E92" s="151">
        <v>20</v>
      </c>
      <c r="F92" s="141"/>
      <c r="G92" s="181"/>
      <c r="H92" s="181"/>
      <c r="I92" s="181"/>
      <c r="J92" s="181"/>
      <c r="K92" s="174">
        <f>SUM(K6:K91)</f>
        <v>1700</v>
      </c>
    </row>
    <row r="93" spans="1:11">
      <c r="A93" s="160">
        <v>44418</v>
      </c>
      <c r="B93" s="159" t="s">
        <v>10</v>
      </c>
      <c r="C93" s="149" t="s">
        <v>566</v>
      </c>
      <c r="D93" s="149" t="s">
        <v>656</v>
      </c>
      <c r="E93" s="151">
        <v>10</v>
      </c>
      <c r="F93" s="141"/>
      <c r="G93" s="141"/>
      <c r="H93" s="141"/>
      <c r="I93" s="144"/>
      <c r="J93" s="141"/>
      <c r="K93" s="141"/>
    </row>
    <row r="94" spans="1:11">
      <c r="A94" s="175">
        <v>44419</v>
      </c>
      <c r="B94" s="176" t="s">
        <v>10</v>
      </c>
      <c r="C94" s="179" t="s">
        <v>526</v>
      </c>
      <c r="D94" s="179" t="s">
        <v>527</v>
      </c>
      <c r="E94" s="177">
        <v>15</v>
      </c>
      <c r="F94" s="141"/>
      <c r="G94" s="141"/>
      <c r="H94" s="141"/>
      <c r="I94" s="144"/>
      <c r="J94" s="141"/>
      <c r="K94" s="141"/>
    </row>
    <row r="95" spans="1:11">
      <c r="A95" s="175">
        <v>44419</v>
      </c>
      <c r="B95" s="176" t="s">
        <v>10</v>
      </c>
      <c r="C95" s="179" t="s">
        <v>539</v>
      </c>
      <c r="D95" s="179" t="s">
        <v>657</v>
      </c>
      <c r="E95" s="177">
        <v>15</v>
      </c>
      <c r="F95" s="141"/>
      <c r="G95" s="141"/>
      <c r="H95" s="141"/>
      <c r="I95" s="144"/>
      <c r="J95" s="141"/>
      <c r="K95" s="141"/>
    </row>
    <row r="96" spans="1:11">
      <c r="A96" s="175">
        <v>44419</v>
      </c>
      <c r="B96" s="176" t="s">
        <v>10</v>
      </c>
      <c r="C96" s="179" t="s">
        <v>658</v>
      </c>
      <c r="D96" s="179" t="s">
        <v>659</v>
      </c>
      <c r="E96" s="177">
        <v>15</v>
      </c>
      <c r="F96" s="141"/>
      <c r="G96" s="141"/>
      <c r="H96" s="141"/>
      <c r="I96" s="144"/>
      <c r="J96" s="141"/>
      <c r="K96" s="141"/>
    </row>
    <row r="97" spans="1:11">
      <c r="A97" s="175">
        <v>44419</v>
      </c>
      <c r="B97" s="176" t="s">
        <v>10</v>
      </c>
      <c r="C97" s="179" t="s">
        <v>566</v>
      </c>
      <c r="D97" s="179" t="s">
        <v>660</v>
      </c>
      <c r="E97" s="177">
        <v>15</v>
      </c>
      <c r="F97" s="141"/>
      <c r="G97" s="141"/>
      <c r="H97" s="141"/>
      <c r="I97" s="144"/>
      <c r="J97" s="141"/>
      <c r="K97" s="141"/>
    </row>
    <row r="98" spans="1:11">
      <c r="A98" s="175">
        <v>44419</v>
      </c>
      <c r="B98" s="176" t="s">
        <v>10</v>
      </c>
      <c r="C98" s="179" t="s">
        <v>661</v>
      </c>
      <c r="D98" s="179" t="s">
        <v>662</v>
      </c>
      <c r="E98" s="177">
        <v>15</v>
      </c>
      <c r="F98" s="141"/>
      <c r="G98" s="141"/>
      <c r="H98" s="141"/>
      <c r="I98" s="144"/>
      <c r="J98" s="141"/>
      <c r="K98" s="141"/>
    </row>
    <row r="99" spans="1:11" ht="15.75">
      <c r="A99" s="175">
        <v>44419</v>
      </c>
      <c r="B99" s="176" t="s">
        <v>10</v>
      </c>
      <c r="C99" s="179" t="s">
        <v>604</v>
      </c>
      <c r="D99" s="179" t="s">
        <v>663</v>
      </c>
      <c r="E99" s="177">
        <v>20</v>
      </c>
      <c r="F99" s="141"/>
      <c r="G99" s="147"/>
      <c r="H99" s="147"/>
      <c r="I99" s="147"/>
      <c r="J99" s="147"/>
      <c r="K99" s="147"/>
    </row>
    <row r="100" spans="1:11" ht="15.75">
      <c r="A100" s="175">
        <v>44419</v>
      </c>
      <c r="B100" s="176" t="s">
        <v>10</v>
      </c>
      <c r="C100" s="179" t="s">
        <v>664</v>
      </c>
      <c r="D100" s="179" t="s">
        <v>665</v>
      </c>
      <c r="E100" s="177">
        <v>10</v>
      </c>
      <c r="F100" s="141"/>
      <c r="G100" s="154"/>
      <c r="H100" s="154"/>
      <c r="I100" s="154"/>
      <c r="J100" s="154"/>
      <c r="K100" s="154"/>
    </row>
    <row r="101" spans="1:11" ht="15.75">
      <c r="A101" s="175">
        <v>44419</v>
      </c>
      <c r="B101" s="176" t="s">
        <v>10</v>
      </c>
      <c r="C101" s="179" t="s">
        <v>529</v>
      </c>
      <c r="D101" s="179" t="s">
        <v>530</v>
      </c>
      <c r="E101" s="177">
        <v>10</v>
      </c>
      <c r="F101" s="141"/>
      <c r="G101" s="155"/>
      <c r="H101" s="155"/>
      <c r="I101" s="155"/>
      <c r="J101" s="155"/>
      <c r="K101" s="155"/>
    </row>
    <row r="102" spans="1:11">
      <c r="A102" s="175">
        <v>44419</v>
      </c>
      <c r="B102" s="176" t="s">
        <v>10</v>
      </c>
      <c r="C102" s="179" t="s">
        <v>539</v>
      </c>
      <c r="D102" s="179" t="s">
        <v>666</v>
      </c>
      <c r="E102" s="177">
        <v>15</v>
      </c>
      <c r="F102" s="141"/>
      <c r="G102" s="157"/>
      <c r="H102" s="157"/>
      <c r="I102" s="161"/>
      <c r="J102" s="157"/>
      <c r="K102" s="157"/>
    </row>
    <row r="103" spans="1:11">
      <c r="A103" s="175">
        <v>44419</v>
      </c>
      <c r="B103" s="176" t="s">
        <v>10</v>
      </c>
      <c r="C103" s="179" t="s">
        <v>578</v>
      </c>
      <c r="D103" s="179" t="s">
        <v>667</v>
      </c>
      <c r="E103" s="177">
        <v>10</v>
      </c>
      <c r="F103" s="141"/>
      <c r="G103" s="141"/>
      <c r="H103" s="141"/>
      <c r="I103" s="141"/>
      <c r="J103" s="141"/>
      <c r="K103" s="141"/>
    </row>
    <row r="104" spans="1:11">
      <c r="A104" s="175">
        <v>44419</v>
      </c>
      <c r="B104" s="176" t="s">
        <v>10</v>
      </c>
      <c r="C104" s="179" t="s">
        <v>668</v>
      </c>
      <c r="D104" s="179" t="s">
        <v>669</v>
      </c>
      <c r="E104" s="177">
        <v>40</v>
      </c>
      <c r="F104" s="141"/>
      <c r="G104" s="141"/>
      <c r="H104" s="141"/>
      <c r="I104" s="141"/>
      <c r="J104" s="141"/>
      <c r="K104" s="141"/>
    </row>
    <row r="105" spans="1:11">
      <c r="A105" s="175">
        <v>44419</v>
      </c>
      <c r="B105" s="176" t="s">
        <v>10</v>
      </c>
      <c r="C105" s="179" t="s">
        <v>536</v>
      </c>
      <c r="D105" s="179" t="s">
        <v>670</v>
      </c>
      <c r="E105" s="177">
        <v>10</v>
      </c>
      <c r="F105" s="141"/>
      <c r="G105" s="141"/>
      <c r="H105" s="141"/>
      <c r="I105" s="141"/>
      <c r="J105" s="141"/>
      <c r="K105" s="141"/>
    </row>
    <row r="106" spans="1:11">
      <c r="A106" s="160">
        <v>44420</v>
      </c>
      <c r="B106" s="159" t="s">
        <v>10</v>
      </c>
      <c r="C106" s="149" t="s">
        <v>671</v>
      </c>
      <c r="D106" s="149" t="s">
        <v>672</v>
      </c>
      <c r="E106" s="151">
        <v>15</v>
      </c>
      <c r="F106" s="141"/>
      <c r="G106" s="141"/>
      <c r="H106" s="141"/>
      <c r="I106" s="141"/>
      <c r="J106" s="141"/>
      <c r="K106" s="141"/>
    </row>
    <row r="107" spans="1:11">
      <c r="A107" s="160">
        <v>44420</v>
      </c>
      <c r="B107" s="159" t="s">
        <v>10</v>
      </c>
      <c r="C107" s="149" t="s">
        <v>542</v>
      </c>
      <c r="D107" s="149" t="s">
        <v>673</v>
      </c>
      <c r="E107" s="151">
        <v>15</v>
      </c>
      <c r="F107" s="141"/>
      <c r="G107" s="141"/>
      <c r="H107" s="141"/>
      <c r="I107" s="141"/>
      <c r="J107" s="141"/>
      <c r="K107" s="141"/>
    </row>
    <row r="108" spans="1:11">
      <c r="A108" s="160">
        <v>44420</v>
      </c>
      <c r="B108" s="159" t="s">
        <v>10</v>
      </c>
      <c r="C108" s="149" t="s">
        <v>551</v>
      </c>
      <c r="D108" s="149" t="s">
        <v>674</v>
      </c>
      <c r="E108" s="151">
        <v>10</v>
      </c>
      <c r="F108" s="141"/>
      <c r="G108" s="141"/>
      <c r="H108" s="141"/>
      <c r="I108" s="141"/>
      <c r="J108" s="141"/>
      <c r="K108" s="141"/>
    </row>
    <row r="109" spans="1:11">
      <c r="A109" s="160">
        <v>44420</v>
      </c>
      <c r="B109" s="159" t="s">
        <v>10</v>
      </c>
      <c r="C109" s="149" t="s">
        <v>675</v>
      </c>
      <c r="D109" s="149" t="s">
        <v>676</v>
      </c>
      <c r="E109" s="151">
        <v>10</v>
      </c>
      <c r="F109" s="141"/>
      <c r="G109" s="141"/>
      <c r="H109" s="141"/>
      <c r="I109" s="141"/>
      <c r="J109" s="141"/>
      <c r="K109" s="141"/>
    </row>
    <row r="110" spans="1:11">
      <c r="A110" s="160">
        <v>44420</v>
      </c>
      <c r="B110" s="159" t="s">
        <v>10</v>
      </c>
      <c r="C110" s="149" t="s">
        <v>580</v>
      </c>
      <c r="D110" s="149" t="s">
        <v>581</v>
      </c>
      <c r="E110" s="151">
        <v>10</v>
      </c>
      <c r="F110" s="141"/>
      <c r="G110" s="141"/>
      <c r="H110" s="141"/>
      <c r="I110" s="141"/>
      <c r="J110" s="141"/>
      <c r="K110" s="141"/>
    </row>
    <row r="111" spans="1:11">
      <c r="A111" s="160">
        <v>44420</v>
      </c>
      <c r="B111" s="159" t="s">
        <v>10</v>
      </c>
      <c r="C111" s="149" t="s">
        <v>572</v>
      </c>
      <c r="D111" s="149" t="s">
        <v>677</v>
      </c>
      <c r="E111" s="151">
        <v>10</v>
      </c>
      <c r="F111" s="141"/>
      <c r="G111" s="141"/>
      <c r="H111" s="141"/>
      <c r="I111" s="141"/>
      <c r="J111" s="141"/>
      <c r="K111" s="141"/>
    </row>
    <row r="112" spans="1:11">
      <c r="A112" s="160">
        <v>44420</v>
      </c>
      <c r="B112" s="159" t="s">
        <v>10</v>
      </c>
      <c r="C112" s="149" t="s">
        <v>594</v>
      </c>
      <c r="D112" s="149" t="s">
        <v>595</v>
      </c>
      <c r="E112" s="151">
        <v>15</v>
      </c>
      <c r="F112" s="141"/>
      <c r="G112" s="141"/>
      <c r="H112" s="141"/>
      <c r="I112" s="141"/>
      <c r="J112" s="141"/>
      <c r="K112" s="141"/>
    </row>
    <row r="113" spans="1:11">
      <c r="A113" s="175">
        <v>44421</v>
      </c>
      <c r="B113" s="176" t="s">
        <v>10</v>
      </c>
      <c r="C113" s="179" t="s">
        <v>678</v>
      </c>
      <c r="D113" s="179" t="s">
        <v>679</v>
      </c>
      <c r="E113" s="177">
        <v>15</v>
      </c>
      <c r="F113" s="141"/>
      <c r="G113" s="141"/>
      <c r="H113" s="141"/>
      <c r="I113" s="144"/>
      <c r="J113" s="141"/>
      <c r="K113" s="141"/>
    </row>
    <row r="114" spans="1:11">
      <c r="A114" s="175">
        <v>44421</v>
      </c>
      <c r="B114" s="176" t="s">
        <v>10</v>
      </c>
      <c r="C114" s="179" t="s">
        <v>554</v>
      </c>
      <c r="D114" s="179" t="s">
        <v>680</v>
      </c>
      <c r="E114" s="177">
        <v>15</v>
      </c>
      <c r="F114" s="141"/>
      <c r="G114" s="141"/>
      <c r="H114" s="141"/>
      <c r="I114" s="144"/>
      <c r="J114" s="141"/>
      <c r="K114" s="141"/>
    </row>
    <row r="115" spans="1:11">
      <c r="A115" s="175">
        <v>44421</v>
      </c>
      <c r="B115" s="176" t="s">
        <v>10</v>
      </c>
      <c r="C115" s="179" t="s">
        <v>551</v>
      </c>
      <c r="D115" s="179" t="s">
        <v>552</v>
      </c>
      <c r="E115" s="177">
        <v>10</v>
      </c>
      <c r="F115" s="141"/>
      <c r="G115" s="141"/>
      <c r="H115" s="141"/>
      <c r="I115" s="144"/>
      <c r="J115" s="141"/>
      <c r="K115" s="141"/>
    </row>
    <row r="116" spans="1:11">
      <c r="A116" s="175">
        <v>44421</v>
      </c>
      <c r="B116" s="176" t="s">
        <v>10</v>
      </c>
      <c r="C116" s="179" t="s">
        <v>529</v>
      </c>
      <c r="D116" s="179" t="s">
        <v>681</v>
      </c>
      <c r="E116" s="177">
        <v>10</v>
      </c>
      <c r="F116" s="141"/>
      <c r="G116" s="141"/>
      <c r="H116" s="141"/>
      <c r="I116" s="144"/>
      <c r="J116" s="141"/>
      <c r="K116" s="141"/>
    </row>
    <row r="117" spans="1:11">
      <c r="A117" s="171">
        <v>44424</v>
      </c>
      <c r="B117" s="159" t="s">
        <v>10</v>
      </c>
      <c r="C117" s="149" t="s">
        <v>682</v>
      </c>
      <c r="D117" s="149" t="s">
        <v>683</v>
      </c>
      <c r="E117" s="151">
        <v>15</v>
      </c>
      <c r="F117" s="141"/>
      <c r="G117" s="141"/>
      <c r="H117" s="141"/>
      <c r="I117" s="144"/>
      <c r="J117" s="141"/>
      <c r="K117" s="141"/>
    </row>
    <row r="118" spans="1:11">
      <c r="A118" s="171">
        <v>44424</v>
      </c>
      <c r="B118" s="159" t="s">
        <v>10</v>
      </c>
      <c r="C118" s="149" t="s">
        <v>684</v>
      </c>
      <c r="D118" s="149" t="s">
        <v>685</v>
      </c>
      <c r="E118" s="151">
        <v>10</v>
      </c>
      <c r="F118" s="141"/>
      <c r="G118" s="141"/>
      <c r="H118" s="141"/>
      <c r="I118" s="144"/>
      <c r="J118" s="141"/>
      <c r="K118" s="141"/>
    </row>
    <row r="119" spans="1:11">
      <c r="A119" s="171">
        <v>44424</v>
      </c>
      <c r="B119" s="159" t="s">
        <v>10</v>
      </c>
      <c r="C119" s="149" t="s">
        <v>566</v>
      </c>
      <c r="D119" s="149" t="s">
        <v>656</v>
      </c>
      <c r="E119" s="151">
        <v>10</v>
      </c>
      <c r="F119" s="141"/>
      <c r="G119" s="141"/>
      <c r="H119" s="141"/>
      <c r="I119" s="144"/>
      <c r="J119" s="141"/>
      <c r="K119" s="141"/>
    </row>
    <row r="120" spans="1:11">
      <c r="A120" s="171">
        <v>44424</v>
      </c>
      <c r="B120" s="159" t="s">
        <v>10</v>
      </c>
      <c r="C120" s="149" t="s">
        <v>572</v>
      </c>
      <c r="D120" s="149" t="s">
        <v>573</v>
      </c>
      <c r="E120" s="151">
        <v>15</v>
      </c>
      <c r="F120" s="141"/>
      <c r="G120" s="141"/>
      <c r="H120" s="141"/>
      <c r="I120" s="144"/>
      <c r="J120" s="141"/>
      <c r="K120" s="141"/>
    </row>
    <row r="121" spans="1:11">
      <c r="A121" s="171">
        <v>44424</v>
      </c>
      <c r="B121" s="159" t="s">
        <v>10</v>
      </c>
      <c r="C121" s="149" t="s">
        <v>534</v>
      </c>
      <c r="D121" s="149" t="s">
        <v>686</v>
      </c>
      <c r="E121" s="151">
        <v>15</v>
      </c>
      <c r="F121" s="141"/>
      <c r="G121" s="141"/>
      <c r="H121" s="141"/>
      <c r="I121" s="144"/>
      <c r="J121" s="141"/>
      <c r="K121" s="141"/>
    </row>
    <row r="122" spans="1:11">
      <c r="A122" s="171">
        <v>44424</v>
      </c>
      <c r="B122" s="159" t="s">
        <v>10</v>
      </c>
      <c r="C122" s="149" t="s">
        <v>613</v>
      </c>
      <c r="D122" s="149" t="s">
        <v>687</v>
      </c>
      <c r="E122" s="151">
        <v>15</v>
      </c>
      <c r="F122" s="141"/>
      <c r="G122" s="141"/>
      <c r="H122" s="141"/>
      <c r="I122" s="144"/>
      <c r="J122" s="141"/>
      <c r="K122" s="141"/>
    </row>
    <row r="123" spans="1:11">
      <c r="A123" s="171">
        <v>44424</v>
      </c>
      <c r="B123" s="159" t="s">
        <v>10</v>
      </c>
      <c r="C123" s="149" t="s">
        <v>542</v>
      </c>
      <c r="D123" s="149" t="s">
        <v>543</v>
      </c>
      <c r="E123" s="151">
        <v>15</v>
      </c>
      <c r="F123" s="141"/>
      <c r="G123" s="141"/>
      <c r="H123" s="141"/>
      <c r="I123" s="144"/>
      <c r="J123" s="141"/>
      <c r="K123" s="141"/>
    </row>
    <row r="124" spans="1:11">
      <c r="A124" s="171">
        <v>44424</v>
      </c>
      <c r="B124" s="159" t="s">
        <v>10</v>
      </c>
      <c r="C124" s="149" t="s">
        <v>636</v>
      </c>
      <c r="D124" s="149" t="s">
        <v>688</v>
      </c>
      <c r="E124" s="151">
        <v>10</v>
      </c>
      <c r="F124" s="141"/>
      <c r="G124" s="141"/>
      <c r="H124" s="141"/>
      <c r="I124" s="144"/>
      <c r="J124" s="141"/>
      <c r="K124" s="141"/>
    </row>
    <row r="125" spans="1:11">
      <c r="A125" s="171">
        <v>44424</v>
      </c>
      <c r="B125" s="159" t="s">
        <v>10</v>
      </c>
      <c r="C125" s="149" t="s">
        <v>569</v>
      </c>
      <c r="D125" s="149" t="s">
        <v>689</v>
      </c>
      <c r="E125" s="151">
        <v>15</v>
      </c>
      <c r="F125" s="141"/>
      <c r="G125" s="141"/>
      <c r="H125" s="141"/>
      <c r="I125" s="144"/>
      <c r="J125" s="141"/>
      <c r="K125" s="141"/>
    </row>
    <row r="126" spans="1:11">
      <c r="A126" s="171">
        <v>44424</v>
      </c>
      <c r="B126" s="159" t="s">
        <v>10</v>
      </c>
      <c r="C126" s="149" t="s">
        <v>690</v>
      </c>
      <c r="D126" s="149" t="s">
        <v>691</v>
      </c>
      <c r="E126" s="151">
        <v>10</v>
      </c>
      <c r="F126" s="141"/>
      <c r="G126" s="141"/>
      <c r="H126" s="141"/>
      <c r="I126" s="144"/>
      <c r="J126" s="141"/>
      <c r="K126" s="141"/>
    </row>
    <row r="127" spans="1:11">
      <c r="A127" s="171">
        <v>44424</v>
      </c>
      <c r="B127" s="159" t="s">
        <v>10</v>
      </c>
      <c r="C127" s="149" t="s">
        <v>578</v>
      </c>
      <c r="D127" s="149" t="s">
        <v>692</v>
      </c>
      <c r="E127" s="151">
        <v>10</v>
      </c>
      <c r="F127" s="141"/>
      <c r="G127" s="141"/>
      <c r="H127" s="141"/>
      <c r="I127" s="144"/>
      <c r="J127" s="141"/>
      <c r="K127" s="141"/>
    </row>
    <row r="128" spans="1:11">
      <c r="A128" s="171">
        <v>44424</v>
      </c>
      <c r="B128" s="159" t="s">
        <v>10</v>
      </c>
      <c r="C128" s="149" t="s">
        <v>684</v>
      </c>
      <c r="D128" s="149" t="s">
        <v>693</v>
      </c>
      <c r="E128" s="151">
        <v>15</v>
      </c>
      <c r="F128" s="141"/>
      <c r="G128" s="141"/>
      <c r="H128" s="141"/>
      <c r="I128" s="144"/>
      <c r="J128" s="141"/>
      <c r="K128" s="141"/>
    </row>
    <row r="129" spans="1:11">
      <c r="A129" s="171">
        <v>44424</v>
      </c>
      <c r="B129" s="159" t="s">
        <v>10</v>
      </c>
      <c r="C129" s="149" t="s">
        <v>694</v>
      </c>
      <c r="D129" s="149" t="s">
        <v>695</v>
      </c>
      <c r="E129" s="151">
        <v>15</v>
      </c>
      <c r="F129" s="141"/>
      <c r="G129" s="141"/>
      <c r="H129" s="141"/>
      <c r="I129" s="144"/>
      <c r="J129" s="141"/>
      <c r="K129" s="141"/>
    </row>
    <row r="130" spans="1:11">
      <c r="A130" s="171">
        <v>44424</v>
      </c>
      <c r="B130" s="159" t="s">
        <v>10</v>
      </c>
      <c r="C130" s="149" t="s">
        <v>578</v>
      </c>
      <c r="D130" s="149" t="s">
        <v>696</v>
      </c>
      <c r="E130" s="151">
        <v>10</v>
      </c>
      <c r="F130" s="141"/>
      <c r="G130" s="141"/>
      <c r="H130" s="141"/>
      <c r="I130" s="144"/>
      <c r="J130" s="141"/>
      <c r="K130" s="141"/>
    </row>
    <row r="131" spans="1:11">
      <c r="A131" s="171">
        <v>44424</v>
      </c>
      <c r="B131" s="159" t="s">
        <v>10</v>
      </c>
      <c r="C131" s="149" t="s">
        <v>572</v>
      </c>
      <c r="D131" s="149" t="s">
        <v>677</v>
      </c>
      <c r="E131" s="151">
        <v>10</v>
      </c>
      <c r="F131" s="141"/>
      <c r="G131" s="141"/>
      <c r="H131" s="141"/>
      <c r="I131" s="144"/>
      <c r="J131" s="141"/>
      <c r="K131" s="141"/>
    </row>
    <row r="132" spans="1:11">
      <c r="A132" s="180">
        <v>44425</v>
      </c>
      <c r="B132" s="176" t="s">
        <v>10</v>
      </c>
      <c r="C132" s="179" t="s">
        <v>547</v>
      </c>
      <c r="D132" s="179" t="s">
        <v>548</v>
      </c>
      <c r="E132" s="177">
        <v>20</v>
      </c>
      <c r="F132" s="141"/>
      <c r="G132" s="141"/>
      <c r="H132" s="141"/>
      <c r="I132" s="144"/>
      <c r="J132" s="141"/>
      <c r="K132" s="141"/>
    </row>
    <row r="133" spans="1:11">
      <c r="A133" s="180">
        <v>44425</v>
      </c>
      <c r="B133" s="176" t="s">
        <v>10</v>
      </c>
      <c r="C133" s="179" t="s">
        <v>529</v>
      </c>
      <c r="D133" s="179" t="s">
        <v>622</v>
      </c>
      <c r="E133" s="177">
        <v>15</v>
      </c>
      <c r="F133" s="141"/>
      <c r="G133" s="141"/>
      <c r="H133" s="141"/>
      <c r="I133" s="144"/>
      <c r="J133" s="141"/>
      <c r="K133" s="141"/>
    </row>
    <row r="134" spans="1:11">
      <c r="A134" s="180">
        <v>44425</v>
      </c>
      <c r="B134" s="176" t="s">
        <v>10</v>
      </c>
      <c r="C134" s="179" t="s">
        <v>636</v>
      </c>
      <c r="D134" s="179" t="s">
        <v>697</v>
      </c>
      <c r="E134" s="177">
        <v>15</v>
      </c>
      <c r="F134" s="141"/>
      <c r="G134" s="141"/>
      <c r="H134" s="141"/>
      <c r="I134" s="144"/>
      <c r="J134" s="141"/>
      <c r="K134" s="141"/>
    </row>
    <row r="135" spans="1:11">
      <c r="A135" s="180">
        <v>44425</v>
      </c>
      <c r="B135" s="176" t="s">
        <v>10</v>
      </c>
      <c r="C135" s="179" t="s">
        <v>588</v>
      </c>
      <c r="D135" s="179" t="s">
        <v>601</v>
      </c>
      <c r="E135" s="177">
        <v>10</v>
      </c>
      <c r="F135" s="141"/>
      <c r="G135" s="141"/>
      <c r="H135" s="141"/>
      <c r="I135" s="144"/>
      <c r="J135" s="141"/>
      <c r="K135" s="141"/>
    </row>
    <row r="136" spans="1:11">
      <c r="A136" s="180">
        <v>44425</v>
      </c>
      <c r="B136" s="176" t="s">
        <v>10</v>
      </c>
      <c r="C136" s="179" t="s">
        <v>675</v>
      </c>
      <c r="D136" s="179" t="s">
        <v>698</v>
      </c>
      <c r="E136" s="177">
        <v>15</v>
      </c>
      <c r="F136" s="141"/>
      <c r="G136" s="141"/>
      <c r="H136" s="141"/>
      <c r="I136" s="144"/>
      <c r="J136" s="141"/>
      <c r="K136" s="141"/>
    </row>
    <row r="137" spans="1:11">
      <c r="A137" s="180">
        <v>44425</v>
      </c>
      <c r="B137" s="176" t="s">
        <v>10</v>
      </c>
      <c r="C137" s="179" t="s">
        <v>690</v>
      </c>
      <c r="D137" s="179" t="s">
        <v>699</v>
      </c>
      <c r="E137" s="177">
        <v>15</v>
      </c>
      <c r="F137" s="141"/>
      <c r="G137" s="141"/>
      <c r="H137" s="141"/>
      <c r="I137" s="144"/>
      <c r="J137" s="141"/>
      <c r="K137" s="141"/>
    </row>
    <row r="138" spans="1:11">
      <c r="A138" s="180">
        <v>44425</v>
      </c>
      <c r="B138" s="176" t="s">
        <v>10</v>
      </c>
      <c r="C138" s="179" t="s">
        <v>604</v>
      </c>
      <c r="D138" s="179" t="s">
        <v>663</v>
      </c>
      <c r="E138" s="177">
        <v>15</v>
      </c>
      <c r="F138" s="141"/>
      <c r="G138" s="141"/>
      <c r="H138" s="141"/>
      <c r="I138" s="144"/>
      <c r="J138" s="141"/>
      <c r="K138" s="141"/>
    </row>
    <row r="139" spans="1:11">
      <c r="A139" s="180">
        <v>44425</v>
      </c>
      <c r="B139" s="176" t="s">
        <v>10</v>
      </c>
      <c r="C139" s="179" t="s">
        <v>554</v>
      </c>
      <c r="D139" s="179" t="s">
        <v>700</v>
      </c>
      <c r="E139" s="177">
        <v>10</v>
      </c>
      <c r="F139" s="141"/>
      <c r="G139" s="141"/>
      <c r="H139" s="141"/>
      <c r="I139" s="144"/>
      <c r="J139" s="141"/>
      <c r="K139" s="141"/>
    </row>
    <row r="140" spans="1:11">
      <c r="A140" s="180">
        <v>44425</v>
      </c>
      <c r="B140" s="176" t="s">
        <v>10</v>
      </c>
      <c r="C140" s="179" t="s">
        <v>528</v>
      </c>
      <c r="D140" s="179" t="s">
        <v>701</v>
      </c>
      <c r="E140" s="177">
        <v>10</v>
      </c>
      <c r="F140" s="141"/>
      <c r="G140" s="141"/>
      <c r="H140" s="141"/>
      <c r="I140" s="144"/>
      <c r="J140" s="141"/>
      <c r="K140" s="141"/>
    </row>
    <row r="141" spans="1:11">
      <c r="A141" s="180">
        <v>44425</v>
      </c>
      <c r="B141" s="176" t="s">
        <v>10</v>
      </c>
      <c r="C141" s="179" t="s">
        <v>560</v>
      </c>
      <c r="D141" s="179" t="s">
        <v>586</v>
      </c>
      <c r="E141" s="177">
        <v>10</v>
      </c>
      <c r="F141" s="141"/>
      <c r="G141" s="141"/>
      <c r="H141" s="141"/>
      <c r="I141" s="144"/>
      <c r="J141" s="141"/>
      <c r="K141" s="141"/>
    </row>
    <row r="142" spans="1:11">
      <c r="A142" s="180">
        <v>44425</v>
      </c>
      <c r="B142" s="176" t="s">
        <v>10</v>
      </c>
      <c r="C142" s="179" t="s">
        <v>608</v>
      </c>
      <c r="D142" s="179" t="s">
        <v>702</v>
      </c>
      <c r="E142" s="177">
        <v>15</v>
      </c>
      <c r="F142" s="141"/>
      <c r="G142" s="141"/>
      <c r="H142" s="141"/>
      <c r="I142" s="144"/>
      <c r="J142" s="141"/>
      <c r="K142" s="141"/>
    </row>
    <row r="143" spans="1:11">
      <c r="A143" s="171">
        <v>44426</v>
      </c>
      <c r="B143" s="159" t="s">
        <v>10</v>
      </c>
      <c r="C143" s="149" t="s">
        <v>536</v>
      </c>
      <c r="D143" s="149" t="s">
        <v>612</v>
      </c>
      <c r="E143" s="151">
        <v>10</v>
      </c>
      <c r="F143" s="141"/>
      <c r="G143" s="141"/>
      <c r="H143" s="141"/>
      <c r="I143" s="144"/>
      <c r="J143" s="141"/>
      <c r="K143" s="141"/>
    </row>
    <row r="144" spans="1:11">
      <c r="A144" s="171">
        <v>44426</v>
      </c>
      <c r="B144" s="159" t="s">
        <v>10</v>
      </c>
      <c r="C144" s="149" t="s">
        <v>534</v>
      </c>
      <c r="D144" s="149" t="s">
        <v>537</v>
      </c>
      <c r="E144" s="151">
        <v>10</v>
      </c>
      <c r="F144" s="141"/>
      <c r="G144" s="141"/>
      <c r="H144" s="141"/>
      <c r="I144" s="144"/>
      <c r="J144" s="141"/>
      <c r="K144" s="141"/>
    </row>
    <row r="145" spans="1:11">
      <c r="A145" s="171">
        <v>44426</v>
      </c>
      <c r="B145" s="159" t="s">
        <v>10</v>
      </c>
      <c r="C145" s="149" t="s">
        <v>566</v>
      </c>
      <c r="D145" s="149" t="s">
        <v>703</v>
      </c>
      <c r="E145" s="151">
        <v>15</v>
      </c>
      <c r="F145" s="141"/>
      <c r="G145" s="141"/>
      <c r="H145" s="141"/>
      <c r="I145" s="144"/>
      <c r="J145" s="141"/>
      <c r="K145" s="141"/>
    </row>
    <row r="146" spans="1:11">
      <c r="A146" s="171">
        <v>44426</v>
      </c>
      <c r="B146" s="159" t="s">
        <v>10</v>
      </c>
      <c r="C146" s="149" t="s">
        <v>526</v>
      </c>
      <c r="D146" s="149" t="s">
        <v>577</v>
      </c>
      <c r="E146" s="151">
        <v>15</v>
      </c>
      <c r="F146" s="141"/>
      <c r="G146" s="141"/>
      <c r="H146" s="141"/>
      <c r="I146" s="144"/>
      <c r="J146" s="141"/>
      <c r="K146" s="141"/>
    </row>
    <row r="147" spans="1:11">
      <c r="A147" s="171">
        <v>44426</v>
      </c>
      <c r="B147" s="159" t="s">
        <v>10</v>
      </c>
      <c r="C147" s="149" t="s">
        <v>533</v>
      </c>
      <c r="D147" s="149" t="s">
        <v>704</v>
      </c>
      <c r="E147" s="151">
        <v>10</v>
      </c>
      <c r="F147" s="141"/>
      <c r="G147" s="141"/>
      <c r="H147" s="141"/>
      <c r="I147" s="144"/>
      <c r="J147" s="141"/>
      <c r="K147" s="141"/>
    </row>
    <row r="148" spans="1:11">
      <c r="A148" s="171">
        <v>44426</v>
      </c>
      <c r="B148" s="159" t="s">
        <v>10</v>
      </c>
      <c r="C148" s="149" t="s">
        <v>580</v>
      </c>
      <c r="D148" s="149" t="s">
        <v>581</v>
      </c>
      <c r="E148" s="151">
        <v>10</v>
      </c>
      <c r="F148" s="141"/>
      <c r="G148" s="141"/>
      <c r="H148" s="141"/>
      <c r="I148" s="144"/>
      <c r="J148" s="141"/>
      <c r="K148" s="141"/>
    </row>
    <row r="149" spans="1:11">
      <c r="A149" s="171">
        <v>44426</v>
      </c>
      <c r="B149" s="159" t="s">
        <v>10</v>
      </c>
      <c r="C149" s="149" t="s">
        <v>562</v>
      </c>
      <c r="D149" s="149" t="s">
        <v>705</v>
      </c>
      <c r="E149" s="151">
        <v>35</v>
      </c>
      <c r="F149" s="141"/>
      <c r="G149" s="141"/>
      <c r="H149" s="141"/>
      <c r="I149" s="144"/>
      <c r="J149" s="141"/>
      <c r="K149" s="141"/>
    </row>
    <row r="150" spans="1:11">
      <c r="A150" s="171">
        <v>44426</v>
      </c>
      <c r="B150" s="159" t="s">
        <v>10</v>
      </c>
      <c r="C150" s="149" t="s">
        <v>545</v>
      </c>
      <c r="D150" s="149" t="s">
        <v>706</v>
      </c>
      <c r="E150" s="151">
        <v>10</v>
      </c>
      <c r="F150" s="141"/>
      <c r="G150" s="141"/>
      <c r="H150" s="141"/>
      <c r="I150" s="144"/>
      <c r="J150" s="141"/>
      <c r="K150" s="141"/>
    </row>
    <row r="151" spans="1:11">
      <c r="A151" s="171">
        <v>44426</v>
      </c>
      <c r="B151" s="159" t="s">
        <v>10</v>
      </c>
      <c r="C151" s="149" t="s">
        <v>578</v>
      </c>
      <c r="D151" s="149" t="s">
        <v>707</v>
      </c>
      <c r="E151" s="151">
        <v>10</v>
      </c>
      <c r="F151" s="141"/>
      <c r="G151" s="141"/>
      <c r="H151" s="141"/>
      <c r="I151" s="144"/>
      <c r="J151" s="141"/>
      <c r="K151" s="141"/>
    </row>
    <row r="152" spans="1:11">
      <c r="A152" s="171">
        <v>44426</v>
      </c>
      <c r="B152" s="159" t="s">
        <v>10</v>
      </c>
      <c r="C152" s="149" t="s">
        <v>533</v>
      </c>
      <c r="D152" s="149" t="s">
        <v>708</v>
      </c>
      <c r="E152" s="151">
        <v>10</v>
      </c>
      <c r="F152" s="141"/>
      <c r="G152" s="141"/>
      <c r="H152" s="141"/>
      <c r="I152" s="144"/>
      <c r="J152" s="141"/>
      <c r="K152" s="141"/>
    </row>
    <row r="153" spans="1:11">
      <c r="A153" s="171">
        <v>44426</v>
      </c>
      <c r="B153" s="159" t="s">
        <v>10</v>
      </c>
      <c r="C153" s="149" t="s">
        <v>545</v>
      </c>
      <c r="D153" s="149" t="s">
        <v>709</v>
      </c>
      <c r="E153" s="151">
        <v>10</v>
      </c>
      <c r="F153" s="141"/>
      <c r="G153" s="141"/>
      <c r="H153" s="141"/>
      <c r="I153" s="144"/>
      <c r="J153" s="141"/>
      <c r="K153" s="141"/>
    </row>
    <row r="154" spans="1:11">
      <c r="A154" s="171">
        <v>44426</v>
      </c>
      <c r="B154" s="159" t="s">
        <v>10</v>
      </c>
      <c r="C154" s="149" t="s">
        <v>602</v>
      </c>
      <c r="D154" s="149" t="s">
        <v>603</v>
      </c>
      <c r="E154" s="151">
        <v>10</v>
      </c>
      <c r="F154" s="141"/>
      <c r="G154" s="141"/>
      <c r="H154" s="141"/>
      <c r="I154" s="144"/>
      <c r="J154" s="141"/>
      <c r="K154" s="141"/>
    </row>
    <row r="155" spans="1:11">
      <c r="A155" s="171">
        <v>44426</v>
      </c>
      <c r="B155" s="159" t="s">
        <v>10</v>
      </c>
      <c r="C155" s="149" t="s">
        <v>610</v>
      </c>
      <c r="D155" s="149" t="s">
        <v>710</v>
      </c>
      <c r="E155" s="151">
        <v>10</v>
      </c>
      <c r="F155" s="141"/>
      <c r="G155" s="141"/>
      <c r="H155" s="141"/>
      <c r="I155" s="144"/>
      <c r="J155" s="141"/>
      <c r="K155" s="141"/>
    </row>
    <row r="156" spans="1:11">
      <c r="A156" s="180">
        <v>44427</v>
      </c>
      <c r="B156" s="176" t="s">
        <v>10</v>
      </c>
      <c r="C156" s="179" t="s">
        <v>636</v>
      </c>
      <c r="D156" s="179" t="s">
        <v>711</v>
      </c>
      <c r="E156" s="177">
        <v>15</v>
      </c>
      <c r="F156" s="141"/>
      <c r="G156" s="141"/>
      <c r="H156" s="141"/>
      <c r="I156" s="144"/>
      <c r="J156" s="141"/>
      <c r="K156" s="141"/>
    </row>
    <row r="157" spans="1:11">
      <c r="A157" s="180">
        <v>44427</v>
      </c>
      <c r="B157" s="176" t="s">
        <v>10</v>
      </c>
      <c r="C157" s="179" t="s">
        <v>545</v>
      </c>
      <c r="D157" s="179" t="s">
        <v>712</v>
      </c>
      <c r="E157" s="177">
        <v>15</v>
      </c>
      <c r="F157" s="141"/>
      <c r="G157" s="141"/>
      <c r="H157" s="141"/>
      <c r="I157" s="141"/>
      <c r="J157" s="141"/>
      <c r="K157" s="141"/>
    </row>
    <row r="158" spans="1:11">
      <c r="A158" s="180">
        <v>44427</v>
      </c>
      <c r="B158" s="176" t="s">
        <v>10</v>
      </c>
      <c r="C158" s="179" t="s">
        <v>713</v>
      </c>
      <c r="D158" s="179" t="s">
        <v>714</v>
      </c>
      <c r="E158" s="177">
        <v>25</v>
      </c>
      <c r="F158" s="141"/>
      <c r="G158" s="141"/>
      <c r="H158" s="141"/>
      <c r="I158" s="141"/>
      <c r="J158" s="141"/>
      <c r="K158" s="141"/>
    </row>
    <row r="159" spans="1:11">
      <c r="A159" s="180">
        <v>44427</v>
      </c>
      <c r="B159" s="176" t="s">
        <v>10</v>
      </c>
      <c r="C159" s="179" t="s">
        <v>558</v>
      </c>
      <c r="D159" s="179" t="s">
        <v>715</v>
      </c>
      <c r="E159" s="177">
        <v>10</v>
      </c>
      <c r="F159" s="141"/>
      <c r="G159" s="141"/>
      <c r="H159" s="141"/>
      <c r="I159" s="141"/>
      <c r="J159" s="141"/>
      <c r="K159" s="141"/>
    </row>
    <row r="160" spans="1:11">
      <c r="A160" s="180">
        <v>44427</v>
      </c>
      <c r="B160" s="176" t="s">
        <v>10</v>
      </c>
      <c r="C160" s="179" t="s">
        <v>604</v>
      </c>
      <c r="D160" s="179" t="s">
        <v>716</v>
      </c>
      <c r="E160" s="177">
        <v>25</v>
      </c>
      <c r="F160" s="141"/>
      <c r="G160" s="141"/>
      <c r="H160" s="141"/>
      <c r="I160" s="144"/>
      <c r="J160" s="141"/>
      <c r="K160" s="141"/>
    </row>
    <row r="161" spans="1:11">
      <c r="A161" s="180">
        <v>44427</v>
      </c>
      <c r="B161" s="176" t="s">
        <v>10</v>
      </c>
      <c r="C161" s="179" t="s">
        <v>545</v>
      </c>
      <c r="D161" s="179" t="s">
        <v>717</v>
      </c>
      <c r="E161" s="177">
        <v>10</v>
      </c>
      <c r="F161" s="141"/>
      <c r="G161" s="141"/>
      <c r="H161" s="141"/>
      <c r="I161" s="144"/>
      <c r="J161" s="141"/>
      <c r="K161" s="141"/>
    </row>
    <row r="162" spans="1:11">
      <c r="A162" s="180">
        <v>44427</v>
      </c>
      <c r="B162" s="176" t="s">
        <v>10</v>
      </c>
      <c r="C162" s="179" t="s">
        <v>542</v>
      </c>
      <c r="D162" s="179" t="s">
        <v>630</v>
      </c>
      <c r="E162" s="177">
        <v>10</v>
      </c>
      <c r="F162" s="141"/>
      <c r="G162" s="141"/>
      <c r="H162" s="141"/>
      <c r="I162" s="144"/>
      <c r="J162" s="141"/>
      <c r="K162" s="141"/>
    </row>
    <row r="163" spans="1:11">
      <c r="A163" s="180">
        <v>44427</v>
      </c>
      <c r="B163" s="176" t="s">
        <v>10</v>
      </c>
      <c r="C163" s="179" t="s">
        <v>533</v>
      </c>
      <c r="D163" s="179" t="s">
        <v>718</v>
      </c>
      <c r="E163" s="177">
        <v>10</v>
      </c>
      <c r="F163" s="141"/>
      <c r="G163" s="141"/>
      <c r="H163" s="141"/>
      <c r="I163" s="144"/>
      <c r="J163" s="141"/>
      <c r="K163" s="141"/>
    </row>
    <row r="164" spans="1:11">
      <c r="A164" s="180">
        <v>44427</v>
      </c>
      <c r="B164" s="176" t="s">
        <v>10</v>
      </c>
      <c r="C164" s="179" t="s">
        <v>602</v>
      </c>
      <c r="D164" s="179" t="s">
        <v>719</v>
      </c>
      <c r="E164" s="177">
        <v>15</v>
      </c>
      <c r="F164" s="141"/>
      <c r="G164" s="141"/>
      <c r="H164" s="141"/>
      <c r="I164" s="144"/>
      <c r="J164" s="141"/>
      <c r="K164" s="141"/>
    </row>
    <row r="165" spans="1:11">
      <c r="A165" s="180">
        <v>44427</v>
      </c>
      <c r="B165" s="176" t="s">
        <v>10</v>
      </c>
      <c r="C165" s="179" t="s">
        <v>533</v>
      </c>
      <c r="D165" s="179" t="s">
        <v>720</v>
      </c>
      <c r="E165" s="177">
        <v>10</v>
      </c>
      <c r="F165" s="141"/>
      <c r="G165" s="141"/>
      <c r="H165" s="141"/>
      <c r="I165" s="144"/>
      <c r="J165" s="141"/>
      <c r="K165" s="141"/>
    </row>
    <row r="166" spans="1:11">
      <c r="A166" s="180">
        <v>44427</v>
      </c>
      <c r="B166" s="176" t="s">
        <v>10</v>
      </c>
      <c r="C166" s="179" t="s">
        <v>616</v>
      </c>
      <c r="D166" s="179" t="s">
        <v>718</v>
      </c>
      <c r="E166" s="177">
        <v>15</v>
      </c>
      <c r="F166" s="141"/>
      <c r="G166" s="141"/>
      <c r="H166" s="141"/>
      <c r="I166" s="144"/>
      <c r="J166" s="141"/>
      <c r="K166" s="141"/>
    </row>
    <row r="167" spans="1:11">
      <c r="A167" s="171">
        <v>44428</v>
      </c>
      <c r="B167" s="159" t="s">
        <v>10</v>
      </c>
      <c r="C167" s="149" t="s">
        <v>582</v>
      </c>
      <c r="D167" s="149" t="s">
        <v>600</v>
      </c>
      <c r="E167" s="151">
        <v>10</v>
      </c>
      <c r="F167" s="141"/>
      <c r="G167" s="141"/>
      <c r="H167" s="141"/>
      <c r="I167" s="144"/>
      <c r="J167" s="141"/>
      <c r="K167" s="141"/>
    </row>
    <row r="168" spans="1:11">
      <c r="A168" s="171">
        <v>44428</v>
      </c>
      <c r="B168" s="159" t="s">
        <v>10</v>
      </c>
      <c r="C168" s="149" t="s">
        <v>542</v>
      </c>
      <c r="D168" s="149" t="s">
        <v>597</v>
      </c>
      <c r="E168" s="151">
        <v>10</v>
      </c>
      <c r="F168" s="141"/>
      <c r="G168" s="141"/>
      <c r="H168" s="141"/>
      <c r="I168" s="144"/>
      <c r="J168" s="141"/>
      <c r="K168" s="141"/>
    </row>
    <row r="169" spans="1:11">
      <c r="A169" s="171">
        <v>44428</v>
      </c>
      <c r="B169" s="159" t="s">
        <v>10</v>
      </c>
      <c r="C169" s="149" t="s">
        <v>526</v>
      </c>
      <c r="D169" s="149" t="s">
        <v>721</v>
      </c>
      <c r="E169" s="151">
        <v>15</v>
      </c>
      <c r="F169" s="141"/>
      <c r="G169" s="141"/>
      <c r="H169" s="141"/>
      <c r="I169" s="144"/>
      <c r="J169" s="141"/>
      <c r="K169" s="141"/>
    </row>
    <row r="170" spans="1:11">
      <c r="A170" s="171">
        <v>44428</v>
      </c>
      <c r="B170" s="159" t="s">
        <v>10</v>
      </c>
      <c r="C170" s="149" t="s">
        <v>542</v>
      </c>
      <c r="D170" s="149" t="s">
        <v>722</v>
      </c>
      <c r="E170" s="151">
        <v>15</v>
      </c>
      <c r="F170" s="141"/>
      <c r="G170" s="141"/>
      <c r="H170" s="141"/>
      <c r="I170" s="144"/>
      <c r="J170" s="141"/>
      <c r="K170" s="141"/>
    </row>
    <row r="171" spans="1:11">
      <c r="A171" s="171">
        <v>44428</v>
      </c>
      <c r="B171" s="159" t="s">
        <v>10</v>
      </c>
      <c r="C171" s="149" t="s">
        <v>723</v>
      </c>
      <c r="D171" s="149" t="s">
        <v>724</v>
      </c>
      <c r="E171" s="151">
        <v>20</v>
      </c>
      <c r="F171" s="141"/>
      <c r="G171" s="141"/>
      <c r="H171" s="141"/>
      <c r="I171" s="144"/>
      <c r="J171" s="141"/>
      <c r="K171" s="141"/>
    </row>
    <row r="172" spans="1:11">
      <c r="A172" s="171">
        <v>44428</v>
      </c>
      <c r="B172" s="159" t="s">
        <v>10</v>
      </c>
      <c r="C172" s="149" t="s">
        <v>610</v>
      </c>
      <c r="D172" s="149" t="s">
        <v>611</v>
      </c>
      <c r="E172" s="151">
        <v>10</v>
      </c>
      <c r="F172" s="141"/>
      <c r="G172" s="141"/>
      <c r="H172" s="141"/>
      <c r="I172" s="144"/>
      <c r="J172" s="141"/>
      <c r="K172" s="141"/>
    </row>
    <row r="173" spans="1:11">
      <c r="A173" s="171">
        <v>44428</v>
      </c>
      <c r="B173" s="159" t="s">
        <v>10</v>
      </c>
      <c r="C173" s="149" t="s">
        <v>661</v>
      </c>
      <c r="D173" s="149" t="s">
        <v>662</v>
      </c>
      <c r="E173" s="151">
        <v>15</v>
      </c>
      <c r="F173" s="141"/>
      <c r="G173" s="141"/>
      <c r="H173" s="141"/>
      <c r="I173" s="141"/>
      <c r="J173" s="141"/>
      <c r="K173" s="141"/>
    </row>
    <row r="174" spans="1:11">
      <c r="A174" s="171">
        <v>44428</v>
      </c>
      <c r="B174" s="159" t="s">
        <v>10</v>
      </c>
      <c r="C174" s="149" t="s">
        <v>529</v>
      </c>
      <c r="D174" s="149" t="s">
        <v>587</v>
      </c>
      <c r="E174" s="151">
        <v>10</v>
      </c>
      <c r="F174" s="141"/>
      <c r="G174" s="141"/>
      <c r="H174" s="141"/>
      <c r="I174" s="141"/>
      <c r="J174" s="141"/>
      <c r="K174" s="141"/>
    </row>
    <row r="175" spans="1:11">
      <c r="A175" s="171">
        <v>44428</v>
      </c>
      <c r="B175" s="159" t="s">
        <v>10</v>
      </c>
      <c r="C175" s="149" t="s">
        <v>566</v>
      </c>
      <c r="D175" s="149" t="s">
        <v>656</v>
      </c>
      <c r="E175" s="151">
        <v>10</v>
      </c>
      <c r="F175" s="141"/>
      <c r="G175" s="141"/>
      <c r="H175" s="141"/>
      <c r="I175" s="141"/>
      <c r="J175" s="141"/>
      <c r="K175" s="141"/>
    </row>
    <row r="176" spans="1:11">
      <c r="A176" s="171">
        <v>44428</v>
      </c>
      <c r="B176" s="159" t="s">
        <v>10</v>
      </c>
      <c r="C176" s="149" t="s">
        <v>675</v>
      </c>
      <c r="D176" s="149" t="s">
        <v>676</v>
      </c>
      <c r="E176" s="151">
        <v>25</v>
      </c>
      <c r="F176" s="141"/>
      <c r="G176" s="141"/>
      <c r="H176" s="141"/>
      <c r="I176" s="141"/>
      <c r="J176" s="141"/>
      <c r="K176" s="141"/>
    </row>
    <row r="177" spans="1:11">
      <c r="A177" s="171">
        <v>44428</v>
      </c>
      <c r="B177" s="159" t="s">
        <v>10</v>
      </c>
      <c r="C177" s="149" t="s">
        <v>572</v>
      </c>
      <c r="D177" s="149" t="s">
        <v>725</v>
      </c>
      <c r="E177" s="151">
        <v>15</v>
      </c>
      <c r="F177" s="141"/>
      <c r="G177" s="141"/>
      <c r="H177" s="141"/>
      <c r="I177" s="141"/>
      <c r="J177" s="141"/>
      <c r="K177" s="141"/>
    </row>
    <row r="178" spans="1:11">
      <c r="A178" s="180">
        <v>44431</v>
      </c>
      <c r="B178" s="176" t="s">
        <v>10</v>
      </c>
      <c r="C178" s="179" t="s">
        <v>539</v>
      </c>
      <c r="D178" s="179" t="s">
        <v>726</v>
      </c>
      <c r="E178" s="177">
        <v>10</v>
      </c>
      <c r="F178" s="141"/>
      <c r="G178" s="141"/>
      <c r="H178" s="141"/>
      <c r="I178" s="141"/>
      <c r="J178" s="141"/>
      <c r="K178" s="141"/>
    </row>
    <row r="179" spans="1:11">
      <c r="A179" s="180">
        <v>44431</v>
      </c>
      <c r="B179" s="176" t="s">
        <v>10</v>
      </c>
      <c r="C179" s="179" t="s">
        <v>558</v>
      </c>
      <c r="D179" s="179" t="s">
        <v>727</v>
      </c>
      <c r="E179" s="177">
        <v>15</v>
      </c>
      <c r="F179" s="141"/>
      <c r="G179" s="141"/>
      <c r="H179" s="141"/>
      <c r="I179" s="141"/>
      <c r="J179" s="141"/>
      <c r="K179" s="141"/>
    </row>
    <row r="180" spans="1:11">
      <c r="A180" s="180">
        <v>44431</v>
      </c>
      <c r="B180" s="176" t="s">
        <v>10</v>
      </c>
      <c r="C180" s="179" t="s">
        <v>528</v>
      </c>
      <c r="D180" s="179" t="s">
        <v>728</v>
      </c>
      <c r="E180" s="177">
        <v>35</v>
      </c>
      <c r="F180" s="141"/>
      <c r="G180" s="141"/>
      <c r="H180" s="141"/>
      <c r="I180" s="144"/>
      <c r="J180" s="141"/>
      <c r="K180" s="141"/>
    </row>
    <row r="181" spans="1:11">
      <c r="A181" s="180">
        <v>44431</v>
      </c>
      <c r="B181" s="176" t="s">
        <v>10</v>
      </c>
      <c r="C181" s="179" t="s">
        <v>642</v>
      </c>
      <c r="D181" s="179" t="s">
        <v>729</v>
      </c>
      <c r="E181" s="177">
        <v>10</v>
      </c>
      <c r="F181" s="141"/>
      <c r="G181" s="141"/>
      <c r="H181" s="141"/>
      <c r="I181" s="144"/>
      <c r="J181" s="141"/>
      <c r="K181" s="141"/>
    </row>
    <row r="182" spans="1:11">
      <c r="A182" s="180">
        <v>44431</v>
      </c>
      <c r="B182" s="176" t="s">
        <v>10</v>
      </c>
      <c r="C182" s="179" t="s">
        <v>578</v>
      </c>
      <c r="D182" s="179" t="s">
        <v>730</v>
      </c>
      <c r="E182" s="177">
        <v>10</v>
      </c>
      <c r="F182" s="141"/>
      <c r="G182" s="141"/>
      <c r="H182" s="141"/>
      <c r="I182" s="141"/>
      <c r="J182" s="141"/>
      <c r="K182" s="141"/>
    </row>
    <row r="183" spans="1:11">
      <c r="A183" s="180">
        <v>44431</v>
      </c>
      <c r="B183" s="176" t="s">
        <v>10</v>
      </c>
      <c r="C183" s="179" t="s">
        <v>566</v>
      </c>
      <c r="D183" s="179" t="s">
        <v>656</v>
      </c>
      <c r="E183" s="177">
        <v>10</v>
      </c>
      <c r="F183" s="141"/>
      <c r="G183" s="141"/>
      <c r="H183" s="141"/>
      <c r="I183" s="141"/>
      <c r="J183" s="141"/>
      <c r="K183" s="141"/>
    </row>
    <row r="184" spans="1:11">
      <c r="A184" s="180">
        <v>44431</v>
      </c>
      <c r="B184" s="176" t="s">
        <v>10</v>
      </c>
      <c r="C184" s="179" t="s">
        <v>602</v>
      </c>
      <c r="D184" s="179" t="s">
        <v>719</v>
      </c>
      <c r="E184" s="177">
        <v>15</v>
      </c>
      <c r="F184" s="141"/>
      <c r="G184" s="141"/>
      <c r="H184" s="141"/>
      <c r="I184" s="141"/>
      <c r="J184" s="157"/>
      <c r="K184" s="157"/>
    </row>
    <row r="185" spans="1:11">
      <c r="A185" s="180">
        <v>44431</v>
      </c>
      <c r="B185" s="176" t="s">
        <v>10</v>
      </c>
      <c r="C185" s="179" t="s">
        <v>528</v>
      </c>
      <c r="D185" s="179" t="s">
        <v>731</v>
      </c>
      <c r="E185" s="177">
        <v>35</v>
      </c>
      <c r="F185" s="141"/>
      <c r="G185" s="141"/>
      <c r="H185" s="141"/>
      <c r="I185" s="141"/>
      <c r="J185" s="157"/>
      <c r="K185" s="157"/>
    </row>
    <row r="186" spans="1:11">
      <c r="A186" s="180">
        <v>44431</v>
      </c>
      <c r="B186" s="176" t="s">
        <v>10</v>
      </c>
      <c r="C186" s="179" t="s">
        <v>566</v>
      </c>
      <c r="D186" s="179" t="s">
        <v>732</v>
      </c>
      <c r="E186" s="177">
        <v>15</v>
      </c>
      <c r="F186" s="141"/>
      <c r="G186" s="141"/>
      <c r="H186" s="141"/>
      <c r="I186" s="141"/>
      <c r="J186" s="141"/>
      <c r="K186" s="141"/>
    </row>
    <row r="187" spans="1:11">
      <c r="A187" s="171">
        <v>44432</v>
      </c>
      <c r="B187" s="159" t="s">
        <v>10</v>
      </c>
      <c r="C187" s="149" t="s">
        <v>733</v>
      </c>
      <c r="D187" s="149" t="s">
        <v>734</v>
      </c>
      <c r="E187" s="151">
        <v>15</v>
      </c>
      <c r="F187" s="141"/>
      <c r="G187" s="141"/>
      <c r="H187" s="141"/>
      <c r="I187" s="141"/>
      <c r="J187" s="143"/>
      <c r="K187" s="141"/>
    </row>
    <row r="188" spans="1:11">
      <c r="A188" s="171">
        <v>44432</v>
      </c>
      <c r="B188" s="159" t="s">
        <v>10</v>
      </c>
      <c r="C188" s="149" t="s">
        <v>594</v>
      </c>
      <c r="D188" s="149" t="s">
        <v>735</v>
      </c>
      <c r="E188" s="151">
        <v>15</v>
      </c>
      <c r="F188" s="141"/>
      <c r="G188" s="141"/>
      <c r="H188" s="141"/>
      <c r="I188" s="141"/>
      <c r="J188" s="156"/>
      <c r="K188" s="141"/>
    </row>
    <row r="189" spans="1:11">
      <c r="A189" s="171">
        <v>44432</v>
      </c>
      <c r="B189" s="159" t="s">
        <v>10</v>
      </c>
      <c r="C189" s="149" t="s">
        <v>554</v>
      </c>
      <c r="D189" s="149" t="s">
        <v>607</v>
      </c>
      <c r="E189" s="151">
        <v>15</v>
      </c>
      <c r="F189" s="141"/>
      <c r="G189" s="141"/>
      <c r="H189" s="141"/>
      <c r="I189" s="141"/>
      <c r="J189" s="153"/>
      <c r="K189" s="141"/>
    </row>
    <row r="190" spans="1:11">
      <c r="A190" s="171">
        <v>44432</v>
      </c>
      <c r="B190" s="159" t="s">
        <v>10</v>
      </c>
      <c r="C190" s="149" t="s">
        <v>664</v>
      </c>
      <c r="D190" s="149" t="s">
        <v>736</v>
      </c>
      <c r="E190" s="151">
        <v>10</v>
      </c>
      <c r="F190" s="141"/>
      <c r="G190" s="141"/>
      <c r="H190" s="141"/>
      <c r="I190" s="141"/>
      <c r="J190" s="141"/>
      <c r="K190" s="141"/>
    </row>
    <row r="191" spans="1:11">
      <c r="A191" s="171">
        <v>44432</v>
      </c>
      <c r="B191" s="159" t="s">
        <v>10</v>
      </c>
      <c r="C191" s="149" t="s">
        <v>566</v>
      </c>
      <c r="D191" s="149" t="s">
        <v>737</v>
      </c>
      <c r="E191" s="151">
        <v>10</v>
      </c>
      <c r="F191" s="141"/>
      <c r="G191" s="141"/>
      <c r="H191" s="141"/>
      <c r="I191" s="141"/>
      <c r="J191" s="141"/>
      <c r="K191" s="141"/>
    </row>
    <row r="192" spans="1:11">
      <c r="A192" s="180">
        <v>44433</v>
      </c>
      <c r="B192" s="176" t="s">
        <v>10</v>
      </c>
      <c r="C192" s="179" t="s">
        <v>526</v>
      </c>
      <c r="D192" s="179" t="s">
        <v>527</v>
      </c>
      <c r="E192" s="177">
        <v>15</v>
      </c>
      <c r="F192" s="141"/>
      <c r="G192" s="141"/>
      <c r="H192" s="141"/>
      <c r="I192" s="141"/>
      <c r="J192" s="141"/>
      <c r="K192" s="141"/>
    </row>
    <row r="193" spans="1:11">
      <c r="A193" s="180">
        <v>44433</v>
      </c>
      <c r="B193" s="176" t="s">
        <v>10</v>
      </c>
      <c r="C193" s="179" t="s">
        <v>554</v>
      </c>
      <c r="D193" s="179" t="s">
        <v>738</v>
      </c>
      <c r="E193" s="177">
        <v>15</v>
      </c>
      <c r="F193" s="141"/>
      <c r="G193" s="141"/>
      <c r="H193" s="141"/>
      <c r="I193" s="141"/>
      <c r="J193" s="141"/>
      <c r="K193" s="141"/>
    </row>
    <row r="194" spans="1:11">
      <c r="A194" s="180">
        <v>44433</v>
      </c>
      <c r="B194" s="176" t="s">
        <v>10</v>
      </c>
      <c r="C194" s="179" t="s">
        <v>542</v>
      </c>
      <c r="D194" s="179" t="s">
        <v>630</v>
      </c>
      <c r="E194" s="177">
        <v>10</v>
      </c>
      <c r="F194" s="141"/>
      <c r="G194" s="141"/>
      <c r="H194" s="141"/>
      <c r="I194" s="141"/>
      <c r="J194" s="141"/>
      <c r="K194" s="141"/>
    </row>
    <row r="195" spans="1:11">
      <c r="A195" s="180">
        <v>44433</v>
      </c>
      <c r="B195" s="176" t="s">
        <v>10</v>
      </c>
      <c r="C195" s="179" t="s">
        <v>542</v>
      </c>
      <c r="D195" s="179" t="s">
        <v>575</v>
      </c>
      <c r="E195" s="177">
        <v>10</v>
      </c>
      <c r="F195" s="141"/>
      <c r="G195" s="141"/>
      <c r="H195" s="141"/>
      <c r="I195" s="141"/>
      <c r="J195" s="141"/>
      <c r="K195" s="141"/>
    </row>
    <row r="196" spans="1:11">
      <c r="A196" s="180">
        <v>44433</v>
      </c>
      <c r="B196" s="176" t="s">
        <v>10</v>
      </c>
      <c r="C196" s="179" t="s">
        <v>551</v>
      </c>
      <c r="D196" s="179" t="s">
        <v>739</v>
      </c>
      <c r="E196" s="177">
        <v>10</v>
      </c>
      <c r="F196" s="141"/>
      <c r="G196" s="141"/>
      <c r="H196" s="141"/>
      <c r="I196" s="141"/>
      <c r="J196" s="141"/>
      <c r="K196" s="141"/>
    </row>
    <row r="197" spans="1:11">
      <c r="A197" s="180">
        <v>44433</v>
      </c>
      <c r="B197" s="176" t="s">
        <v>10</v>
      </c>
      <c r="C197" s="179" t="s">
        <v>740</v>
      </c>
      <c r="D197" s="179" t="s">
        <v>741</v>
      </c>
      <c r="E197" s="177">
        <v>15</v>
      </c>
      <c r="F197" s="141"/>
      <c r="G197" s="141"/>
      <c r="H197" s="141"/>
      <c r="I197" s="141"/>
      <c r="J197" s="141"/>
      <c r="K197" s="141"/>
    </row>
    <row r="198" spans="1:11">
      <c r="A198" s="180">
        <v>44433</v>
      </c>
      <c r="B198" s="176" t="s">
        <v>10</v>
      </c>
      <c r="C198" s="179" t="s">
        <v>529</v>
      </c>
      <c r="D198" s="179" t="s">
        <v>742</v>
      </c>
      <c r="E198" s="177">
        <v>10</v>
      </c>
      <c r="F198" s="141"/>
      <c r="G198" s="141"/>
      <c r="H198" s="141"/>
      <c r="I198" s="141"/>
      <c r="J198" s="141"/>
      <c r="K198" s="141"/>
    </row>
    <row r="199" spans="1:11">
      <c r="A199" s="180">
        <v>44433</v>
      </c>
      <c r="B199" s="176" t="s">
        <v>10</v>
      </c>
      <c r="C199" s="179" t="s">
        <v>528</v>
      </c>
      <c r="D199" s="179" t="s">
        <v>743</v>
      </c>
      <c r="E199" s="177">
        <v>20</v>
      </c>
      <c r="F199" s="141"/>
      <c r="G199" s="141"/>
      <c r="H199" s="141"/>
      <c r="I199" s="141"/>
      <c r="J199" s="141"/>
      <c r="K199" s="141"/>
    </row>
    <row r="200" spans="1:11">
      <c r="A200" s="180">
        <v>44433</v>
      </c>
      <c r="B200" s="176" t="s">
        <v>10</v>
      </c>
      <c r="C200" s="179" t="s">
        <v>536</v>
      </c>
      <c r="D200" s="179" t="s">
        <v>564</v>
      </c>
      <c r="E200" s="177">
        <v>20</v>
      </c>
      <c r="F200" s="141"/>
      <c r="G200" s="141"/>
      <c r="H200" s="141"/>
      <c r="I200" s="141"/>
      <c r="J200" s="141"/>
      <c r="K200" s="141"/>
    </row>
    <row r="201" spans="1:11">
      <c r="A201" s="180">
        <v>44433</v>
      </c>
      <c r="B201" s="176" t="s">
        <v>10</v>
      </c>
      <c r="C201" s="179" t="s">
        <v>533</v>
      </c>
      <c r="D201" s="179" t="s">
        <v>744</v>
      </c>
      <c r="E201" s="177">
        <v>15</v>
      </c>
      <c r="F201" s="141"/>
      <c r="G201" s="141"/>
      <c r="H201" s="141"/>
      <c r="I201" s="141"/>
      <c r="J201" s="141"/>
      <c r="K201" s="141"/>
    </row>
    <row r="202" spans="1:11">
      <c r="A202" s="171">
        <v>44434</v>
      </c>
      <c r="B202" s="159" t="s">
        <v>10</v>
      </c>
      <c r="C202" s="149" t="s">
        <v>541</v>
      </c>
      <c r="D202" s="149" t="s">
        <v>556</v>
      </c>
      <c r="E202" s="151">
        <v>10</v>
      </c>
      <c r="F202" s="141"/>
      <c r="G202" s="141"/>
      <c r="H202" s="141"/>
      <c r="I202" s="141"/>
      <c r="J202" s="141"/>
      <c r="K202" s="141"/>
    </row>
    <row r="203" spans="1:11">
      <c r="A203" s="171">
        <v>44434</v>
      </c>
      <c r="B203" s="159" t="s">
        <v>10</v>
      </c>
      <c r="C203" s="149" t="s">
        <v>572</v>
      </c>
      <c r="D203" s="149" t="s">
        <v>745</v>
      </c>
      <c r="E203" s="151">
        <v>10</v>
      </c>
      <c r="F203" s="141"/>
      <c r="G203" s="141"/>
      <c r="H203" s="141"/>
      <c r="I203" s="141"/>
      <c r="J203" s="141"/>
      <c r="K203" s="141"/>
    </row>
    <row r="204" spans="1:11">
      <c r="A204" s="171">
        <v>44434</v>
      </c>
      <c r="B204" s="159" t="s">
        <v>10</v>
      </c>
      <c r="C204" s="149" t="s">
        <v>602</v>
      </c>
      <c r="D204" s="149" t="s">
        <v>746</v>
      </c>
      <c r="E204" s="151">
        <v>15</v>
      </c>
      <c r="F204" s="141"/>
      <c r="G204" s="141"/>
      <c r="H204" s="141"/>
      <c r="I204" s="141"/>
      <c r="J204" s="141"/>
      <c r="K204" s="141"/>
    </row>
    <row r="205" spans="1:11">
      <c r="A205" s="171">
        <v>44434</v>
      </c>
      <c r="B205" s="159" t="s">
        <v>10</v>
      </c>
      <c r="C205" s="149" t="s">
        <v>747</v>
      </c>
      <c r="D205" s="149" t="s">
        <v>748</v>
      </c>
      <c r="E205" s="151">
        <v>15</v>
      </c>
      <c r="F205" s="141"/>
      <c r="G205" s="141"/>
      <c r="H205" s="141"/>
      <c r="I205" s="141"/>
      <c r="J205" s="141"/>
      <c r="K205" s="141"/>
    </row>
    <row r="206" spans="1:11">
      <c r="A206" s="171">
        <v>44434</v>
      </c>
      <c r="B206" s="159" t="s">
        <v>10</v>
      </c>
      <c r="C206" s="149" t="s">
        <v>536</v>
      </c>
      <c r="D206" s="149" t="s">
        <v>749</v>
      </c>
      <c r="E206" s="151">
        <v>20</v>
      </c>
      <c r="F206" s="141"/>
      <c r="G206" s="141"/>
      <c r="H206" s="141"/>
      <c r="I206" s="141"/>
      <c r="J206" s="141"/>
      <c r="K206" s="141"/>
    </row>
    <row r="207" spans="1:11">
      <c r="A207" s="171">
        <v>44434</v>
      </c>
      <c r="B207" s="159" t="s">
        <v>10</v>
      </c>
      <c r="C207" s="149" t="s">
        <v>536</v>
      </c>
      <c r="D207" s="149" t="s">
        <v>750</v>
      </c>
      <c r="E207" s="151">
        <v>20</v>
      </c>
      <c r="F207" s="141"/>
      <c r="G207" s="141"/>
      <c r="H207" s="141"/>
      <c r="I207" s="141"/>
      <c r="J207" s="141"/>
      <c r="K207" s="141"/>
    </row>
    <row r="208" spans="1:11">
      <c r="A208" s="171">
        <v>44434</v>
      </c>
      <c r="B208" s="159" t="s">
        <v>10</v>
      </c>
      <c r="C208" s="149" t="s">
        <v>636</v>
      </c>
      <c r="D208" s="149" t="s">
        <v>751</v>
      </c>
      <c r="E208" s="151">
        <v>10</v>
      </c>
      <c r="F208" s="141"/>
      <c r="G208" s="141"/>
      <c r="H208" s="141"/>
      <c r="I208" s="141"/>
      <c r="J208" s="141"/>
      <c r="K208" s="141"/>
    </row>
    <row r="209" spans="1:11">
      <c r="A209" s="171">
        <v>44434</v>
      </c>
      <c r="B209" s="159" t="s">
        <v>10</v>
      </c>
      <c r="C209" s="149" t="s">
        <v>526</v>
      </c>
      <c r="D209" s="149" t="s">
        <v>752</v>
      </c>
      <c r="E209" s="151">
        <v>10</v>
      </c>
      <c r="F209" s="141"/>
      <c r="G209" s="141"/>
      <c r="H209" s="141"/>
      <c r="I209" s="141"/>
      <c r="J209" s="141"/>
      <c r="K209" s="141"/>
    </row>
    <row r="210" spans="1:11">
      <c r="A210" s="171">
        <v>44434</v>
      </c>
      <c r="B210" s="159" t="s">
        <v>10</v>
      </c>
      <c r="C210" s="149" t="s">
        <v>580</v>
      </c>
      <c r="D210" s="149" t="s">
        <v>581</v>
      </c>
      <c r="E210" s="151">
        <v>10</v>
      </c>
      <c r="F210" s="141"/>
      <c r="G210" s="141"/>
      <c r="H210" s="141"/>
      <c r="I210" s="141"/>
      <c r="J210" s="141"/>
      <c r="K210" s="141"/>
    </row>
    <row r="211" spans="1:11">
      <c r="A211" s="180">
        <v>44435</v>
      </c>
      <c r="B211" s="176" t="s">
        <v>10</v>
      </c>
      <c r="C211" s="179" t="s">
        <v>529</v>
      </c>
      <c r="D211" s="179" t="s">
        <v>753</v>
      </c>
      <c r="E211" s="177">
        <v>10</v>
      </c>
      <c r="F211" s="141"/>
      <c r="G211" s="141"/>
      <c r="H211" s="141"/>
      <c r="I211" s="141"/>
      <c r="J211" s="141"/>
      <c r="K211" s="141"/>
    </row>
    <row r="212" spans="1:11">
      <c r="A212" s="180">
        <v>44435</v>
      </c>
      <c r="B212" s="176" t="s">
        <v>10</v>
      </c>
      <c r="C212" s="179" t="s">
        <v>551</v>
      </c>
      <c r="D212" s="179" t="s">
        <v>552</v>
      </c>
      <c r="E212" s="177">
        <v>10</v>
      </c>
      <c r="F212" s="141"/>
      <c r="G212" s="141"/>
      <c r="H212" s="141"/>
      <c r="I212" s="141"/>
      <c r="J212" s="141"/>
      <c r="K212" s="141"/>
    </row>
    <row r="213" spans="1:11">
      <c r="A213" s="180">
        <v>44435</v>
      </c>
      <c r="B213" s="176" t="s">
        <v>10</v>
      </c>
      <c r="C213" s="179" t="s">
        <v>529</v>
      </c>
      <c r="D213" s="179" t="s">
        <v>754</v>
      </c>
      <c r="E213" s="177">
        <v>10</v>
      </c>
      <c r="F213" s="141"/>
      <c r="G213" s="141"/>
      <c r="H213" s="141"/>
      <c r="I213" s="141"/>
      <c r="J213" s="141"/>
      <c r="K213" s="141"/>
    </row>
    <row r="214" spans="1:11">
      <c r="A214" s="180">
        <v>44435</v>
      </c>
      <c r="B214" s="176" t="s">
        <v>10</v>
      </c>
      <c r="C214" s="179" t="s">
        <v>542</v>
      </c>
      <c r="D214" s="179" t="s">
        <v>755</v>
      </c>
      <c r="E214" s="177">
        <v>20</v>
      </c>
      <c r="F214" s="141"/>
      <c r="G214" s="141"/>
      <c r="H214" s="141"/>
      <c r="I214" s="141"/>
      <c r="J214" s="141"/>
      <c r="K214" s="141"/>
    </row>
    <row r="215" spans="1:11">
      <c r="A215" s="180">
        <v>44435</v>
      </c>
      <c r="B215" s="176" t="s">
        <v>10</v>
      </c>
      <c r="C215" s="179" t="s">
        <v>569</v>
      </c>
      <c r="D215" s="179" t="s">
        <v>756</v>
      </c>
      <c r="E215" s="177">
        <v>15</v>
      </c>
      <c r="F215" s="141"/>
      <c r="G215" s="141"/>
      <c r="H215" s="141"/>
      <c r="I215" s="141"/>
      <c r="J215" s="141"/>
      <c r="K215" s="141"/>
    </row>
    <row r="216" spans="1:11">
      <c r="A216" s="180">
        <v>44435</v>
      </c>
      <c r="B216" s="176" t="s">
        <v>10</v>
      </c>
      <c r="C216" s="179" t="s">
        <v>529</v>
      </c>
      <c r="D216" s="179" t="s">
        <v>757</v>
      </c>
      <c r="E216" s="177">
        <v>10</v>
      </c>
      <c r="F216" s="141"/>
      <c r="G216" s="141"/>
      <c r="H216" s="141"/>
      <c r="I216" s="141"/>
      <c r="J216" s="141"/>
      <c r="K216" s="141"/>
    </row>
    <row r="217" spans="1:11">
      <c r="A217" s="180">
        <v>44435</v>
      </c>
      <c r="B217" s="176" t="s">
        <v>10</v>
      </c>
      <c r="C217" s="179" t="s">
        <v>684</v>
      </c>
      <c r="D217" s="179" t="s">
        <v>758</v>
      </c>
      <c r="E217" s="177">
        <v>15</v>
      </c>
      <c r="F217" s="141"/>
      <c r="G217" s="141"/>
      <c r="H217" s="141"/>
      <c r="I217" s="141"/>
      <c r="J217" s="141"/>
      <c r="K217" s="141"/>
    </row>
    <row r="218" spans="1:11">
      <c r="A218" s="180">
        <v>44435</v>
      </c>
      <c r="B218" s="176" t="s">
        <v>10</v>
      </c>
      <c r="C218" s="179" t="s">
        <v>602</v>
      </c>
      <c r="D218" s="179" t="s">
        <v>603</v>
      </c>
      <c r="E218" s="177">
        <v>10</v>
      </c>
      <c r="F218" s="141"/>
      <c r="G218" s="141"/>
      <c r="H218" s="141"/>
      <c r="I218" s="141"/>
      <c r="J218" s="141"/>
      <c r="K218" s="141"/>
    </row>
    <row r="219" spans="1:11">
      <c r="A219" s="236" t="s">
        <v>33</v>
      </c>
      <c r="B219" s="236"/>
      <c r="C219" s="236"/>
      <c r="D219" s="236"/>
      <c r="E219" s="172">
        <f>SUM(E6:E218)</f>
        <v>3210</v>
      </c>
      <c r="F219" s="141"/>
    </row>
    <row r="220" spans="1:11">
      <c r="A220" s="141"/>
      <c r="B220" s="146"/>
      <c r="C220" s="144"/>
      <c r="D220" s="141"/>
      <c r="E220" s="141"/>
      <c r="F220" s="141"/>
      <c r="G220" s="141"/>
      <c r="H220" s="141"/>
      <c r="I220" s="144"/>
      <c r="J220" s="141"/>
      <c r="K220" s="141"/>
    </row>
    <row r="231" spans="4:8">
      <c r="D231" s="205" t="s">
        <v>15</v>
      </c>
      <c r="E231" s="205"/>
      <c r="F231" s="205"/>
      <c r="G231" s="205"/>
      <c r="H231" s="205"/>
    </row>
    <row r="232" spans="4:8">
      <c r="D232" s="231" t="s">
        <v>53</v>
      </c>
      <c r="E232" s="231"/>
      <c r="F232" s="231"/>
      <c r="G232" s="231"/>
      <c r="H232" s="231"/>
    </row>
    <row r="233" spans="4:8">
      <c r="D233" s="204" t="s">
        <v>16</v>
      </c>
      <c r="E233" s="204"/>
      <c r="F233" s="204"/>
      <c r="G233" s="204"/>
      <c r="H233" s="204"/>
    </row>
  </sheetData>
  <mergeCells count="7">
    <mergeCell ref="A1:K1"/>
    <mergeCell ref="A219:D219"/>
    <mergeCell ref="A2:K2"/>
    <mergeCell ref="A3:K3"/>
    <mergeCell ref="D231:H231"/>
    <mergeCell ref="D232:H232"/>
    <mergeCell ref="D233:H233"/>
  </mergeCells>
  <pageMargins left="0.19685039370078741" right="0.11811023622047245" top="0.27559055118110237" bottom="0.69" header="0.31496062992125984" footer="0.28999999999999998"/>
  <pageSetup paperSize="9" orientation="portrait" horizontalDpi="200" verticalDpi="200" r:id="rId1"/>
  <headerFooter>
    <oddFooter>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145"/>
  <sheetViews>
    <sheetView tabSelected="1" zoomScale="115" zoomScaleNormal="115" zoomScaleSheetLayoutView="100" workbookViewId="0">
      <selection activeCell="E149" sqref="E149"/>
    </sheetView>
  </sheetViews>
  <sheetFormatPr defaultRowHeight="15"/>
  <cols>
    <col min="1" max="1" width="11" customWidth="1"/>
    <col min="2" max="2" width="18.42578125" customWidth="1"/>
    <col min="3" max="3" width="10.85546875" style="12" customWidth="1"/>
    <col min="4" max="4" width="12" customWidth="1"/>
    <col min="5" max="5" width="2.28515625" customWidth="1"/>
    <col min="6" max="6" width="10.42578125" bestFit="1" customWidth="1"/>
    <col min="7" max="7" width="10.140625" customWidth="1"/>
    <col min="8" max="8" width="9.140625" style="12"/>
  </cols>
  <sheetData>
    <row r="1" spans="1:9" ht="19.5">
      <c r="A1" s="228" t="s">
        <v>24</v>
      </c>
      <c r="B1" s="228"/>
      <c r="C1" s="228"/>
      <c r="D1" s="228"/>
      <c r="E1" s="228"/>
      <c r="F1" s="228"/>
      <c r="G1" s="228"/>
      <c r="H1" s="228"/>
      <c r="I1" s="228"/>
    </row>
    <row r="2" spans="1:9" ht="17.25">
      <c r="A2" s="229" t="s">
        <v>198</v>
      </c>
      <c r="B2" s="229"/>
      <c r="C2" s="229"/>
      <c r="D2" s="229"/>
      <c r="E2" s="229"/>
      <c r="F2" s="229"/>
      <c r="G2" s="229"/>
      <c r="H2" s="229"/>
      <c r="I2" s="229"/>
    </row>
    <row r="3" spans="1:9" ht="19.5">
      <c r="A3" s="145"/>
      <c r="B3" s="145"/>
      <c r="C3" s="145"/>
      <c r="D3" s="145"/>
      <c r="E3" s="145"/>
      <c r="F3" s="145"/>
      <c r="G3" s="145"/>
      <c r="H3" s="145"/>
      <c r="I3" s="145"/>
    </row>
    <row r="4" spans="1:9">
      <c r="A4" s="158" t="s">
        <v>29</v>
      </c>
      <c r="B4" s="158" t="s">
        <v>44</v>
      </c>
      <c r="C4" s="158" t="s">
        <v>45</v>
      </c>
      <c r="D4" s="158" t="s">
        <v>2</v>
      </c>
      <c r="E4" s="141"/>
      <c r="F4" s="84"/>
      <c r="G4" s="84"/>
      <c r="H4" s="84"/>
      <c r="I4" s="84"/>
    </row>
    <row r="5" spans="1:9">
      <c r="A5" s="160">
        <v>44407</v>
      </c>
      <c r="B5" s="159" t="s">
        <v>817</v>
      </c>
      <c r="C5" s="159" t="s">
        <v>818</v>
      </c>
      <c r="D5" s="85">
        <v>5</v>
      </c>
      <c r="E5" s="141"/>
      <c r="F5" s="141"/>
      <c r="G5" s="141"/>
      <c r="H5" s="141"/>
      <c r="I5" s="141"/>
    </row>
    <row r="6" spans="1:9">
      <c r="A6" s="160">
        <v>44407</v>
      </c>
      <c r="B6" s="159" t="s">
        <v>819</v>
      </c>
      <c r="C6" s="159" t="s">
        <v>818</v>
      </c>
      <c r="D6" s="85">
        <v>5</v>
      </c>
      <c r="E6" s="141"/>
      <c r="F6" s="141"/>
      <c r="G6" s="141"/>
      <c r="H6" s="141"/>
      <c r="I6" s="141"/>
    </row>
    <row r="7" spans="1:9">
      <c r="A7" s="160">
        <v>44407</v>
      </c>
      <c r="B7" s="159" t="s">
        <v>820</v>
      </c>
      <c r="C7" s="159" t="s">
        <v>818</v>
      </c>
      <c r="D7" s="85">
        <v>5</v>
      </c>
      <c r="E7" s="141"/>
      <c r="F7" s="141"/>
      <c r="G7" s="141"/>
      <c r="H7" s="141"/>
      <c r="I7" s="141"/>
    </row>
    <row r="8" spans="1:9">
      <c r="A8" s="160">
        <v>44407</v>
      </c>
      <c r="B8" s="159" t="s">
        <v>821</v>
      </c>
      <c r="C8" s="159" t="s">
        <v>818</v>
      </c>
      <c r="D8" s="85">
        <v>10</v>
      </c>
      <c r="E8" s="141"/>
      <c r="F8" s="141"/>
      <c r="G8" s="141"/>
      <c r="H8" s="141"/>
      <c r="I8" s="141"/>
    </row>
    <row r="9" spans="1:9">
      <c r="A9" s="160">
        <v>44407</v>
      </c>
      <c r="B9" s="159" t="s">
        <v>822</v>
      </c>
      <c r="C9" s="159" t="s">
        <v>818</v>
      </c>
      <c r="D9" s="85">
        <v>5</v>
      </c>
      <c r="E9" s="141"/>
      <c r="F9" s="141"/>
      <c r="G9" s="141"/>
      <c r="H9" s="141"/>
      <c r="I9" s="141"/>
    </row>
    <row r="10" spans="1:9">
      <c r="A10" s="160">
        <v>44407</v>
      </c>
      <c r="B10" s="159" t="s">
        <v>823</v>
      </c>
      <c r="C10" s="159" t="s">
        <v>818</v>
      </c>
      <c r="D10" s="85">
        <v>5</v>
      </c>
      <c r="E10" s="141"/>
      <c r="F10" s="141"/>
      <c r="G10" s="141"/>
      <c r="H10" s="141"/>
      <c r="I10" s="141"/>
    </row>
    <row r="11" spans="1:9">
      <c r="A11" s="160">
        <v>44407</v>
      </c>
      <c r="B11" s="159" t="s">
        <v>824</v>
      </c>
      <c r="C11" s="159" t="s">
        <v>818</v>
      </c>
      <c r="D11" s="85">
        <v>5</v>
      </c>
      <c r="E11" s="141"/>
      <c r="F11" s="141"/>
      <c r="G11" s="141"/>
      <c r="H11" s="141"/>
      <c r="I11" s="141"/>
    </row>
    <row r="12" spans="1:9">
      <c r="A12" s="175">
        <v>44411</v>
      </c>
      <c r="B12" s="176" t="s">
        <v>822</v>
      </c>
      <c r="C12" s="176" t="s">
        <v>818</v>
      </c>
      <c r="D12" s="189">
        <v>5</v>
      </c>
      <c r="E12" s="141"/>
      <c r="F12" s="141"/>
      <c r="G12" s="141"/>
      <c r="H12" s="141"/>
      <c r="I12" s="141"/>
    </row>
    <row r="13" spans="1:9">
      <c r="A13" s="175">
        <v>44411</v>
      </c>
      <c r="B13" s="176" t="s">
        <v>825</v>
      </c>
      <c r="C13" s="176" t="s">
        <v>818</v>
      </c>
      <c r="D13" s="189">
        <v>10</v>
      </c>
      <c r="E13" s="141"/>
      <c r="F13" s="141"/>
      <c r="G13" s="141"/>
      <c r="H13" s="141"/>
      <c r="I13" s="141"/>
    </row>
    <row r="14" spans="1:9">
      <c r="A14" s="175">
        <v>44411</v>
      </c>
      <c r="B14" s="176" t="s">
        <v>826</v>
      </c>
      <c r="C14" s="176" t="s">
        <v>818</v>
      </c>
      <c r="D14" s="189">
        <v>5</v>
      </c>
      <c r="E14" s="141"/>
      <c r="F14" s="141"/>
      <c r="G14" s="141"/>
      <c r="H14" s="141"/>
      <c r="I14" s="141"/>
    </row>
    <row r="15" spans="1:9">
      <c r="A15" s="175">
        <v>44411</v>
      </c>
      <c r="B15" s="176" t="s">
        <v>827</v>
      </c>
      <c r="C15" s="176" t="s">
        <v>818</v>
      </c>
      <c r="D15" s="189">
        <v>5</v>
      </c>
      <c r="E15" s="141"/>
      <c r="F15" s="141"/>
      <c r="G15" s="141"/>
      <c r="H15" s="141"/>
      <c r="I15" s="141"/>
    </row>
    <row r="16" spans="1:9">
      <c r="A16" s="175">
        <v>44411</v>
      </c>
      <c r="B16" s="176" t="s">
        <v>828</v>
      </c>
      <c r="C16" s="176" t="s">
        <v>818</v>
      </c>
      <c r="D16" s="189">
        <v>5</v>
      </c>
      <c r="E16" s="141"/>
      <c r="F16" s="141"/>
      <c r="G16" s="141"/>
      <c r="H16" s="141"/>
      <c r="I16" s="141"/>
    </row>
    <row r="17" spans="1:9">
      <c r="A17" s="175">
        <v>44411</v>
      </c>
      <c r="B17" s="176" t="s">
        <v>829</v>
      </c>
      <c r="C17" s="176" t="s">
        <v>818</v>
      </c>
      <c r="D17" s="189">
        <v>5</v>
      </c>
      <c r="E17" s="141"/>
      <c r="F17" s="141"/>
      <c r="G17" s="141"/>
      <c r="H17" s="144"/>
      <c r="I17" s="141"/>
    </row>
    <row r="18" spans="1:9">
      <c r="A18" s="175">
        <v>44411</v>
      </c>
      <c r="B18" s="176" t="s">
        <v>830</v>
      </c>
      <c r="C18" s="176" t="s">
        <v>818</v>
      </c>
      <c r="D18" s="189">
        <v>10</v>
      </c>
      <c r="E18" s="141"/>
      <c r="F18" s="141"/>
      <c r="G18" s="141"/>
      <c r="H18" s="144"/>
      <c r="I18" s="141"/>
    </row>
    <row r="19" spans="1:9">
      <c r="A19" s="175">
        <v>44411</v>
      </c>
      <c r="B19" s="176" t="s">
        <v>831</v>
      </c>
      <c r="C19" s="176" t="s">
        <v>818</v>
      </c>
      <c r="D19" s="189">
        <v>5</v>
      </c>
      <c r="E19" s="141"/>
      <c r="F19" s="141"/>
      <c r="G19" s="141"/>
      <c r="H19" s="144"/>
      <c r="I19" s="141"/>
    </row>
    <row r="20" spans="1:9">
      <c r="A20" s="175">
        <v>44411</v>
      </c>
      <c r="B20" s="176" t="s">
        <v>819</v>
      </c>
      <c r="C20" s="176" t="s">
        <v>818</v>
      </c>
      <c r="D20" s="189">
        <v>5</v>
      </c>
      <c r="E20" s="141"/>
      <c r="F20" s="141"/>
      <c r="G20" s="141"/>
      <c r="H20" s="144"/>
      <c r="I20" s="141"/>
    </row>
    <row r="21" spans="1:9">
      <c r="A21" s="175">
        <v>44411</v>
      </c>
      <c r="B21" s="176" t="s">
        <v>832</v>
      </c>
      <c r="C21" s="176" t="s">
        <v>818</v>
      </c>
      <c r="D21" s="189">
        <v>5</v>
      </c>
      <c r="E21" s="141"/>
      <c r="F21" s="141"/>
      <c r="G21" s="141"/>
      <c r="H21" s="144"/>
      <c r="I21" s="141"/>
    </row>
    <row r="22" spans="1:9">
      <c r="A22" s="175">
        <v>44411</v>
      </c>
      <c r="B22" s="176" t="s">
        <v>833</v>
      </c>
      <c r="C22" s="176" t="s">
        <v>818</v>
      </c>
      <c r="D22" s="189">
        <v>5</v>
      </c>
      <c r="E22" s="141"/>
      <c r="F22" s="141"/>
      <c r="G22" s="141"/>
      <c r="H22" s="144"/>
      <c r="I22" s="141"/>
    </row>
    <row r="23" spans="1:9">
      <c r="A23" s="175">
        <v>44411</v>
      </c>
      <c r="B23" s="176" t="s">
        <v>834</v>
      </c>
      <c r="C23" s="176" t="s">
        <v>818</v>
      </c>
      <c r="D23" s="189">
        <v>5</v>
      </c>
      <c r="E23" s="141"/>
      <c r="F23" s="141"/>
      <c r="G23" s="141"/>
      <c r="H23" s="144"/>
      <c r="I23" s="141"/>
    </row>
    <row r="24" spans="1:9">
      <c r="A24" s="175">
        <v>44411</v>
      </c>
      <c r="B24" s="176" t="s">
        <v>835</v>
      </c>
      <c r="C24" s="176" t="s">
        <v>818</v>
      </c>
      <c r="D24" s="189">
        <v>5</v>
      </c>
      <c r="E24" s="141"/>
      <c r="F24" s="141"/>
      <c r="G24" s="141"/>
      <c r="H24" s="144"/>
      <c r="I24" s="141"/>
    </row>
    <row r="25" spans="1:9">
      <c r="A25" s="175">
        <v>44411</v>
      </c>
      <c r="B25" s="176" t="s">
        <v>830</v>
      </c>
      <c r="C25" s="176" t="s">
        <v>818</v>
      </c>
      <c r="D25" s="189">
        <v>5</v>
      </c>
      <c r="E25" s="141"/>
      <c r="F25" s="141"/>
      <c r="G25" s="141"/>
      <c r="H25" s="144"/>
      <c r="I25" s="141"/>
    </row>
    <row r="26" spans="1:9">
      <c r="A26" s="175">
        <v>44411</v>
      </c>
      <c r="B26" s="176" t="s">
        <v>836</v>
      </c>
      <c r="C26" s="176" t="s">
        <v>818</v>
      </c>
      <c r="D26" s="189">
        <v>10</v>
      </c>
      <c r="E26" s="141"/>
      <c r="F26" s="141"/>
      <c r="G26" s="141"/>
      <c r="H26" s="144"/>
      <c r="I26" s="141"/>
    </row>
    <row r="27" spans="1:9">
      <c r="A27" s="175">
        <v>44411</v>
      </c>
      <c r="B27" s="176" t="s">
        <v>837</v>
      </c>
      <c r="C27" s="176" t="s">
        <v>818</v>
      </c>
      <c r="D27" s="189">
        <v>10</v>
      </c>
      <c r="E27" s="141"/>
      <c r="F27" s="141"/>
      <c r="G27" s="141"/>
      <c r="H27" s="144"/>
      <c r="I27" s="141"/>
    </row>
    <row r="28" spans="1:9">
      <c r="A28" s="175">
        <v>44411</v>
      </c>
      <c r="B28" s="176" t="s">
        <v>838</v>
      </c>
      <c r="C28" s="176" t="s">
        <v>818</v>
      </c>
      <c r="D28" s="189">
        <v>5</v>
      </c>
      <c r="E28" s="141"/>
      <c r="F28" s="141"/>
      <c r="G28" s="141"/>
      <c r="H28" s="144"/>
      <c r="I28" s="141"/>
    </row>
    <row r="29" spans="1:9">
      <c r="A29" s="160">
        <v>44412</v>
      </c>
      <c r="B29" s="159" t="s">
        <v>839</v>
      </c>
      <c r="C29" s="159" t="s">
        <v>818</v>
      </c>
      <c r="D29" s="85">
        <v>5</v>
      </c>
      <c r="E29" s="141"/>
      <c r="F29" s="141"/>
      <c r="G29" s="141"/>
      <c r="H29" s="144"/>
      <c r="I29" s="141"/>
    </row>
    <row r="30" spans="1:9">
      <c r="A30" s="175">
        <v>44414</v>
      </c>
      <c r="B30" s="176" t="s">
        <v>830</v>
      </c>
      <c r="C30" s="176" t="s">
        <v>818</v>
      </c>
      <c r="D30" s="189">
        <v>5</v>
      </c>
      <c r="E30" s="141"/>
      <c r="F30" s="141"/>
      <c r="G30" s="141"/>
      <c r="H30" s="144"/>
      <c r="I30" s="141"/>
    </row>
    <row r="31" spans="1:9">
      <c r="A31" s="175">
        <v>44414</v>
      </c>
      <c r="B31" s="176" t="s">
        <v>840</v>
      </c>
      <c r="C31" s="176" t="s">
        <v>818</v>
      </c>
      <c r="D31" s="189">
        <v>5</v>
      </c>
      <c r="E31" s="141"/>
      <c r="F31" s="141"/>
      <c r="G31" s="141"/>
      <c r="H31" s="144"/>
      <c r="I31" s="141"/>
    </row>
    <row r="32" spans="1:9">
      <c r="A32" s="175">
        <v>44414</v>
      </c>
      <c r="B32" s="176" t="s">
        <v>841</v>
      </c>
      <c r="C32" s="176" t="s">
        <v>818</v>
      </c>
      <c r="D32" s="189">
        <v>5</v>
      </c>
      <c r="E32" s="141"/>
      <c r="F32" s="141"/>
      <c r="G32" s="141"/>
      <c r="H32" s="144"/>
      <c r="I32" s="141"/>
    </row>
    <row r="33" spans="1:9">
      <c r="A33" s="175">
        <v>44414</v>
      </c>
      <c r="B33" s="176" t="s">
        <v>842</v>
      </c>
      <c r="C33" s="176" t="s">
        <v>818</v>
      </c>
      <c r="D33" s="189">
        <v>5</v>
      </c>
      <c r="E33" s="141"/>
      <c r="F33" s="141"/>
      <c r="G33" s="141"/>
      <c r="H33" s="144"/>
      <c r="I33" s="141"/>
    </row>
    <row r="34" spans="1:9">
      <c r="A34" s="175">
        <v>44414</v>
      </c>
      <c r="B34" s="176" t="s">
        <v>834</v>
      </c>
      <c r="C34" s="176" t="s">
        <v>818</v>
      </c>
      <c r="D34" s="189">
        <v>5</v>
      </c>
      <c r="E34" s="141"/>
      <c r="F34" s="141"/>
      <c r="G34" s="141"/>
      <c r="H34" s="144"/>
      <c r="I34" s="141"/>
    </row>
    <row r="35" spans="1:9">
      <c r="A35" s="175">
        <v>44414</v>
      </c>
      <c r="B35" s="176" t="s">
        <v>829</v>
      </c>
      <c r="C35" s="176" t="s">
        <v>818</v>
      </c>
      <c r="D35" s="189">
        <v>5</v>
      </c>
      <c r="E35" s="141"/>
      <c r="F35" s="141"/>
      <c r="G35" s="141"/>
      <c r="H35" s="144"/>
      <c r="I35" s="141"/>
    </row>
    <row r="36" spans="1:9">
      <c r="A36" s="175">
        <v>44414</v>
      </c>
      <c r="B36" s="176" t="s">
        <v>843</v>
      </c>
      <c r="C36" s="176" t="s">
        <v>818</v>
      </c>
      <c r="D36" s="189">
        <v>5</v>
      </c>
      <c r="E36" s="141"/>
      <c r="F36" s="141"/>
      <c r="G36" s="141"/>
      <c r="H36" s="144"/>
      <c r="I36" s="141"/>
    </row>
    <row r="37" spans="1:9">
      <c r="A37" s="175">
        <v>44414</v>
      </c>
      <c r="B37" s="176" t="s">
        <v>844</v>
      </c>
      <c r="C37" s="176" t="s">
        <v>818</v>
      </c>
      <c r="D37" s="189">
        <v>5</v>
      </c>
      <c r="E37" s="141"/>
      <c r="F37" s="141"/>
      <c r="G37" s="141"/>
      <c r="H37" s="144"/>
      <c r="I37" s="141"/>
    </row>
    <row r="38" spans="1:9">
      <c r="A38" s="175">
        <v>44414</v>
      </c>
      <c r="B38" s="176" t="s">
        <v>845</v>
      </c>
      <c r="C38" s="176" t="s">
        <v>818</v>
      </c>
      <c r="D38" s="189">
        <v>20</v>
      </c>
      <c r="E38" s="141"/>
      <c r="F38" s="141"/>
      <c r="G38" s="141"/>
      <c r="H38" s="144"/>
      <c r="I38" s="141"/>
    </row>
    <row r="39" spans="1:9">
      <c r="A39" s="175">
        <v>44414</v>
      </c>
      <c r="B39" s="176" t="s">
        <v>846</v>
      </c>
      <c r="C39" s="176" t="s">
        <v>818</v>
      </c>
      <c r="D39" s="189">
        <v>5</v>
      </c>
      <c r="E39" s="141"/>
      <c r="F39" s="141"/>
      <c r="G39" s="141"/>
      <c r="H39" s="144"/>
      <c r="I39" s="141"/>
    </row>
    <row r="40" spans="1:9">
      <c r="A40" s="175">
        <v>44414</v>
      </c>
      <c r="B40" s="176" t="s">
        <v>819</v>
      </c>
      <c r="C40" s="176" t="s">
        <v>818</v>
      </c>
      <c r="D40" s="189">
        <v>5</v>
      </c>
      <c r="E40" s="141"/>
      <c r="F40" s="141"/>
      <c r="G40" s="141"/>
      <c r="H40" s="144"/>
      <c r="I40" s="141"/>
    </row>
    <row r="41" spans="1:9">
      <c r="A41" s="175">
        <v>44414</v>
      </c>
      <c r="B41" s="176" t="s">
        <v>847</v>
      </c>
      <c r="C41" s="176" t="s">
        <v>818</v>
      </c>
      <c r="D41" s="189">
        <v>5</v>
      </c>
      <c r="E41" s="141"/>
      <c r="F41" s="141"/>
      <c r="G41" s="141"/>
      <c r="H41" s="144"/>
      <c r="I41" s="141"/>
    </row>
    <row r="42" spans="1:9">
      <c r="A42" s="175">
        <v>44414</v>
      </c>
      <c r="B42" s="176" t="s">
        <v>848</v>
      </c>
      <c r="C42" s="176" t="s">
        <v>818</v>
      </c>
      <c r="D42" s="189">
        <v>5</v>
      </c>
      <c r="E42" s="141"/>
      <c r="F42" s="141"/>
      <c r="G42" s="141"/>
      <c r="H42" s="144"/>
      <c r="I42" s="141"/>
    </row>
    <row r="43" spans="1:9">
      <c r="A43" s="175">
        <v>44414</v>
      </c>
      <c r="B43" s="176" t="s">
        <v>849</v>
      </c>
      <c r="C43" s="176" t="s">
        <v>818</v>
      </c>
      <c r="D43" s="189">
        <v>10</v>
      </c>
      <c r="E43" s="141"/>
      <c r="F43" s="141"/>
      <c r="G43" s="141"/>
      <c r="H43" s="144"/>
      <c r="I43" s="141"/>
    </row>
    <row r="44" spans="1:9">
      <c r="A44" s="175">
        <v>44414</v>
      </c>
      <c r="B44" s="176" t="s">
        <v>850</v>
      </c>
      <c r="C44" s="176" t="s">
        <v>818</v>
      </c>
      <c r="D44" s="189">
        <v>15</v>
      </c>
      <c r="E44" s="141"/>
      <c r="F44" s="141"/>
      <c r="G44" s="141"/>
      <c r="H44" s="144"/>
      <c r="I44" s="141"/>
    </row>
    <row r="45" spans="1:9">
      <c r="A45" s="160">
        <v>44417</v>
      </c>
      <c r="B45" s="159" t="s">
        <v>851</v>
      </c>
      <c r="C45" s="159" t="s">
        <v>818</v>
      </c>
      <c r="D45" s="85">
        <v>5</v>
      </c>
      <c r="E45" s="141"/>
      <c r="F45" s="141"/>
      <c r="G45" s="141"/>
      <c r="H45" s="144"/>
      <c r="I45" s="141"/>
    </row>
    <row r="46" spans="1:9">
      <c r="A46" s="160">
        <v>44417</v>
      </c>
      <c r="B46" s="159" t="s">
        <v>852</v>
      </c>
      <c r="C46" s="159" t="s">
        <v>818</v>
      </c>
      <c r="D46" s="85">
        <v>10</v>
      </c>
      <c r="E46" s="141"/>
      <c r="F46" s="141"/>
      <c r="G46" s="141"/>
      <c r="H46" s="144"/>
      <c r="I46" s="141"/>
    </row>
    <row r="47" spans="1:9">
      <c r="A47" s="160">
        <v>44417</v>
      </c>
      <c r="B47" s="159" t="s">
        <v>853</v>
      </c>
      <c r="C47" s="159" t="s">
        <v>818</v>
      </c>
      <c r="D47" s="85">
        <v>5</v>
      </c>
      <c r="E47" s="141"/>
      <c r="F47" s="141"/>
      <c r="G47" s="141"/>
      <c r="H47" s="144"/>
      <c r="I47" s="141"/>
    </row>
    <row r="48" spans="1:9">
      <c r="A48" s="160">
        <v>44417</v>
      </c>
      <c r="B48" s="159" t="s">
        <v>854</v>
      </c>
      <c r="C48" s="159" t="s">
        <v>818</v>
      </c>
      <c r="D48" s="85">
        <v>5</v>
      </c>
      <c r="E48" s="141"/>
      <c r="F48" s="141"/>
      <c r="G48" s="141"/>
      <c r="H48" s="144"/>
      <c r="I48" s="141"/>
    </row>
    <row r="49" spans="1:9">
      <c r="A49" s="160">
        <v>44417</v>
      </c>
      <c r="B49" s="159" t="s">
        <v>855</v>
      </c>
      <c r="C49" s="159" t="s">
        <v>818</v>
      </c>
      <c r="D49" s="85">
        <v>5</v>
      </c>
      <c r="E49" s="141"/>
      <c r="F49" s="141"/>
      <c r="G49" s="141"/>
      <c r="H49" s="141"/>
      <c r="I49" s="141"/>
    </row>
    <row r="50" spans="1:9">
      <c r="A50" s="175">
        <v>44418</v>
      </c>
      <c r="B50" s="176" t="s">
        <v>833</v>
      </c>
      <c r="C50" s="176" t="s">
        <v>818</v>
      </c>
      <c r="D50" s="189">
        <v>5</v>
      </c>
      <c r="E50" s="141"/>
      <c r="F50" s="141"/>
      <c r="G50" s="141"/>
      <c r="H50" s="141"/>
      <c r="I50" s="141"/>
    </row>
    <row r="51" spans="1:9">
      <c r="A51" s="175">
        <v>10</v>
      </c>
      <c r="B51" s="176" t="s">
        <v>856</v>
      </c>
      <c r="C51" s="176" t="s">
        <v>818</v>
      </c>
      <c r="D51" s="189">
        <v>5</v>
      </c>
      <c r="E51" s="141"/>
      <c r="F51" s="141"/>
      <c r="G51" s="141"/>
      <c r="H51" s="141"/>
      <c r="I51" s="141"/>
    </row>
    <row r="52" spans="1:9">
      <c r="A52" s="175">
        <v>10</v>
      </c>
      <c r="B52" s="176" t="s">
        <v>857</v>
      </c>
      <c r="C52" s="176" t="s">
        <v>818</v>
      </c>
      <c r="D52" s="189">
        <v>20</v>
      </c>
      <c r="E52" s="141"/>
      <c r="F52" s="141"/>
      <c r="G52" s="141"/>
      <c r="H52" s="141"/>
      <c r="I52" s="141"/>
    </row>
    <row r="53" spans="1:9">
      <c r="A53" s="175">
        <v>10</v>
      </c>
      <c r="B53" s="176" t="s">
        <v>858</v>
      </c>
      <c r="C53" s="176" t="s">
        <v>818</v>
      </c>
      <c r="D53" s="189">
        <v>5</v>
      </c>
      <c r="E53" s="141"/>
      <c r="F53" s="141"/>
      <c r="G53" s="141"/>
      <c r="H53" s="141"/>
      <c r="I53" s="141"/>
    </row>
    <row r="54" spans="1:9">
      <c r="A54" s="160">
        <v>44419</v>
      </c>
      <c r="B54" s="159" t="s">
        <v>859</v>
      </c>
      <c r="C54" s="159" t="s">
        <v>818</v>
      </c>
      <c r="D54" s="85">
        <v>5</v>
      </c>
      <c r="E54" s="141"/>
      <c r="F54" s="141"/>
      <c r="G54" s="141"/>
      <c r="H54" s="141"/>
      <c r="I54" s="141"/>
    </row>
    <row r="55" spans="1:9">
      <c r="A55" s="175">
        <v>44420</v>
      </c>
      <c r="B55" s="176" t="s">
        <v>860</v>
      </c>
      <c r="C55" s="176" t="s">
        <v>818</v>
      </c>
      <c r="D55" s="189">
        <v>10</v>
      </c>
      <c r="E55" s="141"/>
      <c r="F55" s="141"/>
      <c r="G55" s="141"/>
      <c r="H55" s="141"/>
      <c r="I55" s="141"/>
    </row>
    <row r="56" spans="1:9">
      <c r="A56" s="175">
        <v>44420</v>
      </c>
      <c r="B56" s="176" t="s">
        <v>861</v>
      </c>
      <c r="C56" s="176" t="s">
        <v>818</v>
      </c>
      <c r="D56" s="189">
        <v>5</v>
      </c>
      <c r="E56" s="141"/>
      <c r="F56" s="141"/>
      <c r="G56" s="141"/>
      <c r="H56" s="141"/>
      <c r="I56" s="141"/>
    </row>
    <row r="57" spans="1:9">
      <c r="A57" s="175">
        <v>44420</v>
      </c>
      <c r="B57" s="176" t="s">
        <v>862</v>
      </c>
      <c r="C57" s="176" t="s">
        <v>818</v>
      </c>
      <c r="D57" s="189">
        <v>5</v>
      </c>
      <c r="E57" s="141"/>
      <c r="F57" s="141"/>
      <c r="G57" s="141"/>
      <c r="H57" s="141"/>
      <c r="I57" s="141"/>
    </row>
    <row r="58" spans="1:9">
      <c r="A58" s="175">
        <v>44420</v>
      </c>
      <c r="B58" s="176" t="s">
        <v>863</v>
      </c>
      <c r="C58" s="176" t="s">
        <v>818</v>
      </c>
      <c r="D58" s="189">
        <v>5</v>
      </c>
      <c r="E58" s="141"/>
      <c r="F58" s="141"/>
      <c r="G58" s="141"/>
      <c r="H58" s="141"/>
      <c r="I58" s="141"/>
    </row>
    <row r="59" spans="1:9">
      <c r="A59" s="175">
        <v>44420</v>
      </c>
      <c r="B59" s="176" t="s">
        <v>864</v>
      </c>
      <c r="C59" s="176" t="s">
        <v>818</v>
      </c>
      <c r="D59" s="189">
        <v>5</v>
      </c>
      <c r="E59" s="141"/>
      <c r="F59" s="141"/>
      <c r="G59" s="141"/>
      <c r="H59" s="141"/>
      <c r="I59" s="141"/>
    </row>
    <row r="60" spans="1:9">
      <c r="A60" s="175">
        <v>44420</v>
      </c>
      <c r="B60" s="176" t="s">
        <v>865</v>
      </c>
      <c r="C60" s="176" t="s">
        <v>818</v>
      </c>
      <c r="D60" s="189">
        <v>5</v>
      </c>
      <c r="E60" s="141"/>
      <c r="F60" s="141"/>
      <c r="G60" s="141"/>
      <c r="H60" s="141"/>
      <c r="I60" s="141"/>
    </row>
    <row r="61" spans="1:9">
      <c r="A61" s="160">
        <v>44421</v>
      </c>
      <c r="B61" s="159" t="s">
        <v>848</v>
      </c>
      <c r="C61" s="159" t="s">
        <v>818</v>
      </c>
      <c r="D61" s="85">
        <v>10</v>
      </c>
      <c r="E61" s="141"/>
      <c r="F61" s="141"/>
      <c r="G61" s="141"/>
      <c r="H61" s="141"/>
      <c r="I61" s="141"/>
    </row>
    <row r="62" spans="1:9">
      <c r="A62" s="160">
        <v>44421</v>
      </c>
      <c r="B62" s="159" t="s">
        <v>866</v>
      </c>
      <c r="C62" s="159" t="s">
        <v>818</v>
      </c>
      <c r="D62" s="85">
        <v>10</v>
      </c>
      <c r="E62" s="141"/>
      <c r="F62" s="141"/>
      <c r="G62" s="141"/>
      <c r="H62" s="141"/>
      <c r="I62" s="141"/>
    </row>
    <row r="63" spans="1:9">
      <c r="A63" s="160">
        <v>44421</v>
      </c>
      <c r="B63" s="159" t="s">
        <v>867</v>
      </c>
      <c r="C63" s="159" t="s">
        <v>818</v>
      </c>
      <c r="D63" s="85">
        <v>10</v>
      </c>
      <c r="E63" s="141"/>
      <c r="F63" s="141"/>
      <c r="G63" s="141"/>
      <c r="H63" s="141"/>
      <c r="I63" s="141"/>
    </row>
    <row r="64" spans="1:9">
      <c r="A64" s="160">
        <v>44421</v>
      </c>
      <c r="B64" s="159" t="s">
        <v>868</v>
      </c>
      <c r="C64" s="159" t="s">
        <v>818</v>
      </c>
      <c r="D64" s="85">
        <v>5</v>
      </c>
      <c r="E64" s="141"/>
      <c r="F64" s="141"/>
      <c r="G64" s="141"/>
      <c r="H64" s="141"/>
      <c r="I64" s="141"/>
    </row>
    <row r="65" spans="1:9">
      <c r="A65" s="160">
        <v>44421</v>
      </c>
      <c r="B65" s="159" t="s">
        <v>869</v>
      </c>
      <c r="C65" s="159" t="s">
        <v>818</v>
      </c>
      <c r="D65" s="85">
        <v>5</v>
      </c>
      <c r="E65" s="141"/>
      <c r="F65" s="141"/>
      <c r="G65" s="141"/>
      <c r="H65" s="144"/>
      <c r="I65" s="141"/>
    </row>
    <row r="66" spans="1:9">
      <c r="A66" s="160">
        <v>44421</v>
      </c>
      <c r="B66" s="159" t="s">
        <v>870</v>
      </c>
      <c r="C66" s="159" t="s">
        <v>818</v>
      </c>
      <c r="D66" s="85">
        <v>10</v>
      </c>
      <c r="E66" s="141"/>
      <c r="F66" s="141"/>
      <c r="G66" s="141"/>
      <c r="H66" s="144"/>
      <c r="I66" s="141"/>
    </row>
    <row r="67" spans="1:9">
      <c r="A67" s="160">
        <v>44421</v>
      </c>
      <c r="B67" s="149" t="s">
        <v>871</v>
      </c>
      <c r="C67" s="159" t="s">
        <v>818</v>
      </c>
      <c r="D67" s="85">
        <v>5</v>
      </c>
      <c r="E67" s="141"/>
      <c r="F67" s="141"/>
      <c r="G67" s="141"/>
      <c r="H67" s="144"/>
      <c r="I67" s="141"/>
    </row>
    <row r="68" spans="1:9">
      <c r="A68" s="160">
        <v>44421</v>
      </c>
      <c r="B68" s="149" t="s">
        <v>823</v>
      </c>
      <c r="C68" s="159" t="s">
        <v>818</v>
      </c>
      <c r="D68" s="151">
        <v>5</v>
      </c>
      <c r="E68" s="141"/>
      <c r="F68" s="141"/>
      <c r="G68" s="141"/>
      <c r="H68" s="144"/>
      <c r="I68" s="141"/>
    </row>
    <row r="69" spans="1:9">
      <c r="A69" s="160">
        <v>44421</v>
      </c>
      <c r="B69" s="149" t="s">
        <v>872</v>
      </c>
      <c r="C69" s="159" t="s">
        <v>818</v>
      </c>
      <c r="D69" s="151">
        <v>5</v>
      </c>
      <c r="E69" s="141"/>
      <c r="F69" s="141"/>
      <c r="G69" s="141"/>
      <c r="H69" s="144"/>
      <c r="I69" s="141"/>
    </row>
    <row r="70" spans="1:9">
      <c r="A70" s="160">
        <v>44421</v>
      </c>
      <c r="B70" s="149" t="s">
        <v>844</v>
      </c>
      <c r="C70" s="159" t="s">
        <v>818</v>
      </c>
      <c r="D70" s="151">
        <v>10</v>
      </c>
      <c r="E70" s="141"/>
      <c r="F70" s="141"/>
      <c r="G70" s="141"/>
      <c r="H70" s="144"/>
      <c r="I70" s="141"/>
    </row>
    <row r="71" spans="1:9">
      <c r="A71" s="160">
        <v>44421</v>
      </c>
      <c r="B71" s="149" t="s">
        <v>873</v>
      </c>
      <c r="C71" s="159" t="s">
        <v>818</v>
      </c>
      <c r="D71" s="151">
        <v>10</v>
      </c>
      <c r="E71" s="141"/>
      <c r="F71" s="141"/>
      <c r="G71" s="141"/>
      <c r="H71" s="144"/>
      <c r="I71" s="141"/>
    </row>
    <row r="72" spans="1:9">
      <c r="A72" s="160">
        <v>44421</v>
      </c>
      <c r="B72" s="149" t="s">
        <v>874</v>
      </c>
      <c r="C72" s="159" t="s">
        <v>818</v>
      </c>
      <c r="D72" s="151">
        <v>5</v>
      </c>
      <c r="E72" s="141"/>
      <c r="F72" s="141"/>
      <c r="G72" s="141"/>
      <c r="H72" s="144"/>
      <c r="I72" s="141"/>
    </row>
    <row r="73" spans="1:9">
      <c r="A73" s="160">
        <v>44421</v>
      </c>
      <c r="B73" s="149" t="s">
        <v>839</v>
      </c>
      <c r="C73" s="159" t="s">
        <v>818</v>
      </c>
      <c r="D73" s="151">
        <v>5</v>
      </c>
      <c r="E73" s="141"/>
      <c r="F73" s="141"/>
      <c r="G73" s="141"/>
      <c r="H73" s="144"/>
      <c r="I73" s="141"/>
    </row>
    <row r="74" spans="1:9">
      <c r="A74" s="160">
        <v>44421</v>
      </c>
      <c r="B74" s="149" t="s">
        <v>851</v>
      </c>
      <c r="C74" s="159" t="s">
        <v>818</v>
      </c>
      <c r="D74" s="151">
        <v>5</v>
      </c>
      <c r="E74" s="141"/>
      <c r="F74" s="141"/>
      <c r="G74" s="141"/>
      <c r="H74" s="144"/>
      <c r="I74" s="141"/>
    </row>
    <row r="75" spans="1:9">
      <c r="A75" s="160">
        <v>44421</v>
      </c>
      <c r="B75" s="149" t="s">
        <v>843</v>
      </c>
      <c r="C75" s="159" t="s">
        <v>818</v>
      </c>
      <c r="D75" s="151">
        <v>5</v>
      </c>
      <c r="E75" s="141"/>
      <c r="F75" s="141"/>
      <c r="G75" s="141"/>
      <c r="H75" s="144"/>
      <c r="I75" s="141"/>
    </row>
    <row r="76" spans="1:9">
      <c r="A76" s="160">
        <v>44421</v>
      </c>
      <c r="B76" s="149" t="s">
        <v>875</v>
      </c>
      <c r="C76" s="159" t="s">
        <v>818</v>
      </c>
      <c r="D76" s="151">
        <v>5</v>
      </c>
      <c r="E76" s="141"/>
      <c r="F76" s="141"/>
      <c r="G76" s="141"/>
      <c r="H76" s="144"/>
      <c r="I76" s="141"/>
    </row>
    <row r="77" spans="1:9">
      <c r="A77" s="175">
        <v>44424</v>
      </c>
      <c r="B77" s="179" t="s">
        <v>876</v>
      </c>
      <c r="C77" s="176" t="s">
        <v>818</v>
      </c>
      <c r="D77" s="177">
        <v>5</v>
      </c>
      <c r="E77" s="141"/>
      <c r="F77" s="141"/>
      <c r="G77" s="141"/>
      <c r="H77" s="144"/>
      <c r="I77" s="141"/>
    </row>
    <row r="78" spans="1:9">
      <c r="A78" s="175">
        <v>44424</v>
      </c>
      <c r="B78" s="179" t="s">
        <v>877</v>
      </c>
      <c r="C78" s="176" t="s">
        <v>818</v>
      </c>
      <c r="D78" s="177">
        <v>10</v>
      </c>
      <c r="E78" s="141"/>
      <c r="F78" s="141"/>
      <c r="G78" s="141"/>
      <c r="H78" s="144"/>
      <c r="I78" s="141"/>
    </row>
    <row r="79" spans="1:9">
      <c r="A79" s="175">
        <v>44424</v>
      </c>
      <c r="B79" s="179" t="s">
        <v>878</v>
      </c>
      <c r="C79" s="176" t="s">
        <v>818</v>
      </c>
      <c r="D79" s="177">
        <v>30</v>
      </c>
      <c r="E79" s="141"/>
      <c r="F79" s="141"/>
      <c r="G79" s="141"/>
      <c r="H79" s="144"/>
      <c r="I79" s="141"/>
    </row>
    <row r="80" spans="1:9">
      <c r="A80" s="175">
        <v>44424</v>
      </c>
      <c r="B80" s="179" t="s">
        <v>879</v>
      </c>
      <c r="C80" s="176" t="s">
        <v>818</v>
      </c>
      <c r="D80" s="177">
        <v>10</v>
      </c>
      <c r="E80" s="141"/>
      <c r="F80" s="141"/>
      <c r="G80" s="141"/>
      <c r="H80" s="144"/>
      <c r="I80" s="141"/>
    </row>
    <row r="81" spans="1:9">
      <c r="A81" s="175">
        <v>44424</v>
      </c>
      <c r="B81" s="179" t="s">
        <v>880</v>
      </c>
      <c r="C81" s="176" t="s">
        <v>818</v>
      </c>
      <c r="D81" s="177">
        <v>5</v>
      </c>
      <c r="E81" s="141"/>
      <c r="F81" s="141"/>
      <c r="G81" s="141"/>
      <c r="H81" s="144"/>
      <c r="I81" s="141"/>
    </row>
    <row r="82" spans="1:9">
      <c r="A82" s="160">
        <v>44425</v>
      </c>
      <c r="B82" s="149" t="s">
        <v>881</v>
      </c>
      <c r="C82" s="159" t="s">
        <v>818</v>
      </c>
      <c r="D82" s="151">
        <v>10</v>
      </c>
      <c r="E82" s="141"/>
      <c r="F82" s="141"/>
      <c r="G82" s="141"/>
      <c r="H82" s="144"/>
      <c r="I82" s="141"/>
    </row>
    <row r="83" spans="1:9">
      <c r="A83" s="160">
        <v>44425</v>
      </c>
      <c r="B83" s="149" t="s">
        <v>882</v>
      </c>
      <c r="C83" s="159" t="s">
        <v>818</v>
      </c>
      <c r="D83" s="151">
        <v>10</v>
      </c>
      <c r="E83" s="141"/>
      <c r="F83" s="141"/>
      <c r="G83" s="141"/>
      <c r="H83" s="144"/>
      <c r="I83" s="141"/>
    </row>
    <row r="84" spans="1:9">
      <c r="A84" s="175">
        <v>44426</v>
      </c>
      <c r="B84" s="179" t="s">
        <v>834</v>
      </c>
      <c r="C84" s="176" t="s">
        <v>818</v>
      </c>
      <c r="D84" s="177">
        <v>5</v>
      </c>
      <c r="E84" s="141"/>
      <c r="F84" s="141"/>
      <c r="G84" s="141"/>
      <c r="H84" s="144"/>
      <c r="I84" s="141"/>
    </row>
    <row r="85" spans="1:9">
      <c r="A85" s="175">
        <v>44426</v>
      </c>
      <c r="B85" s="179" t="s">
        <v>883</v>
      </c>
      <c r="C85" s="176" t="s">
        <v>818</v>
      </c>
      <c r="D85" s="177">
        <v>5</v>
      </c>
      <c r="E85" s="141"/>
      <c r="F85" s="141"/>
      <c r="G85" s="141"/>
      <c r="H85" s="144"/>
      <c r="I85" s="141"/>
    </row>
    <row r="86" spans="1:9">
      <c r="A86" s="175">
        <v>44426</v>
      </c>
      <c r="B86" s="179" t="s">
        <v>884</v>
      </c>
      <c r="C86" s="176" t="s">
        <v>818</v>
      </c>
      <c r="D86" s="177">
        <v>10</v>
      </c>
      <c r="E86" s="141"/>
      <c r="F86" s="141"/>
      <c r="G86" s="141"/>
      <c r="H86" s="144"/>
      <c r="I86" s="141"/>
    </row>
    <row r="87" spans="1:9">
      <c r="A87" s="175">
        <v>44426</v>
      </c>
      <c r="B87" s="179" t="s">
        <v>885</v>
      </c>
      <c r="C87" s="176" t="s">
        <v>818</v>
      </c>
      <c r="D87" s="177">
        <v>5</v>
      </c>
      <c r="E87" s="141"/>
      <c r="F87" s="141"/>
      <c r="G87" s="141"/>
      <c r="H87" s="144"/>
      <c r="I87" s="141"/>
    </row>
    <row r="88" spans="1:9">
      <c r="A88" s="175">
        <v>44426</v>
      </c>
      <c r="B88" s="179" t="s">
        <v>819</v>
      </c>
      <c r="C88" s="176" t="s">
        <v>818</v>
      </c>
      <c r="D88" s="177">
        <v>5</v>
      </c>
      <c r="E88" s="141"/>
      <c r="F88" s="141"/>
      <c r="G88" s="141"/>
      <c r="H88" s="144"/>
      <c r="I88" s="141"/>
    </row>
    <row r="89" spans="1:9">
      <c r="A89" s="175">
        <v>44426</v>
      </c>
      <c r="B89" s="179" t="s">
        <v>886</v>
      </c>
      <c r="C89" s="176" t="s">
        <v>818</v>
      </c>
      <c r="D89" s="177">
        <v>5</v>
      </c>
      <c r="E89" s="141"/>
      <c r="F89" s="141"/>
      <c r="G89" s="141"/>
      <c r="H89" s="144"/>
      <c r="I89" s="141"/>
    </row>
    <row r="90" spans="1:9">
      <c r="A90" s="175">
        <v>44426</v>
      </c>
      <c r="B90" s="179" t="s">
        <v>876</v>
      </c>
      <c r="C90" s="176" t="s">
        <v>818</v>
      </c>
      <c r="D90" s="177">
        <v>5</v>
      </c>
      <c r="E90" s="141"/>
      <c r="F90" s="141"/>
      <c r="G90" s="141"/>
      <c r="H90" s="144"/>
      <c r="I90" s="141"/>
    </row>
    <row r="91" spans="1:9">
      <c r="A91" s="160">
        <v>44427</v>
      </c>
      <c r="B91" s="149" t="s">
        <v>883</v>
      </c>
      <c r="C91" s="159" t="s">
        <v>818</v>
      </c>
      <c r="D91" s="151">
        <v>5</v>
      </c>
      <c r="E91" s="141"/>
      <c r="F91" s="141"/>
      <c r="G91" s="141"/>
      <c r="H91" s="144"/>
      <c r="I91" s="141"/>
    </row>
    <row r="92" spans="1:9">
      <c r="A92" s="160">
        <v>44427</v>
      </c>
      <c r="B92" s="149" t="s">
        <v>887</v>
      </c>
      <c r="C92" s="159" t="s">
        <v>818</v>
      </c>
      <c r="D92" s="151">
        <v>5</v>
      </c>
      <c r="E92" s="141"/>
      <c r="F92" s="141"/>
      <c r="G92" s="141"/>
      <c r="H92" s="144"/>
      <c r="I92" s="141"/>
    </row>
    <row r="93" spans="1:9">
      <c r="A93" s="160">
        <v>44427</v>
      </c>
      <c r="B93" s="149" t="s">
        <v>888</v>
      </c>
      <c r="C93" s="159" t="s">
        <v>818</v>
      </c>
      <c r="D93" s="151">
        <v>5</v>
      </c>
      <c r="E93" s="141"/>
      <c r="F93" s="141"/>
      <c r="G93" s="141"/>
      <c r="H93" s="144"/>
      <c r="I93" s="141"/>
    </row>
    <row r="94" spans="1:9" ht="15.75">
      <c r="A94" s="160">
        <v>44427</v>
      </c>
      <c r="B94" s="149" t="s">
        <v>889</v>
      </c>
      <c r="C94" s="159" t="s">
        <v>818</v>
      </c>
      <c r="D94" s="151">
        <v>20</v>
      </c>
      <c r="E94" s="147"/>
      <c r="F94" s="147"/>
      <c r="G94" s="147"/>
      <c r="H94" s="144"/>
      <c r="I94" s="141"/>
    </row>
    <row r="95" spans="1:9" ht="15.75">
      <c r="A95" s="160">
        <v>44427</v>
      </c>
      <c r="B95" s="149" t="s">
        <v>890</v>
      </c>
      <c r="C95" s="159" t="s">
        <v>818</v>
      </c>
      <c r="D95" s="151">
        <v>20</v>
      </c>
      <c r="E95" s="154"/>
      <c r="F95" s="154"/>
      <c r="G95" s="154"/>
      <c r="H95" s="144"/>
      <c r="I95" s="141"/>
    </row>
    <row r="96" spans="1:9" ht="15.75">
      <c r="A96" s="175">
        <v>44428</v>
      </c>
      <c r="B96" s="179" t="s">
        <v>863</v>
      </c>
      <c r="C96" s="176" t="s">
        <v>818</v>
      </c>
      <c r="D96" s="177">
        <v>5</v>
      </c>
      <c r="E96" s="155"/>
      <c r="F96" s="155"/>
      <c r="G96" s="155"/>
      <c r="H96" s="144"/>
      <c r="I96" s="141"/>
    </row>
    <row r="97" spans="1:9">
      <c r="A97" s="175">
        <v>44428</v>
      </c>
      <c r="B97" s="179" t="s">
        <v>855</v>
      </c>
      <c r="C97" s="176" t="s">
        <v>818</v>
      </c>
      <c r="D97" s="177">
        <v>5</v>
      </c>
      <c r="E97" s="141"/>
      <c r="F97" s="141"/>
      <c r="G97" s="141"/>
      <c r="H97" s="144"/>
      <c r="I97" s="141"/>
    </row>
    <row r="98" spans="1:9">
      <c r="A98" s="175">
        <v>44428</v>
      </c>
      <c r="B98" s="179" t="s">
        <v>872</v>
      </c>
      <c r="C98" s="176" t="s">
        <v>818</v>
      </c>
      <c r="D98" s="177">
        <v>5</v>
      </c>
      <c r="E98" s="141"/>
      <c r="F98" s="141"/>
      <c r="G98" s="141"/>
      <c r="H98" s="144"/>
      <c r="I98" s="141"/>
    </row>
    <row r="99" spans="1:9">
      <c r="A99" s="175">
        <v>44428</v>
      </c>
      <c r="B99" s="179" t="s">
        <v>847</v>
      </c>
      <c r="C99" s="176" t="s">
        <v>818</v>
      </c>
      <c r="D99" s="177">
        <v>5</v>
      </c>
      <c r="E99" s="141"/>
      <c r="F99" s="141"/>
      <c r="G99" s="141"/>
      <c r="H99" s="144"/>
      <c r="I99" s="141"/>
    </row>
    <row r="100" spans="1:9">
      <c r="A100" s="175">
        <v>44428</v>
      </c>
      <c r="B100" s="179" t="s">
        <v>833</v>
      </c>
      <c r="C100" s="176" t="s">
        <v>818</v>
      </c>
      <c r="D100" s="177">
        <v>5</v>
      </c>
      <c r="E100" s="141"/>
      <c r="F100" s="141"/>
      <c r="G100" s="141"/>
      <c r="H100" s="144"/>
      <c r="I100" s="141"/>
    </row>
    <row r="101" spans="1:9">
      <c r="A101" s="175">
        <v>44428</v>
      </c>
      <c r="B101" s="179" t="s">
        <v>874</v>
      </c>
      <c r="C101" s="176" t="s">
        <v>818</v>
      </c>
      <c r="D101" s="177">
        <v>5</v>
      </c>
      <c r="E101" s="141"/>
      <c r="F101" s="141"/>
      <c r="G101" s="141"/>
      <c r="H101" s="144"/>
      <c r="I101" s="141"/>
    </row>
    <row r="102" spans="1:9">
      <c r="A102" s="175">
        <v>44428</v>
      </c>
      <c r="B102" s="179" t="s">
        <v>891</v>
      </c>
      <c r="C102" s="176" t="s">
        <v>818</v>
      </c>
      <c r="D102" s="177">
        <v>5</v>
      </c>
      <c r="E102" s="141"/>
      <c r="F102" s="141"/>
      <c r="G102" s="141"/>
      <c r="H102" s="144"/>
      <c r="I102" s="141"/>
    </row>
    <row r="103" spans="1:9">
      <c r="A103" s="175">
        <v>44428</v>
      </c>
      <c r="B103" s="179" t="s">
        <v>839</v>
      </c>
      <c r="C103" s="176" t="s">
        <v>818</v>
      </c>
      <c r="D103" s="177">
        <v>5</v>
      </c>
      <c r="E103" s="141"/>
      <c r="F103" s="143"/>
      <c r="G103" s="143"/>
      <c r="H103" s="143"/>
      <c r="I103" s="143"/>
    </row>
    <row r="104" spans="1:9">
      <c r="A104" s="175">
        <v>44428</v>
      </c>
      <c r="B104" s="179" t="s">
        <v>845</v>
      </c>
      <c r="C104" s="176" t="s">
        <v>818</v>
      </c>
      <c r="D104" s="177">
        <v>10</v>
      </c>
      <c r="E104" s="141"/>
      <c r="F104" s="156"/>
      <c r="G104" s="156"/>
      <c r="H104" s="156"/>
      <c r="I104" s="156"/>
    </row>
    <row r="105" spans="1:9">
      <c r="A105" s="175">
        <v>44428</v>
      </c>
      <c r="B105" s="179" t="s">
        <v>829</v>
      </c>
      <c r="C105" s="176" t="s">
        <v>818</v>
      </c>
      <c r="D105" s="177">
        <v>10</v>
      </c>
      <c r="E105" s="141"/>
      <c r="F105" s="153"/>
      <c r="G105" s="153"/>
      <c r="H105" s="153"/>
      <c r="I105" s="153"/>
    </row>
    <row r="106" spans="1:9">
      <c r="A106" s="175">
        <v>44428</v>
      </c>
      <c r="B106" s="179" t="s">
        <v>892</v>
      </c>
      <c r="C106" s="176" t="s">
        <v>818</v>
      </c>
      <c r="D106" s="177">
        <v>5</v>
      </c>
      <c r="E106" s="141"/>
      <c r="F106" s="141"/>
      <c r="G106" s="141"/>
      <c r="H106" s="144"/>
      <c r="I106" s="141"/>
    </row>
    <row r="107" spans="1:9">
      <c r="A107" s="175">
        <v>44428</v>
      </c>
      <c r="B107" s="179" t="s">
        <v>893</v>
      </c>
      <c r="C107" s="176" t="s">
        <v>818</v>
      </c>
      <c r="D107" s="177">
        <v>10</v>
      </c>
      <c r="E107" s="141"/>
      <c r="F107" s="141"/>
      <c r="G107" s="141"/>
      <c r="H107" s="144"/>
      <c r="I107" s="141"/>
    </row>
    <row r="108" spans="1:9">
      <c r="A108" s="175">
        <v>44428</v>
      </c>
      <c r="B108" s="179" t="s">
        <v>894</v>
      </c>
      <c r="C108" s="176" t="s">
        <v>818</v>
      </c>
      <c r="D108" s="177">
        <v>10</v>
      </c>
      <c r="E108" s="141"/>
      <c r="F108" s="141"/>
      <c r="G108" s="141"/>
      <c r="H108" s="144"/>
      <c r="I108" s="141"/>
    </row>
    <row r="109" spans="1:9">
      <c r="A109" s="171">
        <v>44431</v>
      </c>
      <c r="B109" s="149" t="s">
        <v>895</v>
      </c>
      <c r="C109" s="159" t="s">
        <v>818</v>
      </c>
      <c r="D109" s="151">
        <v>30</v>
      </c>
      <c r="E109" s="141"/>
      <c r="F109" s="141"/>
      <c r="G109" s="141"/>
      <c r="H109" s="144"/>
      <c r="I109" s="141"/>
    </row>
    <row r="110" spans="1:9">
      <c r="A110" s="171">
        <v>44431</v>
      </c>
      <c r="B110" s="149" t="s">
        <v>896</v>
      </c>
      <c r="C110" s="159" t="s">
        <v>818</v>
      </c>
      <c r="D110" s="151">
        <v>5</v>
      </c>
      <c r="E110" s="141"/>
      <c r="F110" s="141"/>
      <c r="G110" s="141"/>
      <c r="H110" s="144"/>
      <c r="I110" s="141"/>
    </row>
    <row r="111" spans="1:9">
      <c r="A111" s="171">
        <v>44431</v>
      </c>
      <c r="B111" s="149" t="s">
        <v>819</v>
      </c>
      <c r="C111" s="159" t="s">
        <v>818</v>
      </c>
      <c r="D111" s="151">
        <v>10</v>
      </c>
      <c r="E111" s="141"/>
      <c r="F111" s="141"/>
      <c r="G111" s="141"/>
      <c r="H111" s="144"/>
      <c r="I111" s="141"/>
    </row>
    <row r="112" spans="1:9">
      <c r="A112" s="171">
        <v>44431</v>
      </c>
      <c r="B112" s="149" t="s">
        <v>873</v>
      </c>
      <c r="C112" s="159" t="s">
        <v>818</v>
      </c>
      <c r="D112" s="151">
        <v>5</v>
      </c>
      <c r="E112" s="141"/>
      <c r="F112" s="141"/>
      <c r="G112" s="141"/>
      <c r="H112" s="144"/>
      <c r="I112" s="141"/>
    </row>
    <row r="113" spans="1:9">
      <c r="A113" s="171">
        <v>44431</v>
      </c>
      <c r="B113" s="149" t="s">
        <v>825</v>
      </c>
      <c r="C113" s="159" t="s">
        <v>818</v>
      </c>
      <c r="D113" s="151">
        <v>10</v>
      </c>
      <c r="E113" s="141"/>
      <c r="F113" s="141"/>
      <c r="G113" s="141"/>
      <c r="H113" s="144"/>
      <c r="I113" s="141"/>
    </row>
    <row r="114" spans="1:9">
      <c r="A114" s="180">
        <v>44432</v>
      </c>
      <c r="B114" s="179" t="s">
        <v>880</v>
      </c>
      <c r="C114" s="176" t="s">
        <v>818</v>
      </c>
      <c r="D114" s="177">
        <v>5</v>
      </c>
      <c r="E114" s="141"/>
      <c r="F114" s="141"/>
      <c r="G114" s="141"/>
      <c r="H114" s="144"/>
      <c r="I114" s="141"/>
    </row>
    <row r="115" spans="1:9">
      <c r="A115" s="180">
        <v>44432</v>
      </c>
      <c r="B115" s="179" t="s">
        <v>844</v>
      </c>
      <c r="C115" s="176" t="s">
        <v>818</v>
      </c>
      <c r="D115" s="177">
        <v>5</v>
      </c>
      <c r="E115" s="141"/>
      <c r="F115" s="141"/>
      <c r="G115" s="141"/>
      <c r="H115" s="144"/>
      <c r="I115" s="141"/>
    </row>
    <row r="116" spans="1:9">
      <c r="A116" s="171">
        <v>44433</v>
      </c>
      <c r="B116" s="149" t="s">
        <v>857</v>
      </c>
      <c r="C116" s="159" t="s">
        <v>818</v>
      </c>
      <c r="D116" s="151">
        <v>15</v>
      </c>
      <c r="E116" s="141"/>
      <c r="F116" s="141"/>
      <c r="G116" s="141"/>
      <c r="H116" s="144"/>
      <c r="I116" s="141"/>
    </row>
    <row r="117" spans="1:9">
      <c r="A117" s="180">
        <v>44434</v>
      </c>
      <c r="B117" s="179" t="s">
        <v>897</v>
      </c>
      <c r="C117" s="176" t="s">
        <v>818</v>
      </c>
      <c r="D117" s="177">
        <v>10</v>
      </c>
      <c r="E117" s="141"/>
      <c r="F117" s="141"/>
      <c r="G117" s="141"/>
      <c r="H117" s="144"/>
      <c r="I117" s="141"/>
    </row>
    <row r="118" spans="1:9">
      <c r="A118" s="180">
        <v>44434</v>
      </c>
      <c r="B118" s="179" t="s">
        <v>832</v>
      </c>
      <c r="C118" s="176" t="s">
        <v>818</v>
      </c>
      <c r="D118" s="177">
        <v>5</v>
      </c>
      <c r="E118" s="141"/>
      <c r="F118" s="141"/>
      <c r="G118" s="141"/>
      <c r="H118" s="144"/>
      <c r="I118" s="141"/>
    </row>
    <row r="119" spans="1:9">
      <c r="A119" s="180">
        <v>44434</v>
      </c>
      <c r="B119" s="179" t="s">
        <v>898</v>
      </c>
      <c r="C119" s="176" t="s">
        <v>818</v>
      </c>
      <c r="D119" s="177">
        <v>10</v>
      </c>
      <c r="E119" s="141"/>
      <c r="F119" s="141"/>
      <c r="G119" s="141"/>
      <c r="H119" s="144"/>
      <c r="I119" s="141"/>
    </row>
    <row r="120" spans="1:9">
      <c r="A120" s="180">
        <v>44434</v>
      </c>
      <c r="B120" s="179" t="s">
        <v>883</v>
      </c>
      <c r="C120" s="176" t="s">
        <v>818</v>
      </c>
      <c r="D120" s="177">
        <v>5</v>
      </c>
      <c r="E120" s="141"/>
      <c r="F120" s="141"/>
      <c r="G120" s="141"/>
      <c r="H120" s="144"/>
      <c r="I120" s="141"/>
    </row>
    <row r="121" spans="1:9">
      <c r="A121" s="171">
        <v>44435</v>
      </c>
      <c r="B121" s="149" t="s">
        <v>828</v>
      </c>
      <c r="C121" s="159" t="s">
        <v>818</v>
      </c>
      <c r="D121" s="151">
        <v>5</v>
      </c>
      <c r="E121" s="141"/>
      <c r="F121" s="141"/>
      <c r="G121" s="141"/>
      <c r="H121" s="144"/>
      <c r="I121" s="141"/>
    </row>
    <row r="122" spans="1:9">
      <c r="A122" s="171">
        <v>44435</v>
      </c>
      <c r="B122" s="149" t="s">
        <v>859</v>
      </c>
      <c r="C122" s="159" t="s">
        <v>818</v>
      </c>
      <c r="D122" s="151">
        <v>5</v>
      </c>
      <c r="E122" s="141"/>
      <c r="F122" s="141"/>
      <c r="G122" s="141"/>
      <c r="H122" s="144"/>
      <c r="I122" s="141"/>
    </row>
    <row r="123" spans="1:9">
      <c r="A123" s="171">
        <v>44435</v>
      </c>
      <c r="B123" s="149" t="s">
        <v>844</v>
      </c>
      <c r="C123" s="159" t="s">
        <v>818</v>
      </c>
      <c r="D123" s="151">
        <v>10</v>
      </c>
      <c r="E123" s="141"/>
      <c r="F123" s="141"/>
      <c r="G123" s="141"/>
      <c r="H123" s="144"/>
      <c r="I123" s="141"/>
    </row>
    <row r="124" spans="1:9">
      <c r="A124" s="171">
        <v>44435</v>
      </c>
      <c r="B124" s="149" t="s">
        <v>899</v>
      </c>
      <c r="C124" s="159" t="s">
        <v>818</v>
      </c>
      <c r="D124" s="151">
        <v>5</v>
      </c>
      <c r="E124" s="141"/>
      <c r="F124" s="141"/>
      <c r="G124" s="141"/>
      <c r="H124" s="144"/>
      <c r="I124" s="141"/>
    </row>
    <row r="125" spans="1:9">
      <c r="A125" s="171">
        <v>44435</v>
      </c>
      <c r="B125" s="149" t="s">
        <v>900</v>
      </c>
      <c r="C125" s="159" t="s">
        <v>818</v>
      </c>
      <c r="D125" s="151">
        <v>5</v>
      </c>
      <c r="E125" s="141"/>
      <c r="F125" s="141"/>
      <c r="G125" s="141"/>
      <c r="H125" s="144"/>
      <c r="I125" s="141"/>
    </row>
    <row r="126" spans="1:9">
      <c r="A126" s="171">
        <v>44435</v>
      </c>
      <c r="B126" s="149" t="s">
        <v>901</v>
      </c>
      <c r="C126" s="159" t="s">
        <v>818</v>
      </c>
      <c r="D126" s="151">
        <v>5</v>
      </c>
      <c r="E126" s="141"/>
      <c r="F126" s="141"/>
      <c r="G126" s="141"/>
      <c r="H126" s="144"/>
      <c r="I126" s="141"/>
    </row>
    <row r="127" spans="1:9">
      <c r="A127" s="171">
        <v>44435</v>
      </c>
      <c r="B127" s="149" t="s">
        <v>902</v>
      </c>
      <c r="C127" s="159" t="s">
        <v>818</v>
      </c>
      <c r="D127" s="151">
        <v>5</v>
      </c>
      <c r="E127" s="141"/>
      <c r="F127" s="141"/>
      <c r="G127" s="141"/>
      <c r="H127" s="144"/>
      <c r="I127" s="141"/>
    </row>
    <row r="128" spans="1:9">
      <c r="A128" s="171">
        <v>44435</v>
      </c>
      <c r="B128" s="149" t="s">
        <v>819</v>
      </c>
      <c r="C128" s="159" t="s">
        <v>818</v>
      </c>
      <c r="D128" s="151">
        <v>5</v>
      </c>
      <c r="E128" s="141"/>
      <c r="F128" s="141"/>
      <c r="G128" s="141"/>
      <c r="H128" s="144"/>
      <c r="I128" s="141"/>
    </row>
    <row r="129" spans="1:9">
      <c r="A129" s="171"/>
      <c r="B129" s="149"/>
      <c r="C129" s="159"/>
      <c r="D129" s="151"/>
      <c r="E129" s="141"/>
    </row>
    <row r="130" spans="1:9">
      <c r="A130" s="171"/>
      <c r="B130" s="149"/>
      <c r="C130" s="159"/>
      <c r="D130" s="151"/>
      <c r="E130" s="141"/>
    </row>
    <row r="131" spans="1:9">
      <c r="A131" s="171"/>
      <c r="B131" s="149"/>
      <c r="C131" s="190"/>
      <c r="D131" s="151"/>
      <c r="E131" s="141"/>
    </row>
    <row r="132" spans="1:9">
      <c r="A132" s="237" t="s">
        <v>33</v>
      </c>
      <c r="B132" s="238"/>
      <c r="C132" s="238"/>
      <c r="D132" s="86">
        <f>SUM(D5:D131)</f>
        <v>890</v>
      </c>
      <c r="E132" s="141"/>
      <c r="F132" s="141"/>
      <c r="G132" s="141"/>
      <c r="H132" s="144"/>
      <c r="I132" s="141"/>
    </row>
    <row r="143" spans="1:9">
      <c r="C143" s="205" t="s">
        <v>15</v>
      </c>
      <c r="D143" s="205"/>
      <c r="E143" s="205"/>
      <c r="F143" s="205"/>
    </row>
    <row r="144" spans="1:9">
      <c r="C144" s="231" t="s">
        <v>53</v>
      </c>
      <c r="D144" s="231"/>
      <c r="E144" s="231"/>
      <c r="F144" s="231"/>
    </row>
    <row r="145" spans="3:6">
      <c r="C145" s="204" t="s">
        <v>16</v>
      </c>
      <c r="D145" s="204"/>
      <c r="E145" s="204"/>
      <c r="F145" s="204"/>
    </row>
  </sheetData>
  <mergeCells count="6">
    <mergeCell ref="A132:C132"/>
    <mergeCell ref="A1:I1"/>
    <mergeCell ref="A2:I2"/>
    <mergeCell ref="C143:F143"/>
    <mergeCell ref="C144:F144"/>
    <mergeCell ref="C145:F145"/>
  </mergeCells>
  <pageMargins left="0.28999999999999998" right="0.26" top="0.32" bottom="0.68" header="0.28000000000000003" footer="0.34"/>
  <pageSetup paperSize="9" orientation="portrait" r:id="rId1"/>
  <headerFoot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BALANÇO</vt:lpstr>
      <vt:lpstr>ECONÔMIA DO ESTADO</vt:lpstr>
      <vt:lpstr>GASTOS OFICINAS</vt:lpstr>
      <vt:lpstr>GASTOS SECRETARIA</vt:lpstr>
      <vt:lpstr>QUANTITATIVO</vt:lpstr>
      <vt:lpstr>LAVAGEM</vt:lpstr>
      <vt:lpstr>BARBEARIA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Neide Santos</cp:lastModifiedBy>
  <cp:lastPrinted>2021-09-15T17:38:32Z</cp:lastPrinted>
  <dcterms:created xsi:type="dcterms:W3CDTF">2020-01-02T17:06:16Z</dcterms:created>
  <dcterms:modified xsi:type="dcterms:W3CDTF">2021-09-15T17:38:45Z</dcterms:modified>
</cp:coreProperties>
</file>