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ac0c0386c791d7/Geral/Pessoal/serviço/Celepar/NSRS/Projetos/Propostas/Aula robotica Basica/"/>
    </mc:Choice>
  </mc:AlternateContent>
  <xr:revisionPtr revIDLastSave="196" documentId="8_{6B605FC3-6177-425F-B05B-CECE05D11263}" xr6:coauthVersionLast="44" xr6:coauthVersionMax="44" xr10:uidLastSave="{82C70D2B-1362-4C74-8DAE-8AE6F6CF6534}"/>
  <bookViews>
    <workbookView xWindow="-120" yWindow="-120" windowWidth="20730" windowHeight="11160" xr2:uid="{080A6CB8-19B6-4EA4-AA15-07B21C02A2B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8" i="1"/>
  <c r="E6" i="1"/>
  <c r="E7" i="1"/>
  <c r="E23" i="1" l="1"/>
  <c r="E10" i="1"/>
  <c r="E9" i="1"/>
  <c r="E11" i="1" l="1"/>
  <c r="E22" i="1"/>
  <c r="E13" i="1"/>
  <c r="E12" i="1"/>
  <c r="E24" i="1" l="1"/>
  <c r="E27" i="1" l="1"/>
  <c r="E26" i="1"/>
  <c r="E25" i="1"/>
  <c r="E21" i="1"/>
  <c r="E20" i="1"/>
  <c r="E3" i="1"/>
  <c r="E14" i="1"/>
  <c r="E2" i="1"/>
  <c r="E28" i="1" l="1"/>
  <c r="E15" i="1"/>
  <c r="E29" i="1" l="1"/>
</calcChain>
</file>

<file path=xl/sharedStrings.xml><?xml version="1.0" encoding="utf-8"?>
<sst xmlns="http://schemas.openxmlformats.org/spreadsheetml/2006/main" count="94" uniqueCount="72">
  <si>
    <t>Unidades</t>
  </si>
  <si>
    <t>Valor Unitario</t>
  </si>
  <si>
    <t>Valor total</t>
  </si>
  <si>
    <t>Componente</t>
  </si>
  <si>
    <t>barra de pinos femea 180 graus</t>
  </si>
  <si>
    <t>Referencia</t>
  </si>
  <si>
    <t>https://www.sotudo.com.br/produto/barra-de-pinos-femea-180-graus</t>
  </si>
  <si>
    <t>https://www.sotudo.com.br/produto/arduino-uno-r3</t>
  </si>
  <si>
    <t>https://www.sotudo.com.br/produto/micro-servo-9g-tower-pro</t>
  </si>
  <si>
    <t>Kit</t>
  </si>
  <si>
    <t>Sinaleiro</t>
  </si>
  <si>
    <t>https://www.sotudo.com.br/produto/motor-dc-3-6v-com-pneu</t>
  </si>
  <si>
    <t>MOTOR DC 3-6V COM PNEU</t>
  </si>
  <si>
    <t>DRIVER MOTOR PONTE H DUPLA L298N</t>
  </si>
  <si>
    <t>https://www.sotudo.com.br/produto/driver-motor-ponte-h-dupla-l298n</t>
  </si>
  <si>
    <t>Carrinho</t>
  </si>
  <si>
    <t>https://www.sotudo.com.br/produto/modulo-bluetooth-rs232-hc-05</t>
  </si>
  <si>
    <t>modulo-bluetooth-rs232-hc-05</t>
  </si>
  <si>
    <t>https://www.sotudo.com.br/produto/led-5mm-difuso</t>
  </si>
  <si>
    <t>https://www.sotudo.com.br/produto/porta-pilhas-4x-aaa</t>
  </si>
  <si>
    <t>porta-pilhas-4x-aaa</t>
  </si>
  <si>
    <t>Carregador De Pilhas Sony Com 4 Pilhas Aa 2500mah Original</t>
  </si>
  <si>
    <t>https://www.sotudo.com.br/produto/plug-p4-2-5-mm</t>
  </si>
  <si>
    <t>Plug-p4 de 2.5mm</t>
  </si>
  <si>
    <t>Led 5mm difuso - vermelho</t>
  </si>
  <si>
    <t>Led 5mm difuso - verde</t>
  </si>
  <si>
    <t>Led 5mm difuso - amarelo</t>
  </si>
  <si>
    <t xml:space="preserve">Placa de fenolite </t>
  </si>
  <si>
    <t>https://www.sotudo.com.br/produto/placa-fenolite-1030</t>
  </si>
  <si>
    <t>Resistor 1k ohm</t>
  </si>
  <si>
    <t>https://www.sotudo.com.br/produto/resistor-1-4w-1kohms</t>
  </si>
  <si>
    <t xml:space="preserve">Descrição </t>
  </si>
  <si>
    <t>Arduino Uno</t>
  </si>
  <si>
    <t>Barra de pinos com pino macho para encaixe no protoboard ou arduino, ficando um pino fêmea para conexão.</t>
  </si>
  <si>
    <t>Placa deve possuir processador ATMEGA328, 14 portas digitais, sendo que 6 delas podem ser usadas como saidas PWM, e 6 portas analógicas.A alimentação (selecionada automaticamente), pode vir da conexão USB ou do conector para alimentação externa (recomendável 7 à 12 Vdc).</t>
  </si>
  <si>
    <t>CABO USB A MACHO X B MACHO 5,0MTS</t>
  </si>
  <si>
    <t>https://www.sotudo.com.br/produto/usb-a-macho-x-b-macho-5-0mts</t>
  </si>
  <si>
    <t>Usado na conexão de impressoras USB.Transmite dados 1.1 e 2.0.
Comprimento: 5,0 mts</t>
  </si>
  <si>
    <t>Servo motor com funcionamento em tensões de 3V a 7V. Acompanha 3 hélices e 3 parafusos.Dimensões: 32 x 30 x 12mm.</t>
  </si>
  <si>
    <t>Resistor de carvão 1/4W.Resistência: 1000 Ohms.</t>
  </si>
  <si>
    <t>Diodo emissor de luz de cor vermelha</t>
  </si>
  <si>
    <t>Diodo emissor de luz de cor verde</t>
  </si>
  <si>
    <t>Diodo emissor de luz de cor amarelo</t>
  </si>
  <si>
    <t>SERVO MOTOR  9G MICRO</t>
  </si>
  <si>
    <t>Kit composto por 1 motor DC 3-6V com caixa de redução e eixo duplo e mais 1 roda com pneu.Motor funciona com alimentação contínua de 3V até 6V.</t>
  </si>
  <si>
    <t>Driver Ponte H, montado com o chip L298N, construído para controlar duas cargas indutivas como relés, solenoides, motores DC e motores de passo.</t>
  </si>
  <si>
    <t>Placa de fenolite lisa, dimensões de 10 x 30 cm.</t>
  </si>
  <si>
    <t>PERCLORETO DE FERRO</t>
  </si>
  <si>
    <t>Pó para fazer a solução de percloreto de ferro.</t>
  </si>
  <si>
    <t>https://www.sotudo.com.br/produto/percloreto-de-ferro</t>
  </si>
  <si>
    <t>Plug tipo P4.Dimensões: 2,5mm x 5,5mm x 13mm</t>
  </si>
  <si>
    <t>Módulo que permite você parear via Bluetooth, com alcance de 10 metros.</t>
  </si>
  <si>
    <t>Porta 4 pilhas palitos.4x AAA palito com rabicho.</t>
  </si>
  <si>
    <t>https://www.amazon.com.br/Carregador-Pilhas-Sony-Recarreg%C3%A1vel-Original/dp/B07TTDXSKX?tag=goog0ef-20&amp;smid=A2G7UWXF1N6FAR&amp;ascsubtag=go_958128949_50385076031_227578920167_pla-786348202010_c_</t>
  </si>
  <si>
    <t>Carregador de Pilhas Sony Ni-MH Com 4 Pilhas AA Pré-Carregadas Bivolt Tamanho AA ou AAA BCG-34HH4GN.Contem  Carregador de Pilhas Ni-MH Bivolt Sony
e 4 Pilhas Recarregáveis Sony  2500mAh</t>
  </si>
  <si>
    <t>https://www.sotudo.com.br/produto/barra-de-pinos-macho-180-graus</t>
  </si>
  <si>
    <t>https://www.sotudo.com.br/produto/jumper-macho-x-femea</t>
  </si>
  <si>
    <t>JUMPER MACHO X FEMEA</t>
  </si>
  <si>
    <t>JUMPER FEMEA X FEMEA</t>
  </si>
  <si>
    <t>Cabos de 20 cm com conectores fêmeas nas pontas</t>
  </si>
  <si>
    <t>https://www.sotudo.com.br/produto/jumper-femea-x-femea</t>
  </si>
  <si>
    <t>https://www.sotudo.com.br/produto/jumper-macho-x-macho</t>
  </si>
  <si>
    <t>JUMPER MACHO X MACHO</t>
  </si>
  <si>
    <t>Kit com 65 jumpers (fios) de ligação com terminais macho em ambos os lados.Conjunto com cores e tamanhos diversos, sendo:
49 jumpers de 110mm + 08 jumpers de 149mm + 04 jumpers de 200mm + 04 jumpers de 240mm</t>
  </si>
  <si>
    <t>Cabos de 20 cm com conector macho de um lado e fêmea de outro</t>
  </si>
  <si>
    <t>BARRA DE PINOS MACHO 90 GRAUS</t>
  </si>
  <si>
    <t>Barra de pinos machos, dobrados em 90 graus.</t>
  </si>
  <si>
    <t>https://www.sotudo.com.br/produto/barra-de-pinos-macho-90-graus</t>
  </si>
  <si>
    <t>BARRA DE PINOS MACHO 180 GRAUS</t>
  </si>
  <si>
    <t xml:space="preserve">Barra de pinos machos, sem ângulo </t>
  </si>
  <si>
    <t>Ok?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</si>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</sst>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2"/>
    <xf numFmtId="44" fontId="0" fillId="0" borderId="0" xfId="1" applyFont="1"/>
    <xf numFmtId="44" fontId="0" fillId="0" borderId="0" xfId="0" applyNumberFormat="1"/>
    <xf numFmtId="44" fontId="0" fillId="0" borderId="0" xfId="1" applyFont="1" applyAlignment="1">
      <alignment wrapText="1"/>
    </xf>
    <xf numFmtId="0" fontId="0" fillId="0" borderId="0" xfId="0" applyAlignment="1">
      <alignment wrapText="1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otudo.com.br/produto/plug-p4-2-5-mm" TargetMode="External"/><Relationship Id="rId13" Type="http://schemas.openxmlformats.org/officeDocument/2006/relationships/hyperlink" Target="https://www.sotudo.com.br/produto/usb-a-macho-x-b-macho-5-0mts" TargetMode="External"/><Relationship Id="rId18" Type="http://schemas.openxmlformats.org/officeDocument/2006/relationships/hyperlink" Target="https://www.sotudo.com.br/produto/jumper-macho-x-macho" TargetMode="External"/><Relationship Id="rId3" Type="http://schemas.openxmlformats.org/officeDocument/2006/relationships/hyperlink" Target="https://www.sotudo.com.br/produto/motor-dc-3-6v-com-pneu" TargetMode="External"/><Relationship Id="rId21" Type="http://schemas.openxmlformats.org/officeDocument/2006/relationships/hyperlink" Target="https://www.sotudo.com.br/produto/barra-de-pinos-macho-180-graus" TargetMode="External"/><Relationship Id="rId7" Type="http://schemas.openxmlformats.org/officeDocument/2006/relationships/hyperlink" Target="https://www.sotudo.com.br/produto/porta-pilhas-4x-aaa" TargetMode="External"/><Relationship Id="rId12" Type="http://schemas.openxmlformats.org/officeDocument/2006/relationships/hyperlink" Target="https://www.sotudo.com.br/produto/resistor-1-4w-1kohms" TargetMode="External"/><Relationship Id="rId17" Type="http://schemas.openxmlformats.org/officeDocument/2006/relationships/hyperlink" Target="https://www.sotudo.com.br/produto/jumper-femea-x-femea" TargetMode="External"/><Relationship Id="rId2" Type="http://schemas.openxmlformats.org/officeDocument/2006/relationships/hyperlink" Target="https://www.sotudo.com.br/produto/micro-servo-9g-tower-pro" TargetMode="External"/><Relationship Id="rId16" Type="http://schemas.openxmlformats.org/officeDocument/2006/relationships/hyperlink" Target="https://www.sotudo.com.br/produto/barra-de-pinos-femea-180-graus" TargetMode="External"/><Relationship Id="rId20" Type="http://schemas.openxmlformats.org/officeDocument/2006/relationships/hyperlink" Target="https://www.sotudo.com.br/produto/barra-de-pinos-macho-90-graus" TargetMode="External"/><Relationship Id="rId1" Type="http://schemas.openxmlformats.org/officeDocument/2006/relationships/hyperlink" Target="https://www.sotudo.com.br/produto/arduino-uno-r3" TargetMode="External"/><Relationship Id="rId6" Type="http://schemas.openxmlformats.org/officeDocument/2006/relationships/hyperlink" Target="https://www.sotudo.com.br/produto/led-5mm-difuso" TargetMode="External"/><Relationship Id="rId11" Type="http://schemas.openxmlformats.org/officeDocument/2006/relationships/hyperlink" Target="https://www.sotudo.com.br/produto/placa-fenolite-1030" TargetMode="External"/><Relationship Id="rId5" Type="http://schemas.openxmlformats.org/officeDocument/2006/relationships/hyperlink" Target="https://www.sotudo.com.br/produto/modulo-bluetooth-rs232-hc-05" TargetMode="External"/><Relationship Id="rId15" Type="http://schemas.openxmlformats.org/officeDocument/2006/relationships/hyperlink" Target="https://www.amazon.com.br/Carregador-Pilhas-Sony-Recarreg%C3%A1vel-Original/dp/B07TTDXSKX?tag=goog0ef-20&amp;smid=A2G7UWXF1N6FAR&amp;ascsubtag=go_958128949_50385076031_227578920167_pla-786348202010_c_" TargetMode="External"/><Relationship Id="rId10" Type="http://schemas.openxmlformats.org/officeDocument/2006/relationships/hyperlink" Target="https://www.sotudo.com.br/produto/led-5mm-difuso" TargetMode="External"/><Relationship Id="rId19" Type="http://schemas.openxmlformats.org/officeDocument/2006/relationships/hyperlink" Target="https://www.sotudo.com.br/produto/jumper-macho-x-femea" TargetMode="External"/><Relationship Id="rId4" Type="http://schemas.openxmlformats.org/officeDocument/2006/relationships/hyperlink" Target="https://www.sotudo.com.br/produto/driver-motor-ponte-h-dupla-l298n" TargetMode="External"/><Relationship Id="rId9" Type="http://schemas.openxmlformats.org/officeDocument/2006/relationships/hyperlink" Target="https://www.sotudo.com.br/produto/led-5mm-difuso" TargetMode="External"/><Relationship Id="rId14" Type="http://schemas.openxmlformats.org/officeDocument/2006/relationships/hyperlink" Target="https://www.sotudo.com.br/produto/percloreto-de-ferro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451C-CEFF-42D8-A38E-2003FD1F82F0}">
  <dimension ref="A1:H30"/>
  <sheetViews>
    <sheetView tabSelected="1" zoomScale="78" workbookViewId="0">
      <selection activeCell="H28" sqref="H28"/>
    </sheetView>
  </sheetViews>
  <sheetFormatPr defaultRowHeight="15" x14ac:dyDescent="0.25"/>
  <cols>
    <col min="1" max="1" width="8.85546875" bestFit="1" customWidth="1"/>
    <col min="2" max="2" width="52.7109375" bestFit="1" customWidth="1"/>
    <col min="3" max="3" width="9.28515625" style="2" bestFit="1" customWidth="1"/>
    <col min="4" max="4" width="11.7109375" style="2" bestFit="1" customWidth="1"/>
    <col min="5" max="5" width="13.7109375" bestFit="1" customWidth="1"/>
    <col min="6" max="6" width="26.7109375" customWidth="1"/>
  </cols>
  <sheetData>
    <row r="1" spans="1:8" x14ac:dyDescent="0.25">
      <c r="A1" t="s">
        <v>9</v>
      </c>
      <c r="B1" t="s">
        <v>3</v>
      </c>
      <c r="C1" t="s">
        <v>0</v>
      </c>
      <c r="D1" s="2" t="s">
        <v>1</v>
      </c>
      <c r="E1" s="2" t="s">
        <v>2</v>
      </c>
      <c r="F1" s="2" t="s">
        <v>31</v>
      </c>
      <c r="G1" t="s">
        <v>5</v>
      </c>
      <c r="H1" s="2" t="s">
        <v>70</v>
      </c>
    </row>
    <row r="2" spans="1:8" x14ac:dyDescent="0.25">
      <c r="A2" t="s">
        <v>10</v>
      </c>
      <c r="B2" t="s">
        <v>32</v>
      </c>
      <c r="C2">
        <v>40</v>
      </c>
      <c r="D2" s="2">
        <v>70</v>
      </c>
      <c r="E2" s="2">
        <f>C2*D2</f>
        <v>2800</v>
      </c>
      <c r="F2" s="2" t="s">
        <v>34</v>
      </c>
      <c r="G2" s="1" t="s">
        <v>7</v>
      </c>
      <c r="H2" t="s">
        <v>71</v>
      </c>
    </row>
    <row r="3" spans="1:8" x14ac:dyDescent="0.25">
      <c r="B3" t="s">
        <v>4</v>
      </c>
      <c r="C3">
        <v>40</v>
      </c>
      <c r="D3" s="2">
        <v>1.8</v>
      </c>
      <c r="E3" s="2">
        <f t="shared" ref="E3:E8" si="0">C3*D3</f>
        <v>72</v>
      </c>
      <c r="F3" s="2" t="s">
        <v>33</v>
      </c>
      <c r="G3" s="1" t="s">
        <v>6</v>
      </c>
      <c r="H3" t="s">
        <v>71</v>
      </c>
    </row>
    <row r="4" spans="1:8" x14ac:dyDescent="0.25">
      <c r="B4" t="s">
        <v>65</v>
      </c>
      <c r="C4">
        <v>40</v>
      </c>
      <c r="D4" s="2">
        <v>1.5</v>
      </c>
      <c r="E4" s="2">
        <f>C4*D4</f>
        <v>60</v>
      </c>
      <c r="F4" s="2" t="s">
        <v>66</v>
      </c>
      <c r="G4" s="1" t="s">
        <v>67</v>
      </c>
      <c r="H4" t="s">
        <v>71</v>
      </c>
    </row>
    <row r="5" spans="1:8" x14ac:dyDescent="0.25">
      <c r="B5" t="s">
        <v>68</v>
      </c>
      <c r="C5">
        <v>40</v>
      </c>
      <c r="D5" s="2">
        <v>1.5</v>
      </c>
      <c r="E5" s="2">
        <f t="shared" si="0"/>
        <v>60</v>
      </c>
      <c r="F5" s="2" t="s">
        <v>69</v>
      </c>
      <c r="G5" s="1" t="s">
        <v>55</v>
      </c>
      <c r="H5" t="s">
        <v>71</v>
      </c>
    </row>
    <row r="6" spans="1:8" x14ac:dyDescent="0.25">
      <c r="B6" t="s">
        <v>58</v>
      </c>
      <c r="C6">
        <v>4</v>
      </c>
      <c r="D6" s="2">
        <v>13</v>
      </c>
      <c r="E6" s="2">
        <f t="shared" si="0"/>
        <v>52</v>
      </c>
      <c r="F6" s="2" t="s">
        <v>59</v>
      </c>
      <c r="G6" s="1" t="s">
        <v>60</v>
      </c>
      <c r="H6" t="s">
        <v>71</v>
      </c>
    </row>
    <row r="7" spans="1:8" x14ac:dyDescent="0.25">
      <c r="B7" t="s">
        <v>57</v>
      </c>
      <c r="C7">
        <v>4</v>
      </c>
      <c r="D7" s="2">
        <v>13</v>
      </c>
      <c r="E7" s="2">
        <f t="shared" si="0"/>
        <v>52</v>
      </c>
      <c r="F7" s="2" t="s">
        <v>64</v>
      </c>
      <c r="G7" s="1" t="s">
        <v>56</v>
      </c>
      <c r="H7" t="s">
        <v>71</v>
      </c>
    </row>
    <row r="8" spans="1:8" ht="15.75" customHeight="1" x14ac:dyDescent="0.25">
      <c r="B8" t="s">
        <v>62</v>
      </c>
      <c r="C8">
        <v>2</v>
      </c>
      <c r="D8" s="2">
        <v>16</v>
      </c>
      <c r="E8" s="2">
        <f t="shared" si="0"/>
        <v>32</v>
      </c>
      <c r="F8" s="5" t="s">
        <v>63</v>
      </c>
      <c r="G8" s="1" t="s">
        <v>61</v>
      </c>
      <c r="H8" t="s">
        <v>71</v>
      </c>
    </row>
    <row r="9" spans="1:8" ht="15" customHeight="1" x14ac:dyDescent="0.25">
      <c r="B9" t="s">
        <v>35</v>
      </c>
      <c r="C9">
        <v>40</v>
      </c>
      <c r="D9" s="2">
        <v>12</v>
      </c>
      <c r="E9" s="2">
        <f t="shared" ref="E9:E14" si="1">C9*D9</f>
        <v>480</v>
      </c>
      <c r="F9" s="4" t="s">
        <v>37</v>
      </c>
      <c r="G9" s="1" t="s">
        <v>36</v>
      </c>
      <c r="H9" t="s">
        <v>71</v>
      </c>
    </row>
    <row r="10" spans="1:8" x14ac:dyDescent="0.25">
      <c r="B10" t="s">
        <v>43</v>
      </c>
      <c r="C10">
        <v>80</v>
      </c>
      <c r="D10" s="2">
        <v>19.899999999999999</v>
      </c>
      <c r="E10" s="2">
        <f t="shared" si="1"/>
        <v>1592</v>
      </c>
      <c r="F10" s="2" t="s">
        <v>38</v>
      </c>
      <c r="G10" s="1" t="s">
        <v>8</v>
      </c>
      <c r="H10" t="s">
        <v>71</v>
      </c>
    </row>
    <row r="11" spans="1:8" x14ac:dyDescent="0.25">
      <c r="B11" t="s">
        <v>29</v>
      </c>
      <c r="C11">
        <v>100</v>
      </c>
      <c r="D11" s="2">
        <v>1.5</v>
      </c>
      <c r="E11" s="2">
        <f t="shared" si="1"/>
        <v>150</v>
      </c>
      <c r="F11" s="2" t="s">
        <v>39</v>
      </c>
      <c r="G11" s="1" t="s">
        <v>30</v>
      </c>
      <c r="H11" t="s">
        <v>71</v>
      </c>
    </row>
    <row r="12" spans="1:8" x14ac:dyDescent="0.25">
      <c r="B12" t="s">
        <v>24</v>
      </c>
      <c r="C12">
        <v>100</v>
      </c>
      <c r="D12" s="2">
        <v>0.5</v>
      </c>
      <c r="E12" s="2">
        <f t="shared" si="1"/>
        <v>50</v>
      </c>
      <c r="F12" s="2" t="s">
        <v>40</v>
      </c>
      <c r="G12" s="1" t="s">
        <v>18</v>
      </c>
      <c r="H12" t="s">
        <v>71</v>
      </c>
    </row>
    <row r="13" spans="1:8" x14ac:dyDescent="0.25">
      <c r="B13" t="s">
        <v>25</v>
      </c>
      <c r="C13">
        <v>100</v>
      </c>
      <c r="D13" s="2">
        <v>0.5</v>
      </c>
      <c r="E13" s="2">
        <f t="shared" si="1"/>
        <v>50</v>
      </c>
      <c r="F13" s="2" t="s">
        <v>41</v>
      </c>
      <c r="G13" s="1" t="s">
        <v>18</v>
      </c>
      <c r="H13" t="s">
        <v>71</v>
      </c>
    </row>
    <row r="14" spans="1:8" x14ac:dyDescent="0.25">
      <c r="B14" t="s">
        <v>26</v>
      </c>
      <c r="C14">
        <v>100</v>
      </c>
      <c r="D14" s="2">
        <v>0.5</v>
      </c>
      <c r="E14" s="2">
        <f t="shared" si="1"/>
        <v>50</v>
      </c>
      <c r="F14" s="2" t="s">
        <v>42</v>
      </c>
      <c r="G14" s="1" t="s">
        <v>18</v>
      </c>
      <c r="H14" t="s">
        <v>71</v>
      </c>
    </row>
    <row r="15" spans="1:8" x14ac:dyDescent="0.25">
      <c r="E15" s="3">
        <f>SUM(E2:E14)</f>
        <v>5500</v>
      </c>
      <c r="F15" s="3"/>
    </row>
    <row r="20" spans="1:8" ht="17.25" customHeight="1" x14ac:dyDescent="0.25">
      <c r="A20" t="s">
        <v>15</v>
      </c>
      <c r="B20" t="s">
        <v>12</v>
      </c>
      <c r="C20">
        <v>80</v>
      </c>
      <c r="D20" s="2">
        <v>22</v>
      </c>
      <c r="E20" s="2">
        <f t="shared" ref="E20:E27" si="2">C20*D20</f>
        <v>1760</v>
      </c>
      <c r="F20" s="4" t="s">
        <v>44</v>
      </c>
      <c r="G20" s="1" t="s">
        <v>11</v>
      </c>
      <c r="H20" t="s">
        <v>71</v>
      </c>
    </row>
    <row r="21" spans="1:8" x14ac:dyDescent="0.25">
      <c r="B21" t="s">
        <v>13</v>
      </c>
      <c r="C21">
        <v>40</v>
      </c>
      <c r="D21" s="2">
        <v>22</v>
      </c>
      <c r="E21" s="2">
        <f t="shared" si="2"/>
        <v>880</v>
      </c>
      <c r="F21" s="2" t="s">
        <v>45</v>
      </c>
      <c r="G21" s="1" t="s">
        <v>14</v>
      </c>
      <c r="H21" t="s">
        <v>71</v>
      </c>
    </row>
    <row r="22" spans="1:8" x14ac:dyDescent="0.25">
      <c r="B22" t="s">
        <v>27</v>
      </c>
      <c r="C22">
        <v>40</v>
      </c>
      <c r="D22" s="2">
        <v>7.5</v>
      </c>
      <c r="E22" s="2">
        <f>C22*D22</f>
        <v>300</v>
      </c>
      <c r="F22" s="2" t="s">
        <v>46</v>
      </c>
      <c r="G22" s="1" t="s">
        <v>28</v>
      </c>
      <c r="H22" t="s">
        <v>71</v>
      </c>
    </row>
    <row r="23" spans="1:8" x14ac:dyDescent="0.25">
      <c r="B23" t="s">
        <v>47</v>
      </c>
      <c r="C23">
        <v>10</v>
      </c>
      <c r="D23" s="2">
        <v>13</v>
      </c>
      <c r="E23" s="2">
        <f>C23*D23</f>
        <v>130</v>
      </c>
      <c r="F23" s="2" t="s">
        <v>48</v>
      </c>
      <c r="G23" s="1" t="s">
        <v>49</v>
      </c>
      <c r="H23" t="s">
        <v>71</v>
      </c>
    </row>
    <row r="24" spans="1:8" x14ac:dyDescent="0.25">
      <c r="B24" t="s">
        <v>23</v>
      </c>
      <c r="C24">
        <v>40</v>
      </c>
      <c r="D24" s="2">
        <v>0.8</v>
      </c>
      <c r="E24" s="2">
        <f t="shared" si="2"/>
        <v>32</v>
      </c>
      <c r="F24" s="2" t="s">
        <v>50</v>
      </c>
      <c r="G24" s="1" t="s">
        <v>22</v>
      </c>
      <c r="H24" t="s">
        <v>71</v>
      </c>
    </row>
    <row r="25" spans="1:8" x14ac:dyDescent="0.25">
      <c r="B25" t="s">
        <v>17</v>
      </c>
      <c r="C25">
        <v>40</v>
      </c>
      <c r="D25" s="2">
        <v>49.9</v>
      </c>
      <c r="E25" s="2">
        <f t="shared" si="2"/>
        <v>1996</v>
      </c>
      <c r="F25" s="2" t="s">
        <v>51</v>
      </c>
      <c r="G25" s="1" t="s">
        <v>16</v>
      </c>
      <c r="H25" t="s">
        <v>71</v>
      </c>
    </row>
    <row r="26" spans="1:8" x14ac:dyDescent="0.25">
      <c r="B26" t="s">
        <v>20</v>
      </c>
      <c r="C26">
        <v>40</v>
      </c>
      <c r="D26" s="2">
        <v>3.9</v>
      </c>
      <c r="E26" s="2">
        <f t="shared" si="2"/>
        <v>156</v>
      </c>
      <c r="F26" s="2" t="s">
        <v>52</v>
      </c>
      <c r="G26" s="1" t="s">
        <v>19</v>
      </c>
      <c r="H26" t="s">
        <v>71</v>
      </c>
    </row>
    <row r="27" spans="1:8" ht="18.75" customHeight="1" x14ac:dyDescent="0.25">
      <c r="B27" t="s">
        <v>21</v>
      </c>
      <c r="C27">
        <v>40</v>
      </c>
      <c r="D27" s="2">
        <v>78.94</v>
      </c>
      <c r="E27" s="2">
        <f t="shared" si="2"/>
        <v>3157.6</v>
      </c>
      <c r="F27" s="4" t="s">
        <v>54</v>
      </c>
      <c r="G27" s="1" t="s">
        <v>53</v>
      </c>
      <c r="H27" t="s">
        <v>71</v>
      </c>
    </row>
    <row r="28" spans="1:8" x14ac:dyDescent="0.25">
      <c r="E28" s="3">
        <f>SUM(E20:E27)</f>
        <v>8411.6</v>
      </c>
      <c r="F28" s="3"/>
    </row>
    <row r="29" spans="1:8" x14ac:dyDescent="0.25">
      <c r="E29" s="3">
        <f>E28+E15</f>
        <v>13911.6</v>
      </c>
      <c r="F29" s="3"/>
    </row>
    <row r="30" spans="1:8" x14ac:dyDescent="0.25">
      <c r="C30"/>
      <c r="E30" s="2"/>
      <c r="F30" s="2"/>
      <c r="G30" s="1"/>
    </row>
  </sheetData>
  <hyperlinks>
    <hyperlink ref="G2" r:id="rId1" xr:uid="{29D957EB-12E6-4250-A995-B986B930F180}"/>
    <hyperlink ref="G10" r:id="rId2" xr:uid="{F5AD7712-0D6F-4BD4-8643-345D2B78E0F5}"/>
    <hyperlink ref="G20" r:id="rId3" xr:uid="{183C2A2D-749B-4D12-AF06-8D0394478A88}"/>
    <hyperlink ref="G21" r:id="rId4" xr:uid="{D3D5BBC4-EB36-4431-99B8-E6941BF8EAFF}"/>
    <hyperlink ref="G25" r:id="rId5" xr:uid="{06C5E2D1-BA74-43BD-A373-B28972B175D5}"/>
    <hyperlink ref="G14" r:id="rId6" xr:uid="{ECA063B8-F993-4E00-95F9-8E7F1C722FD9}"/>
    <hyperlink ref="G26" r:id="rId7" xr:uid="{51D4ACDA-3C68-4C40-9CFB-5CE4DBFD8544}"/>
    <hyperlink ref="G24" r:id="rId8" xr:uid="{3C33634A-6D2D-4B12-B3B9-9EAEB9657E5B}"/>
    <hyperlink ref="G12" r:id="rId9" xr:uid="{B9CAF0F1-464D-46BE-A3F7-F4E8D0C98A09}"/>
    <hyperlink ref="G13" r:id="rId10" xr:uid="{1FC3E674-5F4C-4348-9465-CBE7C9013DE9}"/>
    <hyperlink ref="G22" r:id="rId11" xr:uid="{F5E50F8B-4193-4F03-AB6B-98F506F04E30}"/>
    <hyperlink ref="G11" r:id="rId12" xr:uid="{1DB40E11-70DC-41AE-A3D9-36E606261914}"/>
    <hyperlink ref="G9" r:id="rId13" xr:uid="{7FE38497-FED9-489B-9D03-80F107F15CBE}"/>
    <hyperlink ref="G23" r:id="rId14" xr:uid="{90AAA042-DAC5-4C13-A75A-EB6D2A7CAA0C}"/>
    <hyperlink ref="G27" r:id="rId15" xr:uid="{FD000649-2612-4460-AD1F-D24A1A5D2D08}"/>
    <hyperlink ref="G3" r:id="rId16" xr:uid="{24BEC8E1-9978-4FF9-B37E-F9C46C233DB5}"/>
    <hyperlink ref="G6" r:id="rId17" xr:uid="{75B1BEE5-E274-492F-8B66-D131AF26B518}"/>
    <hyperlink ref="G8" r:id="rId18" xr:uid="{6016061F-1200-435F-A31C-6DC70EB53738}"/>
    <hyperlink ref="G7" r:id="rId19" xr:uid="{55FDC8B7-28C4-43EB-A29E-ADE5B37BF1FB}"/>
    <hyperlink ref="G4" r:id="rId20" xr:uid="{64893034-5594-44BE-B674-743F338D637B}"/>
    <hyperlink ref="G5" r:id="rId21" xr:uid="{888419DC-6D24-4088-8AA8-470AB68C8986}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Rogers de Oliveira Pires</dc:creator>
  <cp:lastModifiedBy>Rogers de Oliveira Pires</cp:lastModifiedBy>
  <dcterms:created xsi:type="dcterms:W3CDTF">2019-08-14T20:12:06Z</dcterms:created>
  <dcterms:modified xsi:type="dcterms:W3CDTF">2019-09-03T17:44:35Z</dcterms:modified>
</cp:coreProperties>
</file>