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"/>
    </mc:Choice>
  </mc:AlternateContent>
  <xr:revisionPtr revIDLastSave="0" documentId="13_ncr:1_{EC6E1DD7-618F-4F52-B1B1-F035BEDA2574}" xr6:coauthVersionLast="47" xr6:coauthVersionMax="47" xr10:uidLastSave="{00000000-0000-0000-0000-000000000000}"/>
  <bookViews>
    <workbookView xWindow="3240" yWindow="3240" windowWidth="17280" windowHeight="8880" xr2:uid="{00000000-000D-0000-FFFF-FFFF00000000}"/>
  </bookViews>
  <sheets>
    <sheet name="results" sheetId="1" r:id="rId1"/>
    <sheet name="results++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1" i="2"/>
  <c r="G13" i="1" l="1"/>
  <c r="H13" i="1"/>
  <c r="I13" i="1"/>
  <c r="J13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4" i="1"/>
  <c r="I14" i="1"/>
  <c r="J14" i="1"/>
  <c r="G6" i="1"/>
  <c r="G7" i="1"/>
  <c r="G8" i="1"/>
  <c r="G9" i="1"/>
  <c r="G10" i="1"/>
  <c r="G11" i="1"/>
  <c r="G12" i="1"/>
  <c r="G14" i="1"/>
  <c r="G5" i="1"/>
</calcChain>
</file>

<file path=xl/sharedStrings.xml><?xml version="1.0" encoding="utf-8"?>
<sst xmlns="http://schemas.openxmlformats.org/spreadsheetml/2006/main" count="5" uniqueCount="4">
  <si>
    <t>Momentum</t>
  </si>
  <si>
    <t>Weight_Decay</t>
  </si>
  <si>
    <t>Accuracy</t>
  </si>
  <si>
    <t>Weight 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</si>
</sst>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1" fontId="0" fillId="0" borderId="0" xfId="0" applyNumberFormat="1"/>
    <xf numFmtId="0" fontId="0" fillId="0" borderId="13" xfId="0" applyBorder="1"/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11" fontId="0" fillId="0" borderId="18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0" xfId="0" applyBorder="1"/>
    <xf numFmtId="164" fontId="0" fillId="0" borderId="13" xfId="0" applyNumberFormat="1" applyBorder="1"/>
    <xf numFmtId="164" fontId="16" fillId="0" borderId="13" xfId="0" applyNumberFormat="1" applyFont="1" applyBorder="1"/>
    <xf numFmtId="164" fontId="0" fillId="0" borderId="13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results!$G$4</c:f>
              <c:strCache>
                <c:ptCount val="1"/>
                <c:pt idx="0">
                  <c:v>0.001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results!$F$5:$F$14</c:f>
              <c:numCache>
                <c:formatCode>General</c:formatCode>
                <c:ptCount val="10"/>
                <c:pt idx="0">
                  <c:v>0.99</c:v>
                </c:pt>
                <c:pt idx="1">
                  <c:v>0.97</c:v>
                </c:pt>
                <c:pt idx="2">
                  <c:v>0.95</c:v>
                </c:pt>
                <c:pt idx="3">
                  <c:v>0.9</c:v>
                </c:pt>
                <c:pt idx="4">
                  <c:v>0.7</c:v>
                </c:pt>
                <c:pt idx="5">
                  <c:v>0.5</c:v>
                </c:pt>
                <c:pt idx="6">
                  <c:v>0.2</c:v>
                </c:pt>
                <c:pt idx="7">
                  <c:v>0.1</c:v>
                </c:pt>
                <c:pt idx="8">
                  <c:v>0.01</c:v>
                </c:pt>
                <c:pt idx="9">
                  <c:v>0</c:v>
                </c:pt>
              </c:numCache>
            </c:numRef>
          </c:cat>
          <c:val>
            <c:numRef>
              <c:f>results!$G$5:$G$14</c:f>
              <c:numCache>
                <c:formatCode>0.000000</c:formatCode>
                <c:ptCount val="10"/>
                <c:pt idx="0">
                  <c:v>1.5503875968992199E-2</c:v>
                </c:pt>
                <c:pt idx="1">
                  <c:v>2.3255813953488299E-2</c:v>
                </c:pt>
                <c:pt idx="2">
                  <c:v>2.3255813953488299E-2</c:v>
                </c:pt>
                <c:pt idx="3">
                  <c:v>8.5271317829457294E-2</c:v>
                </c:pt>
                <c:pt idx="4">
                  <c:v>0.224806201550387</c:v>
                </c:pt>
                <c:pt idx="5">
                  <c:v>0.29844961240309997</c:v>
                </c:pt>
                <c:pt idx="6">
                  <c:v>0.38372093023255799</c:v>
                </c:pt>
                <c:pt idx="7">
                  <c:v>0.34883720930232498</c:v>
                </c:pt>
                <c:pt idx="8">
                  <c:v>0.34883720930232498</c:v>
                </c:pt>
                <c:pt idx="9">
                  <c:v>0.34883720930232498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78-4421-BA5D-58706511599A}"/>
            </c:ext>
          </c:extLst>
        </c:ser>
        <c:ser>
          <c:idx val="1"/>
          <c:order val="1"/>
          <c:tx>
            <c:strRef>
              <c:f>results!$H$4</c:f>
              <c:strCache>
                <c:ptCount val="1"/>
                <c:pt idx="0">
                  <c:v>0.0001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results!$F$5:$F$14</c:f>
              <c:numCache>
                <c:formatCode>General</c:formatCode>
                <c:ptCount val="10"/>
                <c:pt idx="0">
                  <c:v>0.99</c:v>
                </c:pt>
                <c:pt idx="1">
                  <c:v>0.97</c:v>
                </c:pt>
                <c:pt idx="2">
                  <c:v>0.95</c:v>
                </c:pt>
                <c:pt idx="3">
                  <c:v>0.9</c:v>
                </c:pt>
                <c:pt idx="4">
                  <c:v>0.7</c:v>
                </c:pt>
                <c:pt idx="5">
                  <c:v>0.5</c:v>
                </c:pt>
                <c:pt idx="6">
                  <c:v>0.2</c:v>
                </c:pt>
                <c:pt idx="7">
                  <c:v>0.1</c:v>
                </c:pt>
                <c:pt idx="8">
                  <c:v>0.01</c:v>
                </c:pt>
                <c:pt idx="9">
                  <c:v>0</c:v>
                </c:pt>
              </c:numCache>
            </c:numRef>
          </c:cat>
          <c:val>
            <c:numRef>
              <c:f>results!$H$5:$H$14</c:f>
              <c:numCache>
                <c:formatCode>0.000000</c:formatCode>
                <c:ptCount val="10"/>
                <c:pt idx="0">
                  <c:v>1.5503875968992199E-2</c:v>
                </c:pt>
                <c:pt idx="1">
                  <c:v>1.5503875968992199E-2</c:v>
                </c:pt>
                <c:pt idx="2">
                  <c:v>1.5503875968992199E-2</c:v>
                </c:pt>
                <c:pt idx="3">
                  <c:v>1.5503875968992199E-2</c:v>
                </c:pt>
                <c:pt idx="4">
                  <c:v>0.201550387596899</c:v>
                </c:pt>
                <c:pt idx="5">
                  <c:v>0.290697674418604</c:v>
                </c:pt>
                <c:pt idx="6">
                  <c:v>0.337209302325581</c:v>
                </c:pt>
                <c:pt idx="7">
                  <c:v>0.35658914728682101</c:v>
                </c:pt>
                <c:pt idx="8">
                  <c:v>0.34883720930232498</c:v>
                </c:pt>
                <c:pt idx="9">
                  <c:v>0.34496124031007702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78-4421-BA5D-58706511599A}"/>
            </c:ext>
          </c:extLst>
        </c:ser>
        <c:ser>
          <c:idx val="2"/>
          <c:order val="2"/>
          <c:tx>
            <c:strRef>
              <c:f>results!$I$4</c:f>
              <c:strCache>
                <c:ptCount val="1"/>
                <c:pt idx="0">
                  <c:v>1.00E-05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results!$F$5:$F$14</c:f>
              <c:numCache>
                <c:formatCode>General</c:formatCode>
                <c:ptCount val="10"/>
                <c:pt idx="0">
                  <c:v>0.99</c:v>
                </c:pt>
                <c:pt idx="1">
                  <c:v>0.97</c:v>
                </c:pt>
                <c:pt idx="2">
                  <c:v>0.95</c:v>
                </c:pt>
                <c:pt idx="3">
                  <c:v>0.9</c:v>
                </c:pt>
                <c:pt idx="4">
                  <c:v>0.7</c:v>
                </c:pt>
                <c:pt idx="5">
                  <c:v>0.5</c:v>
                </c:pt>
                <c:pt idx="6">
                  <c:v>0.2</c:v>
                </c:pt>
                <c:pt idx="7">
                  <c:v>0.1</c:v>
                </c:pt>
                <c:pt idx="8">
                  <c:v>0.01</c:v>
                </c:pt>
                <c:pt idx="9">
                  <c:v>0</c:v>
                </c:pt>
              </c:numCache>
            </c:numRef>
          </c:cat>
          <c:val>
            <c:numRef>
              <c:f>results!$I$5:$I$14</c:f>
              <c:numCache>
                <c:formatCode>0.000000</c:formatCode>
                <c:ptCount val="10"/>
                <c:pt idx="0">
                  <c:v>1.5503875968992199E-2</c:v>
                </c:pt>
                <c:pt idx="1">
                  <c:v>1.5503875968992199E-2</c:v>
                </c:pt>
                <c:pt idx="2">
                  <c:v>1.5503875968992199E-2</c:v>
                </c:pt>
                <c:pt idx="3">
                  <c:v>3.8759689922480599E-2</c:v>
                </c:pt>
                <c:pt idx="4">
                  <c:v>0.186046511627906</c:v>
                </c:pt>
                <c:pt idx="5">
                  <c:v>0.26356589147286802</c:v>
                </c:pt>
                <c:pt idx="6">
                  <c:v>0.31395348837209303</c:v>
                </c:pt>
                <c:pt idx="7">
                  <c:v>0.34883720930232498</c:v>
                </c:pt>
                <c:pt idx="8">
                  <c:v>0.34108527131782901</c:v>
                </c:pt>
                <c:pt idx="9">
                  <c:v>0.34883720930232498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78-4421-BA5D-58706511599A}"/>
            </c:ext>
          </c:extLst>
        </c:ser>
        <c:ser>
          <c:idx val="3"/>
          <c:order val="3"/>
          <c:tx>
            <c:strRef>
              <c:f>results!$J$4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results!$F$5:$F$14</c:f>
              <c:numCache>
                <c:formatCode>General</c:formatCode>
                <c:ptCount val="10"/>
                <c:pt idx="0">
                  <c:v>0.99</c:v>
                </c:pt>
                <c:pt idx="1">
                  <c:v>0.97</c:v>
                </c:pt>
                <c:pt idx="2">
                  <c:v>0.95</c:v>
                </c:pt>
                <c:pt idx="3">
                  <c:v>0.9</c:v>
                </c:pt>
                <c:pt idx="4">
                  <c:v>0.7</c:v>
                </c:pt>
                <c:pt idx="5">
                  <c:v>0.5</c:v>
                </c:pt>
                <c:pt idx="6">
                  <c:v>0.2</c:v>
                </c:pt>
                <c:pt idx="7">
                  <c:v>0.1</c:v>
                </c:pt>
                <c:pt idx="8">
                  <c:v>0.01</c:v>
                </c:pt>
                <c:pt idx="9">
                  <c:v>0</c:v>
                </c:pt>
              </c:numCache>
            </c:numRef>
          </c:cat>
          <c:val>
            <c:numRef>
              <c:f>results!$J$5:$J$14</c:f>
              <c:numCache>
                <c:formatCode>0.000000</c:formatCode>
                <c:ptCount val="10"/>
                <c:pt idx="0">
                  <c:v>1.9379844961240299E-2</c:v>
                </c:pt>
                <c:pt idx="1">
                  <c:v>1.9379844961240299E-2</c:v>
                </c:pt>
                <c:pt idx="2">
                  <c:v>1.5503875968992199E-2</c:v>
                </c:pt>
                <c:pt idx="3">
                  <c:v>1.5503875968992199E-2</c:v>
                </c:pt>
                <c:pt idx="4">
                  <c:v>0.232558139534883</c:v>
                </c:pt>
                <c:pt idx="5">
                  <c:v>0.27131782945736399</c:v>
                </c:pt>
                <c:pt idx="6">
                  <c:v>0.31782945736434098</c:v>
                </c:pt>
                <c:pt idx="7">
                  <c:v>0.35658914728682101</c:v>
                </c:pt>
                <c:pt idx="8">
                  <c:v>0.337209302325581</c:v>
                </c:pt>
                <c:pt idx="9">
                  <c:v>0.34883720899999998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78-4421-BA5D-58706511599A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637976928"/>
        <c:axId val="637979008"/>
        <c:axId val="544471216"/>
      </c:surface3DChart>
      <c:catAx>
        <c:axId val="637976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979008"/>
        <c:crosses val="autoZero"/>
        <c:auto val="1"/>
        <c:lblAlgn val="ctr"/>
        <c:lblOffset val="100"/>
        <c:noMultiLvlLbl val="0"/>
      </c:catAx>
      <c:valAx>
        <c:axId val="63797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976928"/>
        <c:crosses val="autoZero"/>
        <c:crossBetween val="midCat"/>
      </c:valAx>
      <c:serAx>
        <c:axId val="5444712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97900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results!$G$4</c:f>
              <c:strCache>
                <c:ptCount val="1"/>
                <c:pt idx="0">
                  <c:v>0.001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results!$F$5:$F$14</c:f>
              <c:numCache>
                <c:formatCode>General</c:formatCode>
                <c:ptCount val="10"/>
                <c:pt idx="0">
                  <c:v>0.99</c:v>
                </c:pt>
                <c:pt idx="1">
                  <c:v>0.97</c:v>
                </c:pt>
                <c:pt idx="2">
                  <c:v>0.95</c:v>
                </c:pt>
                <c:pt idx="3">
                  <c:v>0.9</c:v>
                </c:pt>
                <c:pt idx="4">
                  <c:v>0.7</c:v>
                </c:pt>
                <c:pt idx="5">
                  <c:v>0.5</c:v>
                </c:pt>
                <c:pt idx="6">
                  <c:v>0.2</c:v>
                </c:pt>
                <c:pt idx="7">
                  <c:v>0.1</c:v>
                </c:pt>
                <c:pt idx="8">
                  <c:v>0.01</c:v>
                </c:pt>
                <c:pt idx="9">
                  <c:v>0</c:v>
                </c:pt>
              </c:numCache>
            </c:numRef>
          </c:cat>
          <c:val>
            <c:numRef>
              <c:f>results!$G$5:$G$14</c:f>
              <c:numCache>
                <c:formatCode>0.000000</c:formatCode>
                <c:ptCount val="10"/>
                <c:pt idx="0">
                  <c:v>1.5503875968992199E-2</c:v>
                </c:pt>
                <c:pt idx="1">
                  <c:v>2.3255813953488299E-2</c:v>
                </c:pt>
                <c:pt idx="2">
                  <c:v>2.3255813953488299E-2</c:v>
                </c:pt>
                <c:pt idx="3">
                  <c:v>8.5271317829457294E-2</c:v>
                </c:pt>
                <c:pt idx="4">
                  <c:v>0.224806201550387</c:v>
                </c:pt>
                <c:pt idx="5">
                  <c:v>0.29844961240309997</c:v>
                </c:pt>
                <c:pt idx="6">
                  <c:v>0.38372093023255799</c:v>
                </c:pt>
                <c:pt idx="7">
                  <c:v>0.34883720930232498</c:v>
                </c:pt>
                <c:pt idx="8">
                  <c:v>0.34883720930232498</c:v>
                </c:pt>
                <c:pt idx="9">
                  <c:v>0.34883720930232498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4B-4A4D-8ACE-6FA7C9B6CB15}"/>
            </c:ext>
          </c:extLst>
        </c:ser>
        <c:ser>
          <c:idx val="1"/>
          <c:order val="1"/>
          <c:tx>
            <c:strRef>
              <c:f>results!$H$4</c:f>
              <c:strCache>
                <c:ptCount val="1"/>
                <c:pt idx="0">
                  <c:v>0.0001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results!$F$5:$F$14</c:f>
              <c:numCache>
                <c:formatCode>General</c:formatCode>
                <c:ptCount val="10"/>
                <c:pt idx="0">
                  <c:v>0.99</c:v>
                </c:pt>
                <c:pt idx="1">
                  <c:v>0.97</c:v>
                </c:pt>
                <c:pt idx="2">
                  <c:v>0.95</c:v>
                </c:pt>
                <c:pt idx="3">
                  <c:v>0.9</c:v>
                </c:pt>
                <c:pt idx="4">
                  <c:v>0.7</c:v>
                </c:pt>
                <c:pt idx="5">
                  <c:v>0.5</c:v>
                </c:pt>
                <c:pt idx="6">
                  <c:v>0.2</c:v>
                </c:pt>
                <c:pt idx="7">
                  <c:v>0.1</c:v>
                </c:pt>
                <c:pt idx="8">
                  <c:v>0.01</c:v>
                </c:pt>
                <c:pt idx="9">
                  <c:v>0</c:v>
                </c:pt>
              </c:numCache>
            </c:numRef>
          </c:cat>
          <c:val>
            <c:numRef>
              <c:f>results!$H$5:$H$14</c:f>
              <c:numCache>
                <c:formatCode>0.000000</c:formatCode>
                <c:ptCount val="10"/>
                <c:pt idx="0">
                  <c:v>1.5503875968992199E-2</c:v>
                </c:pt>
                <c:pt idx="1">
                  <c:v>1.5503875968992199E-2</c:v>
                </c:pt>
                <c:pt idx="2">
                  <c:v>1.5503875968992199E-2</c:v>
                </c:pt>
                <c:pt idx="3">
                  <c:v>1.5503875968992199E-2</c:v>
                </c:pt>
                <c:pt idx="4">
                  <c:v>0.201550387596899</c:v>
                </c:pt>
                <c:pt idx="5">
                  <c:v>0.290697674418604</c:v>
                </c:pt>
                <c:pt idx="6">
                  <c:v>0.337209302325581</c:v>
                </c:pt>
                <c:pt idx="7">
                  <c:v>0.35658914728682101</c:v>
                </c:pt>
                <c:pt idx="8">
                  <c:v>0.34883720930232498</c:v>
                </c:pt>
                <c:pt idx="9">
                  <c:v>0.34496124031007702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4B-4A4D-8ACE-6FA7C9B6CB15}"/>
            </c:ext>
          </c:extLst>
        </c:ser>
        <c:ser>
          <c:idx val="2"/>
          <c:order val="2"/>
          <c:tx>
            <c:strRef>
              <c:f>results!$I$4</c:f>
              <c:strCache>
                <c:ptCount val="1"/>
                <c:pt idx="0">
                  <c:v>1.00E-05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results!$F$5:$F$14</c:f>
              <c:numCache>
                <c:formatCode>General</c:formatCode>
                <c:ptCount val="10"/>
                <c:pt idx="0">
                  <c:v>0.99</c:v>
                </c:pt>
                <c:pt idx="1">
                  <c:v>0.97</c:v>
                </c:pt>
                <c:pt idx="2">
                  <c:v>0.95</c:v>
                </c:pt>
                <c:pt idx="3">
                  <c:v>0.9</c:v>
                </c:pt>
                <c:pt idx="4">
                  <c:v>0.7</c:v>
                </c:pt>
                <c:pt idx="5">
                  <c:v>0.5</c:v>
                </c:pt>
                <c:pt idx="6">
                  <c:v>0.2</c:v>
                </c:pt>
                <c:pt idx="7">
                  <c:v>0.1</c:v>
                </c:pt>
                <c:pt idx="8">
                  <c:v>0.01</c:v>
                </c:pt>
                <c:pt idx="9">
                  <c:v>0</c:v>
                </c:pt>
              </c:numCache>
            </c:numRef>
          </c:cat>
          <c:val>
            <c:numRef>
              <c:f>results!$I$5:$I$14</c:f>
              <c:numCache>
                <c:formatCode>0.000000</c:formatCode>
                <c:ptCount val="10"/>
                <c:pt idx="0">
                  <c:v>1.5503875968992199E-2</c:v>
                </c:pt>
                <c:pt idx="1">
                  <c:v>1.5503875968992199E-2</c:v>
                </c:pt>
                <c:pt idx="2">
                  <c:v>1.5503875968992199E-2</c:v>
                </c:pt>
                <c:pt idx="3">
                  <c:v>3.8759689922480599E-2</c:v>
                </c:pt>
                <c:pt idx="4">
                  <c:v>0.186046511627906</c:v>
                </c:pt>
                <c:pt idx="5">
                  <c:v>0.26356589147286802</c:v>
                </c:pt>
                <c:pt idx="6">
                  <c:v>0.31395348837209303</c:v>
                </c:pt>
                <c:pt idx="7">
                  <c:v>0.34883720930232498</c:v>
                </c:pt>
                <c:pt idx="8">
                  <c:v>0.34108527131782901</c:v>
                </c:pt>
                <c:pt idx="9">
                  <c:v>0.34883720930232498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4B-4A4D-8ACE-6FA7C9B6CB15}"/>
            </c:ext>
          </c:extLst>
        </c:ser>
        <c:ser>
          <c:idx val="3"/>
          <c:order val="3"/>
          <c:tx>
            <c:strRef>
              <c:f>results!$J$4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results!$F$5:$F$14</c:f>
              <c:numCache>
                <c:formatCode>General</c:formatCode>
                <c:ptCount val="10"/>
                <c:pt idx="0">
                  <c:v>0.99</c:v>
                </c:pt>
                <c:pt idx="1">
                  <c:v>0.97</c:v>
                </c:pt>
                <c:pt idx="2">
                  <c:v>0.95</c:v>
                </c:pt>
                <c:pt idx="3">
                  <c:v>0.9</c:v>
                </c:pt>
                <c:pt idx="4">
                  <c:v>0.7</c:v>
                </c:pt>
                <c:pt idx="5">
                  <c:v>0.5</c:v>
                </c:pt>
                <c:pt idx="6">
                  <c:v>0.2</c:v>
                </c:pt>
                <c:pt idx="7">
                  <c:v>0.1</c:v>
                </c:pt>
                <c:pt idx="8">
                  <c:v>0.01</c:v>
                </c:pt>
                <c:pt idx="9">
                  <c:v>0</c:v>
                </c:pt>
              </c:numCache>
            </c:numRef>
          </c:cat>
          <c:val>
            <c:numRef>
              <c:f>results!$J$5:$J$14</c:f>
              <c:numCache>
                <c:formatCode>0.000000</c:formatCode>
                <c:ptCount val="10"/>
                <c:pt idx="0">
                  <c:v>1.9379844961240299E-2</c:v>
                </c:pt>
                <c:pt idx="1">
                  <c:v>1.9379844961240299E-2</c:v>
                </c:pt>
                <c:pt idx="2">
                  <c:v>1.5503875968992199E-2</c:v>
                </c:pt>
                <c:pt idx="3">
                  <c:v>1.5503875968992199E-2</c:v>
                </c:pt>
                <c:pt idx="4">
                  <c:v>0.232558139534883</c:v>
                </c:pt>
                <c:pt idx="5">
                  <c:v>0.27131782945736399</c:v>
                </c:pt>
                <c:pt idx="6">
                  <c:v>0.31782945736434098</c:v>
                </c:pt>
                <c:pt idx="7">
                  <c:v>0.35658914728682101</c:v>
                </c:pt>
                <c:pt idx="8">
                  <c:v>0.337209302325581</c:v>
                </c:pt>
                <c:pt idx="9">
                  <c:v>0.34883720899999998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4B-4A4D-8ACE-6FA7C9B6C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523888"/>
        <c:axId val="638525552"/>
      </c:lineChart>
      <c:catAx>
        <c:axId val="63852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525552"/>
        <c:crosses val="autoZero"/>
        <c:auto val="1"/>
        <c:lblAlgn val="ctr"/>
        <c:lblOffset val="100"/>
        <c:noMultiLvlLbl val="0"/>
      </c:catAx>
      <c:valAx>
        <c:axId val="63852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52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4</xdr:row>
      <xdr:rowOff>114300</xdr:rowOff>
    </xdr:from>
    <xdr:to>
      <xdr:col>18</xdr:col>
      <xdr:colOff>419100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0C209F-F035-3D65-FAF4-9AF97A0FBB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160020</xdr:colOff>
      <xdr:row>23</xdr:row>
      <xdr:rowOff>121919</xdr:rowOff>
    </xdr:from>
    <xdr:to>
      <xdr:col>13</xdr:col>
      <xdr:colOff>432741</xdr:colOff>
      <xdr:row>41</xdr:row>
      <xdr:rowOff>103480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4FA7D2-4949-0377-C077-7E2C981D5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topLeftCell="D1" zoomScale="139" workbookViewId="0">
      <selection activeCell="H16" sqref="H16"/>
    </sheetView>
  </sheetViews>
  <sheetFormatPr defaultRowHeight="14.4" x14ac:dyDescent="0.3"/>
  <cols>
    <col min="1" max="1" width="10.5546875" bestFit="1" customWidth="1"/>
    <col min="2" max="2" width="12.77734375" bestFit="1" customWidth="1"/>
    <col min="3" max="3" width="12" bestFit="1" customWidth="1"/>
    <col min="4" max="4" width="15.5546875" customWidth="1"/>
    <col min="5" max="5" width="10.77734375" customWidth="1"/>
  </cols>
  <sheetData>
    <row r="1" spans="1:10" x14ac:dyDescent="0.3">
      <c r="A1" t="s">
        <v>0</v>
      </c>
      <c r="B1" t="s">
        <v>1</v>
      </c>
      <c r="C1" t="s">
        <v>2</v>
      </c>
    </row>
    <row r="2" spans="1:10" ht="15" thickBot="1" x14ac:dyDescent="0.35">
      <c r="A2">
        <v>0.99</v>
      </c>
      <c r="B2">
        <v>1E-3</v>
      </c>
      <c r="C2">
        <v>1.5503875968992199E-2</v>
      </c>
    </row>
    <row r="3" spans="1:10" ht="15" thickBot="1" x14ac:dyDescent="0.35">
      <c r="A3">
        <v>0.99</v>
      </c>
      <c r="B3">
        <v>1E-4</v>
      </c>
      <c r="C3">
        <v>1.5503875968992199E-2</v>
      </c>
      <c r="E3" s="14"/>
      <c r="F3" s="5" t="s">
        <v>3</v>
      </c>
      <c r="G3" s="5"/>
      <c r="H3" s="5"/>
      <c r="I3" s="5"/>
      <c r="J3" s="6"/>
    </row>
    <row r="4" spans="1:10" ht="15" thickBot="1" x14ac:dyDescent="0.35">
      <c r="A4">
        <v>0.99</v>
      </c>
      <c r="B4" s="1">
        <v>1.0000000000000001E-5</v>
      </c>
      <c r="C4">
        <v>1.5503875968992199E-2</v>
      </c>
      <c r="E4" s="3" t="s">
        <v>0</v>
      </c>
      <c r="F4" s="2"/>
      <c r="G4" s="12">
        <v>1E-3</v>
      </c>
      <c r="H4" s="9">
        <v>1E-4</v>
      </c>
      <c r="I4" s="10">
        <v>1.0000000000000001E-5</v>
      </c>
      <c r="J4" s="11">
        <v>0</v>
      </c>
    </row>
    <row r="5" spans="1:10" ht="15" thickBot="1" x14ac:dyDescent="0.35">
      <c r="A5">
        <v>0.99</v>
      </c>
      <c r="B5">
        <v>0</v>
      </c>
      <c r="C5">
        <v>1.9379844961240299E-2</v>
      </c>
      <c r="E5" s="3"/>
      <c r="F5" s="13">
        <v>0.99</v>
      </c>
      <c r="G5" s="15">
        <f>SUMIFS($C$2:$C$41,$B$2:$B$41,G$4,$A$2:$A$41,$F5)</f>
        <v>1.5503875968992199E-2</v>
      </c>
      <c r="H5" s="15">
        <f>SUMIFS($C$2:$C$41,$B$2:$B$41,H$4,$A$2:$A$41,$F5)</f>
        <v>1.5503875968992199E-2</v>
      </c>
      <c r="I5" s="15">
        <f>SUMIFS($C$2:$C$41,$B$2:$B$41,I$4,$A$2:$A$41,$F5)</f>
        <v>1.5503875968992199E-2</v>
      </c>
      <c r="J5" s="15">
        <f>SUMIFS($C$2:$C$41,$B$2:$B$41,J$4,$A$2:$A$41,$F5)</f>
        <v>1.9379844961240299E-2</v>
      </c>
    </row>
    <row r="6" spans="1:10" ht="15" thickBot="1" x14ac:dyDescent="0.35">
      <c r="A6">
        <v>0.97</v>
      </c>
      <c r="B6">
        <v>1E-3</v>
      </c>
      <c r="C6">
        <v>2.3255813953488299E-2</v>
      </c>
      <c r="E6" s="3"/>
      <c r="F6" s="7">
        <v>0.97</v>
      </c>
      <c r="G6" s="15">
        <f>SUMIFS($C$2:$C$41,$B$2:$B$41,G$4,$A$2:$A$41,$F6)</f>
        <v>2.3255813953488299E-2</v>
      </c>
      <c r="H6" s="15">
        <f>SUMIFS($C$2:$C$41,$B$2:$B$41,H$4,$A$2:$A$41,$F6)</f>
        <v>1.5503875968992199E-2</v>
      </c>
      <c r="I6" s="15">
        <f>SUMIFS($C$2:$C$41,$B$2:$B$41,I$4,$A$2:$A$41,$F6)</f>
        <v>1.5503875968992199E-2</v>
      </c>
      <c r="J6" s="15">
        <f>SUMIFS($C$2:$C$41,$B$2:$B$41,J$4,$A$2:$A$41,$F6)</f>
        <v>1.9379844961240299E-2</v>
      </c>
    </row>
    <row r="7" spans="1:10" ht="15" thickBot="1" x14ac:dyDescent="0.35">
      <c r="A7">
        <v>0.97</v>
      </c>
      <c r="B7">
        <v>1E-4</v>
      </c>
      <c r="C7">
        <v>1.5503875968992199E-2</v>
      </c>
      <c r="E7" s="3"/>
      <c r="F7" s="7">
        <v>0.95</v>
      </c>
      <c r="G7" s="15">
        <f>SUMIFS($C$2:$C$41,$B$2:$B$41,G$4,$A$2:$A$41,$F7)</f>
        <v>2.3255813953488299E-2</v>
      </c>
      <c r="H7" s="15">
        <f>SUMIFS($C$2:$C$41,$B$2:$B$41,H$4,$A$2:$A$41,$F7)</f>
        <v>1.5503875968992199E-2</v>
      </c>
      <c r="I7" s="15">
        <f>SUMIFS($C$2:$C$41,$B$2:$B$41,I$4,$A$2:$A$41,$F7)</f>
        <v>1.5503875968992199E-2</v>
      </c>
      <c r="J7" s="15">
        <f>SUMIFS($C$2:$C$41,$B$2:$B$41,J$4,$A$2:$A$41,$F7)</f>
        <v>1.5503875968992199E-2</v>
      </c>
    </row>
    <row r="8" spans="1:10" ht="15" thickBot="1" x14ac:dyDescent="0.35">
      <c r="A8">
        <v>0.97</v>
      </c>
      <c r="B8" s="1">
        <v>1.0000000000000001E-5</v>
      </c>
      <c r="C8">
        <v>1.5503875968992199E-2</v>
      </c>
      <c r="E8" s="3"/>
      <c r="F8" s="7">
        <v>0.9</v>
      </c>
      <c r="G8" s="15">
        <f>SUMIFS($C$2:$C$41,$B$2:$B$41,G$4,$A$2:$A$41,$F8)</f>
        <v>8.5271317829457294E-2</v>
      </c>
      <c r="H8" s="15">
        <f>SUMIFS($C$2:$C$41,$B$2:$B$41,H$4,$A$2:$A$41,$F8)</f>
        <v>1.5503875968992199E-2</v>
      </c>
      <c r="I8" s="15">
        <f>SUMIFS($C$2:$C$41,$B$2:$B$41,I$4,$A$2:$A$41,$F8)</f>
        <v>3.8759689922480599E-2</v>
      </c>
      <c r="J8" s="15">
        <f>SUMIFS($C$2:$C$41,$B$2:$B$41,J$4,$A$2:$A$41,$F8)</f>
        <v>1.5503875968992199E-2</v>
      </c>
    </row>
    <row r="9" spans="1:10" ht="15" thickBot="1" x14ac:dyDescent="0.35">
      <c r="A9">
        <v>0.97</v>
      </c>
      <c r="B9">
        <v>0</v>
      </c>
      <c r="C9">
        <v>1.9379844961240299E-2</v>
      </c>
      <c r="E9" s="3"/>
      <c r="F9" s="7">
        <v>0.7</v>
      </c>
      <c r="G9" s="15">
        <f>SUMIFS($C$2:$C$41,$B$2:$B$41,G$4,$A$2:$A$41,$F9)</f>
        <v>0.224806201550387</v>
      </c>
      <c r="H9" s="15">
        <f>SUMIFS($C$2:$C$41,$B$2:$B$41,H$4,$A$2:$A$41,$F9)</f>
        <v>0.201550387596899</v>
      </c>
      <c r="I9" s="15">
        <f>SUMIFS($C$2:$C$41,$B$2:$B$41,I$4,$A$2:$A$41,$F9)</f>
        <v>0.186046511627906</v>
      </c>
      <c r="J9" s="15">
        <f>SUMIFS($C$2:$C$41,$B$2:$B$41,J$4,$A$2:$A$41,$F9)</f>
        <v>0.232558139534883</v>
      </c>
    </row>
    <row r="10" spans="1:10" ht="15" thickBot="1" x14ac:dyDescent="0.35">
      <c r="A10">
        <v>0.95</v>
      </c>
      <c r="B10">
        <v>1E-3</v>
      </c>
      <c r="C10">
        <v>2.3255813953488299E-2</v>
      </c>
      <c r="E10" s="3"/>
      <c r="F10" s="7">
        <v>0.5</v>
      </c>
      <c r="G10" s="15">
        <f>SUMIFS($C$2:$C$41,$B$2:$B$41,G$4,$A$2:$A$41,$F10)</f>
        <v>0.29844961240309997</v>
      </c>
      <c r="H10" s="15">
        <f>SUMIFS($C$2:$C$41,$B$2:$B$41,H$4,$A$2:$A$41,$F10)</f>
        <v>0.290697674418604</v>
      </c>
      <c r="I10" s="15">
        <f>SUMIFS($C$2:$C$41,$B$2:$B$41,I$4,$A$2:$A$41,$F10)</f>
        <v>0.26356589147286802</v>
      </c>
      <c r="J10" s="15">
        <f>SUMIFS($C$2:$C$41,$B$2:$B$41,J$4,$A$2:$A$41,$F10)</f>
        <v>0.27131782945736399</v>
      </c>
    </row>
    <row r="11" spans="1:10" ht="15" thickBot="1" x14ac:dyDescent="0.35">
      <c r="A11">
        <v>0.95</v>
      </c>
      <c r="B11">
        <v>1E-4</v>
      </c>
      <c r="C11">
        <v>1.5503875968992199E-2</v>
      </c>
      <c r="E11" s="3"/>
      <c r="F11" s="7">
        <v>0.2</v>
      </c>
      <c r="G11" s="15">
        <f>SUMIFS($C$2:$C$41,$B$2:$B$41,G$4,$A$2:$A$41,$F11)</f>
        <v>0.38372093023255799</v>
      </c>
      <c r="H11" s="15">
        <f>SUMIFS($C$2:$C$41,$B$2:$B$41,H$4,$A$2:$A$41,$F11)</f>
        <v>0.337209302325581</v>
      </c>
      <c r="I11" s="15">
        <f>SUMIFS($C$2:$C$41,$B$2:$B$41,I$4,$A$2:$A$41,$F11)</f>
        <v>0.31395348837209303</v>
      </c>
      <c r="J11" s="15">
        <f>SUMIFS($C$2:$C$41,$B$2:$B$41,J$4,$A$2:$A$41,$F11)</f>
        <v>0.31782945736434098</v>
      </c>
    </row>
    <row r="12" spans="1:10" ht="15" thickBot="1" x14ac:dyDescent="0.35">
      <c r="A12">
        <v>0.95</v>
      </c>
      <c r="B12" s="1">
        <v>1.0000000000000001E-5</v>
      </c>
      <c r="C12">
        <v>1.5503875968992199E-2</v>
      </c>
      <c r="E12" s="3"/>
      <c r="F12" s="7">
        <v>0.1</v>
      </c>
      <c r="G12" s="15">
        <f>SUMIFS($C$2:$C$41,$B$2:$B$41,G$4,$A$2:$A$41,$F12)</f>
        <v>0.34883720930232498</v>
      </c>
      <c r="H12" s="16">
        <f>SUMIFS($C$2:$C$41,$B$2:$B$41,H$4,$A$2:$A$41,$F12)</f>
        <v>0.35658914728682101</v>
      </c>
      <c r="I12" s="15">
        <f>SUMIFS($C$2:$C$41,$B$2:$B$41,I$4,$A$2:$A$41,$F12)</f>
        <v>0.34883720930232498</v>
      </c>
      <c r="J12" s="16">
        <f>SUMIFS($C$2:$C$41,$B$2:$B$41,J$4,$A$2:$A$41,$F12)</f>
        <v>0.35658914728682101</v>
      </c>
    </row>
    <row r="13" spans="1:10" ht="15" thickBot="1" x14ac:dyDescent="0.35">
      <c r="A13">
        <v>0.95</v>
      </c>
      <c r="B13">
        <v>0</v>
      </c>
      <c r="C13">
        <v>1.5503875968992199E-2</v>
      </c>
      <c r="E13" s="3"/>
      <c r="F13" s="7">
        <v>0.01</v>
      </c>
      <c r="G13" s="15">
        <f>SUMIFS($C$2:$C$41,$B$2:$B$41,G$4,$A$2:$A$41,$F13)</f>
        <v>0.34883720930232498</v>
      </c>
      <c r="H13" s="15">
        <f>SUMIFS($C$2:$C$41,$B$2:$B$41,H$4,$A$2:$A$41,$F13)</f>
        <v>0.34883720930232498</v>
      </c>
      <c r="I13" s="15">
        <f>SUMIFS($C$2:$C$41,$B$2:$B$41,I$4,$A$2:$A$41,$F13)</f>
        <v>0.34108527131782901</v>
      </c>
      <c r="J13" s="15">
        <f>SUMIFS($C$2:$C$41,$B$2:$B$41,J$4,$A$2:$A$41,$F13)</f>
        <v>0.337209302325581</v>
      </c>
    </row>
    <row r="14" spans="1:10" ht="15" thickBot="1" x14ac:dyDescent="0.35">
      <c r="A14">
        <v>0.9</v>
      </c>
      <c r="B14">
        <v>1E-3</v>
      </c>
      <c r="C14">
        <v>8.5271317829457294E-2</v>
      </c>
      <c r="E14" s="4"/>
      <c r="F14" s="8">
        <v>0</v>
      </c>
      <c r="G14" s="17">
        <f>SUMIFS($C$2:$C$41,$B$2:$B$41,G$4,$A$2:$A$41,$F14)</f>
        <v>0.34883720930232498</v>
      </c>
      <c r="H14" s="15">
        <f>SUMIFS($C$2:$C$41,$B$2:$B$41,H$4,$A$2:$A$41,$F14)</f>
        <v>0.34496124031007702</v>
      </c>
      <c r="I14" s="15">
        <f>SUMIFS($C$2:$C$41,$B$2:$B$41,I$4,$A$2:$A$41,$F14)</f>
        <v>0.34883720930232498</v>
      </c>
      <c r="J14" s="15">
        <f>SUMIFS($C$2:$C$41,$B$2:$B$41,J$4,$A$2:$A$41,$F14)</f>
        <v>0.34883720899999998</v>
      </c>
    </row>
    <row r="15" spans="1:10" x14ac:dyDescent="0.3">
      <c r="A15">
        <v>0.9</v>
      </c>
      <c r="B15">
        <v>1E-4</v>
      </c>
      <c r="C15">
        <v>1.5503875968992199E-2</v>
      </c>
    </row>
    <row r="16" spans="1:10" x14ac:dyDescent="0.3">
      <c r="A16">
        <v>0.9</v>
      </c>
      <c r="B16" s="1">
        <v>1.0000000000000001E-5</v>
      </c>
      <c r="C16">
        <v>3.8759689922480599E-2</v>
      </c>
    </row>
    <row r="17" spans="1:18" x14ac:dyDescent="0.3">
      <c r="A17">
        <v>0.9</v>
      </c>
      <c r="B17">
        <v>0</v>
      </c>
      <c r="C17">
        <v>1.5503875968992199E-2</v>
      </c>
    </row>
    <row r="18" spans="1:18" x14ac:dyDescent="0.3">
      <c r="A18">
        <v>0.7</v>
      </c>
      <c r="B18">
        <v>1E-3</v>
      </c>
      <c r="C18">
        <v>0.224806201550387</v>
      </c>
    </row>
    <row r="19" spans="1:18" x14ac:dyDescent="0.3">
      <c r="A19">
        <v>0.7</v>
      </c>
      <c r="B19">
        <v>1E-4</v>
      </c>
      <c r="C19">
        <v>0.201550387596899</v>
      </c>
    </row>
    <row r="20" spans="1:18" x14ac:dyDescent="0.3">
      <c r="A20">
        <v>0.7</v>
      </c>
      <c r="B20" s="1">
        <v>1.0000000000000001E-5</v>
      </c>
      <c r="C20">
        <v>0.186046511627906</v>
      </c>
    </row>
    <row r="21" spans="1:18" x14ac:dyDescent="0.3">
      <c r="A21">
        <v>0.7</v>
      </c>
      <c r="B21">
        <v>0</v>
      </c>
      <c r="C21">
        <v>0.232558139534883</v>
      </c>
    </row>
    <row r="22" spans="1:18" x14ac:dyDescent="0.3">
      <c r="A22">
        <v>0.5</v>
      </c>
      <c r="B22">
        <v>1E-3</v>
      </c>
      <c r="C22">
        <v>0.29844961240309997</v>
      </c>
    </row>
    <row r="23" spans="1:18" x14ac:dyDescent="0.3">
      <c r="A23">
        <v>0.5</v>
      </c>
      <c r="B23">
        <v>1E-4</v>
      </c>
      <c r="C23">
        <v>0.290697674418604</v>
      </c>
    </row>
    <row r="24" spans="1:18" x14ac:dyDescent="0.3">
      <c r="A24">
        <v>0.5</v>
      </c>
      <c r="B24" s="1">
        <v>1.0000000000000001E-5</v>
      </c>
      <c r="C24">
        <v>0.26356589147286802</v>
      </c>
    </row>
    <row r="25" spans="1:18" x14ac:dyDescent="0.3">
      <c r="A25">
        <v>0.5</v>
      </c>
      <c r="B25">
        <v>0</v>
      </c>
      <c r="C25">
        <v>0.27131782945736399</v>
      </c>
    </row>
    <row r="26" spans="1:18" x14ac:dyDescent="0.3">
      <c r="A26">
        <v>0.2</v>
      </c>
      <c r="B26">
        <v>1E-3</v>
      </c>
      <c r="C26">
        <v>0.38372093023255799</v>
      </c>
    </row>
    <row r="27" spans="1:18" x14ac:dyDescent="0.3">
      <c r="A27">
        <v>0.2</v>
      </c>
      <c r="B27">
        <v>1E-4</v>
      </c>
      <c r="C27">
        <v>0.337209302325581</v>
      </c>
    </row>
    <row r="28" spans="1:18" x14ac:dyDescent="0.3">
      <c r="A28">
        <v>0.2</v>
      </c>
      <c r="B28" s="1">
        <v>1.0000000000000001E-5</v>
      </c>
      <c r="C28">
        <v>0.31395348837209303</v>
      </c>
      <c r="R28" s="1"/>
    </row>
    <row r="29" spans="1:18" x14ac:dyDescent="0.3">
      <c r="A29">
        <v>0.2</v>
      </c>
      <c r="B29">
        <v>0</v>
      </c>
      <c r="C29">
        <v>0.31782945736434098</v>
      </c>
    </row>
    <row r="30" spans="1:18" x14ac:dyDescent="0.3">
      <c r="A30">
        <v>0.1</v>
      </c>
      <c r="B30">
        <v>1E-3</v>
      </c>
      <c r="C30">
        <v>0.34883720930232498</v>
      </c>
    </row>
    <row r="31" spans="1:18" x14ac:dyDescent="0.3">
      <c r="A31">
        <v>0.1</v>
      </c>
      <c r="B31">
        <v>1E-4</v>
      </c>
      <c r="C31">
        <v>0.35658914728682101</v>
      </c>
    </row>
    <row r="32" spans="1:18" x14ac:dyDescent="0.3">
      <c r="A32">
        <v>0.1</v>
      </c>
      <c r="B32" s="1">
        <v>1.0000000000000001E-5</v>
      </c>
      <c r="C32">
        <v>0.34883720930232498</v>
      </c>
    </row>
    <row r="33" spans="1:3" x14ac:dyDescent="0.3">
      <c r="A33">
        <v>0.1</v>
      </c>
      <c r="B33">
        <v>0</v>
      </c>
      <c r="C33">
        <v>0.35658914728682101</v>
      </c>
    </row>
    <row r="34" spans="1:3" x14ac:dyDescent="0.3">
      <c r="A34">
        <v>0.01</v>
      </c>
      <c r="B34">
        <v>1E-3</v>
      </c>
      <c r="C34">
        <v>0.34883720930232498</v>
      </c>
    </row>
    <row r="35" spans="1:3" x14ac:dyDescent="0.3">
      <c r="A35">
        <v>0.01</v>
      </c>
      <c r="B35">
        <v>1E-4</v>
      </c>
      <c r="C35">
        <v>0.34883720930232498</v>
      </c>
    </row>
    <row r="36" spans="1:3" x14ac:dyDescent="0.3">
      <c r="A36">
        <v>0.01</v>
      </c>
      <c r="B36" s="1">
        <v>1.0000000000000001E-5</v>
      </c>
      <c r="C36">
        <v>0.34108527131782901</v>
      </c>
    </row>
    <row r="37" spans="1:3" x14ac:dyDescent="0.3">
      <c r="A37">
        <v>0.01</v>
      </c>
      <c r="B37">
        <v>0</v>
      </c>
      <c r="C37">
        <v>0.337209302325581</v>
      </c>
    </row>
    <row r="38" spans="1:3" x14ac:dyDescent="0.3">
      <c r="A38">
        <v>0</v>
      </c>
      <c r="B38">
        <v>1E-3</v>
      </c>
      <c r="C38">
        <v>0.34883720930232498</v>
      </c>
    </row>
    <row r="39" spans="1:3" x14ac:dyDescent="0.3">
      <c r="A39">
        <v>0</v>
      </c>
      <c r="B39">
        <v>1E-4</v>
      </c>
      <c r="C39">
        <v>0.34496124031007702</v>
      </c>
    </row>
    <row r="40" spans="1:3" x14ac:dyDescent="0.3">
      <c r="A40">
        <v>0</v>
      </c>
      <c r="B40" s="1">
        <v>1.0000000000000001E-5</v>
      </c>
      <c r="C40">
        <v>0.34883720930232498</v>
      </c>
    </row>
    <row r="41" spans="1:3" x14ac:dyDescent="0.3">
      <c r="A41">
        <v>0</v>
      </c>
      <c r="B41">
        <v>0</v>
      </c>
      <c r="C41">
        <v>0.34883720899999998</v>
      </c>
    </row>
  </sheetData>
  <mergeCells count="2">
    <mergeCell ref="F3:J3"/>
    <mergeCell ref="E4:E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18D0-F548-4DDC-8B60-DE04734E850F}">
  <dimension ref="A1:H40"/>
  <sheetViews>
    <sheetView topLeftCell="A14" workbookViewId="0">
      <selection activeCell="C25" sqref="C25"/>
    </sheetView>
  </sheetViews>
  <sheetFormatPr defaultRowHeight="14.4" x14ac:dyDescent="0.3"/>
  <sheetData>
    <row r="1" spans="1:8" x14ac:dyDescent="0.3">
      <c r="A1">
        <v>0.99</v>
      </c>
      <c r="B1">
        <v>1E-3</v>
      </c>
      <c r="C1">
        <v>1.5503875968992199E-2</v>
      </c>
      <c r="D1">
        <v>0.99</v>
      </c>
      <c r="E1">
        <v>1E-3</v>
      </c>
      <c r="F1">
        <v>1.5503875968992199E-2</v>
      </c>
      <c r="G1">
        <f>MAX(C1,F1)</f>
        <v>1.5503875968992199E-2</v>
      </c>
    </row>
    <row r="2" spans="1:8" x14ac:dyDescent="0.3">
      <c r="A2">
        <v>0.99</v>
      </c>
      <c r="B2">
        <v>1E-4</v>
      </c>
      <c r="C2">
        <v>7.7519379844961196E-3</v>
      </c>
      <c r="D2">
        <v>0.99</v>
      </c>
      <c r="E2">
        <v>1E-4</v>
      </c>
      <c r="F2">
        <v>1.5503875968992199E-2</v>
      </c>
      <c r="G2">
        <f t="shared" ref="G2:G40" si="0">MAX(C2,F2)</f>
        <v>1.5503875968992199E-2</v>
      </c>
    </row>
    <row r="3" spans="1:8" x14ac:dyDescent="0.3">
      <c r="A3">
        <v>0.99</v>
      </c>
      <c r="B3" s="1">
        <v>1.0000000000000001E-5</v>
      </c>
      <c r="C3">
        <v>1.1627906976744099E-2</v>
      </c>
      <c r="D3">
        <v>0.99</v>
      </c>
      <c r="E3" s="1">
        <v>1.0000000000000001E-5</v>
      </c>
      <c r="F3">
        <v>1.5503875968992199E-2</v>
      </c>
      <c r="G3">
        <f t="shared" si="0"/>
        <v>1.5503875968992199E-2</v>
      </c>
      <c r="H3" s="1"/>
    </row>
    <row r="4" spans="1:8" x14ac:dyDescent="0.3">
      <c r="A4">
        <v>0.99</v>
      </c>
      <c r="B4">
        <v>0</v>
      </c>
      <c r="C4">
        <v>7.7519379844961196E-3</v>
      </c>
      <c r="D4">
        <v>0.99</v>
      </c>
      <c r="E4">
        <v>0</v>
      </c>
      <c r="F4">
        <v>1.9379844961240299E-2</v>
      </c>
      <c r="G4">
        <f t="shared" si="0"/>
        <v>1.9379844961240299E-2</v>
      </c>
    </row>
    <row r="5" spans="1:8" x14ac:dyDescent="0.3">
      <c r="A5">
        <v>0.97</v>
      </c>
      <c r="B5">
        <v>1E-3</v>
      </c>
      <c r="C5">
        <v>2.3255813953488299E-2</v>
      </c>
      <c r="D5">
        <v>0.97</v>
      </c>
      <c r="E5">
        <v>1E-3</v>
      </c>
      <c r="F5">
        <v>2.3255813953488299E-2</v>
      </c>
      <c r="G5">
        <f t="shared" si="0"/>
        <v>2.3255813953488299E-2</v>
      </c>
    </row>
    <row r="6" spans="1:8" x14ac:dyDescent="0.3">
      <c r="A6">
        <v>0.97</v>
      </c>
      <c r="B6">
        <v>1E-4</v>
      </c>
      <c r="C6">
        <v>1.5503875968992199E-2</v>
      </c>
      <c r="D6">
        <v>0.97</v>
      </c>
      <c r="E6">
        <v>1E-4</v>
      </c>
      <c r="F6">
        <v>1.5503875968992199E-2</v>
      </c>
      <c r="G6">
        <f t="shared" si="0"/>
        <v>1.5503875968992199E-2</v>
      </c>
    </row>
    <row r="7" spans="1:8" x14ac:dyDescent="0.3">
      <c r="A7">
        <v>0.97</v>
      </c>
      <c r="B7" s="1">
        <v>1.0000000000000001E-5</v>
      </c>
      <c r="C7">
        <v>1.5503875968992199E-2</v>
      </c>
      <c r="D7">
        <v>0.97</v>
      </c>
      <c r="E7" s="1">
        <v>1.0000000000000001E-5</v>
      </c>
      <c r="F7">
        <v>1.5503875968992199E-2</v>
      </c>
      <c r="G7">
        <f t="shared" si="0"/>
        <v>1.5503875968992199E-2</v>
      </c>
      <c r="H7" s="1"/>
    </row>
    <row r="8" spans="1:8" x14ac:dyDescent="0.3">
      <c r="A8">
        <v>0.97</v>
      </c>
      <c r="B8">
        <v>0</v>
      </c>
      <c r="C8">
        <v>1.9379844961240299E-2</v>
      </c>
      <c r="D8">
        <v>0.97</v>
      </c>
      <c r="E8">
        <v>0</v>
      </c>
      <c r="F8">
        <v>1.5503875968992199E-2</v>
      </c>
      <c r="G8">
        <f t="shared" si="0"/>
        <v>1.9379844961240299E-2</v>
      </c>
    </row>
    <row r="9" spans="1:8" x14ac:dyDescent="0.3">
      <c r="A9">
        <v>0.95</v>
      </c>
      <c r="B9">
        <v>1E-3</v>
      </c>
      <c r="C9">
        <v>2.3255813953488299E-2</v>
      </c>
      <c r="D9">
        <v>0.95</v>
      </c>
      <c r="E9">
        <v>1E-3</v>
      </c>
      <c r="F9">
        <v>2.3255813953488299E-2</v>
      </c>
      <c r="G9">
        <f t="shared" si="0"/>
        <v>2.3255813953488299E-2</v>
      </c>
    </row>
    <row r="10" spans="1:8" x14ac:dyDescent="0.3">
      <c r="A10">
        <v>0.95</v>
      </c>
      <c r="B10">
        <v>1E-4</v>
      </c>
      <c r="C10">
        <v>1.5503875968992199E-2</v>
      </c>
      <c r="D10">
        <v>0.95</v>
      </c>
      <c r="E10">
        <v>1E-4</v>
      </c>
      <c r="F10">
        <v>1.5503875968992199E-2</v>
      </c>
      <c r="G10">
        <f t="shared" si="0"/>
        <v>1.5503875968992199E-2</v>
      </c>
    </row>
    <row r="11" spans="1:8" x14ac:dyDescent="0.3">
      <c r="A11">
        <v>0.95</v>
      </c>
      <c r="B11" s="1">
        <v>1.0000000000000001E-5</v>
      </c>
      <c r="C11">
        <v>1.5503875968992199E-2</v>
      </c>
      <c r="D11">
        <v>0.95</v>
      </c>
      <c r="E11" s="1">
        <v>1.0000000000000001E-5</v>
      </c>
      <c r="F11">
        <v>1.5503875968992199E-2</v>
      </c>
      <c r="G11">
        <f t="shared" si="0"/>
        <v>1.5503875968992199E-2</v>
      </c>
      <c r="H11" s="1"/>
    </row>
    <row r="12" spans="1:8" x14ac:dyDescent="0.3">
      <c r="A12">
        <v>0.95</v>
      </c>
      <c r="B12">
        <v>0</v>
      </c>
      <c r="C12">
        <v>1.5503875968992199E-2</v>
      </c>
      <c r="D12">
        <v>0.95</v>
      </c>
      <c r="E12">
        <v>0</v>
      </c>
      <c r="F12">
        <v>1.5503875968992199E-2</v>
      </c>
      <c r="G12">
        <f t="shared" si="0"/>
        <v>1.5503875968992199E-2</v>
      </c>
    </row>
    <row r="13" spans="1:8" x14ac:dyDescent="0.3">
      <c r="A13">
        <v>0.9</v>
      </c>
      <c r="B13">
        <v>1E-3</v>
      </c>
      <c r="C13">
        <v>8.5271317829457294E-2</v>
      </c>
      <c r="D13">
        <v>0.9</v>
      </c>
      <c r="E13">
        <v>1E-3</v>
      </c>
      <c r="F13">
        <v>7.7519379844961198E-2</v>
      </c>
      <c r="G13">
        <f t="shared" si="0"/>
        <v>8.5271317829457294E-2</v>
      </c>
    </row>
    <row r="14" spans="1:8" x14ac:dyDescent="0.3">
      <c r="A14">
        <v>0.9</v>
      </c>
      <c r="B14">
        <v>1E-4</v>
      </c>
      <c r="C14">
        <v>1.5503875968992199E-2</v>
      </c>
      <c r="D14">
        <v>0.9</v>
      </c>
      <c r="E14">
        <v>1E-4</v>
      </c>
      <c r="F14">
        <v>1.5503875968992199E-2</v>
      </c>
      <c r="G14">
        <f t="shared" si="0"/>
        <v>1.5503875968992199E-2</v>
      </c>
    </row>
    <row r="15" spans="1:8" x14ac:dyDescent="0.3">
      <c r="A15">
        <v>0.9</v>
      </c>
      <c r="B15" s="1">
        <v>1.0000000000000001E-5</v>
      </c>
      <c r="C15">
        <v>3.8759689922480599E-2</v>
      </c>
      <c r="D15">
        <v>0.9</v>
      </c>
      <c r="E15" s="1">
        <v>1.0000000000000001E-5</v>
      </c>
      <c r="F15">
        <v>2.3255813953488299E-2</v>
      </c>
      <c r="G15">
        <f t="shared" si="0"/>
        <v>3.8759689922480599E-2</v>
      </c>
      <c r="H15" s="1"/>
    </row>
    <row r="16" spans="1:8" x14ac:dyDescent="0.3">
      <c r="A16">
        <v>0.9</v>
      </c>
      <c r="B16">
        <v>0</v>
      </c>
      <c r="C16">
        <v>1.5503875968992199E-2</v>
      </c>
      <c r="D16">
        <v>0.9</v>
      </c>
      <c r="E16">
        <v>0</v>
      </c>
      <c r="F16">
        <v>1.5503875968992199E-2</v>
      </c>
      <c r="G16">
        <f t="shared" si="0"/>
        <v>1.5503875968992199E-2</v>
      </c>
    </row>
    <row r="17" spans="1:8" x14ac:dyDescent="0.3">
      <c r="A17">
        <v>0.7</v>
      </c>
      <c r="B17">
        <v>1E-3</v>
      </c>
      <c r="C17">
        <v>0.224806201550387</v>
      </c>
      <c r="D17">
        <v>0.7</v>
      </c>
      <c r="E17">
        <v>1E-3</v>
      </c>
      <c r="F17">
        <v>0.20542635658914701</v>
      </c>
      <c r="G17">
        <f t="shared" si="0"/>
        <v>0.224806201550387</v>
      </c>
    </row>
    <row r="18" spans="1:8" x14ac:dyDescent="0.3">
      <c r="A18">
        <v>0.7</v>
      </c>
      <c r="B18">
        <v>1E-4</v>
      </c>
      <c r="C18">
        <v>0.201550387596899</v>
      </c>
      <c r="D18">
        <v>0.7</v>
      </c>
      <c r="E18">
        <v>1E-4</v>
      </c>
      <c r="F18">
        <v>0.16279069767441801</v>
      </c>
      <c r="G18">
        <f t="shared" si="0"/>
        <v>0.201550387596899</v>
      </c>
    </row>
    <row r="19" spans="1:8" x14ac:dyDescent="0.3">
      <c r="A19">
        <v>0.7</v>
      </c>
      <c r="B19" s="1">
        <v>1.0000000000000001E-5</v>
      </c>
      <c r="C19">
        <v>0.186046511627906</v>
      </c>
      <c r="D19">
        <v>0.7</v>
      </c>
      <c r="E19" s="1">
        <v>1.0000000000000001E-5</v>
      </c>
      <c r="F19">
        <v>0.15891472868216999</v>
      </c>
      <c r="G19">
        <f t="shared" si="0"/>
        <v>0.186046511627906</v>
      </c>
      <c r="H19" s="1"/>
    </row>
    <row r="20" spans="1:8" x14ac:dyDescent="0.3">
      <c r="A20">
        <v>0.7</v>
      </c>
      <c r="B20">
        <v>0</v>
      </c>
      <c r="C20">
        <v>0.232558139534883</v>
      </c>
      <c r="D20">
        <v>0.7</v>
      </c>
      <c r="E20">
        <v>0</v>
      </c>
      <c r="F20">
        <v>0.15891472868216999</v>
      </c>
      <c r="G20">
        <f t="shared" si="0"/>
        <v>0.232558139534883</v>
      </c>
    </row>
    <row r="21" spans="1:8" x14ac:dyDescent="0.3">
      <c r="A21">
        <v>0.5</v>
      </c>
      <c r="B21">
        <v>1E-3</v>
      </c>
      <c r="C21">
        <v>0.29844961240309997</v>
      </c>
      <c r="D21">
        <v>0.5</v>
      </c>
      <c r="E21">
        <v>1E-3</v>
      </c>
      <c r="F21">
        <v>0.29844961240309997</v>
      </c>
      <c r="G21">
        <f t="shared" si="0"/>
        <v>0.29844961240309997</v>
      </c>
    </row>
    <row r="22" spans="1:8" x14ac:dyDescent="0.3">
      <c r="A22">
        <v>0.5</v>
      </c>
      <c r="B22">
        <v>1E-4</v>
      </c>
      <c r="C22">
        <v>0.290697674418604</v>
      </c>
      <c r="D22">
        <v>0.5</v>
      </c>
      <c r="E22">
        <v>1E-4</v>
      </c>
      <c r="F22">
        <v>0.26356589147286802</v>
      </c>
      <c r="G22">
        <f t="shared" si="0"/>
        <v>0.290697674418604</v>
      </c>
    </row>
    <row r="23" spans="1:8" x14ac:dyDescent="0.3">
      <c r="A23">
        <v>0.5</v>
      </c>
      <c r="B23" s="1">
        <v>1.0000000000000001E-5</v>
      </c>
      <c r="C23">
        <v>0.26356589147286802</v>
      </c>
      <c r="D23">
        <v>0.5</v>
      </c>
      <c r="E23" s="1">
        <v>1.0000000000000001E-5</v>
      </c>
      <c r="F23">
        <v>0.24806201550387499</v>
      </c>
      <c r="G23">
        <f t="shared" si="0"/>
        <v>0.26356589147286802</v>
      </c>
      <c r="H23" s="1"/>
    </row>
    <row r="24" spans="1:8" x14ac:dyDescent="0.3">
      <c r="A24">
        <v>0.5</v>
      </c>
      <c r="B24">
        <v>0</v>
      </c>
      <c r="C24">
        <v>0.27131782945736399</v>
      </c>
      <c r="D24">
        <v>0.5</v>
      </c>
      <c r="E24">
        <v>0</v>
      </c>
      <c r="F24">
        <v>0.27131782945736399</v>
      </c>
      <c r="G24">
        <f t="shared" si="0"/>
        <v>0.27131782945736399</v>
      </c>
    </row>
    <row r="25" spans="1:8" x14ac:dyDescent="0.3">
      <c r="A25">
        <v>0.2</v>
      </c>
      <c r="B25">
        <v>1E-3</v>
      </c>
      <c r="C25">
        <v>0.38372093023255799</v>
      </c>
      <c r="D25">
        <v>0.2</v>
      </c>
      <c r="E25">
        <v>1E-3</v>
      </c>
      <c r="F25">
        <v>0.35271317829457299</v>
      </c>
      <c r="G25">
        <f t="shared" si="0"/>
        <v>0.38372093023255799</v>
      </c>
    </row>
    <row r="26" spans="1:8" x14ac:dyDescent="0.3">
      <c r="A26">
        <v>0.2</v>
      </c>
      <c r="B26">
        <v>1E-4</v>
      </c>
      <c r="C26">
        <v>0.337209302325581</v>
      </c>
      <c r="D26">
        <v>0.2</v>
      </c>
      <c r="E26">
        <v>1E-4</v>
      </c>
      <c r="F26">
        <v>0.30232558139534799</v>
      </c>
      <c r="G26">
        <f t="shared" si="0"/>
        <v>0.337209302325581</v>
      </c>
    </row>
    <row r="27" spans="1:8" x14ac:dyDescent="0.3">
      <c r="A27">
        <v>0.2</v>
      </c>
      <c r="B27" s="1">
        <v>1.0000000000000001E-5</v>
      </c>
      <c r="C27">
        <v>0.31395348837209303</v>
      </c>
      <c r="D27">
        <v>0.2</v>
      </c>
      <c r="E27" s="1">
        <v>1.0000000000000001E-5</v>
      </c>
      <c r="F27">
        <v>0.306201550387596</v>
      </c>
      <c r="G27">
        <f t="shared" si="0"/>
        <v>0.31395348837209303</v>
      </c>
      <c r="H27" s="1"/>
    </row>
    <row r="28" spans="1:8" x14ac:dyDescent="0.3">
      <c r="A28">
        <v>0.2</v>
      </c>
      <c r="B28">
        <v>0</v>
      </c>
      <c r="C28">
        <v>0.31782945736434098</v>
      </c>
      <c r="D28">
        <v>0.2</v>
      </c>
      <c r="E28">
        <v>0</v>
      </c>
      <c r="F28">
        <v>0.30232558139534799</v>
      </c>
      <c r="G28">
        <f t="shared" si="0"/>
        <v>0.31782945736434098</v>
      </c>
    </row>
    <row r="29" spans="1:8" x14ac:dyDescent="0.3">
      <c r="A29">
        <v>0.1</v>
      </c>
      <c r="B29">
        <v>1E-3</v>
      </c>
      <c r="C29">
        <v>0.34883720930232498</v>
      </c>
      <c r="D29">
        <v>0.1</v>
      </c>
      <c r="E29">
        <v>1E-3</v>
      </c>
      <c r="F29">
        <v>0.31395348837209303</v>
      </c>
      <c r="G29">
        <f t="shared" si="0"/>
        <v>0.34883720930232498</v>
      </c>
    </row>
    <row r="30" spans="1:8" x14ac:dyDescent="0.3">
      <c r="A30">
        <v>0.1</v>
      </c>
      <c r="B30">
        <v>1E-4</v>
      </c>
      <c r="C30">
        <v>0.35658914728682101</v>
      </c>
      <c r="D30">
        <v>0.1</v>
      </c>
      <c r="E30">
        <v>1E-4</v>
      </c>
      <c r="F30">
        <v>0.321705426356589</v>
      </c>
      <c r="G30">
        <f t="shared" si="0"/>
        <v>0.35658914728682101</v>
      </c>
    </row>
    <row r="31" spans="1:8" x14ac:dyDescent="0.3">
      <c r="A31">
        <v>0.1</v>
      </c>
      <c r="B31" s="1">
        <v>1.0000000000000001E-5</v>
      </c>
      <c r="C31">
        <v>0.34883720930232498</v>
      </c>
      <c r="D31">
        <v>0.1</v>
      </c>
      <c r="E31" s="1">
        <v>1.0000000000000001E-5</v>
      </c>
      <c r="F31">
        <v>0.31782945736434098</v>
      </c>
      <c r="G31">
        <f t="shared" si="0"/>
        <v>0.34883720930232498</v>
      </c>
      <c r="H31" s="1"/>
    </row>
    <row r="32" spans="1:8" x14ac:dyDescent="0.3">
      <c r="A32">
        <v>0.1</v>
      </c>
      <c r="B32">
        <v>0</v>
      </c>
      <c r="C32">
        <v>0.35658914728682101</v>
      </c>
      <c r="D32">
        <v>0.1</v>
      </c>
      <c r="E32">
        <v>0</v>
      </c>
      <c r="F32">
        <v>0.306201550387596</v>
      </c>
      <c r="G32">
        <f t="shared" si="0"/>
        <v>0.35658914728682101</v>
      </c>
    </row>
    <row r="33" spans="1:8" x14ac:dyDescent="0.3">
      <c r="A33">
        <v>0.01</v>
      </c>
      <c r="B33">
        <v>1E-3</v>
      </c>
      <c r="C33">
        <v>0.34883720930232498</v>
      </c>
      <c r="D33">
        <v>0.01</v>
      </c>
      <c r="E33">
        <v>1E-3</v>
      </c>
      <c r="F33">
        <v>0.34883720930232498</v>
      </c>
      <c r="G33">
        <f t="shared" si="0"/>
        <v>0.34883720930232498</v>
      </c>
    </row>
    <row r="34" spans="1:8" x14ac:dyDescent="0.3">
      <c r="A34">
        <v>0.01</v>
      </c>
      <c r="B34">
        <v>1E-4</v>
      </c>
      <c r="C34">
        <v>0.34883720930232498</v>
      </c>
      <c r="D34">
        <v>0.01</v>
      </c>
      <c r="E34">
        <v>1E-4</v>
      </c>
      <c r="F34">
        <v>0.321705426356589</v>
      </c>
      <c r="G34">
        <f t="shared" si="0"/>
        <v>0.34883720930232498</v>
      </c>
    </row>
    <row r="35" spans="1:8" x14ac:dyDescent="0.3">
      <c r="A35">
        <v>0.01</v>
      </c>
      <c r="B35" s="1">
        <v>1.0000000000000001E-5</v>
      </c>
      <c r="C35">
        <v>0.34108527131782901</v>
      </c>
      <c r="D35">
        <v>0.01</v>
      </c>
      <c r="E35" s="1">
        <v>1.0000000000000001E-5</v>
      </c>
      <c r="F35">
        <v>0.31395348837209303</v>
      </c>
      <c r="G35">
        <f t="shared" si="0"/>
        <v>0.34108527131782901</v>
      </c>
      <c r="H35" s="1"/>
    </row>
    <row r="36" spans="1:8" x14ac:dyDescent="0.3">
      <c r="A36">
        <v>0.01</v>
      </c>
      <c r="B36">
        <v>0</v>
      </c>
      <c r="C36">
        <v>0.337209302325581</v>
      </c>
      <c r="D36">
        <v>0.01</v>
      </c>
      <c r="E36">
        <v>0</v>
      </c>
      <c r="F36">
        <v>0.31782945736434098</v>
      </c>
      <c r="G36">
        <f t="shared" si="0"/>
        <v>0.337209302325581</v>
      </c>
    </row>
    <row r="37" spans="1:8" x14ac:dyDescent="0.3">
      <c r="A37">
        <v>0</v>
      </c>
      <c r="B37">
        <v>1E-3</v>
      </c>
      <c r="C37">
        <v>0.34883720930232498</v>
      </c>
      <c r="D37">
        <v>0</v>
      </c>
      <c r="E37">
        <v>1E-3</v>
      </c>
      <c r="F37">
        <v>0.34883720930232498</v>
      </c>
      <c r="G37">
        <f t="shared" si="0"/>
        <v>0.34883720930232498</v>
      </c>
    </row>
    <row r="38" spans="1:8" x14ac:dyDescent="0.3">
      <c r="A38">
        <v>0</v>
      </c>
      <c r="B38">
        <v>1E-4</v>
      </c>
      <c r="C38">
        <v>0.34496124031007702</v>
      </c>
      <c r="D38">
        <v>0</v>
      </c>
      <c r="E38">
        <v>1E-4</v>
      </c>
      <c r="F38">
        <v>0.31395348837209303</v>
      </c>
      <c r="G38">
        <f t="shared" si="0"/>
        <v>0.34496124031007702</v>
      </c>
    </row>
    <row r="39" spans="1:8" x14ac:dyDescent="0.3">
      <c r="A39">
        <v>0</v>
      </c>
      <c r="B39" s="1">
        <v>1.0000000000000001E-5</v>
      </c>
      <c r="C39">
        <v>0.34883720930232498</v>
      </c>
      <c r="D39">
        <v>0</v>
      </c>
      <c r="E39" s="1">
        <v>1.0000000000000001E-5</v>
      </c>
      <c r="F39">
        <v>0.321705426356589</v>
      </c>
      <c r="G39">
        <f t="shared" si="0"/>
        <v>0.34883720930232498</v>
      </c>
    </row>
    <row r="40" spans="1:8" x14ac:dyDescent="0.3">
      <c r="A40">
        <v>0</v>
      </c>
      <c r="B40">
        <v>0</v>
      </c>
      <c r="C40">
        <v>0.34883720899999998</v>
      </c>
      <c r="D40">
        <v>0</v>
      </c>
      <c r="E40">
        <v>0</v>
      </c>
      <c r="F40">
        <v>0.32945736434108502</v>
      </c>
      <c r="G40">
        <f t="shared" si="0"/>
        <v>0.34883720899999998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results++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Srinivasan</dc:creator>
  <cp:lastModifiedBy>Rohan Srinivasan</cp:lastModifiedBy>
  <dcterms:modified xsi:type="dcterms:W3CDTF">2022-12-10T09:21:56Z</dcterms:modified>
</cp:coreProperties>
</file>