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hidePivotFieldList="1"/>
  <xr:revisionPtr revIDLastSave="0" documentId="13_ncr:1_{F84D02AF-D046-4C23-8AFD-D1E88A8F8B2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ales Summary Information" sheetId="2" r:id="rId1"/>
    <sheet name="ItemID-SKU Mapping" sheetId="3" r:id="rId2"/>
    <sheet name="Pivot Charts" sheetId="4" r:id="rId3"/>
    <sheet name="Dashboard" sheetId="5" r:id="rId4"/>
  </sheets>
  <definedNames>
    <definedName name="_xlnm._FilterDatabase" localSheetId="0" hidden="1">'Sales Summary Information'!$A$1:$AB$659</definedName>
  </definedName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2" i="2"/>
</calcChain>
</file>

<file path=xl/sharedStrings.xml><?xml version="1.0" encoding="utf-8"?>
<sst xmlns="http://schemas.openxmlformats.org/spreadsheetml/2006/main" count="9323" uniqueCount="743">
  <si>
    <t>SGST Value</t>
  </si>
  <si>
    <t>Total Tax</t>
  </si>
  <si>
    <t>IGST Value</t>
  </si>
  <si>
    <t>Variant Description</t>
  </si>
  <si>
    <t>Order Status</t>
  </si>
  <si>
    <t>CGST (%)</t>
  </si>
  <si>
    <t>Quantity</t>
  </si>
  <si>
    <t>MRP (Rs)</t>
  </si>
  <si>
    <t>HSN Code</t>
  </si>
  <si>
    <t>Item ID</t>
  </si>
  <si>
    <t>Selling Price (Rs)</t>
  </si>
  <si>
    <t>CESS Value</t>
  </si>
  <si>
    <t>CGST Value</t>
  </si>
  <si>
    <t>Order ID</t>
  </si>
  <si>
    <t>Order Date</t>
  </si>
  <si>
    <t xml:space="preserve">Customer City </t>
  </si>
  <si>
    <t>L0 Category</t>
  </si>
  <si>
    <t>CESS (%)</t>
  </si>
  <si>
    <t>S.No.</t>
  </si>
  <si>
    <t>L1 Category</t>
  </si>
  <si>
    <t xml:space="preserve">Supply City </t>
  </si>
  <si>
    <t>L2 Category</t>
  </si>
  <si>
    <t>IGST (%)</t>
  </si>
  <si>
    <t>Total Gross Bill Amount</t>
  </si>
  <si>
    <t>Invoice ID</t>
  </si>
  <si>
    <t>Product Name</t>
  </si>
  <si>
    <t>SGST (%)</t>
  </si>
  <si>
    <t>C34915T240000023</t>
  </si>
  <si>
    <t>1 Jan 2025</t>
  </si>
  <si>
    <t>HR-NCR</t>
  </si>
  <si>
    <t>Gurgaon</t>
  </si>
  <si>
    <t>Oytra Waterproof Permanent Paint Marker (Black)</t>
  </si>
  <si>
    <t>Oytra Waterproof Permanent Paint Marker (Black)(Box)</t>
  </si>
  <si>
    <t>Stationery Needs</t>
  </si>
  <si>
    <t>Pens &amp; Pencils</t>
  </si>
  <si>
    <t>Markers &amp; Highlighters</t>
  </si>
  <si>
    <t>DELIVERED</t>
  </si>
  <si>
    <t>-</t>
  </si>
  <si>
    <t>C34944T240000007</t>
  </si>
  <si>
    <t>Oytra Permanent Paint Marker (White)</t>
  </si>
  <si>
    <t>Oytra Permanent Paint Marker (White)(Pack)</t>
  </si>
  <si>
    <t>C34915T240000022</t>
  </si>
  <si>
    <t>C34919T240000007</t>
  </si>
  <si>
    <t>C34933T240000031</t>
  </si>
  <si>
    <t>Oytra Permanent Paint Marker (Golden)</t>
  </si>
  <si>
    <t>Oytra Permanent Paint Marker (Golden)(Pack)</t>
  </si>
  <si>
    <t>C34933T240000032</t>
  </si>
  <si>
    <t>C34937T240000025</t>
  </si>
  <si>
    <t>Faridabad</t>
  </si>
  <si>
    <t>C34939T240000049</t>
  </si>
  <si>
    <t>Oytra Dual Tip Alcohol Marker Set (Multicolor)</t>
  </si>
  <si>
    <t>Oytra Dual Tip Alcohol Marker Set (Multicolor)(Pouch)</t>
  </si>
  <si>
    <t>C34933T240000033</t>
  </si>
  <si>
    <t>C34933T240000034</t>
  </si>
  <si>
    <t>C34939T240000048</t>
  </si>
  <si>
    <t>C34913T240000017</t>
  </si>
  <si>
    <t>Bengaluru</t>
  </si>
  <si>
    <t>Oytra Liquid Resin Hardener Kit</t>
  </si>
  <si>
    <t>Oytra Liquid Resin Hardener Kit(Box)</t>
  </si>
  <si>
    <t>Arts &amp; Crafts</t>
  </si>
  <si>
    <t>Art Kits &amp; Craft Materials</t>
  </si>
  <si>
    <t>C34916T240000026</t>
  </si>
  <si>
    <t>Oytra Metallic Acrylic Color Paint (Gold)</t>
  </si>
  <si>
    <t>Oytra Metallic Acrylic Color Paint (Gold)(Bottle)</t>
  </si>
  <si>
    <t>Paints</t>
  </si>
  <si>
    <t>C34943T240000046</t>
  </si>
  <si>
    <t>C34943T240000045</t>
  </si>
  <si>
    <t>C34901T240000027</t>
  </si>
  <si>
    <t>C34917T240000029</t>
  </si>
  <si>
    <t>C34901T240000030</t>
  </si>
  <si>
    <t>C34918T240000038</t>
  </si>
  <si>
    <t>C34918T240000037</t>
  </si>
  <si>
    <t>C34943T240000043</t>
  </si>
  <si>
    <t>C34943T240000044</t>
  </si>
  <si>
    <t>C34943T240000047</t>
  </si>
  <si>
    <t>Oytra Pigment Liner Pen Set (Black)</t>
  </si>
  <si>
    <t>Pens</t>
  </si>
  <si>
    <t>C34901T240000028</t>
  </si>
  <si>
    <t>Oytra Chalk Marker Set for Slate (Multicolor)</t>
  </si>
  <si>
    <t>Crayons &amp; Color Pens</t>
  </si>
  <si>
    <t>C34901T240000029</t>
  </si>
  <si>
    <t>C34625T240000013</t>
  </si>
  <si>
    <t>Mumbai</t>
  </si>
  <si>
    <t>C34635T240000006</t>
  </si>
  <si>
    <t>C34652T240000014</t>
  </si>
  <si>
    <t>C34651T240000034</t>
  </si>
  <si>
    <t>C34641T240000026</t>
  </si>
  <si>
    <t>Oytra Art Resin Hardener Kit (Multicolor)</t>
  </si>
  <si>
    <t>Oytra Art Resin Hardener Kit (Multicolor)(Box)</t>
  </si>
  <si>
    <t>C34632T240000016</t>
  </si>
  <si>
    <t>C34649T240000024</t>
  </si>
  <si>
    <t>C34646T240000037</t>
  </si>
  <si>
    <t>C34649T240000023</t>
  </si>
  <si>
    <t>C34646T240000036</t>
  </si>
  <si>
    <t>Oytra Emoji Smiley Stamp Set for Kids (Red)</t>
  </si>
  <si>
    <t>Oytra Emoji Smiley Stamp Set for Kids (Red)(Box)</t>
  </si>
  <si>
    <t>C34638T240000004</t>
  </si>
  <si>
    <t>C34914T240000026</t>
  </si>
  <si>
    <t>2 Jan 2025</t>
  </si>
  <si>
    <t>C34939T240000050</t>
  </si>
  <si>
    <t>C34942T240000015</t>
  </si>
  <si>
    <t>C34939T240000051</t>
  </si>
  <si>
    <t>C34915T240000024</t>
  </si>
  <si>
    <t>C34937T240000026</t>
  </si>
  <si>
    <t>C34937T240000028</t>
  </si>
  <si>
    <t>C34931T240000011</t>
  </si>
  <si>
    <t>C34945T240000017</t>
  </si>
  <si>
    <t>C34914T240000027</t>
  </si>
  <si>
    <t>C34931T240000010</t>
  </si>
  <si>
    <t>C34915T240000025</t>
  </si>
  <si>
    <t>C34934T240000023</t>
  </si>
  <si>
    <t>C34937T240000027</t>
  </si>
  <si>
    <t>C34945T240000016</t>
  </si>
  <si>
    <t>C34943T240000052</t>
  </si>
  <si>
    <t>C34901T240000031</t>
  </si>
  <si>
    <t>C34927T240000015</t>
  </si>
  <si>
    <t>C34941T240000015</t>
  </si>
  <si>
    <t>C34908T240000036</t>
  </si>
  <si>
    <t>C34943T240000051</t>
  </si>
  <si>
    <t>C34916T240000027</t>
  </si>
  <si>
    <t>C34927T240000016</t>
  </si>
  <si>
    <t>C34943T240000050</t>
  </si>
  <si>
    <t>C34901T240000032</t>
  </si>
  <si>
    <t>C34917T240000030</t>
  </si>
  <si>
    <t>C34913T240000018</t>
  </si>
  <si>
    <t>C34927T240000014</t>
  </si>
  <si>
    <t>C34943T240000049</t>
  </si>
  <si>
    <t>C34918T240000039</t>
  </si>
  <si>
    <t>C34916T240000028</t>
  </si>
  <si>
    <t>Oytra Round Paint Brush Set (Brown)</t>
  </si>
  <si>
    <t>Oytra Round Paint Brush Set (Brown)(Blister)</t>
  </si>
  <si>
    <t>Paint Brushes &amp; Accessories</t>
  </si>
  <si>
    <t>C34943T240000048</t>
  </si>
  <si>
    <t>C34649T240000025</t>
  </si>
  <si>
    <t>C34635T240000013</t>
  </si>
  <si>
    <t>C34635T240000010</t>
  </si>
  <si>
    <t>C34650T240000011</t>
  </si>
  <si>
    <t>C34635T240000011</t>
  </si>
  <si>
    <t>C34635T240000012</t>
  </si>
  <si>
    <t>C34945T240000018</t>
  </si>
  <si>
    <t>3 Jan 2025</t>
  </si>
  <si>
    <t>C34939T240000052</t>
  </si>
  <si>
    <t>C34937T240000029</t>
  </si>
  <si>
    <t>C34940T240000011</t>
  </si>
  <si>
    <t>C34939T240000053</t>
  </si>
  <si>
    <t>B34914T240000028</t>
  </si>
  <si>
    <t>C34931T240000012</t>
  </si>
  <si>
    <t>C34939T240000055</t>
  </si>
  <si>
    <t>C34914T240000030</t>
  </si>
  <si>
    <t>C34915T240000026</t>
  </si>
  <si>
    <t>C34939T240000054</t>
  </si>
  <si>
    <t>C34944T240000008</t>
  </si>
  <si>
    <t>C34914T240000029</t>
  </si>
  <si>
    <t>C34918T240000043</t>
  </si>
  <si>
    <t>C34901T240000033</t>
  </si>
  <si>
    <t>C34943T240000053</t>
  </si>
  <si>
    <t>C34927T240000017</t>
  </si>
  <si>
    <t>C34918T240000040</t>
  </si>
  <si>
    <t>C34918T240000042</t>
  </si>
  <si>
    <t>C34913T240000019</t>
  </si>
  <si>
    <t>C34918T240000041</t>
  </si>
  <si>
    <t>C34917T240000032</t>
  </si>
  <si>
    <t>C34916T240000029</t>
  </si>
  <si>
    <t>C34924T240000006</t>
  </si>
  <si>
    <t>C34901T240000034</t>
  </si>
  <si>
    <t>C34917T240000033</t>
  </si>
  <si>
    <t>C34917T240000031</t>
  </si>
  <si>
    <t>C34943T240000055</t>
  </si>
  <si>
    <t>C34927T240000018</t>
  </si>
  <si>
    <t>C34909T240000008</t>
  </si>
  <si>
    <t>C34943T240000054</t>
  </si>
  <si>
    <t>BulkHunt Shopping &amp; Reusable Hand/Shoulder Bag (Multicolour)</t>
  </si>
  <si>
    <t>BulkHunt Shopping &amp; Reusable Hand/Shoulder Bag (Multicolour)(Pack)</t>
  </si>
  <si>
    <t>Home &amp; Office</t>
  </si>
  <si>
    <t>Bags</t>
  </si>
  <si>
    <t>Hand Bags</t>
  </si>
  <si>
    <t>C34635T240000014</t>
  </si>
  <si>
    <t>C34637T240000010</t>
  </si>
  <si>
    <t>C34647T240000011</t>
  </si>
  <si>
    <t>C34644T240000007</t>
  </si>
  <si>
    <t>C34637T240000009</t>
  </si>
  <si>
    <t>C34628T240000011</t>
  </si>
  <si>
    <t>C34936T240000006</t>
  </si>
  <si>
    <t>4 Jan 2025</t>
  </si>
  <si>
    <t>C34933T240000036</t>
  </si>
  <si>
    <t>C34945T240000019</t>
  </si>
  <si>
    <t>C34934T240000024</t>
  </si>
  <si>
    <t>C34939T240000059</t>
  </si>
  <si>
    <t>C34939T240000057</t>
  </si>
  <si>
    <t>C34915T240000030</t>
  </si>
  <si>
    <t>C34915T240000028</t>
  </si>
  <si>
    <t>C34912T240000009</t>
  </si>
  <si>
    <t>C34914T240000032</t>
  </si>
  <si>
    <t>C34937T240000030</t>
  </si>
  <si>
    <t>C34936T240000008</t>
  </si>
  <si>
    <t>C34914T240000031</t>
  </si>
  <si>
    <t>C34915T240000029</t>
  </si>
  <si>
    <t>C34931T240000013</t>
  </si>
  <si>
    <t>C34934T240000025</t>
  </si>
  <si>
    <t>C34933T240000035</t>
  </si>
  <si>
    <t>C34914T240000033</t>
  </si>
  <si>
    <t>C34939T240000056</t>
  </si>
  <si>
    <t>C34915T240000027</t>
  </si>
  <si>
    <t>C34931T240000014</t>
  </si>
  <si>
    <t>C34936T240000007</t>
  </si>
  <si>
    <t>C34917T240000036</t>
  </si>
  <si>
    <t>C34908T240000037</t>
  </si>
  <si>
    <t>C34918T240000045</t>
  </si>
  <si>
    <t>C34918T240000044</t>
  </si>
  <si>
    <t>C34917T240000035</t>
  </si>
  <si>
    <t>C34943T240000056</t>
  </si>
  <si>
    <t>C34901T240000036</t>
  </si>
  <si>
    <t>C34901T240000035</t>
  </si>
  <si>
    <t>C34908T240000038</t>
  </si>
  <si>
    <t>C34943T240000058</t>
  </si>
  <si>
    <t>C34943T240000059</t>
  </si>
  <si>
    <t>C34901T240000037</t>
  </si>
  <si>
    <t>C34917T240000034</t>
  </si>
  <si>
    <t>C34906T240000008</t>
  </si>
  <si>
    <t>C34916T240000030</t>
  </si>
  <si>
    <t>C34943T240000057</t>
  </si>
  <si>
    <t>C34628T240000012</t>
  </si>
  <si>
    <t>C34652T240000015</t>
  </si>
  <si>
    <t>C34648T240000010</t>
  </si>
  <si>
    <t>C34647T240000012</t>
  </si>
  <si>
    <t>C34646T240000038</t>
  </si>
  <si>
    <t>C34624T240000007</t>
  </si>
  <si>
    <t>C34624T240000006</t>
  </si>
  <si>
    <t>C34919T240000010</t>
  </si>
  <si>
    <t>5 Jan 2025</t>
  </si>
  <si>
    <t>C34919T240000009</t>
  </si>
  <si>
    <t>C34939T240000062</t>
  </si>
  <si>
    <t>C34915T240000031</t>
  </si>
  <si>
    <t>C34937T240000032</t>
  </si>
  <si>
    <t>C34945T240000020</t>
  </si>
  <si>
    <t>C34915T240000032</t>
  </si>
  <si>
    <t>C34919T240000008</t>
  </si>
  <si>
    <t>C34933T240000037</t>
  </si>
  <si>
    <t>C34933T240000038</t>
  </si>
  <si>
    <t>C34934T240000027</t>
  </si>
  <si>
    <t>C34912T240000010</t>
  </si>
  <si>
    <t>C34934T240000026</t>
  </si>
  <si>
    <t>C34940T240000012</t>
  </si>
  <si>
    <t>C34937T240000031</t>
  </si>
  <si>
    <t>C34914T240000034</t>
  </si>
  <si>
    <t>C34915T240000033</t>
  </si>
  <si>
    <t>C34939T240000063</t>
  </si>
  <si>
    <t>C34939T240000061</t>
  </si>
  <si>
    <t>C34917T240000038</t>
  </si>
  <si>
    <t>C34918T240000047</t>
  </si>
  <si>
    <t>C34906T240000009</t>
  </si>
  <si>
    <t>C34918T240000054</t>
  </si>
  <si>
    <t>C34917T240000037</t>
  </si>
  <si>
    <t>C34918T240000049</t>
  </si>
  <si>
    <t>C34918T240000053</t>
  </si>
  <si>
    <t>C34909T240000009</t>
  </si>
  <si>
    <t>C34943T240000061</t>
  </si>
  <si>
    <t>C34941T240000017</t>
  </si>
  <si>
    <t>C34908T240000041</t>
  </si>
  <si>
    <t>C34943T240000060</t>
  </si>
  <si>
    <t>C34918T240000050</t>
  </si>
  <si>
    <t>C34908T240000043</t>
  </si>
  <si>
    <t>C34941T240000020</t>
  </si>
  <si>
    <t>C34941T240000018</t>
  </si>
  <si>
    <t>C34941T240000019</t>
  </si>
  <si>
    <t>C34918T240000048</t>
  </si>
  <si>
    <t>C34941T240000016</t>
  </si>
  <si>
    <t>Oytra Resin Hardener Kit</t>
  </si>
  <si>
    <t>Oytra Resin Hardener Kit(Bottle)</t>
  </si>
  <si>
    <t>C34922T240000032</t>
  </si>
  <si>
    <t>C34908T240000040</t>
  </si>
  <si>
    <t>C34927T240000020</t>
  </si>
  <si>
    <t>C34913T240000020</t>
  </si>
  <si>
    <t>C34901T240000041</t>
  </si>
  <si>
    <t>C34916T240000031</t>
  </si>
  <si>
    <t>C34918T240000051</t>
  </si>
  <si>
    <t>C34639T240000017</t>
  </si>
  <si>
    <t>C34635T240000016</t>
  </si>
  <si>
    <t>C34640T240000036</t>
  </si>
  <si>
    <t>C34652T240000016</t>
  </si>
  <si>
    <t>C34637T240000011</t>
  </si>
  <si>
    <t>C34635T240000015</t>
  </si>
  <si>
    <t>C34640T240000035</t>
  </si>
  <si>
    <t>C34915T240000035</t>
  </si>
  <si>
    <t>6 Jan 2025</t>
  </si>
  <si>
    <t>C34931T240000015</t>
  </si>
  <si>
    <t>C34944T240000009</t>
  </si>
  <si>
    <t>C34933T240000041</t>
  </si>
  <si>
    <t>C34915T240000034</t>
  </si>
  <si>
    <t>C34933T240000039</t>
  </si>
  <si>
    <t>C34939T240000065</t>
  </si>
  <si>
    <t>C34931T240000017</t>
  </si>
  <si>
    <t>C34931T240000016</t>
  </si>
  <si>
    <t>C34936T240000009</t>
  </si>
  <si>
    <t>C34939T240000064</t>
  </si>
  <si>
    <t>C34937T240000034</t>
  </si>
  <si>
    <t>C34939T240000066</t>
  </si>
  <si>
    <t>C34933T240000040</t>
  </si>
  <si>
    <t>C34934T240000028</t>
  </si>
  <si>
    <t>C34937T240000033</t>
  </si>
  <si>
    <t>C34918T240000057</t>
  </si>
  <si>
    <t>C34901T240000043</t>
  </si>
  <si>
    <t>C34927T240000022</t>
  </si>
  <si>
    <t>C34917T240000039</t>
  </si>
  <si>
    <t>C34927T240000023</t>
  </si>
  <si>
    <t>C34943T240000063</t>
  </si>
  <si>
    <t>C34908T240000044</t>
  </si>
  <si>
    <t>C34901T240000044</t>
  </si>
  <si>
    <t>C34918T240000059</t>
  </si>
  <si>
    <t>C34927T240000021</t>
  </si>
  <si>
    <t>C34901T240000042</t>
  </si>
  <si>
    <t>C34916T240000032</t>
  </si>
  <si>
    <t>C34943T240000065</t>
  </si>
  <si>
    <t>C34918T240000058</t>
  </si>
  <si>
    <t>C34917T240000040</t>
  </si>
  <si>
    <t>C34918T240000056</t>
  </si>
  <si>
    <t>C34918T240000055</t>
  </si>
  <si>
    <t>C34906T240000010</t>
  </si>
  <si>
    <t>C34943T240000062</t>
  </si>
  <si>
    <t>C34901T240000045</t>
  </si>
  <si>
    <t>C34943T240000064</t>
  </si>
  <si>
    <t>C34624T240000009</t>
  </si>
  <si>
    <t>C34624T240000008</t>
  </si>
  <si>
    <t>C34638T240000005</t>
  </si>
  <si>
    <t>C34650T240000012</t>
  </si>
  <si>
    <t>C34635T240000017</t>
  </si>
  <si>
    <t>C34631T240000027</t>
  </si>
  <si>
    <t>C34641T240000027</t>
  </si>
  <si>
    <t>C34636T240000007</t>
  </si>
  <si>
    <t>C34945T240000021</t>
  </si>
  <si>
    <t>7 Jan 2025</t>
  </si>
  <si>
    <t>C34933T240000042</t>
  </si>
  <si>
    <t>C34936T240000010</t>
  </si>
  <si>
    <t>C34914T240000036</t>
  </si>
  <si>
    <t>C34915T240000036</t>
  </si>
  <si>
    <t>C34914T240000037</t>
  </si>
  <si>
    <t>C34937T240000035</t>
  </si>
  <si>
    <t>C34946T240000015</t>
  </si>
  <si>
    <t>C34933T240000043</t>
  </si>
  <si>
    <t>C34915T240000038</t>
  </si>
  <si>
    <t>C34914T240000035</t>
  </si>
  <si>
    <t>C34934T240000029</t>
  </si>
  <si>
    <t>C34937T240000036</t>
  </si>
  <si>
    <t>C34931T240000018</t>
  </si>
  <si>
    <t>C34927T240000024</t>
  </si>
  <si>
    <t>C34901T240000046</t>
  </si>
  <si>
    <t>C34943T240000066</t>
  </si>
  <si>
    <t>C34916T240000034</t>
  </si>
  <si>
    <t>C34922T240000035</t>
  </si>
  <si>
    <t>C34922T240000033</t>
  </si>
  <si>
    <t>C34922T240000034</t>
  </si>
  <si>
    <t>C34917T240000041</t>
  </si>
  <si>
    <t>C34916T240000033</t>
  </si>
  <si>
    <t>C34908T240000045</t>
  </si>
  <si>
    <t>C34624T240000010</t>
  </si>
  <si>
    <t>C34644T240000008</t>
  </si>
  <si>
    <t>C34642T240000013</t>
  </si>
  <si>
    <t>C34635T240000018</t>
  </si>
  <si>
    <t>C34651T240000035</t>
  </si>
  <si>
    <t>C34937T240000039</t>
  </si>
  <si>
    <t>8 Jan 2025</t>
  </si>
  <si>
    <t>C34933T240000044</t>
  </si>
  <si>
    <t>C34937T240000037</t>
  </si>
  <si>
    <t>C34945T240000022</t>
  </si>
  <si>
    <t>C34915T240000039</t>
  </si>
  <si>
    <t>C34940T240000013</t>
  </si>
  <si>
    <t>C34937T240000040</t>
  </si>
  <si>
    <t>C34939T240000067</t>
  </si>
  <si>
    <t>C34931T240000019</t>
  </si>
  <si>
    <t>C34934T240000030</t>
  </si>
  <si>
    <t>C34912T240000011</t>
  </si>
  <si>
    <t>C34937T240000038</t>
  </si>
  <si>
    <t>C34914T240000038</t>
  </si>
  <si>
    <t>C34931T240000021</t>
  </si>
  <si>
    <t>C34931T240000020</t>
  </si>
  <si>
    <t>C34942T240000016</t>
  </si>
  <si>
    <t>C34933T240000045</t>
  </si>
  <si>
    <t>C34939T240000068</t>
  </si>
  <si>
    <t>C34943T240000070</t>
  </si>
  <si>
    <t>C34901T240000048</t>
  </si>
  <si>
    <t>C34916T240000037</t>
  </si>
  <si>
    <t>C34917T240000042</t>
  </si>
  <si>
    <t>C34927T240000027</t>
  </si>
  <si>
    <t>C34916T240000036</t>
  </si>
  <si>
    <t>C34908T240000046</t>
  </si>
  <si>
    <t>B34943T240000069</t>
  </si>
  <si>
    <t>C34901T240000049</t>
  </si>
  <si>
    <t>C34918T240000060</t>
  </si>
  <si>
    <t>C34927T240000025</t>
  </si>
  <si>
    <t>C34901T240000047</t>
  </si>
  <si>
    <t>C34916T240000035</t>
  </si>
  <si>
    <t>C34943T240000068</t>
  </si>
  <si>
    <t>C34927T240000029</t>
  </si>
  <si>
    <t>C34927T240000026</t>
  </si>
  <si>
    <t>C34927T240000028</t>
  </si>
  <si>
    <t>C34918T240000061</t>
  </si>
  <si>
    <t>C34909T240000010</t>
  </si>
  <si>
    <t>C34922T240000037</t>
  </si>
  <si>
    <t>C34943T240000067</t>
  </si>
  <si>
    <t>Fashion &amp; Accessories</t>
  </si>
  <si>
    <t>C34922T240000036</t>
  </si>
  <si>
    <t>C34631T240000028</t>
  </si>
  <si>
    <t>C34651T240000036</t>
  </si>
  <si>
    <t>C34635T240000020</t>
  </si>
  <si>
    <t>C34652T240000017</t>
  </si>
  <si>
    <t>C34624T240000011</t>
  </si>
  <si>
    <t>C34635T240000019</t>
  </si>
  <si>
    <t>C34645T240000001</t>
  </si>
  <si>
    <t>C34639T240000018</t>
  </si>
  <si>
    <t>C34625T240000014</t>
  </si>
  <si>
    <t>C34945T240000023</t>
  </si>
  <si>
    <t>9 Jan 2025</t>
  </si>
  <si>
    <t>C34931T240000024</t>
  </si>
  <si>
    <t>C34939T240000071</t>
  </si>
  <si>
    <t>C34939T240000070</t>
  </si>
  <si>
    <t>C34915T240000042</t>
  </si>
  <si>
    <t>C34915T240000041</t>
  </si>
  <si>
    <t>C34945T240000024</t>
  </si>
  <si>
    <t>C34934T240000031</t>
  </si>
  <si>
    <t>C34931T240000023</t>
  </si>
  <si>
    <t>C34915T240000040</t>
  </si>
  <si>
    <t>C34940T240000015</t>
  </si>
  <si>
    <t>C34931T240000022</t>
  </si>
  <si>
    <t>C34939T240000069</t>
  </si>
  <si>
    <t>C34937T240000041</t>
  </si>
  <si>
    <t>C34937T240000042</t>
  </si>
  <si>
    <t>C34940T240000014</t>
  </si>
  <si>
    <t>C34942T240000017</t>
  </si>
  <si>
    <t>C34922T240000039</t>
  </si>
  <si>
    <t>C34927T240000030</t>
  </si>
  <si>
    <t>C34927T240000031</t>
  </si>
  <si>
    <t>C34943T240000071</t>
  </si>
  <si>
    <t>C34943T240000073</t>
  </si>
  <si>
    <t>C34943T240000072</t>
  </si>
  <si>
    <t>C34916T240000038</t>
  </si>
  <si>
    <t>C34918T240000062</t>
  </si>
  <si>
    <t>C34901T240000051</t>
  </si>
  <si>
    <t>C34922T240000038</t>
  </si>
  <si>
    <t>C34917T240000043</t>
  </si>
  <si>
    <t>C34901T240000050</t>
  </si>
  <si>
    <t>C34901T240000052</t>
  </si>
  <si>
    <t>C34913T240000021</t>
  </si>
  <si>
    <t>C34908T240000047</t>
  </si>
  <si>
    <t>C34652T240000019</t>
  </si>
  <si>
    <t>C34652T240000018</t>
  </si>
  <si>
    <t>C34649T240000026</t>
  </si>
  <si>
    <t>C34637T240000012</t>
  </si>
  <si>
    <t>C34631T240000029</t>
  </si>
  <si>
    <t>C34651T240000037</t>
  </si>
  <si>
    <t>C34625T240000015</t>
  </si>
  <si>
    <t>C34652T240000020</t>
  </si>
  <si>
    <t>C34642T240000014</t>
  </si>
  <si>
    <t>C34653T240000001</t>
  </si>
  <si>
    <t>C34647T240000013</t>
  </si>
  <si>
    <t>C34635T240000021</t>
  </si>
  <si>
    <t>C34645T240000003</t>
  </si>
  <si>
    <t>C34645T240000004</t>
  </si>
  <si>
    <t>C34645T240000002</t>
  </si>
  <si>
    <t>C34632T240000017</t>
  </si>
  <si>
    <t>C34653T240000002</t>
  </si>
  <si>
    <t>C34937T240000044</t>
  </si>
  <si>
    <t>10 Jan 2025</t>
  </si>
  <si>
    <t>C34914T240000040</t>
  </si>
  <si>
    <t>C34915T240000046</t>
  </si>
  <si>
    <t>C34915T240000043</t>
  </si>
  <si>
    <t>C34939T240000073</t>
  </si>
  <si>
    <t>C34914T240000039</t>
  </si>
  <si>
    <t>C34912T240000012</t>
  </si>
  <si>
    <t>C34915T240000045</t>
  </si>
  <si>
    <t>C34940T240000016</t>
  </si>
  <si>
    <t>C34945T240000027</t>
  </si>
  <si>
    <t>C34945T240000025</t>
  </si>
  <si>
    <t>C34937T240000043</t>
  </si>
  <si>
    <t>C34915T240000044</t>
  </si>
  <si>
    <t>C34936T240000011</t>
  </si>
  <si>
    <t>C34939T240000072</t>
  </si>
  <si>
    <t>C34945T240000026</t>
  </si>
  <si>
    <t>C34933T240000046</t>
  </si>
  <si>
    <t>C34944T240000010</t>
  </si>
  <si>
    <t>C34943T240000077</t>
  </si>
  <si>
    <t>C34943T240000078</t>
  </si>
  <si>
    <t>C34918T240000064</t>
  </si>
  <si>
    <t>C34916T240000039</t>
  </si>
  <si>
    <t>C34943T240000074</t>
  </si>
  <si>
    <t>C34913T240000022</t>
  </si>
  <si>
    <t>C34906T240000011</t>
  </si>
  <si>
    <t>C34943T240000079</t>
  </si>
  <si>
    <t>C34917T240000044</t>
  </si>
  <si>
    <t>C34927T240000032</t>
  </si>
  <si>
    <t>C34927T240000033</t>
  </si>
  <si>
    <t>C34943T240000075</t>
  </si>
  <si>
    <t>C34943T240000076</t>
  </si>
  <si>
    <t>C34908T240000048</t>
  </si>
  <si>
    <t>C34631T240000031</t>
  </si>
  <si>
    <t>C34643T240000006</t>
  </si>
  <si>
    <t>C34631T240000030</t>
  </si>
  <si>
    <t>C34641T240000030</t>
  </si>
  <si>
    <t>C34641T240000031</t>
  </si>
  <si>
    <t>C34635T240000023</t>
  </si>
  <si>
    <t>C34648T240000011</t>
  </si>
  <si>
    <t>C34635T240000022</t>
  </si>
  <si>
    <t>C34633T240000028</t>
  </si>
  <si>
    <t>C34636T240000008</t>
  </si>
  <si>
    <t>C34653T240000003</t>
  </si>
  <si>
    <t>C34645T240000005</t>
  </si>
  <si>
    <t>C34637T240000013</t>
  </si>
  <si>
    <t>C34642T240000016</t>
  </si>
  <si>
    <t>C34642T240000015</t>
  </si>
  <si>
    <t>C34625T240000018</t>
  </si>
  <si>
    <t>C34645T240000006</t>
  </si>
  <si>
    <t>C34945T240000028</t>
  </si>
  <si>
    <t>11 Jan 2025</t>
  </si>
  <si>
    <t>C34946T240000016</t>
  </si>
  <si>
    <t>C34919T240000011</t>
  </si>
  <si>
    <t>C34940T240000017</t>
  </si>
  <si>
    <t>C34939T240000074</t>
  </si>
  <si>
    <t>C34912T240000013</t>
  </si>
  <si>
    <t>C34936T240000012</t>
  </si>
  <si>
    <t>C34933T240000047</t>
  </si>
  <si>
    <t>C34933T240000048</t>
  </si>
  <si>
    <t>C34937T240000045</t>
  </si>
  <si>
    <t>C34916T240000043</t>
  </si>
  <si>
    <t>C34908T240000049</t>
  </si>
  <si>
    <t>C34901T240000054</t>
  </si>
  <si>
    <t>C34918T240000065</t>
  </si>
  <si>
    <t>C34927T240000036</t>
  </si>
  <si>
    <t>C34916T240000040</t>
  </si>
  <si>
    <t>C34916T240000042</t>
  </si>
  <si>
    <t>C34927T240000037</t>
  </si>
  <si>
    <t>C34943T240000080</t>
  </si>
  <si>
    <t>C34922T240000040</t>
  </si>
  <si>
    <t>C34927T240000035</t>
  </si>
  <si>
    <t>C34918T240000066</t>
  </si>
  <si>
    <t>C34941T240000021</t>
  </si>
  <si>
    <t>C34916T240000041</t>
  </si>
  <si>
    <t>C34941T240000022</t>
  </si>
  <si>
    <t>C34901T240000053</t>
  </si>
  <si>
    <t>C34943T240000081</t>
  </si>
  <si>
    <t>C34917T240000046</t>
  </si>
  <si>
    <t>C34922T240000041</t>
  </si>
  <si>
    <t>C34901T240000055</t>
  </si>
  <si>
    <t>C34927T240000034</t>
  </si>
  <si>
    <t>C34917T240000045</t>
  </si>
  <si>
    <t>C34651T240000038</t>
  </si>
  <si>
    <t>C34642T240000017</t>
  </si>
  <si>
    <t>C34641T240000033</t>
  </si>
  <si>
    <t>C34631T240000032</t>
  </si>
  <si>
    <t>C34641T240000032</t>
  </si>
  <si>
    <t>C34635T240000024</t>
  </si>
  <si>
    <t>C34625T240000021</t>
  </si>
  <si>
    <t>C34625T240000023</t>
  </si>
  <si>
    <t>C34625T240000022</t>
  </si>
  <si>
    <t>C34934T240000033</t>
  </si>
  <si>
    <t>12 Jan 2025</t>
  </si>
  <si>
    <t>C34914T240000043</t>
  </si>
  <si>
    <t>C34931T240000026</t>
  </si>
  <si>
    <t>C34914T240000041</t>
  </si>
  <si>
    <t>C34942T240000018</t>
  </si>
  <si>
    <t>C34940T240000018</t>
  </si>
  <si>
    <t>C34937T240000047</t>
  </si>
  <si>
    <t>C34937T240000046</t>
  </si>
  <si>
    <t>C34944T240000012</t>
  </si>
  <si>
    <t>C34914T240000042</t>
  </si>
  <si>
    <t>C34944T240000011</t>
  </si>
  <si>
    <t>C34933T240000050</t>
  </si>
  <si>
    <t>C34937T240000048</t>
  </si>
  <si>
    <t>C34934T240000032</t>
  </si>
  <si>
    <t>C34933T240000049</t>
  </si>
  <si>
    <t>C34940T240000020</t>
  </si>
  <si>
    <t>C34933T240000051</t>
  </si>
  <si>
    <t>C34931T240000025</t>
  </si>
  <si>
    <t>C34945T240000029</t>
  </si>
  <si>
    <t>C34940T240000021</t>
  </si>
  <si>
    <t>C34931T240000027</t>
  </si>
  <si>
    <t>C34922T240000045</t>
  </si>
  <si>
    <t>C34927T240000041</t>
  </si>
  <si>
    <t>C34917T240000047</t>
  </si>
  <si>
    <t>C34927T240000042</t>
  </si>
  <si>
    <t>C34943T240000085</t>
  </si>
  <si>
    <t>C34916T240000044</t>
  </si>
  <si>
    <t>C34922T240000044</t>
  </si>
  <si>
    <t>C34943T240000082</t>
  </si>
  <si>
    <t>C34943T240000083</t>
  </si>
  <si>
    <t>C34918T240000067</t>
  </si>
  <si>
    <t>C34927T240000039</t>
  </si>
  <si>
    <t>C34927T240000040</t>
  </si>
  <si>
    <t>C34908T240000050</t>
  </si>
  <si>
    <t>C34924T240000007</t>
  </si>
  <si>
    <t>C34927T240000038</t>
  </si>
  <si>
    <t>C34640T240000040</t>
  </si>
  <si>
    <t>C34633T240000029</t>
  </si>
  <si>
    <t>C34640T240000041</t>
  </si>
  <si>
    <t>C34639T240000019</t>
  </si>
  <si>
    <t>C34631T240000033</t>
  </si>
  <si>
    <t>C34631T240000034</t>
  </si>
  <si>
    <t>C34645T240000008</t>
  </si>
  <si>
    <t>C34650T240000013</t>
  </si>
  <si>
    <t>C34640T240000037</t>
  </si>
  <si>
    <t>C34637T240000014</t>
  </si>
  <si>
    <t>C34640T240000038</t>
  </si>
  <si>
    <t>C34640T240000039</t>
  </si>
  <si>
    <t>C34645T240000007</t>
  </si>
  <si>
    <t>C34652T240000021</t>
  </si>
  <si>
    <t>C34946T240000017</t>
  </si>
  <si>
    <t>13 Jan 2025</t>
  </si>
  <si>
    <t>C34936T240000013</t>
  </si>
  <si>
    <t>C34934T240000034</t>
  </si>
  <si>
    <t>C34912T240000015</t>
  </si>
  <si>
    <t>C34942T240000019</t>
  </si>
  <si>
    <t>C34945T240000031</t>
  </si>
  <si>
    <t>C34939T240000075</t>
  </si>
  <si>
    <t>C34939T240000076</t>
  </si>
  <si>
    <t>C34940T240000023</t>
  </si>
  <si>
    <t>C34914T240000044</t>
  </si>
  <si>
    <t>C34937T240000049</t>
  </si>
  <si>
    <t>C34912T240000014</t>
  </si>
  <si>
    <t>C34934T240000035</t>
  </si>
  <si>
    <t>C34945T240000030</t>
  </si>
  <si>
    <t>C34913T240000023</t>
  </si>
  <si>
    <t>C34922T240000047</t>
  </si>
  <si>
    <t>C34918T240000068</t>
  </si>
  <si>
    <t>C34917T240000048</t>
  </si>
  <si>
    <t>C34901T240000056</t>
  </si>
  <si>
    <t>C34927T240000044</t>
  </si>
  <si>
    <t>C34917T240000052</t>
  </si>
  <si>
    <t>C34943T240000086</t>
  </si>
  <si>
    <t>C34927T240000046</t>
  </si>
  <si>
    <t>C34927T240000043</t>
  </si>
  <si>
    <t>C34917T240000051</t>
  </si>
  <si>
    <t>C34632T240000018</t>
  </si>
  <si>
    <t>C34645T240000009</t>
  </si>
  <si>
    <t>C34649T240000027</t>
  </si>
  <si>
    <t>C34631T240000037</t>
  </si>
  <si>
    <t>C34640T240000042</t>
  </si>
  <si>
    <t>C34639T240000020</t>
  </si>
  <si>
    <t>C34651T240000039</t>
  </si>
  <si>
    <t>C34631T240000036</t>
  </si>
  <si>
    <t>C34649T240000028</t>
  </si>
  <si>
    <t>C34650T240000014</t>
  </si>
  <si>
    <t>C34642T240000018</t>
  </si>
  <si>
    <t>C34631T240000035</t>
  </si>
  <si>
    <t>C34914T240000045</t>
  </si>
  <si>
    <t>14 Jan 2025</t>
  </si>
  <si>
    <t>C34945T240000032</t>
  </si>
  <si>
    <t>C34939T240000077</t>
  </si>
  <si>
    <t>C34945T240000034</t>
  </si>
  <si>
    <t>C34915T240000047</t>
  </si>
  <si>
    <t>C34931T240000028</t>
  </si>
  <si>
    <t>C34945T240000033</t>
  </si>
  <si>
    <t>C34937T240000050</t>
  </si>
  <si>
    <t>C34939T240000079</t>
  </si>
  <si>
    <t>C34939T240000078</t>
  </si>
  <si>
    <t>C34915T240000048</t>
  </si>
  <si>
    <t>C34933T240000052</t>
  </si>
  <si>
    <t>C34901T240000057</t>
  </si>
  <si>
    <t>C34901T240000058</t>
  </si>
  <si>
    <t>C34943T240000090</t>
  </si>
  <si>
    <t>C34927T240000047</t>
  </si>
  <si>
    <t>C34941T240000023</t>
  </si>
  <si>
    <t>C34927T240000048</t>
  </si>
  <si>
    <t>C34918T240000070</t>
  </si>
  <si>
    <t>C34943T240000089</t>
  </si>
  <si>
    <t>C34918T240000069</t>
  </si>
  <si>
    <t>C34943T240000088</t>
  </si>
  <si>
    <t>C34628T240000013</t>
  </si>
  <si>
    <t>C34635T240000025</t>
  </si>
  <si>
    <t>C34651T240000040</t>
  </si>
  <si>
    <t>C34640T240000043</t>
  </si>
  <si>
    <t>C34632T240000019</t>
  </si>
  <si>
    <t>C34649T240000029</t>
  </si>
  <si>
    <t>C34633T240000030</t>
  </si>
  <si>
    <t>C34649T240000030</t>
  </si>
  <si>
    <t>C34636T240000009</t>
  </si>
  <si>
    <t>C34649T240000031</t>
  </si>
  <si>
    <t>C34647T240000014</t>
  </si>
  <si>
    <t>C34937T240000052</t>
  </si>
  <si>
    <t>15 Jan 2025</t>
  </si>
  <si>
    <t>C34933T240000056</t>
  </si>
  <si>
    <t>C34933T240000058</t>
  </si>
  <si>
    <t>C34939T240000080</t>
  </si>
  <si>
    <t>C34933T240000055</t>
  </si>
  <si>
    <t>C34933T240000057</t>
  </si>
  <si>
    <t>C34931T240000029</t>
  </si>
  <si>
    <t>C34940T240000024</t>
  </si>
  <si>
    <t>C34946T240000018</t>
  </si>
  <si>
    <t>C34934T240000036</t>
  </si>
  <si>
    <t>C34933T240000053</t>
  </si>
  <si>
    <t>C34934T240000037</t>
  </si>
  <si>
    <t>C34942T240000020</t>
  </si>
  <si>
    <t>C34933T240000054</t>
  </si>
  <si>
    <t>C34912T240000016</t>
  </si>
  <si>
    <t>C34915T240000049</t>
  </si>
  <si>
    <t>C34922T240000049</t>
  </si>
  <si>
    <t>C34909T240000011</t>
  </si>
  <si>
    <t>C34927T240000049</t>
  </si>
  <si>
    <t>C34941T240000025</t>
  </si>
  <si>
    <t>C34943T240000091</t>
  </si>
  <si>
    <t>C34941T240000024</t>
  </si>
  <si>
    <t>C34918T240000072</t>
  </si>
  <si>
    <t>C34918T240000071</t>
  </si>
  <si>
    <t>C34922T240000048</t>
  </si>
  <si>
    <t>C34943T240000092</t>
  </si>
  <si>
    <t>C34908T240000051</t>
  </si>
  <si>
    <t>C34640T240000044</t>
  </si>
  <si>
    <t>C34642T240000019</t>
  </si>
  <si>
    <t>C34635T240000026</t>
  </si>
  <si>
    <t>C34649T240000032</t>
  </si>
  <si>
    <t>C34635T240000027</t>
  </si>
  <si>
    <t>C34650T240000015</t>
  </si>
  <si>
    <t>C34645T240000010</t>
  </si>
  <si>
    <t>C34641T240000034</t>
  </si>
  <si>
    <t>C34651T240000041</t>
  </si>
  <si>
    <t>SKU</t>
  </si>
  <si>
    <t>ART-MARKER-TOUCHDUALTIP-24</t>
  </si>
  <si>
    <t>ART-BR-7R</t>
  </si>
  <si>
    <t>UVRESIN-001-HARD-25g</t>
  </si>
  <si>
    <t>ART-AMC-100ML-SR100</t>
  </si>
  <si>
    <t>ART-PENS-FINELINER-9PCPIGMENTBLACK-01</t>
  </si>
  <si>
    <t>ART-AMC-100ML-WT100</t>
  </si>
  <si>
    <t>PCLAY-BSKIT-BRIGHT-10x10G</t>
  </si>
  <si>
    <t>SMTZ0042</t>
  </si>
  <si>
    <t>ART-AMC-100ML-CPR100</t>
  </si>
  <si>
    <t>STAT-MARK-CHALK-MC1201</t>
  </si>
  <si>
    <t>EPOXY-PRIME-2:1-300G</t>
  </si>
  <si>
    <t>ART-AMC-100ML-GP100</t>
  </si>
  <si>
    <t>PAINTPEN-NO101-BK</t>
  </si>
  <si>
    <t>EPOXY-PRIME-2:1-150G</t>
  </si>
  <si>
    <t>PAINTPEN-NO101-WT</t>
  </si>
  <si>
    <t>PAINTPEN-NO101-GP</t>
  </si>
  <si>
    <t>EPOXY-PRIME-2:1-1500G</t>
  </si>
  <si>
    <t>EPOXY-PRIME-2:1-750G</t>
  </si>
  <si>
    <t>stampsmileymotivationsetof20</t>
  </si>
  <si>
    <t>RESINKIT-32</t>
  </si>
  <si>
    <t>EPOXY-DEEPPOUR-2:1-1500G</t>
  </si>
  <si>
    <t>foldingbagstrawberry06</t>
  </si>
  <si>
    <t>SmileyFoldingBags06New</t>
  </si>
  <si>
    <t>SmileyFoldingBags06PolkaDot</t>
  </si>
  <si>
    <t>ART-ACRYLICPAINTER12-SMQ9155</t>
  </si>
  <si>
    <t>PAINTPEN-NO101-CO1</t>
  </si>
  <si>
    <t>PAINTPEN-NO101-CO4</t>
  </si>
  <si>
    <t>Row Labels</t>
  </si>
  <si>
    <t>Grand Total</t>
  </si>
  <si>
    <t>Sum of Total Gross Bill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</si>
</sst>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d/mm/yyyy;@"/>
  </numFmts>
  <fonts count="3">
    <font>
      <sz val="11"/>
      <color theme="1"/>
      <name val="Calibri"/>
      <family val="2"/>
    </font>
    <font>
      <b/>
      <sz val="11"/>
      <color rgb="FF000000"/>
      <name val="Proxima Nova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1FF00"/>
      </patternFill>
    </fill>
    <fill>
      <patternFill patternType="solid">
        <fgColor rgb="FFB7D7A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2" fillId="5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Summary_1 Jan 2025-31 Jan 2025.xlsx]Pivot Charts!PivotTable1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DayWise 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spc="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numFmt formatCode="#,##0.0,\ \K" sourceLinked="0"/>
          <c:spPr>
            <a:noFill/>
            <a:ln>
              <a:noFill/>
            </a:ln>
            <a:effectLst/>
          </c:spPr>
          <c:txPr>
            <a:bodyPr rot="-45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Charts'!$B$3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numFmt formatCode="#,##0.0,\ \K" sourceLinked="0"/>
            <c:spPr>
              <a:noFill/>
              <a:ln>
                <a:noFill/>
              </a:ln>
              <a:effectLst/>
            </c:spPr>
            <c:txPr>
              <a:bodyPr rot="-45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Charts'!$A$4:$A$19</c:f>
              <c:strCache>
                <c:ptCount val="15"/>
                <c:pt idx="0">
                  <c:v>9 Jan 2025</c:v>
                </c:pt>
                <c:pt idx="1">
                  <c:v>8 Jan 2025</c:v>
                </c:pt>
                <c:pt idx="2">
                  <c:v>5 Jan 2025</c:v>
                </c:pt>
                <c:pt idx="3">
                  <c:v>12 Jan 2025</c:v>
                </c:pt>
                <c:pt idx="4">
                  <c:v>6 Jan 2025</c:v>
                </c:pt>
                <c:pt idx="5">
                  <c:v>4 Jan 2025</c:v>
                </c:pt>
                <c:pt idx="6">
                  <c:v>10 Jan 2025</c:v>
                </c:pt>
                <c:pt idx="7">
                  <c:v>11 Jan 2025</c:v>
                </c:pt>
                <c:pt idx="8">
                  <c:v>2 Jan 2025</c:v>
                </c:pt>
                <c:pt idx="9">
                  <c:v>3 Jan 2025</c:v>
                </c:pt>
                <c:pt idx="10">
                  <c:v>15 Jan 2025</c:v>
                </c:pt>
                <c:pt idx="11">
                  <c:v>13 Jan 2025</c:v>
                </c:pt>
                <c:pt idx="12">
                  <c:v>1 Jan 2025</c:v>
                </c:pt>
                <c:pt idx="13">
                  <c:v>7 Jan 2025</c:v>
                </c:pt>
                <c:pt idx="14">
                  <c:v>14 Jan 2025</c:v>
                </c:pt>
              </c:strCache>
            </c:strRef>
          </c:cat>
          <c:val>
            <c:numRef>
              <c:f>'Pivot Charts'!$B$4:$B$19</c:f>
              <c:numCache>
                <c:formatCode>General</c:formatCode>
                <c:ptCount val="15"/>
                <c:pt idx="0">
                  <c:v>16901</c:v>
                </c:pt>
                <c:pt idx="1">
                  <c:v>15907</c:v>
                </c:pt>
                <c:pt idx="2">
                  <c:v>15480</c:v>
                </c:pt>
                <c:pt idx="3">
                  <c:v>14876</c:v>
                </c:pt>
                <c:pt idx="4">
                  <c:v>14724</c:v>
                </c:pt>
                <c:pt idx="5">
                  <c:v>14404</c:v>
                </c:pt>
                <c:pt idx="6">
                  <c:v>14361</c:v>
                </c:pt>
                <c:pt idx="7">
                  <c:v>12908</c:v>
                </c:pt>
                <c:pt idx="8">
                  <c:v>11965</c:v>
                </c:pt>
                <c:pt idx="9">
                  <c:v>11845</c:v>
                </c:pt>
                <c:pt idx="10">
                  <c:v>11325</c:v>
                </c:pt>
                <c:pt idx="11">
                  <c:v>11068</c:v>
                </c:pt>
                <c:pt idx="12">
                  <c:v>9750</c:v>
                </c:pt>
                <c:pt idx="13">
                  <c:v>9557</c:v>
                </c:pt>
                <c:pt idx="14">
                  <c:v>9366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F-4FA9-ACB7-501E3A2F6D2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1088336"/>
        <c:axId val="651091216"/>
      </c:lineChart>
      <c:catAx>
        <c:axId val="65108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091216"/>
        <c:crosses val="autoZero"/>
        <c:auto val="1"/>
        <c:lblAlgn val="ctr"/>
        <c:lblOffset val="100"/>
        <c:noMultiLvlLbl val="0"/>
      </c:catAx>
      <c:valAx>
        <c:axId val="65109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08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Summary_1 Jan 2025-31 Jan 2025.xlsx]Pivot Charts!PivotTable2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SKU- wise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spc="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,\ 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Charts'!$B$23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,\ 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Charts'!$A$24:$A$37</c:f>
              <c:strCache>
                <c:ptCount val="13"/>
                <c:pt idx="0">
                  <c:v>ART-MARKER-TOUCHDUALTIP-24</c:v>
                </c:pt>
                <c:pt idx="1">
                  <c:v>PAINTPEN-NO101-BK</c:v>
                </c:pt>
                <c:pt idx="2">
                  <c:v>ART-PENS-FINELINER-9PCPIGMENTBLACK-01</c:v>
                </c:pt>
                <c:pt idx="3">
                  <c:v>PAINTPEN-NO101-WT</c:v>
                </c:pt>
                <c:pt idx="4">
                  <c:v>EPOXY-PRIME-2:1-300G</c:v>
                </c:pt>
                <c:pt idx="5">
                  <c:v>stampsmileymotivationsetof20</c:v>
                </c:pt>
                <c:pt idx="6">
                  <c:v>PAINTPEN-NO101-GP</c:v>
                </c:pt>
                <c:pt idx="7">
                  <c:v>ART-AMC-100ML-GP100</c:v>
                </c:pt>
                <c:pt idx="8">
                  <c:v>SmileyFoldingBags06New</c:v>
                </c:pt>
                <c:pt idx="9">
                  <c:v>STAT-MARK-CHALK-MC1201</c:v>
                </c:pt>
                <c:pt idx="10">
                  <c:v>EPOXY-PRIME-2:1-150G</c:v>
                </c:pt>
                <c:pt idx="11">
                  <c:v>ART-BR-7R</c:v>
                </c:pt>
                <c:pt idx="12">
                  <c:v>UVRESIN-001-HARD-25g</c:v>
                </c:pt>
              </c:strCache>
            </c:strRef>
          </c:cat>
          <c:val>
            <c:numRef>
              <c:f>'Pivot Charts'!$B$24:$B$37</c:f>
              <c:numCache>
                <c:formatCode>General</c:formatCode>
                <c:ptCount val="13"/>
                <c:pt idx="0">
                  <c:v>62244</c:v>
                </c:pt>
                <c:pt idx="1">
                  <c:v>29356</c:v>
                </c:pt>
                <c:pt idx="2">
                  <c:v>20900</c:v>
                </c:pt>
                <c:pt idx="3">
                  <c:v>19511</c:v>
                </c:pt>
                <c:pt idx="4">
                  <c:v>12768</c:v>
                </c:pt>
                <c:pt idx="5">
                  <c:v>11129</c:v>
                </c:pt>
                <c:pt idx="6">
                  <c:v>9666</c:v>
                </c:pt>
                <c:pt idx="7">
                  <c:v>9462</c:v>
                </c:pt>
                <c:pt idx="8">
                  <c:v>4788</c:v>
                </c:pt>
                <c:pt idx="9">
                  <c:v>4624</c:v>
                </c:pt>
                <c:pt idx="10">
                  <c:v>3887</c:v>
                </c:pt>
                <c:pt idx="11">
                  <c:v>3411</c:v>
                </c:pt>
                <c:pt idx="12">
                  <c:v>2691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58-43FC-B443-230469F1DE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23609072"/>
        <c:axId val="723605712"/>
      </c:barChart>
      <c:catAx>
        <c:axId val="7236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605712"/>
        <c:crosses val="autoZero"/>
        <c:auto val="1"/>
        <c:lblAlgn val="ctr"/>
        <c:lblOffset val="100"/>
        <c:noMultiLvlLbl val="0"/>
      </c:catAx>
      <c:valAx>
        <c:axId val="72360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60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Summary_1 Jan 2025-31 Jan 2025.xlsx]Pivot Charts!PivotTable3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CityWise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2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Charts'!$B$42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730-45E9-B3DD-695A2B13D0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730-45E9-B3DD-695A2B13D0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730-45E9-B3DD-695A2B13D0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730-45E9-B3DD-695A2B13D0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1" u="none" strike="noStrike" kern="1200" baseline="0">
                    <a:solidFill>
                      <a:schemeClr val="tx2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Charts'!$A$43:$A$47</c:f>
              <c:strCache>
                <c:ptCount val="4"/>
                <c:pt idx="0">
                  <c:v>Bengaluru</c:v>
                </c:pt>
                <c:pt idx="1">
                  <c:v>Faridabad</c:v>
                </c:pt>
                <c:pt idx="2">
                  <c:v>Gurgaon</c:v>
                </c:pt>
                <c:pt idx="3">
                  <c:v>Mumbai</c:v>
                </c:pt>
              </c:strCache>
            </c:strRef>
          </c:cat>
          <c:val>
            <c:numRef>
              <c:f>'Pivot Charts'!$B$43:$B$47</c:f>
              <c:numCache>
                <c:formatCode>General</c:formatCode>
                <c:ptCount val="4"/>
                <c:pt idx="0">
                  <c:v>81035</c:v>
                </c:pt>
                <c:pt idx="1">
                  <c:v>9094</c:v>
                </c:pt>
                <c:pt idx="2">
                  <c:v>60023</c:v>
                </c:pt>
                <c:pt idx="3">
                  <c:v>44285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C-443F-8A52-6C31312EC1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Summary_1 Jan 2025-31 Jan 2025.xlsx]Pivot Charts!PivotTable2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SKU- wise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spc="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,\ 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,\ 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,\ \K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Charts'!$B$23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,\ 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Charts'!$A$24:$A$37</c:f>
              <c:strCache>
                <c:ptCount val="13"/>
                <c:pt idx="0">
                  <c:v>ART-MARKER-TOUCHDUALTIP-24</c:v>
                </c:pt>
                <c:pt idx="1">
                  <c:v>PAINTPEN-NO101-BK</c:v>
                </c:pt>
                <c:pt idx="2">
                  <c:v>ART-PENS-FINELINER-9PCPIGMENTBLACK-01</c:v>
                </c:pt>
                <c:pt idx="3">
                  <c:v>PAINTPEN-NO101-WT</c:v>
                </c:pt>
                <c:pt idx="4">
                  <c:v>EPOXY-PRIME-2:1-300G</c:v>
                </c:pt>
                <c:pt idx="5">
                  <c:v>stampsmileymotivationsetof20</c:v>
                </c:pt>
                <c:pt idx="6">
                  <c:v>PAINTPEN-NO101-GP</c:v>
                </c:pt>
                <c:pt idx="7">
                  <c:v>ART-AMC-100ML-GP100</c:v>
                </c:pt>
                <c:pt idx="8">
                  <c:v>SmileyFoldingBags06New</c:v>
                </c:pt>
                <c:pt idx="9">
                  <c:v>STAT-MARK-CHALK-MC1201</c:v>
                </c:pt>
                <c:pt idx="10">
                  <c:v>EPOXY-PRIME-2:1-150G</c:v>
                </c:pt>
                <c:pt idx="11">
                  <c:v>ART-BR-7R</c:v>
                </c:pt>
                <c:pt idx="12">
                  <c:v>UVRESIN-001-HARD-25g</c:v>
                </c:pt>
              </c:strCache>
            </c:strRef>
          </c:cat>
          <c:val>
            <c:numRef>
              <c:f>'Pivot Charts'!$B$24:$B$37</c:f>
              <c:numCache>
                <c:formatCode>General</c:formatCode>
                <c:ptCount val="13"/>
                <c:pt idx="0">
                  <c:v>62244</c:v>
                </c:pt>
                <c:pt idx="1">
                  <c:v>29356</c:v>
                </c:pt>
                <c:pt idx="2">
                  <c:v>20900</c:v>
                </c:pt>
                <c:pt idx="3">
                  <c:v>19511</c:v>
                </c:pt>
                <c:pt idx="4">
                  <c:v>12768</c:v>
                </c:pt>
                <c:pt idx="5">
                  <c:v>11129</c:v>
                </c:pt>
                <c:pt idx="6">
                  <c:v>9666</c:v>
                </c:pt>
                <c:pt idx="7">
                  <c:v>9462</c:v>
                </c:pt>
                <c:pt idx="8">
                  <c:v>4788</c:v>
                </c:pt>
                <c:pt idx="9">
                  <c:v>4624</c:v>
                </c:pt>
                <c:pt idx="10">
                  <c:v>3887</c:v>
                </c:pt>
                <c:pt idx="11">
                  <c:v>3411</c:v>
                </c:pt>
                <c:pt idx="12">
                  <c:v>2691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1-4A07-9FA0-A81F04389D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23609072"/>
        <c:axId val="723605712"/>
      </c:barChart>
      <c:catAx>
        <c:axId val="72360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605712"/>
        <c:crosses val="autoZero"/>
        <c:auto val="1"/>
        <c:lblAlgn val="ctr"/>
        <c:lblOffset val="100"/>
        <c:noMultiLvlLbl val="0"/>
      </c:catAx>
      <c:valAx>
        <c:axId val="723605712"/>
        <c:scaling>
          <c:orientation val="minMax"/>
        </c:scaling>
        <c:delete val="0"/>
        <c:axPos val="l"/>
        <c:numFmt formatCode="#,##0,\ 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60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Summary_1 Jan 2025-31 Jan 2025.xlsx]Pivot Charts!PivotTable1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6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0" baseline="0">
                <a:solidFill>
                  <a:srgbClr val="44546A"/>
                </a:solidFill>
                <a:latin typeface="+mn-lt"/>
                <a:ea typeface="+mn-ea"/>
                <a:cs typeface="+mn-cs"/>
              </a:rPr>
              <a:t>DayWise Total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600" b="1" i="0" u="none" strike="noStrike" kern="1200" spc="0" baseline="0">
              <a:solidFill>
                <a:srgbClr val="44546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numFmt formatCode="#,##0.0,\ \K" sourceLinked="0"/>
          <c:spPr>
            <a:noFill/>
            <a:ln>
              <a:noFill/>
            </a:ln>
            <a:effectLst/>
          </c:spPr>
          <c:txPr>
            <a:bodyPr rot="-45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numFmt formatCode="#,##0.0,\ \K" sourceLinked="0"/>
          <c:spPr>
            <a:noFill/>
            <a:ln>
              <a:noFill/>
            </a:ln>
            <a:effectLst/>
          </c:spPr>
          <c:txPr>
            <a:bodyPr rot="-45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numFmt formatCode="#,##0.0,\ \K" sourceLinked="0"/>
          <c:spPr>
            <a:noFill/>
            <a:ln>
              <a:noFill/>
            </a:ln>
            <a:effectLst/>
          </c:spPr>
          <c:txPr>
            <a:bodyPr rot="-45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Charts'!$B$3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numFmt formatCode="#,##0.0,\ \K" sourceLinked="0"/>
            <c:spPr>
              <a:noFill/>
              <a:ln>
                <a:noFill/>
              </a:ln>
              <a:effectLst/>
            </c:spPr>
            <c:txPr>
              <a:bodyPr rot="-45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Charts'!$A$4:$A$19</c:f>
              <c:strCache>
                <c:ptCount val="15"/>
                <c:pt idx="0">
                  <c:v>9 Jan 2025</c:v>
                </c:pt>
                <c:pt idx="1">
                  <c:v>8 Jan 2025</c:v>
                </c:pt>
                <c:pt idx="2">
                  <c:v>5 Jan 2025</c:v>
                </c:pt>
                <c:pt idx="3">
                  <c:v>12 Jan 2025</c:v>
                </c:pt>
                <c:pt idx="4">
                  <c:v>6 Jan 2025</c:v>
                </c:pt>
                <c:pt idx="5">
                  <c:v>4 Jan 2025</c:v>
                </c:pt>
                <c:pt idx="6">
                  <c:v>10 Jan 2025</c:v>
                </c:pt>
                <c:pt idx="7">
                  <c:v>11 Jan 2025</c:v>
                </c:pt>
                <c:pt idx="8">
                  <c:v>2 Jan 2025</c:v>
                </c:pt>
                <c:pt idx="9">
                  <c:v>3 Jan 2025</c:v>
                </c:pt>
                <c:pt idx="10">
                  <c:v>15 Jan 2025</c:v>
                </c:pt>
                <c:pt idx="11">
                  <c:v>13 Jan 2025</c:v>
                </c:pt>
                <c:pt idx="12">
                  <c:v>1 Jan 2025</c:v>
                </c:pt>
                <c:pt idx="13">
                  <c:v>7 Jan 2025</c:v>
                </c:pt>
                <c:pt idx="14">
                  <c:v>14 Jan 2025</c:v>
                </c:pt>
              </c:strCache>
            </c:strRef>
          </c:cat>
          <c:val>
            <c:numRef>
              <c:f>'Pivot Charts'!$B$4:$B$19</c:f>
              <c:numCache>
                <c:formatCode>General</c:formatCode>
                <c:ptCount val="15"/>
                <c:pt idx="0">
                  <c:v>16901</c:v>
                </c:pt>
                <c:pt idx="1">
                  <c:v>15907</c:v>
                </c:pt>
                <c:pt idx="2">
                  <c:v>15480</c:v>
                </c:pt>
                <c:pt idx="3">
                  <c:v>14876</c:v>
                </c:pt>
                <c:pt idx="4">
                  <c:v>14724</c:v>
                </c:pt>
                <c:pt idx="5">
                  <c:v>14404</c:v>
                </c:pt>
                <c:pt idx="6">
                  <c:v>14361</c:v>
                </c:pt>
                <c:pt idx="7">
                  <c:v>12908</c:v>
                </c:pt>
                <c:pt idx="8">
                  <c:v>11965</c:v>
                </c:pt>
                <c:pt idx="9">
                  <c:v>11845</c:v>
                </c:pt>
                <c:pt idx="10">
                  <c:v>11325</c:v>
                </c:pt>
                <c:pt idx="11">
                  <c:v>11068</c:v>
                </c:pt>
                <c:pt idx="12">
                  <c:v>9750</c:v>
                </c:pt>
                <c:pt idx="13">
                  <c:v>9557</c:v>
                </c:pt>
                <c:pt idx="14">
                  <c:v>9366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5-4F85-A718-4CA34ABEADE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1088336"/>
        <c:axId val="651091216"/>
      </c:lineChart>
      <c:catAx>
        <c:axId val="651088336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091216"/>
        <c:crosses val="autoZero"/>
        <c:auto val="0"/>
        <c:lblAlgn val="ctr"/>
        <c:lblOffset val="100"/>
        <c:noMultiLvlLbl val="0"/>
      </c:catAx>
      <c:valAx>
        <c:axId val="651091216"/>
        <c:scaling>
          <c:orientation val="minMax"/>
        </c:scaling>
        <c:delete val="0"/>
        <c:axPos val="l"/>
        <c:numFmt formatCode="#,##0,\ 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08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Summary_1 Jan 2025-31 Jan 2025.xlsx]Pivot Charts!PivotTable3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CityWise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2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2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2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Charts'!$B$42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04-49BF-81FF-B3DC7137E7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04-49BF-81FF-B3DC7137E7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04-49BF-81FF-B3DC7137E7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04-49BF-81FF-B3DC7137E7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1" u="none" strike="noStrike" kern="1200" baseline="0">
                    <a:solidFill>
                      <a:schemeClr val="tx2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Charts'!$A$43:$A$47</c:f>
              <c:strCache>
                <c:ptCount val="4"/>
                <c:pt idx="0">
                  <c:v>Bengaluru</c:v>
                </c:pt>
                <c:pt idx="1">
                  <c:v>Faridabad</c:v>
                </c:pt>
                <c:pt idx="2">
                  <c:v>Gurgaon</c:v>
                </c:pt>
                <c:pt idx="3">
                  <c:v>Mumbai</c:v>
                </c:pt>
              </c:strCache>
            </c:strRef>
          </c:cat>
          <c:val>
            <c:numRef>
              <c:f>'Pivot Charts'!$B$43:$B$47</c:f>
              <c:numCache>
                <c:formatCode>General</c:formatCode>
                <c:ptCount val="4"/>
                <c:pt idx="0">
                  <c:v>81035</c:v>
                </c:pt>
                <c:pt idx="1">
                  <c:v>9094</c:v>
                </c:pt>
                <c:pt idx="2">
                  <c:v>60023</c:v>
                </c:pt>
                <c:pt idx="3">
                  <c:v>44285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04-49BF-81FF-B3DC7137E7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2</xdr:row>
      <xdr:rowOff>15240</xdr:rowOff>
    </xdr:from>
    <xdr:to>
      <xdr:col>13</xdr:col>
      <xdr:colOff>91440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FFE07-E4AB-32EA-37B2-9C4AC127F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601980</xdr:colOff>
      <xdr:row>22</xdr:row>
      <xdr:rowOff>15240</xdr:rowOff>
    </xdr:from>
    <xdr:to>
      <xdr:col>13</xdr:col>
      <xdr:colOff>99060</xdr:colOff>
      <xdr:row>37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9B39FB-13CD-F436-D449-1E773C32F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38</xdr:row>
      <xdr:rowOff>160020</xdr:rowOff>
    </xdr:from>
    <xdr:to>
      <xdr:col>12</xdr:col>
      <xdr:colOff>502920</xdr:colOff>
      <xdr:row>54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55630F-7CB9-8749-2002-981F3AD3B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480060</xdr:colOff>
      <xdr:row>16</xdr:row>
      <xdr:rowOff>22860</xdr:rowOff>
    </xdr:from>
    <xdr:to>
      <xdr:col>14</xdr:col>
      <xdr:colOff>251460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935537-CDDE-4E7A-8C5D-8A5F06991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243840</xdr:colOff>
      <xdr:row>3</xdr:row>
      <xdr:rowOff>129540</xdr:rowOff>
    </xdr:from>
    <xdr:to>
      <xdr:col>14</xdr:col>
      <xdr:colOff>243840</xdr:colOff>
      <xdr:row>15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206CA4-F938-45F6-946A-33CF39A2B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251460</xdr:colOff>
      <xdr:row>16</xdr:row>
      <xdr:rowOff>22860</xdr:rowOff>
    </xdr:from>
    <xdr:to>
      <xdr:col>6</xdr:col>
      <xdr:colOff>358140</xdr:colOff>
      <xdr:row>28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CB86B4-4ECD-4E04-AD3C-F212700C5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243840</xdr:colOff>
      <xdr:row>0</xdr:row>
      <xdr:rowOff>99060</xdr:rowOff>
    </xdr:from>
    <xdr:to>
      <xdr:col>14</xdr:col>
      <xdr:colOff>236220</xdr:colOff>
      <xdr:row>3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6FC847-7411-6C90-CC40-23E0FE2FFC08}"/>
            </a:ext>
          </a:extLst>
        </xdr:cNvPr>
        <xdr:cNvSpPr txBox="1"/>
      </xdr:nvSpPr>
      <xdr:spPr>
        <a:xfrm>
          <a:off x="243840" y="99060"/>
          <a:ext cx="8526780" cy="48768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600" b="1" kern="12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Sales</a:t>
          </a:r>
          <a:r>
            <a:rPr lang="en-IN" sz="2600" b="1" kern="120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Summary - January 2025</a:t>
          </a:r>
          <a:endParaRPr lang="en-IN" sz="2600" b="1" kern="120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77.49159513889" createdVersion="8" refreshedVersion="8" minRefreshableVersion="3" recordCount="658" xr:uid="{DD6ADEAF-026D-4414-8C0E-55BA0C1E82A0}">
  <cacheSource type="worksheet">
    <worksheetSource ref="A1:AB659" sheet="Sales Summary Information"/>
  </cacheSource>
  <cacheFields count="28">
    <cacheField name="S.No." numFmtId="0">
      <sharedItems containsSemiMixedTypes="0" containsString="0" containsNumber="1" containsInteger="1" minValue="1" maxValue="658"/>
    </cacheField>
    <cacheField name="Invoice ID" numFmtId="0">
      <sharedItems/>
    </cacheField>
    <cacheField name="Order ID" numFmtId="0">
      <sharedItems containsSemiMixedTypes="0" containsString="0" containsNumber="1" containsInteger="1" minValue="776397651" maxValue="797456033"/>
    </cacheField>
    <cacheField name="Item ID" numFmtId="0">
      <sharedItems containsSemiMixedTypes="0" containsString="0" containsNumber="1" containsInteger="1" minValue="10176141" maxValue="10181962"/>
    </cacheField>
    <cacheField name="SKU" numFmtId="0">
      <sharedItems count="14">
        <s v="PAINTPEN-NO101-BK"/>
        <s v="PAINTPEN-NO101-WT"/>
        <s v="PAINTPEN-NO101-GP"/>
        <s v="ART-MARKER-TOUCHDUALTIP-24"/>
        <s v="EPOXY-PRIME-2:1-300G"/>
        <s v="ART-AMC-100ML-GP100"/>
        <s v="ART-PENS-FINELINER-9PCPIGMENTBLACK-01"/>
        <s v="STAT-MARK-CHALK-MC1201"/>
        <s v="EPOXY-PRIME-2:1-150G"/>
        <s v="stampsmileymotivationsetof20"/>
        <s v="ART-BR-7R"/>
        <s v="SmileyFoldingBags06New"/>
        <s v="UVRESIN-001-HARD-25g"/>
        <s v="Formula1" f="1"/>
      </sharedItems>
    </cacheField>
    <cacheField name="Order Date" numFmtId="164">
      <sharedItems count="15">
        <s v="1 Jan 2025"/>
        <s v="2 Jan 2025"/>
        <s v="3 Jan 2025"/>
        <s v="4 Jan 2025"/>
        <s v="5 Jan 2025"/>
        <s v="6 Jan 2025"/>
        <s v="7 Jan 2025"/>
        <s v="8 Jan 2025"/>
        <s v="9 Jan 2025"/>
        <s v="10 Jan 2025"/>
        <s v="11 Jan 2025"/>
        <s v="12 Jan 2025"/>
        <s v="13 Jan 2025"/>
        <s v="14 Jan 2025"/>
        <s v="15 Jan 2025"/>
      </sharedItems>
    </cacheField>
    <cacheField name="Supply City " numFmtId="0">
      <sharedItems/>
    </cacheField>
    <cacheField name="Customer City " numFmtId="0">
      <sharedItems count="4">
        <s v="Gurgaon"/>
        <s v="Faridabad"/>
        <s v="Bengaluru"/>
        <s v="Mumbai"/>
      </sharedItems>
    </cacheField>
    <cacheField name="Product Name" numFmtId="0">
      <sharedItems/>
    </cacheField>
    <cacheField name="Variant Description" numFmtId="0">
      <sharedItems/>
    </cacheField>
    <cacheField name="L0 Category" numFmtId="0">
      <sharedItems/>
    </cacheField>
    <cacheField name="L1 Category" numFmtId="0">
      <sharedItems/>
    </cacheField>
    <cacheField name="L2 Category" numFmtId="0">
      <sharedItems/>
    </cacheField>
    <cacheField name="Order Status" numFmtId="0">
      <sharedItems/>
    </cacheField>
    <cacheField name="HSN Code" numFmtId="0">
      <sharedItems containsSemiMixedTypes="0" containsString="0" containsNumber="1" containsInteger="1" minValue="321310" maxValue="39262099"/>
    </cacheField>
    <cacheField name="IGST (%)" numFmtId="0">
      <sharedItems containsMixedTypes="1" containsNumber="1" containsInteger="1" minValue="18" maxValue="18"/>
    </cacheField>
    <cacheField name="CGST (%)" numFmtId="0">
      <sharedItems containsMixedTypes="1" containsNumber="1" containsInteger="1" minValue="9" maxValue="9"/>
    </cacheField>
    <cacheField name="SGST (%)" numFmtId="0">
      <sharedItems containsMixedTypes="1" containsNumber="1" containsInteger="1" minValue="9" maxValue="9"/>
    </cacheField>
    <cacheField name="CESS (%)" numFmtId="0">
      <sharedItems/>
    </cacheField>
    <cacheField name="Quantity" numFmtId="0">
      <sharedItems containsSemiMixedTypes="0" containsString="0" containsNumber="1" containsInteger="1" minValue="1" maxValue="3"/>
    </cacheField>
    <cacheField name="MRP (Rs)" numFmtId="0">
      <sharedItems containsSemiMixedTypes="0" containsString="0" containsNumber="1" containsInteger="1" minValue="250" maxValue="1000"/>
    </cacheField>
    <cacheField name="Selling Price (Rs)" numFmtId="0">
      <sharedItems containsSemiMixedTypes="0" containsString="0" containsNumber="1" containsInteger="1" minValue="179" maxValue="475"/>
    </cacheField>
    <cacheField name="IGST Value" numFmtId="0">
      <sharedItems containsMixedTypes="1" containsNumber="1" minValue="27.31" maxValue="60.86"/>
    </cacheField>
    <cacheField name="CGST Value" numFmtId="0">
      <sharedItems containsMixedTypes="1" containsNumber="1" minValue="13.65" maxValue="91.3"/>
    </cacheField>
    <cacheField name="SGST Value" numFmtId="0">
      <sharedItems containsMixedTypes="1" containsNumber="1" minValue="13.65" maxValue="91.3"/>
    </cacheField>
    <cacheField name="CESS Value" numFmtId="0">
      <sharedItems/>
    </cacheField>
    <cacheField name="Total Tax" numFmtId="0">
      <sharedItems containsSemiMixedTypes="0" containsString="0" containsNumber="1" minValue="13.65" maxValue="91.3"/>
    </cacheField>
    <cacheField name="Total Gross Bill Amount" numFmtId="0">
      <sharedItems containsSemiMixedTypes="0" containsString="0" containsNumber="1" containsInteger="1" minValue="179" maxValue="1197"/>
    </cacheField>
  </cacheFields>
  <calculatedItems count="1">
    <calculatedItem>
      <pivotArea cacheIndex="1" outline="0" fieldPosition="0">
        <references count="1">
          <reference field="4" count="1">
            <x v="1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n v="1"/>
    <s v="C34915T240000023"/>
    <n v="777263176"/>
    <n v="10176145"/>
    <x v="0"/>
    <x v="0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"/>
    <s v="C34944T240000007"/>
    <n v="777174481"/>
    <n v="10176780"/>
    <x v="1"/>
    <x v="0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"/>
    <s v="C34915T240000022"/>
    <n v="777188777"/>
    <n v="10176780"/>
    <x v="1"/>
    <x v="0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"/>
    <s v="C34919T240000007"/>
    <n v="777436553"/>
    <n v="10176780"/>
    <x v="1"/>
    <x v="0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"/>
    <s v="C34933T240000031"/>
    <n v="776449908"/>
    <n v="10176785"/>
    <x v="2"/>
    <x v="0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"/>
    <s v="C34933T240000032"/>
    <n v="776510703"/>
    <n v="10176785"/>
    <x v="2"/>
    <x v="0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7"/>
    <s v="C34937T240000025"/>
    <n v="777621784"/>
    <n v="10176785"/>
    <x v="2"/>
    <x v="0"/>
    <s v="Faridabad"/>
    <x v="1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8"/>
    <s v="C34939T240000049"/>
    <n v="777698923"/>
    <n v="10176935"/>
    <x v="3"/>
    <x v="0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9"/>
    <s v="C34933T240000033"/>
    <n v="776863615"/>
    <n v="10176935"/>
    <x v="3"/>
    <x v="0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0"/>
    <s v="C34933T240000034"/>
    <n v="777051600"/>
    <n v="10176935"/>
    <x v="3"/>
    <x v="0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1"/>
    <s v="C34939T240000048"/>
    <n v="776773051"/>
    <n v="10176935"/>
    <x v="3"/>
    <x v="0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2"/>
    <s v="C34913T240000017"/>
    <n v="776737483"/>
    <n v="10176141"/>
    <x v="4"/>
    <x v="0"/>
    <s v="Bengaluru"/>
    <x v="2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13"/>
    <s v="C34916T240000026"/>
    <n v="777076704"/>
    <n v="10176143"/>
    <x v="5"/>
    <x v="0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14"/>
    <s v="C34943T240000046"/>
    <n v="777552036"/>
    <n v="10176145"/>
    <x v="0"/>
    <x v="0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5"/>
    <s v="C34943T240000045"/>
    <n v="777514376"/>
    <n v="10176145"/>
    <x v="0"/>
    <x v="0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6"/>
    <s v="C34901T240000027"/>
    <n v="776397651"/>
    <n v="10176145"/>
    <x v="0"/>
    <x v="0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7"/>
    <s v="C34917T240000029"/>
    <n v="777627312"/>
    <n v="10176780"/>
    <x v="1"/>
    <x v="0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8"/>
    <s v="C34901T240000030"/>
    <n v="777339232"/>
    <n v="10176780"/>
    <x v="1"/>
    <x v="0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9"/>
    <s v="C34918T240000038"/>
    <n v="777635794"/>
    <n v="10176935"/>
    <x v="3"/>
    <x v="0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0"/>
    <s v="C34918T240000037"/>
    <n v="776871250"/>
    <n v="10176935"/>
    <x v="3"/>
    <x v="0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1"/>
    <s v="C34943T240000043"/>
    <n v="776771666"/>
    <n v="10176935"/>
    <x v="3"/>
    <x v="0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2"/>
    <s v="C34943T240000044"/>
    <n v="777078218"/>
    <n v="10176935"/>
    <x v="3"/>
    <x v="0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3"/>
    <s v="C34943T240000047"/>
    <n v="777747792"/>
    <n v="10177219"/>
    <x v="6"/>
    <x v="0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24"/>
    <s v="C34901T240000028"/>
    <n v="777028704"/>
    <n v="10177818"/>
    <x v="7"/>
    <x v="0"/>
    <s v="Bengaluru"/>
    <x v="2"/>
    <s v="Oytra Chalk Marker Set for Slate (Multicolor)"/>
    <s v="Oytra Chalk Marker Set for Slate (Multicolor)"/>
    <s v="Stationery Needs"/>
    <s v="Arts &amp; Crafts"/>
    <s v="Crayons &amp; Color Pens"/>
    <s v="DELIVERED"/>
    <n v="960899"/>
    <s v="-"/>
    <n v="9"/>
    <n v="9"/>
    <s v="-"/>
    <n v="1"/>
    <n v="300"/>
    <n v="289"/>
    <s v="-"/>
    <n v="22.04"/>
    <n v="22.04"/>
    <s v="-"/>
    <n v="22.04"/>
    <n v="289"/>
  </r>
  <r>
    <n v="25"/>
    <s v="C34901T240000029"/>
    <n v="777320870"/>
    <n v="10177818"/>
    <x v="7"/>
    <x v="0"/>
    <s v="Bengaluru"/>
    <x v="2"/>
    <s v="Oytra Chalk Marker Set for Slate (Multicolor)"/>
    <s v="Oytra Chalk Marker Set for Slate (Multicolor)"/>
    <s v="Stationery Needs"/>
    <s v="Arts &amp; Crafts"/>
    <s v="Crayons &amp; Color Pens"/>
    <s v="DELIVERED"/>
    <n v="960899"/>
    <s v="-"/>
    <n v="9"/>
    <n v="9"/>
    <s v="-"/>
    <n v="1"/>
    <n v="300"/>
    <n v="289"/>
    <s v="-"/>
    <n v="22.04"/>
    <n v="22.04"/>
    <s v="-"/>
    <n v="22.04"/>
    <n v="289"/>
  </r>
  <r>
    <n v="26"/>
    <s v="C34625T240000013"/>
    <n v="776937958"/>
    <n v="10176141"/>
    <x v="4"/>
    <x v="0"/>
    <s v="Mumbai"/>
    <x v="3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27"/>
    <s v="C34635T240000006"/>
    <n v="776632250"/>
    <n v="10176145"/>
    <x v="0"/>
    <x v="0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8"/>
    <s v="C34652T240000014"/>
    <n v="776718844"/>
    <n v="10176145"/>
    <x v="0"/>
    <x v="0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9"/>
    <s v="C34651T240000034"/>
    <n v="776829800"/>
    <n v="10176145"/>
    <x v="0"/>
    <x v="0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0"/>
    <s v="C34641T240000026"/>
    <n v="776472111"/>
    <n v="10176268"/>
    <x v="8"/>
    <x v="0"/>
    <s v="Mumbai"/>
    <x v="3"/>
    <s v="Oytra Art Resin Hardener Kit (Multicolor)"/>
    <s v="Oytra Art Resin Hardener Kit (Multicolor)(Box)"/>
    <s v="Stationery Needs"/>
    <s v="Arts &amp; Crafts"/>
    <s v="Art Kits &amp; Craft Materials"/>
    <s v="DELIVERED"/>
    <n v="390730"/>
    <s v="-"/>
    <n v="9"/>
    <n v="9"/>
    <s v="-"/>
    <n v="1"/>
    <n v="400"/>
    <n v="299"/>
    <s v="-"/>
    <n v="22.81"/>
    <n v="22.81"/>
    <s v="-"/>
    <n v="22.81"/>
    <n v="299"/>
  </r>
  <r>
    <n v="31"/>
    <s v="C34632T240000016"/>
    <n v="777203539"/>
    <n v="10176780"/>
    <x v="1"/>
    <x v="0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2"/>
    <s v="C34649T240000024"/>
    <n v="777458075"/>
    <n v="10176780"/>
    <x v="1"/>
    <x v="0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3"/>
    <s v="C34646T240000037"/>
    <n v="777550681"/>
    <n v="10176780"/>
    <x v="1"/>
    <x v="0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4"/>
    <s v="C34649T240000023"/>
    <n v="777064830"/>
    <n v="10176785"/>
    <x v="2"/>
    <x v="0"/>
    <s v="Mumbai"/>
    <x v="3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5"/>
    <s v="C34646T240000036"/>
    <n v="776856773"/>
    <n v="10176931"/>
    <x v="9"/>
    <x v="0"/>
    <s v="Mumbai"/>
    <x v="3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36"/>
    <s v="C34638T240000004"/>
    <n v="777691781"/>
    <n v="10176935"/>
    <x v="3"/>
    <x v="0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7"/>
    <s v="C34914T240000026"/>
    <n v="777818882"/>
    <n v="10176145"/>
    <x v="0"/>
    <x v="1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8"/>
    <s v="C34939T240000050"/>
    <n v="778249514"/>
    <n v="10176145"/>
    <x v="0"/>
    <x v="1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9"/>
    <s v="C34942T240000015"/>
    <n v="778148450"/>
    <n v="10176145"/>
    <x v="0"/>
    <x v="1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0"/>
    <s v="C34939T240000051"/>
    <n v="778374912"/>
    <n v="10176145"/>
    <x v="0"/>
    <x v="1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1"/>
    <s v="C34915T240000024"/>
    <n v="778009125"/>
    <n v="10176145"/>
    <x v="0"/>
    <x v="1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2"/>
    <s v="C34937T240000026"/>
    <n v="777913761"/>
    <n v="10176145"/>
    <x v="0"/>
    <x v="1"/>
    <s v="Faridabad"/>
    <x v="1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3"/>
    <s v="C34937T240000028"/>
    <n v="778748125"/>
    <n v="10176780"/>
    <x v="1"/>
    <x v="1"/>
    <s v="Faridabad"/>
    <x v="1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4"/>
    <s v="C34931T240000011"/>
    <n v="778711840"/>
    <n v="10176935"/>
    <x v="3"/>
    <x v="1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5"/>
    <s v="C34945T240000017"/>
    <n v="778548006"/>
    <n v="10176935"/>
    <x v="3"/>
    <x v="1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6"/>
    <s v="C34914T240000027"/>
    <n v="778173520"/>
    <n v="10176935"/>
    <x v="3"/>
    <x v="1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7"/>
    <s v="C34931T240000010"/>
    <n v="778127547"/>
    <n v="10176935"/>
    <x v="3"/>
    <x v="1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8"/>
    <s v="C34915T240000025"/>
    <n v="778247035"/>
    <n v="10176935"/>
    <x v="3"/>
    <x v="1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9"/>
    <s v="C34915T240000024"/>
    <n v="778009125"/>
    <n v="10176935"/>
    <x v="3"/>
    <x v="1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0"/>
    <s v="C34934T240000023"/>
    <n v="778313113"/>
    <n v="10176935"/>
    <x v="3"/>
    <x v="1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1"/>
    <s v="C34937T240000027"/>
    <n v="778714463"/>
    <n v="10176935"/>
    <x v="3"/>
    <x v="1"/>
    <s v="Faridabad"/>
    <x v="1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2"/>
    <s v="C34945T240000016"/>
    <n v="778478474"/>
    <n v="10177219"/>
    <x v="6"/>
    <x v="1"/>
    <s v="HR-NCR"/>
    <x v="0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53"/>
    <s v="C34943T240000052"/>
    <n v="778643386"/>
    <n v="10176143"/>
    <x v="5"/>
    <x v="1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54"/>
    <s v="C34901T240000031"/>
    <n v="777984238"/>
    <n v="10176143"/>
    <x v="5"/>
    <x v="1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55"/>
    <s v="C34927T240000015"/>
    <n v="779010178"/>
    <n v="10176143"/>
    <x v="5"/>
    <x v="1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56"/>
    <s v="C34941T240000015"/>
    <n v="779035546"/>
    <n v="10176143"/>
    <x v="5"/>
    <x v="1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57"/>
    <s v="C34908T240000036"/>
    <n v="778975441"/>
    <n v="10176145"/>
    <x v="0"/>
    <x v="1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2"/>
    <n v="250"/>
    <n v="179"/>
    <s v="-"/>
    <n v="27.31"/>
    <n v="27.31"/>
    <s v="-"/>
    <n v="27.31"/>
    <n v="358"/>
  </r>
  <r>
    <n v="58"/>
    <s v="C34943T240000051"/>
    <n v="778321598"/>
    <n v="10176145"/>
    <x v="0"/>
    <x v="1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9"/>
    <s v="C34916T240000027"/>
    <n v="778164862"/>
    <n v="10176145"/>
    <x v="0"/>
    <x v="1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0"/>
    <s v="C34927T240000016"/>
    <n v="779060160"/>
    <n v="10176145"/>
    <x v="0"/>
    <x v="1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1"/>
    <s v="C34943T240000050"/>
    <n v="778202802"/>
    <n v="10176780"/>
    <x v="1"/>
    <x v="1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2"/>
    <n v="250"/>
    <n v="179"/>
    <s v="-"/>
    <n v="27.31"/>
    <n v="27.31"/>
    <s v="-"/>
    <n v="27.31"/>
    <n v="358"/>
  </r>
  <r>
    <n v="62"/>
    <s v="C34901T240000032"/>
    <n v="778343893"/>
    <n v="10176780"/>
    <x v="1"/>
    <x v="1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3"/>
    <s v="C34917T240000030"/>
    <n v="778293895"/>
    <n v="10176780"/>
    <x v="1"/>
    <x v="1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4"/>
    <s v="C34913T240000018"/>
    <n v="778031399"/>
    <n v="10176785"/>
    <x v="2"/>
    <x v="1"/>
    <s v="Bengaluru"/>
    <x v="2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5"/>
    <s v="C34927T240000014"/>
    <n v="778031062"/>
    <n v="10176931"/>
    <x v="9"/>
    <x v="1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66"/>
    <s v="C34943T240000049"/>
    <n v="778160132"/>
    <n v="10176931"/>
    <x v="9"/>
    <x v="1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67"/>
    <s v="C34918T240000039"/>
    <n v="778681242"/>
    <n v="10176935"/>
    <x v="3"/>
    <x v="1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68"/>
    <s v="C34916T240000028"/>
    <n v="778405785"/>
    <n v="10177194"/>
    <x v="10"/>
    <x v="1"/>
    <s v="Bengaluru"/>
    <x v="2"/>
    <s v="Oytra Round Paint Brush Set (Brown)"/>
    <s v="Oytra Round Paint Brush Set (Brown)(Blister)"/>
    <s v="Stationery Needs"/>
    <s v="Arts &amp; Crafts"/>
    <s v="Paint Brushes &amp; Accessories"/>
    <s v="DELIVERED"/>
    <n v="960330"/>
    <s v="-"/>
    <n v="9"/>
    <n v="9"/>
    <s v="-"/>
    <n v="1"/>
    <n v="400"/>
    <n v="379"/>
    <s v="-"/>
    <n v="28.91"/>
    <n v="28.91"/>
    <s v="-"/>
    <n v="28.91"/>
    <n v="379"/>
  </r>
  <r>
    <n v="69"/>
    <s v="C34943T240000052"/>
    <n v="778643386"/>
    <n v="10177194"/>
    <x v="10"/>
    <x v="1"/>
    <s v="Bengaluru"/>
    <x v="2"/>
    <s v="Oytra Round Paint Brush Set (Brown)"/>
    <s v="Oytra Round Paint Brush Set (Brown)(Blister)"/>
    <s v="Stationery Needs"/>
    <s v="Arts &amp; Crafts"/>
    <s v="Paint Brushes &amp; Accessories"/>
    <s v="DELIVERED"/>
    <n v="960330"/>
    <s v="-"/>
    <n v="9"/>
    <n v="9"/>
    <s v="-"/>
    <n v="1"/>
    <n v="400"/>
    <n v="379"/>
    <s v="-"/>
    <n v="28.91"/>
    <n v="28.91"/>
    <s v="-"/>
    <n v="28.91"/>
    <n v="379"/>
  </r>
  <r>
    <n v="70"/>
    <s v="C34943T240000048"/>
    <n v="777932665"/>
    <n v="10177219"/>
    <x v="6"/>
    <x v="1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71"/>
    <s v="C34649T240000025"/>
    <n v="778889817"/>
    <n v="10176145"/>
    <x v="0"/>
    <x v="1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72"/>
    <s v="C34635T240000013"/>
    <n v="778958076"/>
    <n v="10176780"/>
    <x v="1"/>
    <x v="1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73"/>
    <s v="C34635T240000010"/>
    <n v="778054504"/>
    <n v="10176780"/>
    <x v="1"/>
    <x v="1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74"/>
    <s v="C34650T240000011"/>
    <n v="777996617"/>
    <n v="10176785"/>
    <x v="2"/>
    <x v="1"/>
    <s v="Mumbai"/>
    <x v="3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75"/>
    <s v="C34635T240000011"/>
    <n v="778378111"/>
    <n v="10176931"/>
    <x v="9"/>
    <x v="1"/>
    <s v="Mumbai"/>
    <x v="3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2"/>
    <n v="1000"/>
    <n v="359"/>
    <s v="-"/>
    <n v="54.76"/>
    <n v="54.76"/>
    <s v="-"/>
    <n v="54.76"/>
    <n v="718"/>
  </r>
  <r>
    <n v="76"/>
    <s v="C34635T240000012"/>
    <n v="778704248"/>
    <n v="10177219"/>
    <x v="6"/>
    <x v="1"/>
    <s v="Mumbai"/>
    <x v="3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77"/>
    <s v="C34945T240000018"/>
    <n v="779385634"/>
    <n v="10176143"/>
    <x v="5"/>
    <x v="2"/>
    <s v="HR-NCR"/>
    <x v="0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78"/>
    <s v="C34939T240000052"/>
    <n v="779497121"/>
    <n v="10176143"/>
    <x v="5"/>
    <x v="2"/>
    <s v="HR-NCR"/>
    <x v="0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79"/>
    <s v="C34937T240000029"/>
    <n v="779463144"/>
    <n v="10176145"/>
    <x v="0"/>
    <x v="2"/>
    <s v="Faridabad"/>
    <x v="1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80"/>
    <s v="C34940T240000011"/>
    <n v="780048846"/>
    <n v="10176145"/>
    <x v="0"/>
    <x v="2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81"/>
    <s v="C34939T240000053"/>
    <n v="779812016"/>
    <n v="10176145"/>
    <x v="0"/>
    <x v="2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82"/>
    <s v="B34914T240000028"/>
    <n v="779489373"/>
    <n v="10176780"/>
    <x v="1"/>
    <x v="2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83"/>
    <s v="C34931T240000012"/>
    <n v="780228890"/>
    <n v="10176780"/>
    <x v="1"/>
    <x v="2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84"/>
    <s v="C34939T240000055"/>
    <n v="780367092"/>
    <n v="10176780"/>
    <x v="1"/>
    <x v="2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85"/>
    <s v="C34914T240000030"/>
    <n v="779813174"/>
    <n v="10176785"/>
    <x v="2"/>
    <x v="2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86"/>
    <s v="C34915T240000026"/>
    <n v="779473977"/>
    <n v="10176935"/>
    <x v="3"/>
    <x v="2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87"/>
    <s v="C34939T240000054"/>
    <n v="780168900"/>
    <n v="10176935"/>
    <x v="3"/>
    <x v="2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88"/>
    <s v="C34944T240000008"/>
    <n v="779677841"/>
    <n v="10176935"/>
    <x v="3"/>
    <x v="2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89"/>
    <s v="C34914T240000029"/>
    <n v="779679883"/>
    <n v="10176935"/>
    <x v="3"/>
    <x v="2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90"/>
    <s v="C34918T240000043"/>
    <n v="780021847"/>
    <n v="10176143"/>
    <x v="5"/>
    <x v="2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91"/>
    <s v="C34901T240000033"/>
    <n v="779164651"/>
    <n v="10176143"/>
    <x v="5"/>
    <x v="2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92"/>
    <s v="C34943T240000053"/>
    <n v="779624443"/>
    <n v="10176143"/>
    <x v="5"/>
    <x v="2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93"/>
    <s v="C34927T240000017"/>
    <n v="779489993"/>
    <n v="10176145"/>
    <x v="0"/>
    <x v="2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94"/>
    <s v="C34918T240000040"/>
    <n v="779315387"/>
    <n v="10176145"/>
    <x v="0"/>
    <x v="2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95"/>
    <s v="C34918T240000040"/>
    <n v="779315387"/>
    <n v="10176780"/>
    <x v="1"/>
    <x v="2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96"/>
    <s v="C34918T240000042"/>
    <n v="779998673"/>
    <n v="10176780"/>
    <x v="1"/>
    <x v="2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97"/>
    <s v="C34913T240000019"/>
    <n v="779494937"/>
    <n v="10176780"/>
    <x v="1"/>
    <x v="2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98"/>
    <s v="C34918T240000040"/>
    <n v="779315387"/>
    <n v="10176785"/>
    <x v="2"/>
    <x v="2"/>
    <s v="Bengaluru"/>
    <x v="2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99"/>
    <s v="C34918T240000041"/>
    <n v="779747583"/>
    <n v="10176931"/>
    <x v="9"/>
    <x v="2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100"/>
    <s v="C34917T240000032"/>
    <n v="779445906"/>
    <n v="10176931"/>
    <x v="9"/>
    <x v="2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101"/>
    <s v="C34916T240000029"/>
    <n v="780047970"/>
    <n v="10176935"/>
    <x v="3"/>
    <x v="2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02"/>
    <s v="C34924T240000006"/>
    <n v="780101523"/>
    <n v="10176935"/>
    <x v="3"/>
    <x v="2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03"/>
    <s v="C34901T240000034"/>
    <n v="779726938"/>
    <n v="10176935"/>
    <x v="3"/>
    <x v="2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2"/>
    <n v="1000"/>
    <n v="399"/>
    <s v="-"/>
    <n v="60.86"/>
    <n v="60.86"/>
    <s v="-"/>
    <n v="60.86"/>
    <n v="798"/>
  </r>
  <r>
    <n v="104"/>
    <s v="C34917T240000033"/>
    <n v="779879323"/>
    <n v="10176935"/>
    <x v="3"/>
    <x v="2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2"/>
    <n v="1000"/>
    <n v="399"/>
    <s v="-"/>
    <n v="60.86"/>
    <n v="60.86"/>
    <s v="-"/>
    <n v="60.86"/>
    <n v="798"/>
  </r>
  <r>
    <n v="105"/>
    <s v="C34917T240000031"/>
    <n v="779162753"/>
    <n v="10177194"/>
    <x v="10"/>
    <x v="2"/>
    <s v="Bengaluru"/>
    <x v="2"/>
    <s v="Oytra Round Paint Brush Set (Brown)"/>
    <s v="Oytra Round Paint Brush Set (Brown)(Blister)"/>
    <s v="Stationery Needs"/>
    <s v="Arts &amp; Crafts"/>
    <s v="Paint Brushes &amp; Accessories"/>
    <s v="DELIVERED"/>
    <n v="960330"/>
    <s v="-"/>
    <n v="9"/>
    <n v="9"/>
    <s v="-"/>
    <n v="1"/>
    <n v="400"/>
    <n v="379"/>
    <s v="-"/>
    <n v="28.91"/>
    <n v="28.91"/>
    <s v="-"/>
    <n v="28.91"/>
    <n v="379"/>
  </r>
  <r>
    <n v="106"/>
    <s v="C34943T240000055"/>
    <n v="779666211"/>
    <n v="10177219"/>
    <x v="6"/>
    <x v="2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107"/>
    <s v="C34927T240000018"/>
    <n v="780207917"/>
    <n v="10177818"/>
    <x v="7"/>
    <x v="2"/>
    <s v="Bengaluru"/>
    <x v="2"/>
    <s v="Oytra Chalk Marker Set for Slate (Multicolor)"/>
    <s v="Oytra Chalk Marker Set for Slate (Multicolor)"/>
    <s v="Stationery Needs"/>
    <s v="Arts &amp; Crafts"/>
    <s v="Crayons &amp; Color Pens"/>
    <s v="DELIVERED"/>
    <n v="960899"/>
    <s v="-"/>
    <n v="9"/>
    <n v="9"/>
    <s v="-"/>
    <n v="1"/>
    <n v="300"/>
    <n v="289"/>
    <s v="-"/>
    <n v="22.04"/>
    <n v="22.04"/>
    <s v="-"/>
    <n v="22.04"/>
    <n v="289"/>
  </r>
  <r>
    <n v="108"/>
    <s v="C34909T240000008"/>
    <n v="779684893"/>
    <n v="10177818"/>
    <x v="7"/>
    <x v="2"/>
    <s v="Bengaluru"/>
    <x v="2"/>
    <s v="Oytra Chalk Marker Set for Slate (Multicolor)"/>
    <s v="Oytra Chalk Marker Set for Slate (Multicolor)"/>
    <s v="Stationery Needs"/>
    <s v="Arts &amp; Crafts"/>
    <s v="Crayons &amp; Color Pens"/>
    <s v="DELIVERED"/>
    <n v="960899"/>
    <s v="-"/>
    <n v="9"/>
    <n v="9"/>
    <s v="-"/>
    <n v="1"/>
    <n v="300"/>
    <n v="289"/>
    <s v="-"/>
    <n v="22.04"/>
    <n v="22.04"/>
    <s v="-"/>
    <n v="22.04"/>
    <n v="289"/>
  </r>
  <r>
    <n v="109"/>
    <s v="C34943T240000054"/>
    <n v="779635355"/>
    <n v="10181962"/>
    <x v="11"/>
    <x v="2"/>
    <s v="Bengaluru"/>
    <x v="2"/>
    <s v="BulkHunt Shopping &amp; Reusable Hand/Shoulder Bag (Multicolour)"/>
    <s v="BulkHunt Shopping &amp; Reusable Hand/Shoulder Bag (Multicolour)(Pack)"/>
    <s v="Home &amp; Office"/>
    <s v="Bags"/>
    <s v="Hand Bags"/>
    <s v="DELIVERED"/>
    <n v="420222"/>
    <s v="-"/>
    <n v="9"/>
    <n v="9"/>
    <s v="-"/>
    <n v="1"/>
    <n v="600"/>
    <n v="399"/>
    <s v="-"/>
    <n v="30.43"/>
    <n v="30.43"/>
    <s v="-"/>
    <n v="30.43"/>
    <n v="399"/>
  </r>
  <r>
    <n v="110"/>
    <s v="C34635T240000014"/>
    <n v="779506452"/>
    <n v="10176141"/>
    <x v="4"/>
    <x v="2"/>
    <s v="Mumbai"/>
    <x v="3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111"/>
    <s v="C34637T240000010"/>
    <n v="780060428"/>
    <n v="10176145"/>
    <x v="0"/>
    <x v="2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12"/>
    <s v="C34647T240000011"/>
    <n v="779990747"/>
    <n v="10176785"/>
    <x v="2"/>
    <x v="2"/>
    <s v="Mumbai"/>
    <x v="3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13"/>
    <s v="C34644T240000007"/>
    <n v="779676831"/>
    <n v="10176785"/>
    <x v="2"/>
    <x v="2"/>
    <s v="Mumbai"/>
    <x v="3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14"/>
    <s v="C34637T240000009"/>
    <n v="779718681"/>
    <n v="10176935"/>
    <x v="3"/>
    <x v="2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15"/>
    <s v="C34628T240000011"/>
    <n v="780137579"/>
    <n v="10176935"/>
    <x v="3"/>
    <x v="2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16"/>
    <s v="C34936T240000006"/>
    <n v="781000407"/>
    <n v="10176143"/>
    <x v="5"/>
    <x v="3"/>
    <s v="HR-NCR"/>
    <x v="0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117"/>
    <s v="C34933T240000036"/>
    <n v="781216764"/>
    <n v="10176143"/>
    <x v="5"/>
    <x v="3"/>
    <s v="HR-NCR"/>
    <x v="0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118"/>
    <s v="C34945T240000019"/>
    <n v="780560957"/>
    <n v="10176145"/>
    <x v="0"/>
    <x v="3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19"/>
    <s v="C34934T240000024"/>
    <n v="780772264"/>
    <n v="10176145"/>
    <x v="0"/>
    <x v="3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20"/>
    <s v="C34939T240000059"/>
    <n v="781336343"/>
    <n v="10176145"/>
    <x v="0"/>
    <x v="3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21"/>
    <s v="C34939T240000057"/>
    <n v="781017135"/>
    <n v="10176145"/>
    <x v="0"/>
    <x v="3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22"/>
    <s v="C34936T240000006"/>
    <n v="781000407"/>
    <n v="10176145"/>
    <x v="0"/>
    <x v="3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23"/>
    <s v="C34915T240000030"/>
    <n v="781363389"/>
    <n v="10176145"/>
    <x v="0"/>
    <x v="3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24"/>
    <s v="C34915T240000028"/>
    <n v="780866601"/>
    <n v="10176145"/>
    <x v="0"/>
    <x v="3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25"/>
    <s v="C34912T240000009"/>
    <n v="780445126"/>
    <n v="10176145"/>
    <x v="0"/>
    <x v="3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26"/>
    <s v="C34914T240000032"/>
    <n v="781362474"/>
    <n v="10176145"/>
    <x v="0"/>
    <x v="3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27"/>
    <s v="C34937T240000030"/>
    <n v="781541831"/>
    <n v="10176145"/>
    <x v="0"/>
    <x v="3"/>
    <s v="Faridabad"/>
    <x v="1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28"/>
    <s v="C34936T240000008"/>
    <n v="781551724"/>
    <n v="10176780"/>
    <x v="1"/>
    <x v="3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2"/>
    <n v="250"/>
    <n v="179"/>
    <s v="-"/>
    <n v="27.31"/>
    <n v="27.31"/>
    <s v="-"/>
    <n v="27.31"/>
    <n v="358"/>
  </r>
  <r>
    <n v="129"/>
    <s v="C34914T240000031"/>
    <n v="780508838"/>
    <n v="10176780"/>
    <x v="1"/>
    <x v="3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30"/>
    <s v="C34915T240000029"/>
    <n v="781020275"/>
    <n v="10176785"/>
    <x v="2"/>
    <x v="3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31"/>
    <s v="C34936T240000006"/>
    <n v="781000407"/>
    <n v="10176785"/>
    <x v="2"/>
    <x v="3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32"/>
    <s v="C34939T240000059"/>
    <n v="781336343"/>
    <n v="10176785"/>
    <x v="2"/>
    <x v="3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33"/>
    <s v="C34931T240000013"/>
    <n v="781127896"/>
    <n v="10176935"/>
    <x v="3"/>
    <x v="3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n v="18"/>
    <s v="-"/>
    <s v="-"/>
    <s v="-"/>
    <n v="1"/>
    <n v="1000"/>
    <n v="399"/>
    <n v="60.86"/>
    <s v="-"/>
    <s v="-"/>
    <s v="-"/>
    <n v="60.86"/>
    <n v="399"/>
  </r>
  <r>
    <n v="134"/>
    <s v="C34934T240000025"/>
    <n v="781506350"/>
    <n v="10176935"/>
    <x v="3"/>
    <x v="3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35"/>
    <s v="C34933T240000035"/>
    <n v="780701342"/>
    <n v="10176935"/>
    <x v="3"/>
    <x v="3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36"/>
    <s v="C34914T240000033"/>
    <n v="781697033"/>
    <n v="10176935"/>
    <x v="3"/>
    <x v="3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37"/>
    <s v="C34939T240000056"/>
    <n v="780948484"/>
    <n v="10176935"/>
    <x v="3"/>
    <x v="3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38"/>
    <s v="C34915T240000027"/>
    <n v="780817792"/>
    <n v="10177219"/>
    <x v="6"/>
    <x v="3"/>
    <s v="HR-NCR"/>
    <x v="0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139"/>
    <s v="C34931T240000014"/>
    <n v="781131497"/>
    <n v="10177219"/>
    <x v="6"/>
    <x v="3"/>
    <s v="HR-NCR"/>
    <x v="0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140"/>
    <s v="C34936T240000007"/>
    <n v="781117443"/>
    <n v="10177219"/>
    <x v="6"/>
    <x v="3"/>
    <s v="HR-NCR"/>
    <x v="0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141"/>
    <s v="C34917T240000036"/>
    <n v="781789472"/>
    <n v="10176141"/>
    <x v="4"/>
    <x v="3"/>
    <s v="Bengaluru"/>
    <x v="2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2"/>
    <n v="600"/>
    <n v="399"/>
    <s v="-"/>
    <n v="60.86"/>
    <n v="60.86"/>
    <s v="-"/>
    <n v="60.86"/>
    <n v="798"/>
  </r>
  <r>
    <n v="142"/>
    <s v="C34908T240000037"/>
    <n v="780754022"/>
    <n v="10176141"/>
    <x v="4"/>
    <x v="3"/>
    <s v="Bengaluru"/>
    <x v="2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143"/>
    <s v="C34918T240000045"/>
    <n v="781221111"/>
    <n v="10176141"/>
    <x v="4"/>
    <x v="3"/>
    <s v="Bengaluru"/>
    <x v="2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144"/>
    <s v="C34918T240000044"/>
    <n v="780799721"/>
    <n v="10176143"/>
    <x v="5"/>
    <x v="3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145"/>
    <s v="C34917T240000035"/>
    <n v="781485665"/>
    <n v="10176145"/>
    <x v="0"/>
    <x v="3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46"/>
    <s v="C34943T240000056"/>
    <n v="780606327"/>
    <n v="10176145"/>
    <x v="0"/>
    <x v="3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47"/>
    <s v="C34901T240000036"/>
    <n v="781196897"/>
    <n v="10176145"/>
    <x v="0"/>
    <x v="3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48"/>
    <s v="C34901T240000035"/>
    <n v="780947209"/>
    <n v="10176780"/>
    <x v="1"/>
    <x v="3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49"/>
    <s v="C34908T240000038"/>
    <n v="781324201"/>
    <n v="10176931"/>
    <x v="9"/>
    <x v="3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150"/>
    <s v="C34943T240000058"/>
    <n v="781158007"/>
    <n v="10176935"/>
    <x v="3"/>
    <x v="3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51"/>
    <s v="C34943T240000059"/>
    <n v="781782277"/>
    <n v="10176935"/>
    <x v="3"/>
    <x v="3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52"/>
    <s v="C34901T240000037"/>
    <n v="781513136"/>
    <n v="10176935"/>
    <x v="3"/>
    <x v="3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53"/>
    <s v="C34917T240000034"/>
    <n v="780949988"/>
    <n v="10176935"/>
    <x v="3"/>
    <x v="3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54"/>
    <s v="C34906T240000008"/>
    <n v="780729710"/>
    <n v="10177219"/>
    <x v="6"/>
    <x v="3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155"/>
    <s v="C34916T240000030"/>
    <n v="781191486"/>
    <n v="10177818"/>
    <x v="7"/>
    <x v="3"/>
    <s v="Bengaluru"/>
    <x v="2"/>
    <s v="Oytra Chalk Marker Set for Slate (Multicolor)"/>
    <s v="Oytra Chalk Marker Set for Slate (Multicolor)"/>
    <s v="Stationery Needs"/>
    <s v="Arts &amp; Crafts"/>
    <s v="Crayons &amp; Color Pens"/>
    <s v="DELIVERED"/>
    <n v="960899"/>
    <s v="-"/>
    <n v="9"/>
    <n v="9"/>
    <s v="-"/>
    <n v="1"/>
    <n v="300"/>
    <n v="289"/>
    <s v="-"/>
    <n v="22.04"/>
    <n v="22.04"/>
    <s v="-"/>
    <n v="22.04"/>
    <n v="289"/>
  </r>
  <r>
    <n v="156"/>
    <s v="C34943T240000057"/>
    <n v="780938104"/>
    <n v="10177818"/>
    <x v="7"/>
    <x v="3"/>
    <s v="Bengaluru"/>
    <x v="2"/>
    <s v="Oytra Chalk Marker Set for Slate (Multicolor)"/>
    <s v="Oytra Chalk Marker Set for Slate (Multicolor)"/>
    <s v="Stationery Needs"/>
    <s v="Arts &amp; Crafts"/>
    <s v="Crayons &amp; Color Pens"/>
    <s v="DELIVERED"/>
    <n v="960899"/>
    <s v="-"/>
    <n v="9"/>
    <n v="9"/>
    <s v="-"/>
    <n v="1"/>
    <n v="300"/>
    <n v="289"/>
    <s v="-"/>
    <n v="22.04"/>
    <n v="22.04"/>
    <s v="-"/>
    <n v="22.04"/>
    <n v="289"/>
  </r>
  <r>
    <n v="157"/>
    <s v="C34628T240000012"/>
    <n v="780611592"/>
    <n v="10176145"/>
    <x v="0"/>
    <x v="3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58"/>
    <s v="C34652T240000015"/>
    <n v="781809334"/>
    <n v="10176268"/>
    <x v="8"/>
    <x v="3"/>
    <s v="Mumbai"/>
    <x v="3"/>
    <s v="Oytra Art Resin Hardener Kit (Multicolor)"/>
    <s v="Oytra Art Resin Hardener Kit (Multicolor)(Box)"/>
    <s v="Stationery Needs"/>
    <s v="Arts &amp; Crafts"/>
    <s v="Art Kits &amp; Craft Materials"/>
    <s v="DELIVERED"/>
    <n v="390730"/>
    <s v="-"/>
    <n v="9"/>
    <n v="9"/>
    <s v="-"/>
    <n v="1"/>
    <n v="400"/>
    <n v="299"/>
    <s v="-"/>
    <n v="22.81"/>
    <n v="22.81"/>
    <s v="-"/>
    <n v="22.81"/>
    <n v="299"/>
  </r>
  <r>
    <n v="159"/>
    <s v="C34648T240000010"/>
    <n v="780442587"/>
    <n v="10176268"/>
    <x v="8"/>
    <x v="3"/>
    <s v="Mumbai"/>
    <x v="3"/>
    <s v="Oytra Art Resin Hardener Kit (Multicolor)"/>
    <s v="Oytra Art Resin Hardener Kit (Multicolor)(Box)"/>
    <s v="Stationery Needs"/>
    <s v="Arts &amp; Crafts"/>
    <s v="Art Kits &amp; Craft Materials"/>
    <s v="DELIVERED"/>
    <n v="390730"/>
    <s v="-"/>
    <n v="9"/>
    <n v="9"/>
    <s v="-"/>
    <n v="1"/>
    <n v="400"/>
    <n v="299"/>
    <s v="-"/>
    <n v="22.81"/>
    <n v="22.81"/>
    <s v="-"/>
    <n v="22.81"/>
    <n v="299"/>
  </r>
  <r>
    <n v="160"/>
    <s v="C34647T240000012"/>
    <n v="780965165"/>
    <n v="10176268"/>
    <x v="8"/>
    <x v="3"/>
    <s v="Mumbai"/>
    <x v="3"/>
    <s v="Oytra Art Resin Hardener Kit (Multicolor)"/>
    <s v="Oytra Art Resin Hardener Kit (Multicolor)(Box)"/>
    <s v="Stationery Needs"/>
    <s v="Arts &amp; Crafts"/>
    <s v="Art Kits &amp; Craft Materials"/>
    <s v="DELIVERED"/>
    <n v="390730"/>
    <s v="-"/>
    <n v="9"/>
    <n v="9"/>
    <s v="-"/>
    <n v="1"/>
    <n v="400"/>
    <n v="299"/>
    <s v="-"/>
    <n v="22.81"/>
    <n v="22.81"/>
    <s v="-"/>
    <n v="22.81"/>
    <n v="299"/>
  </r>
  <r>
    <n v="161"/>
    <s v="C34646T240000038"/>
    <n v="781765988"/>
    <n v="10176785"/>
    <x v="2"/>
    <x v="3"/>
    <s v="Mumbai"/>
    <x v="3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62"/>
    <s v="C34624T240000007"/>
    <n v="781678767"/>
    <n v="10176935"/>
    <x v="3"/>
    <x v="3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63"/>
    <s v="C34624T240000006"/>
    <n v="781676694"/>
    <n v="10176935"/>
    <x v="3"/>
    <x v="3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64"/>
    <s v="C34919T240000010"/>
    <n v="782778176"/>
    <n v="10176141"/>
    <x v="4"/>
    <x v="4"/>
    <s v="HR-NCR"/>
    <x v="0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165"/>
    <s v="C34919T240000009"/>
    <n v="782732330"/>
    <n v="10176141"/>
    <x v="4"/>
    <x v="4"/>
    <s v="HR-NCR"/>
    <x v="0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166"/>
    <s v="C34939T240000062"/>
    <n v="783319358"/>
    <n v="10176141"/>
    <x v="4"/>
    <x v="4"/>
    <s v="HR-NCR"/>
    <x v="0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167"/>
    <s v="C34915T240000031"/>
    <n v="782534487"/>
    <n v="10176143"/>
    <x v="5"/>
    <x v="4"/>
    <s v="HR-NCR"/>
    <x v="0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168"/>
    <s v="C34937T240000032"/>
    <n v="783066474"/>
    <n v="10176143"/>
    <x v="5"/>
    <x v="4"/>
    <s v="Faridabad"/>
    <x v="1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169"/>
    <s v="C34945T240000020"/>
    <n v="783109426"/>
    <n v="10176145"/>
    <x v="0"/>
    <x v="4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70"/>
    <s v="C34915T240000032"/>
    <n v="782788120"/>
    <n v="10176145"/>
    <x v="0"/>
    <x v="4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71"/>
    <s v="C34919T240000008"/>
    <n v="782316096"/>
    <n v="10176145"/>
    <x v="0"/>
    <x v="4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72"/>
    <s v="C34933T240000037"/>
    <n v="782647530"/>
    <n v="10176145"/>
    <x v="0"/>
    <x v="4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2"/>
    <n v="250"/>
    <n v="179"/>
    <s v="-"/>
    <n v="27.31"/>
    <n v="27.31"/>
    <s v="-"/>
    <n v="27.31"/>
    <n v="358"/>
  </r>
  <r>
    <n v="173"/>
    <s v="C34933T240000038"/>
    <n v="783049999"/>
    <n v="10176145"/>
    <x v="0"/>
    <x v="4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74"/>
    <s v="C34934T240000027"/>
    <n v="782719325"/>
    <n v="10176145"/>
    <x v="0"/>
    <x v="4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75"/>
    <s v="C34912T240000010"/>
    <n v="783015442"/>
    <n v="10176780"/>
    <x v="1"/>
    <x v="4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76"/>
    <s v="C34934T240000026"/>
    <n v="782652631"/>
    <n v="10176780"/>
    <x v="1"/>
    <x v="4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77"/>
    <s v="C34940T240000012"/>
    <n v="782875976"/>
    <n v="10176785"/>
    <x v="2"/>
    <x v="4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78"/>
    <s v="C34937T240000031"/>
    <n v="782307161"/>
    <n v="10176935"/>
    <x v="3"/>
    <x v="4"/>
    <s v="Faridabad"/>
    <x v="1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79"/>
    <s v="C34914T240000034"/>
    <n v="782868010"/>
    <n v="10176935"/>
    <x v="3"/>
    <x v="4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80"/>
    <s v="C34915T240000033"/>
    <n v="783094588"/>
    <n v="10176935"/>
    <x v="3"/>
    <x v="4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81"/>
    <s v="C34939T240000063"/>
    <n v="783384139"/>
    <n v="10176935"/>
    <x v="3"/>
    <x v="4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82"/>
    <s v="C34939T240000061"/>
    <n v="783029830"/>
    <n v="10176935"/>
    <x v="3"/>
    <x v="4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83"/>
    <s v="C34917T240000038"/>
    <n v="782795334"/>
    <n v="10176143"/>
    <x v="5"/>
    <x v="4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184"/>
    <s v="C34918T240000047"/>
    <n v="782200775"/>
    <n v="10176143"/>
    <x v="5"/>
    <x v="4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185"/>
    <s v="C34906T240000009"/>
    <n v="782501414"/>
    <n v="10176145"/>
    <x v="0"/>
    <x v="4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86"/>
    <s v="C34918T240000054"/>
    <n v="783011457"/>
    <n v="10176780"/>
    <x v="1"/>
    <x v="4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87"/>
    <s v="C34917T240000037"/>
    <n v="781974107"/>
    <n v="10176780"/>
    <x v="1"/>
    <x v="4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88"/>
    <s v="C34918T240000049"/>
    <n v="782442098"/>
    <n v="10176780"/>
    <x v="1"/>
    <x v="4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89"/>
    <s v="C34918T240000053"/>
    <n v="782956884"/>
    <n v="10176780"/>
    <x v="1"/>
    <x v="4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90"/>
    <s v="C34909T240000009"/>
    <n v="782804371"/>
    <n v="10176780"/>
    <x v="1"/>
    <x v="4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91"/>
    <s v="C34943T240000061"/>
    <n v="782426951"/>
    <n v="10176780"/>
    <x v="1"/>
    <x v="4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92"/>
    <s v="C34941T240000017"/>
    <n v="782318641"/>
    <n v="10176780"/>
    <x v="1"/>
    <x v="4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93"/>
    <s v="C34908T240000041"/>
    <n v="782655663"/>
    <n v="10176785"/>
    <x v="2"/>
    <x v="4"/>
    <s v="Bengaluru"/>
    <x v="2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94"/>
    <s v="C34917T240000037"/>
    <n v="781974107"/>
    <n v="10176785"/>
    <x v="2"/>
    <x v="4"/>
    <s v="Bengaluru"/>
    <x v="2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195"/>
    <s v="C34943T240000060"/>
    <n v="782407696"/>
    <n v="10176931"/>
    <x v="9"/>
    <x v="4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196"/>
    <s v="C34918T240000050"/>
    <n v="782678925"/>
    <n v="10176935"/>
    <x v="3"/>
    <x v="4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97"/>
    <s v="C34908T240000043"/>
    <n v="783028663"/>
    <n v="10176935"/>
    <x v="3"/>
    <x v="4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98"/>
    <s v="C34941T240000020"/>
    <n v="783303988"/>
    <n v="10176935"/>
    <x v="3"/>
    <x v="4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199"/>
    <s v="C34941T240000018"/>
    <n v="782472709"/>
    <n v="10176935"/>
    <x v="3"/>
    <x v="4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00"/>
    <s v="C34941T240000019"/>
    <n v="783094816"/>
    <n v="10176935"/>
    <x v="3"/>
    <x v="4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01"/>
    <s v="C34918T240000048"/>
    <n v="782236290"/>
    <n v="10176935"/>
    <x v="3"/>
    <x v="4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02"/>
    <s v="C34941T240000016"/>
    <n v="781983556"/>
    <n v="10177211"/>
    <x v="12"/>
    <x v="4"/>
    <s v="Bengaluru"/>
    <x v="2"/>
    <s v="Oytra Resin Hardener Kit"/>
    <s v="Oytra Resin Hardener Kit(Bottle)"/>
    <s v="Stationery Needs"/>
    <s v="Arts &amp; Crafts"/>
    <s v="Art Kits &amp; Craft Materials"/>
    <s v="DELIVERED"/>
    <n v="390730"/>
    <s v="-"/>
    <n v="9"/>
    <n v="9"/>
    <s v="-"/>
    <n v="1"/>
    <n v="500"/>
    <n v="299"/>
    <s v="-"/>
    <n v="22.81"/>
    <n v="22.81"/>
    <s v="-"/>
    <n v="22.81"/>
    <n v="299"/>
  </r>
  <r>
    <n v="203"/>
    <s v="C34922T240000032"/>
    <n v="783274557"/>
    <n v="10177219"/>
    <x v="6"/>
    <x v="4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204"/>
    <s v="C34908T240000040"/>
    <n v="782461796"/>
    <n v="10177219"/>
    <x v="6"/>
    <x v="4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205"/>
    <s v="C34927T240000020"/>
    <n v="782650824"/>
    <n v="10177219"/>
    <x v="6"/>
    <x v="4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206"/>
    <s v="C34913T240000020"/>
    <n v="782555368"/>
    <n v="10177219"/>
    <x v="6"/>
    <x v="4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207"/>
    <s v="C34901T240000041"/>
    <n v="782979532"/>
    <n v="10177818"/>
    <x v="7"/>
    <x v="4"/>
    <s v="Bengaluru"/>
    <x v="2"/>
    <s v="Oytra Chalk Marker Set for Slate (Multicolor)"/>
    <s v="Oytra Chalk Marker Set for Slate (Multicolor)"/>
    <s v="Stationery Needs"/>
    <s v="Arts &amp; Crafts"/>
    <s v="Crayons &amp; Color Pens"/>
    <s v="DELIVERED"/>
    <n v="960899"/>
    <s v="-"/>
    <n v="9"/>
    <n v="9"/>
    <s v="-"/>
    <n v="1"/>
    <n v="300"/>
    <n v="289"/>
    <s v="-"/>
    <n v="22.04"/>
    <n v="22.04"/>
    <s v="-"/>
    <n v="22.04"/>
    <n v="289"/>
  </r>
  <r>
    <n v="208"/>
    <s v="C34916T240000031"/>
    <n v="782114537"/>
    <n v="10177818"/>
    <x v="7"/>
    <x v="4"/>
    <s v="Bengaluru"/>
    <x v="2"/>
    <s v="Oytra Chalk Marker Set for Slate (Multicolor)"/>
    <s v="Oytra Chalk Marker Set for Slate (Multicolor)"/>
    <s v="Stationery Needs"/>
    <s v="Arts &amp; Crafts"/>
    <s v="Crayons &amp; Color Pens"/>
    <s v="DELIVERED"/>
    <n v="960899"/>
    <s v="-"/>
    <n v="9"/>
    <n v="9"/>
    <s v="-"/>
    <n v="1"/>
    <n v="300"/>
    <n v="289"/>
    <s v="-"/>
    <n v="22.04"/>
    <n v="22.04"/>
    <s v="-"/>
    <n v="22.04"/>
    <n v="289"/>
  </r>
  <r>
    <n v="209"/>
    <s v="C34918T240000051"/>
    <n v="782775608"/>
    <n v="10177818"/>
    <x v="7"/>
    <x v="4"/>
    <s v="Bengaluru"/>
    <x v="2"/>
    <s v="Oytra Chalk Marker Set for Slate (Multicolor)"/>
    <s v="Oytra Chalk Marker Set for Slate (Multicolor)"/>
    <s v="Stationery Needs"/>
    <s v="Arts &amp; Crafts"/>
    <s v="Crayons &amp; Color Pens"/>
    <s v="DELIVERED"/>
    <n v="960899"/>
    <s v="-"/>
    <n v="9"/>
    <n v="9"/>
    <s v="-"/>
    <n v="1"/>
    <n v="300"/>
    <n v="289"/>
    <s v="-"/>
    <n v="22.04"/>
    <n v="22.04"/>
    <s v="-"/>
    <n v="22.04"/>
    <n v="289"/>
  </r>
  <r>
    <n v="210"/>
    <s v="C34639T240000017"/>
    <n v="783105264"/>
    <n v="10176141"/>
    <x v="4"/>
    <x v="4"/>
    <s v="Mumbai"/>
    <x v="3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211"/>
    <s v="C34635T240000016"/>
    <n v="783427946"/>
    <n v="10176145"/>
    <x v="0"/>
    <x v="4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12"/>
    <s v="C34640T240000036"/>
    <n v="783141827"/>
    <n v="10176268"/>
    <x v="8"/>
    <x v="4"/>
    <s v="Mumbai"/>
    <x v="3"/>
    <s v="Oytra Art Resin Hardener Kit (Multicolor)"/>
    <s v="Oytra Art Resin Hardener Kit (Multicolor)(Box)"/>
    <s v="Stationery Needs"/>
    <s v="Arts &amp; Crafts"/>
    <s v="Art Kits &amp; Craft Materials"/>
    <s v="DELIVERED"/>
    <n v="390730"/>
    <s v="-"/>
    <n v="9"/>
    <n v="9"/>
    <s v="-"/>
    <n v="1"/>
    <n v="400"/>
    <n v="299"/>
    <s v="-"/>
    <n v="22.81"/>
    <n v="22.81"/>
    <s v="-"/>
    <n v="22.81"/>
    <n v="299"/>
  </r>
  <r>
    <n v="213"/>
    <s v="C34652T240000016"/>
    <n v="782987886"/>
    <n v="10176268"/>
    <x v="8"/>
    <x v="4"/>
    <s v="Mumbai"/>
    <x v="3"/>
    <s v="Oytra Art Resin Hardener Kit (Multicolor)"/>
    <s v="Oytra Art Resin Hardener Kit (Multicolor)(Box)"/>
    <s v="Stationery Needs"/>
    <s v="Arts &amp; Crafts"/>
    <s v="Art Kits &amp; Craft Materials"/>
    <s v="DELIVERED"/>
    <n v="390730"/>
    <s v="-"/>
    <n v="9"/>
    <n v="9"/>
    <s v="-"/>
    <n v="1"/>
    <n v="400"/>
    <n v="299"/>
    <s v="-"/>
    <n v="22.81"/>
    <n v="22.81"/>
    <s v="-"/>
    <n v="22.81"/>
    <n v="299"/>
  </r>
  <r>
    <n v="214"/>
    <s v="C34637T240000011"/>
    <n v="782681628"/>
    <n v="10176780"/>
    <x v="1"/>
    <x v="4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15"/>
    <s v="C34635T240000015"/>
    <n v="783073755"/>
    <n v="10176780"/>
    <x v="1"/>
    <x v="4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16"/>
    <s v="C34640T240000035"/>
    <n v="782438001"/>
    <n v="10176931"/>
    <x v="9"/>
    <x v="4"/>
    <s v="Mumbai"/>
    <x v="3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217"/>
    <s v="C34915T240000035"/>
    <n v="784697347"/>
    <n v="10176141"/>
    <x v="4"/>
    <x v="5"/>
    <s v="HR-NCR"/>
    <x v="0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218"/>
    <s v="C34931T240000015"/>
    <n v="783703637"/>
    <n v="10176145"/>
    <x v="0"/>
    <x v="5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19"/>
    <s v="C34944T240000009"/>
    <n v="783456221"/>
    <n v="10176145"/>
    <x v="0"/>
    <x v="5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20"/>
    <s v="C34933T240000041"/>
    <n v="784301454"/>
    <n v="10176145"/>
    <x v="0"/>
    <x v="5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21"/>
    <s v="C34915T240000034"/>
    <n v="784632507"/>
    <n v="10176780"/>
    <x v="1"/>
    <x v="5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22"/>
    <s v="C34933T240000039"/>
    <n v="784013466"/>
    <n v="10176780"/>
    <x v="1"/>
    <x v="5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23"/>
    <s v="C34931T240000015"/>
    <n v="783703637"/>
    <n v="10176780"/>
    <x v="1"/>
    <x v="5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24"/>
    <s v="C34939T240000065"/>
    <n v="783750953"/>
    <n v="10176780"/>
    <x v="1"/>
    <x v="5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25"/>
    <s v="C34931T240000017"/>
    <n v="784414208"/>
    <n v="10176780"/>
    <x v="1"/>
    <x v="5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n v="18"/>
    <s v="-"/>
    <s v="-"/>
    <s v="-"/>
    <n v="1"/>
    <n v="250"/>
    <n v="179"/>
    <n v="27.31"/>
    <s v="-"/>
    <s v="-"/>
    <s v="-"/>
    <n v="27.31"/>
    <n v="179"/>
  </r>
  <r>
    <n v="226"/>
    <s v="C34931T240000016"/>
    <n v="784028347"/>
    <n v="10176780"/>
    <x v="1"/>
    <x v="5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27"/>
    <s v="C34936T240000009"/>
    <n v="783486641"/>
    <n v="10176785"/>
    <x v="2"/>
    <x v="5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n v="18"/>
    <s v="-"/>
    <s v="-"/>
    <s v="-"/>
    <n v="1"/>
    <n v="250"/>
    <n v="179"/>
    <n v="27.31"/>
    <s v="-"/>
    <s v="-"/>
    <s v="-"/>
    <n v="27.31"/>
    <n v="179"/>
  </r>
  <r>
    <n v="228"/>
    <s v="C34931T240000017"/>
    <n v="784414208"/>
    <n v="10176785"/>
    <x v="2"/>
    <x v="5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n v="18"/>
    <s v="-"/>
    <s v="-"/>
    <s v="-"/>
    <n v="1"/>
    <n v="250"/>
    <n v="179"/>
    <n v="27.31"/>
    <s v="-"/>
    <s v="-"/>
    <s v="-"/>
    <n v="27.31"/>
    <n v="179"/>
  </r>
  <r>
    <n v="229"/>
    <s v="C34939T240000064"/>
    <n v="783474814"/>
    <n v="10176785"/>
    <x v="2"/>
    <x v="5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30"/>
    <s v="C34937T240000034"/>
    <n v="784644210"/>
    <n v="10176785"/>
    <x v="2"/>
    <x v="5"/>
    <s v="Faridabad"/>
    <x v="1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31"/>
    <s v="C34939T240000066"/>
    <n v="783927458"/>
    <n v="10176935"/>
    <x v="3"/>
    <x v="5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32"/>
    <s v="C34933T240000040"/>
    <n v="784197379"/>
    <n v="10176935"/>
    <x v="3"/>
    <x v="5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33"/>
    <s v="C34934T240000028"/>
    <n v="783973022"/>
    <n v="10176935"/>
    <x v="3"/>
    <x v="5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34"/>
    <s v="C34937T240000033"/>
    <n v="783912836"/>
    <n v="10176935"/>
    <x v="3"/>
    <x v="5"/>
    <s v="Faridabad"/>
    <x v="1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35"/>
    <s v="C34918T240000057"/>
    <n v="784229250"/>
    <n v="10176141"/>
    <x v="4"/>
    <x v="5"/>
    <s v="Bengaluru"/>
    <x v="2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236"/>
    <s v="C34901T240000043"/>
    <n v="784258900"/>
    <n v="10176143"/>
    <x v="5"/>
    <x v="5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237"/>
    <s v="C34927T240000022"/>
    <n v="783970517"/>
    <n v="10176143"/>
    <x v="5"/>
    <x v="5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238"/>
    <s v="C34917T240000039"/>
    <n v="783998601"/>
    <n v="10176143"/>
    <x v="5"/>
    <x v="5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239"/>
    <s v="C34927T240000023"/>
    <n v="784005610"/>
    <n v="10176145"/>
    <x v="0"/>
    <x v="5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40"/>
    <s v="C34943T240000063"/>
    <n v="783983519"/>
    <n v="10176145"/>
    <x v="0"/>
    <x v="5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41"/>
    <s v="C34908T240000044"/>
    <n v="783899121"/>
    <n v="10176145"/>
    <x v="0"/>
    <x v="5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42"/>
    <s v="C34901T240000044"/>
    <n v="784402109"/>
    <n v="10176780"/>
    <x v="1"/>
    <x v="5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43"/>
    <s v="C34918T240000059"/>
    <n v="784665542"/>
    <n v="10176785"/>
    <x v="2"/>
    <x v="5"/>
    <s v="Bengaluru"/>
    <x v="2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44"/>
    <s v="C34908T240000044"/>
    <n v="783899121"/>
    <n v="10176785"/>
    <x v="2"/>
    <x v="5"/>
    <s v="Bengaluru"/>
    <x v="2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45"/>
    <s v="C34927T240000021"/>
    <n v="783964096"/>
    <n v="10176935"/>
    <x v="3"/>
    <x v="5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46"/>
    <s v="C34901T240000042"/>
    <n v="783881637"/>
    <n v="10176935"/>
    <x v="3"/>
    <x v="5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47"/>
    <s v="C34916T240000032"/>
    <n v="783513060"/>
    <n v="10176935"/>
    <x v="3"/>
    <x v="5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48"/>
    <s v="C34943T240000065"/>
    <n v="784608122"/>
    <n v="10176935"/>
    <x v="3"/>
    <x v="5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49"/>
    <s v="C34918T240000058"/>
    <n v="784267383"/>
    <n v="10176935"/>
    <x v="3"/>
    <x v="5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50"/>
    <s v="C34917T240000040"/>
    <n v="784642531"/>
    <n v="10176935"/>
    <x v="3"/>
    <x v="5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51"/>
    <s v="C34918T240000056"/>
    <n v="784035703"/>
    <n v="10177211"/>
    <x v="12"/>
    <x v="5"/>
    <s v="Bengaluru"/>
    <x v="2"/>
    <s v="Oytra Resin Hardener Kit"/>
    <s v="Oytra Resin Hardener Kit(Bottle)"/>
    <s v="Stationery Needs"/>
    <s v="Arts &amp; Crafts"/>
    <s v="Art Kits &amp; Craft Materials"/>
    <s v="DELIVERED"/>
    <n v="390730"/>
    <s v="-"/>
    <n v="9"/>
    <n v="9"/>
    <s v="-"/>
    <n v="1"/>
    <n v="500"/>
    <n v="299"/>
    <s v="-"/>
    <n v="22.81"/>
    <n v="22.81"/>
    <s v="-"/>
    <n v="22.81"/>
    <n v="299"/>
  </r>
  <r>
    <n v="252"/>
    <s v="C34918T240000055"/>
    <n v="783997308"/>
    <n v="10177211"/>
    <x v="12"/>
    <x v="5"/>
    <s v="Bengaluru"/>
    <x v="2"/>
    <s v="Oytra Resin Hardener Kit"/>
    <s v="Oytra Resin Hardener Kit(Bottle)"/>
    <s v="Stationery Needs"/>
    <s v="Arts &amp; Crafts"/>
    <s v="Art Kits &amp; Craft Materials"/>
    <s v="DELIVERED"/>
    <n v="390730"/>
    <s v="-"/>
    <n v="9"/>
    <n v="9"/>
    <s v="-"/>
    <n v="1"/>
    <n v="500"/>
    <n v="299"/>
    <s v="-"/>
    <n v="22.81"/>
    <n v="22.81"/>
    <s v="-"/>
    <n v="22.81"/>
    <n v="299"/>
  </r>
  <r>
    <n v="253"/>
    <s v="C34918T240000058"/>
    <n v="784267383"/>
    <n v="10177219"/>
    <x v="6"/>
    <x v="5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254"/>
    <s v="C34906T240000010"/>
    <n v="784202421"/>
    <n v="10177219"/>
    <x v="6"/>
    <x v="5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255"/>
    <s v="C34943T240000065"/>
    <n v="784608122"/>
    <n v="10177219"/>
    <x v="6"/>
    <x v="5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256"/>
    <s v="C34943T240000062"/>
    <n v="783726228"/>
    <n v="10177219"/>
    <x v="6"/>
    <x v="5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257"/>
    <s v="C34901T240000045"/>
    <n v="784505133"/>
    <n v="10181962"/>
    <x v="11"/>
    <x v="5"/>
    <s v="Bengaluru"/>
    <x v="2"/>
    <s v="BulkHunt Shopping &amp; Reusable Hand/Shoulder Bag (Multicolour)"/>
    <s v="BulkHunt Shopping &amp; Reusable Hand/Shoulder Bag (Multicolour)(Pack)"/>
    <s v="Home &amp; Office"/>
    <s v="Bags"/>
    <s v="Hand Bags"/>
    <s v="DELIVERED"/>
    <n v="420222"/>
    <s v="-"/>
    <n v="9"/>
    <n v="9"/>
    <s v="-"/>
    <n v="1"/>
    <n v="600"/>
    <n v="399"/>
    <s v="-"/>
    <n v="30.43"/>
    <n v="30.43"/>
    <s v="-"/>
    <n v="30.43"/>
    <n v="399"/>
  </r>
  <r>
    <n v="258"/>
    <s v="C34943T240000064"/>
    <n v="784412380"/>
    <n v="10181962"/>
    <x v="11"/>
    <x v="5"/>
    <s v="Bengaluru"/>
    <x v="2"/>
    <s v="BulkHunt Shopping &amp; Reusable Hand/Shoulder Bag (Multicolour)"/>
    <s v="BulkHunt Shopping &amp; Reusable Hand/Shoulder Bag (Multicolour)(Pack)"/>
    <s v="Home &amp; Office"/>
    <s v="Bags"/>
    <s v="Hand Bags"/>
    <s v="DELIVERED"/>
    <n v="420222"/>
    <s v="-"/>
    <n v="9"/>
    <n v="9"/>
    <s v="-"/>
    <n v="1"/>
    <n v="600"/>
    <n v="399"/>
    <s v="-"/>
    <n v="30.43"/>
    <n v="30.43"/>
    <s v="-"/>
    <n v="30.43"/>
    <n v="399"/>
  </r>
  <r>
    <n v="259"/>
    <s v="C34624T240000009"/>
    <n v="784403020"/>
    <n v="10176780"/>
    <x v="1"/>
    <x v="5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60"/>
    <s v="C34624T240000008"/>
    <n v="783450444"/>
    <n v="10176780"/>
    <x v="1"/>
    <x v="5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61"/>
    <s v="C34638T240000005"/>
    <n v="784093138"/>
    <n v="10176785"/>
    <x v="2"/>
    <x v="5"/>
    <s v="Mumbai"/>
    <x v="3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62"/>
    <s v="C34650T240000012"/>
    <n v="784004575"/>
    <n v="10176931"/>
    <x v="9"/>
    <x v="5"/>
    <s v="Mumbai"/>
    <x v="3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263"/>
    <s v="C34635T240000017"/>
    <n v="783934267"/>
    <n v="10176935"/>
    <x v="3"/>
    <x v="5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64"/>
    <s v="C34631T240000027"/>
    <n v="784566587"/>
    <n v="10176935"/>
    <x v="3"/>
    <x v="5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65"/>
    <s v="C34641T240000027"/>
    <n v="783913568"/>
    <n v="10176935"/>
    <x v="3"/>
    <x v="5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66"/>
    <s v="C34636T240000007"/>
    <n v="784199785"/>
    <n v="10176935"/>
    <x v="3"/>
    <x v="5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67"/>
    <s v="C34945T240000021"/>
    <n v="785698872"/>
    <n v="10176141"/>
    <x v="4"/>
    <x v="6"/>
    <s v="HR-NCR"/>
    <x v="0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268"/>
    <s v="C34933T240000042"/>
    <n v="784951619"/>
    <n v="10176145"/>
    <x v="0"/>
    <x v="6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69"/>
    <s v="C34936T240000010"/>
    <n v="785075173"/>
    <n v="10176145"/>
    <x v="0"/>
    <x v="6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70"/>
    <s v="C34914T240000036"/>
    <n v="785365976"/>
    <n v="10176145"/>
    <x v="0"/>
    <x v="6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71"/>
    <s v="C34915T240000036"/>
    <n v="785660911"/>
    <n v="10176780"/>
    <x v="1"/>
    <x v="6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72"/>
    <s v="C34914T240000037"/>
    <n v="785398882"/>
    <n v="10176780"/>
    <x v="1"/>
    <x v="6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73"/>
    <s v="C34915T240000036"/>
    <n v="785660911"/>
    <n v="10176785"/>
    <x v="2"/>
    <x v="6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74"/>
    <s v="C34937T240000035"/>
    <n v="784991538"/>
    <n v="10176935"/>
    <x v="3"/>
    <x v="6"/>
    <s v="Faridabad"/>
    <x v="1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75"/>
    <s v="C34946T240000015"/>
    <n v="785745933"/>
    <n v="10176935"/>
    <x v="3"/>
    <x v="6"/>
    <s v="Faridabad"/>
    <x v="1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76"/>
    <s v="C34933T240000043"/>
    <n v="785694017"/>
    <n v="10176935"/>
    <x v="3"/>
    <x v="6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77"/>
    <s v="C34915T240000038"/>
    <n v="785745239"/>
    <n v="10176935"/>
    <x v="3"/>
    <x v="6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78"/>
    <s v="C34914T240000035"/>
    <n v="785192130"/>
    <n v="10176935"/>
    <x v="3"/>
    <x v="6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79"/>
    <s v="C34934T240000029"/>
    <n v="785612753"/>
    <n v="10176935"/>
    <x v="3"/>
    <x v="6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80"/>
    <s v="C34937T240000036"/>
    <n v="785197643"/>
    <n v="10177219"/>
    <x v="6"/>
    <x v="6"/>
    <s v="Faridabad"/>
    <x v="1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281"/>
    <s v="C34931T240000018"/>
    <n v="785190309"/>
    <n v="10177219"/>
    <x v="6"/>
    <x v="6"/>
    <s v="HR-NCR"/>
    <x v="0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282"/>
    <s v="C34927T240000024"/>
    <n v="785675236"/>
    <n v="10176143"/>
    <x v="5"/>
    <x v="6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283"/>
    <s v="C34901T240000046"/>
    <n v="786061641"/>
    <n v="10176145"/>
    <x v="0"/>
    <x v="6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84"/>
    <s v="C34943T240000066"/>
    <n v="785638024"/>
    <n v="10176780"/>
    <x v="1"/>
    <x v="6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2"/>
    <n v="250"/>
    <n v="179"/>
    <s v="-"/>
    <n v="27.31"/>
    <n v="27.31"/>
    <s v="-"/>
    <n v="27.31"/>
    <n v="358"/>
  </r>
  <r>
    <n v="285"/>
    <s v="C34916T240000034"/>
    <n v="785569053"/>
    <n v="10176931"/>
    <x v="9"/>
    <x v="6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286"/>
    <s v="C34922T240000035"/>
    <n v="785801758"/>
    <n v="10176931"/>
    <x v="9"/>
    <x v="6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287"/>
    <s v="C34922T240000033"/>
    <n v="785227220"/>
    <n v="10176931"/>
    <x v="9"/>
    <x v="6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288"/>
    <s v="C34922T240000034"/>
    <n v="785505518"/>
    <n v="10176935"/>
    <x v="3"/>
    <x v="6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89"/>
    <s v="C34917T240000041"/>
    <n v="785184675"/>
    <n v="10176935"/>
    <x v="3"/>
    <x v="6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290"/>
    <s v="C34916T240000033"/>
    <n v="785181878"/>
    <n v="10177219"/>
    <x v="6"/>
    <x v="6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291"/>
    <s v="C34908T240000045"/>
    <n v="785176867"/>
    <n v="10177818"/>
    <x v="7"/>
    <x v="6"/>
    <s v="Bengaluru"/>
    <x v="2"/>
    <s v="Oytra Chalk Marker Set for Slate (Multicolor)"/>
    <s v="Oytra Chalk Marker Set for Slate (Multicolor)"/>
    <s v="Stationery Needs"/>
    <s v="Arts &amp; Crafts"/>
    <s v="Crayons &amp; Color Pens"/>
    <s v="DELIVERED"/>
    <n v="960899"/>
    <s v="-"/>
    <n v="9"/>
    <n v="9"/>
    <s v="-"/>
    <n v="1"/>
    <n v="300"/>
    <n v="289"/>
    <s v="-"/>
    <n v="22.04"/>
    <n v="22.04"/>
    <s v="-"/>
    <n v="22.04"/>
    <n v="289"/>
  </r>
  <r>
    <n v="292"/>
    <s v="C34624T240000010"/>
    <n v="785219455"/>
    <n v="10176145"/>
    <x v="0"/>
    <x v="6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93"/>
    <s v="C34644T240000008"/>
    <n v="785830726"/>
    <n v="10176268"/>
    <x v="8"/>
    <x v="6"/>
    <s v="Mumbai"/>
    <x v="3"/>
    <s v="Oytra Art Resin Hardener Kit (Multicolor)"/>
    <s v="Oytra Art Resin Hardener Kit (Multicolor)(Box)"/>
    <s v="Stationery Needs"/>
    <s v="Arts &amp; Crafts"/>
    <s v="Art Kits &amp; Craft Materials"/>
    <s v="DELIVERED"/>
    <n v="390730"/>
    <s v="-"/>
    <n v="9"/>
    <n v="9"/>
    <s v="-"/>
    <n v="1"/>
    <n v="400"/>
    <n v="299"/>
    <s v="-"/>
    <n v="22.81"/>
    <n v="22.81"/>
    <s v="-"/>
    <n v="22.81"/>
    <n v="299"/>
  </r>
  <r>
    <n v="294"/>
    <s v="C34642T240000013"/>
    <n v="784911561"/>
    <n v="10176268"/>
    <x v="8"/>
    <x v="6"/>
    <s v="Mumbai"/>
    <x v="3"/>
    <s v="Oytra Art Resin Hardener Kit (Multicolor)"/>
    <s v="Oytra Art Resin Hardener Kit (Multicolor)(Box)"/>
    <s v="Stationery Needs"/>
    <s v="Arts &amp; Crafts"/>
    <s v="Art Kits &amp; Craft Materials"/>
    <s v="DELIVERED"/>
    <n v="390730"/>
    <s v="-"/>
    <n v="9"/>
    <n v="9"/>
    <s v="-"/>
    <n v="1"/>
    <n v="400"/>
    <n v="299"/>
    <s v="-"/>
    <n v="22.81"/>
    <n v="22.81"/>
    <s v="-"/>
    <n v="22.81"/>
    <n v="299"/>
  </r>
  <r>
    <n v="295"/>
    <s v="C34635T240000018"/>
    <n v="785374905"/>
    <n v="10176785"/>
    <x v="2"/>
    <x v="6"/>
    <s v="Mumbai"/>
    <x v="3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296"/>
    <s v="C34651T240000035"/>
    <n v="785962523"/>
    <n v="10176931"/>
    <x v="9"/>
    <x v="6"/>
    <s v="Mumbai"/>
    <x v="3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297"/>
    <s v="C34937T240000039"/>
    <n v="787153246"/>
    <n v="10176141"/>
    <x v="4"/>
    <x v="7"/>
    <s v="Faridabad"/>
    <x v="1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298"/>
    <s v="C34933T240000044"/>
    <n v="786659003"/>
    <n v="10176143"/>
    <x v="5"/>
    <x v="7"/>
    <s v="HR-NCR"/>
    <x v="0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2"/>
    <n v="300"/>
    <n v="249"/>
    <s v="-"/>
    <n v="37.979999999999997"/>
    <n v="37.979999999999997"/>
    <s v="-"/>
    <n v="37.979999999999997"/>
    <n v="498"/>
  </r>
  <r>
    <n v="299"/>
    <s v="C34937T240000037"/>
    <n v="786746149"/>
    <n v="10176145"/>
    <x v="0"/>
    <x v="7"/>
    <s v="Faridabad"/>
    <x v="1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00"/>
    <s v="C34945T240000022"/>
    <n v="787039529"/>
    <n v="10176145"/>
    <x v="0"/>
    <x v="7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01"/>
    <s v="C34915T240000039"/>
    <n v="787369979"/>
    <n v="10176145"/>
    <x v="0"/>
    <x v="7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02"/>
    <s v="C34940T240000013"/>
    <n v="787416783"/>
    <n v="10176145"/>
    <x v="0"/>
    <x v="7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03"/>
    <s v="C34937T240000040"/>
    <n v="787280830"/>
    <n v="10176780"/>
    <x v="1"/>
    <x v="7"/>
    <s v="Faridabad"/>
    <x v="1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04"/>
    <s v="C34939T240000067"/>
    <n v="786328041"/>
    <n v="10176780"/>
    <x v="1"/>
    <x v="7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05"/>
    <s v="C34931T240000019"/>
    <n v="786451836"/>
    <n v="10176780"/>
    <x v="1"/>
    <x v="7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06"/>
    <s v="C34934T240000030"/>
    <n v="786852419"/>
    <n v="10176785"/>
    <x v="2"/>
    <x v="7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07"/>
    <s v="C34912T240000011"/>
    <n v="786711080"/>
    <n v="10176785"/>
    <x v="2"/>
    <x v="7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08"/>
    <s v="C34937T240000038"/>
    <n v="787107248"/>
    <n v="10176935"/>
    <x v="3"/>
    <x v="7"/>
    <s v="Faridabad"/>
    <x v="1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09"/>
    <s v="C34914T240000038"/>
    <n v="786314796"/>
    <n v="10176935"/>
    <x v="3"/>
    <x v="7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10"/>
    <s v="C34931T240000021"/>
    <n v="786959235"/>
    <n v="10176935"/>
    <x v="3"/>
    <x v="7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11"/>
    <s v="C34931T240000020"/>
    <n v="786757798"/>
    <n v="10176935"/>
    <x v="3"/>
    <x v="7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12"/>
    <s v="C34942T240000016"/>
    <n v="786332002"/>
    <n v="10176935"/>
    <x v="3"/>
    <x v="7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13"/>
    <s v="C34933T240000045"/>
    <n v="787263893"/>
    <n v="10177194"/>
    <x v="10"/>
    <x v="7"/>
    <s v="HR-NCR"/>
    <x v="0"/>
    <s v="Oytra Round Paint Brush Set (Brown)"/>
    <s v="Oytra Round Paint Brush Set (Brown)(Blister)"/>
    <s v="Stationery Needs"/>
    <s v="Arts &amp; Crafts"/>
    <s v="Paint Brushes &amp; Accessories"/>
    <s v="DELIVERED"/>
    <n v="960330"/>
    <s v="-"/>
    <n v="9"/>
    <n v="9"/>
    <s v="-"/>
    <n v="1"/>
    <n v="400"/>
    <n v="379"/>
    <s v="-"/>
    <n v="28.91"/>
    <n v="28.91"/>
    <s v="-"/>
    <n v="28.91"/>
    <n v="379"/>
  </r>
  <r>
    <n v="314"/>
    <s v="C34939T240000068"/>
    <n v="786889726"/>
    <n v="10177219"/>
    <x v="6"/>
    <x v="7"/>
    <s v="HR-NCR"/>
    <x v="0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315"/>
    <s v="C34943T240000070"/>
    <n v="787442646"/>
    <n v="10176141"/>
    <x v="4"/>
    <x v="7"/>
    <s v="Bengaluru"/>
    <x v="2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3"/>
    <n v="600"/>
    <n v="399"/>
    <s v="-"/>
    <n v="91.3"/>
    <n v="91.3"/>
    <s v="-"/>
    <n v="91.3"/>
    <n v="1197"/>
  </r>
  <r>
    <n v="316"/>
    <s v="C34901T240000048"/>
    <n v="786921115"/>
    <n v="10176143"/>
    <x v="5"/>
    <x v="7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317"/>
    <s v="C34916T240000037"/>
    <n v="787338242"/>
    <n v="10176143"/>
    <x v="5"/>
    <x v="7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318"/>
    <s v="C34917T240000042"/>
    <n v="787289116"/>
    <n v="10176145"/>
    <x v="0"/>
    <x v="7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19"/>
    <s v="C34927T240000027"/>
    <n v="786798316"/>
    <n v="10176145"/>
    <x v="0"/>
    <x v="7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20"/>
    <s v="C34916T240000036"/>
    <n v="787309606"/>
    <n v="10176145"/>
    <x v="0"/>
    <x v="7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21"/>
    <s v="C34908T240000046"/>
    <n v="786510804"/>
    <n v="10176145"/>
    <x v="0"/>
    <x v="7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22"/>
    <s v="B34943T240000069"/>
    <n v="786780570"/>
    <n v="10176780"/>
    <x v="1"/>
    <x v="7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3"/>
    <n v="250"/>
    <n v="179"/>
    <s v="-"/>
    <n v="40.96"/>
    <n v="40.96"/>
    <s v="-"/>
    <n v="40.96"/>
    <n v="537"/>
  </r>
  <r>
    <n v="323"/>
    <s v="C34901T240000049"/>
    <n v="787347081"/>
    <n v="10176780"/>
    <x v="1"/>
    <x v="7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24"/>
    <s v="C34918T240000060"/>
    <n v="786295225"/>
    <n v="10176780"/>
    <x v="1"/>
    <x v="7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25"/>
    <s v="C34927T240000025"/>
    <n v="786394587"/>
    <n v="10176780"/>
    <x v="1"/>
    <x v="7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26"/>
    <s v="C34901T240000047"/>
    <n v="786574476"/>
    <n v="10176785"/>
    <x v="2"/>
    <x v="7"/>
    <s v="Bengaluru"/>
    <x v="2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27"/>
    <s v="C34916T240000035"/>
    <n v="786895168"/>
    <n v="10176785"/>
    <x v="2"/>
    <x v="7"/>
    <s v="Bengaluru"/>
    <x v="2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28"/>
    <s v="C34943T240000068"/>
    <n v="786530210"/>
    <n v="10176935"/>
    <x v="3"/>
    <x v="7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29"/>
    <s v="C34927T240000029"/>
    <n v="787182105"/>
    <n v="10176935"/>
    <x v="3"/>
    <x v="7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30"/>
    <s v="C34927T240000026"/>
    <n v="786465940"/>
    <n v="10176935"/>
    <x v="3"/>
    <x v="7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31"/>
    <s v="C34927T240000028"/>
    <n v="786959102"/>
    <n v="10176935"/>
    <x v="3"/>
    <x v="7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32"/>
    <s v="C34918T240000061"/>
    <n v="786952851"/>
    <n v="10176935"/>
    <x v="3"/>
    <x v="7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33"/>
    <s v="C34909T240000010"/>
    <n v="786824350"/>
    <n v="10177219"/>
    <x v="6"/>
    <x v="7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334"/>
    <s v="C34922T240000037"/>
    <n v="787226341"/>
    <n v="10177818"/>
    <x v="7"/>
    <x v="7"/>
    <s v="Bengaluru"/>
    <x v="2"/>
    <s v="Oytra Chalk Marker Set for Slate (Multicolor)"/>
    <s v="Oytra Chalk Marker Set for Slate (Multicolor)"/>
    <s v="Stationery Needs"/>
    <s v="Arts &amp; Crafts"/>
    <s v="Crayons &amp; Color Pens"/>
    <s v="DELIVERED"/>
    <n v="960899"/>
    <s v="-"/>
    <n v="9"/>
    <n v="9"/>
    <s v="-"/>
    <n v="1"/>
    <n v="300"/>
    <n v="289"/>
    <s v="-"/>
    <n v="22.04"/>
    <n v="22.04"/>
    <s v="-"/>
    <n v="22.04"/>
    <n v="289"/>
  </r>
  <r>
    <n v="335"/>
    <s v="C34943T240000067"/>
    <n v="786253818"/>
    <n v="10181962"/>
    <x v="11"/>
    <x v="7"/>
    <s v="Bengaluru"/>
    <x v="2"/>
    <s v="BulkHunt Shopping &amp; Reusable Hand/Shoulder Bag (Multicolour)"/>
    <s v="BulkHunt Shopping &amp; Reusable Hand/Shoulder Bag (Multicolour)(Pack)"/>
    <s v="Fashion &amp; Accessories"/>
    <s v="Bags"/>
    <s v="Hand Bags"/>
    <s v="DELIVERED"/>
    <n v="420222"/>
    <s v="-"/>
    <n v="9"/>
    <n v="9"/>
    <s v="-"/>
    <n v="1"/>
    <n v="600"/>
    <n v="399"/>
    <s v="-"/>
    <n v="30.43"/>
    <n v="30.43"/>
    <s v="-"/>
    <n v="30.43"/>
    <n v="399"/>
  </r>
  <r>
    <n v="336"/>
    <s v="C34922T240000036"/>
    <n v="787115467"/>
    <n v="10181962"/>
    <x v="11"/>
    <x v="7"/>
    <s v="Bengaluru"/>
    <x v="2"/>
    <s v="BulkHunt Shopping &amp; Reusable Hand/Shoulder Bag (Multicolour)"/>
    <s v="BulkHunt Shopping &amp; Reusable Hand/Shoulder Bag (Multicolour)(Pack)"/>
    <s v="Fashion &amp; Accessories"/>
    <s v="Bags"/>
    <s v="Hand Bags"/>
    <s v="DELIVERED"/>
    <n v="420222"/>
    <s v="-"/>
    <n v="9"/>
    <n v="9"/>
    <s v="-"/>
    <n v="2"/>
    <n v="600"/>
    <n v="399"/>
    <s v="-"/>
    <n v="60.86"/>
    <n v="60.86"/>
    <s v="-"/>
    <n v="60.86"/>
    <n v="798"/>
  </r>
  <r>
    <n v="337"/>
    <s v="C34631T240000028"/>
    <n v="787277310"/>
    <n v="10176145"/>
    <x v="0"/>
    <x v="7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38"/>
    <s v="C34651T240000036"/>
    <n v="786132758"/>
    <n v="10176268"/>
    <x v="8"/>
    <x v="7"/>
    <s v="Mumbai"/>
    <x v="3"/>
    <s v="Oytra Art Resin Hardener Kit (Multicolor)"/>
    <s v="Oytra Art Resin Hardener Kit (Multicolor)(Box)"/>
    <s v="Stationery Needs"/>
    <s v="Arts &amp; Crafts"/>
    <s v="Art Kits &amp; Craft Materials"/>
    <s v="DELIVERED"/>
    <n v="390730"/>
    <s v="-"/>
    <n v="9"/>
    <n v="9"/>
    <s v="-"/>
    <n v="1"/>
    <n v="400"/>
    <n v="299"/>
    <s v="-"/>
    <n v="22.81"/>
    <n v="22.81"/>
    <s v="-"/>
    <n v="22.81"/>
    <n v="299"/>
  </r>
  <r>
    <n v="339"/>
    <s v="C34635T240000020"/>
    <n v="787179788"/>
    <n v="10176780"/>
    <x v="1"/>
    <x v="7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40"/>
    <s v="C34652T240000017"/>
    <n v="787353627"/>
    <n v="10176785"/>
    <x v="2"/>
    <x v="7"/>
    <s v="Mumbai"/>
    <x v="3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41"/>
    <s v="C34624T240000011"/>
    <n v="787339937"/>
    <n v="10176931"/>
    <x v="9"/>
    <x v="7"/>
    <s v="Mumbai"/>
    <x v="3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342"/>
    <s v="C34635T240000019"/>
    <n v="786715768"/>
    <n v="10176931"/>
    <x v="9"/>
    <x v="7"/>
    <s v="Mumbai"/>
    <x v="3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343"/>
    <s v="C34645T240000001"/>
    <n v="786295826"/>
    <n v="10176935"/>
    <x v="3"/>
    <x v="7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44"/>
    <s v="C34639T240000018"/>
    <n v="786127376"/>
    <n v="10176935"/>
    <x v="3"/>
    <x v="7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45"/>
    <s v="C34625T240000014"/>
    <n v="786456335"/>
    <n v="10176935"/>
    <x v="3"/>
    <x v="7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46"/>
    <s v="C34945T240000023"/>
    <n v="787974238"/>
    <n v="10176143"/>
    <x v="5"/>
    <x v="8"/>
    <s v="HR-NCR"/>
    <x v="0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347"/>
    <s v="C34931T240000024"/>
    <n v="788359705"/>
    <n v="10176145"/>
    <x v="0"/>
    <x v="8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48"/>
    <s v="C34939T240000071"/>
    <n v="788086786"/>
    <n v="10176145"/>
    <x v="0"/>
    <x v="8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49"/>
    <s v="C34939T240000070"/>
    <n v="788047515"/>
    <n v="10176145"/>
    <x v="0"/>
    <x v="8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2"/>
    <n v="250"/>
    <n v="179"/>
    <s v="-"/>
    <n v="27.31"/>
    <n v="27.31"/>
    <s v="-"/>
    <n v="27.31"/>
    <n v="358"/>
  </r>
  <r>
    <n v="350"/>
    <s v="C34915T240000042"/>
    <n v="788039701"/>
    <n v="10176145"/>
    <x v="0"/>
    <x v="8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51"/>
    <s v="C34915T240000041"/>
    <n v="788036499"/>
    <n v="10176145"/>
    <x v="0"/>
    <x v="8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2"/>
    <n v="250"/>
    <n v="179"/>
    <s v="-"/>
    <n v="27.31"/>
    <n v="27.31"/>
    <s v="-"/>
    <n v="27.31"/>
    <n v="358"/>
  </r>
  <r>
    <n v="352"/>
    <s v="C34945T240000024"/>
    <n v="788139239"/>
    <n v="10176780"/>
    <x v="1"/>
    <x v="8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53"/>
    <s v="C34934T240000031"/>
    <n v="788209150"/>
    <n v="10176780"/>
    <x v="1"/>
    <x v="8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54"/>
    <s v="C34931T240000023"/>
    <n v="787854292"/>
    <n v="10176785"/>
    <x v="2"/>
    <x v="8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55"/>
    <s v="C34915T240000040"/>
    <n v="787962190"/>
    <n v="10176935"/>
    <x v="3"/>
    <x v="8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56"/>
    <s v="C34940T240000015"/>
    <n v="788383784"/>
    <n v="10176935"/>
    <x v="3"/>
    <x v="8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57"/>
    <s v="C34931T240000022"/>
    <n v="787849353"/>
    <n v="10176935"/>
    <x v="3"/>
    <x v="8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58"/>
    <s v="C34939T240000069"/>
    <n v="787599906"/>
    <n v="10176935"/>
    <x v="3"/>
    <x v="8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59"/>
    <s v="C34937T240000041"/>
    <n v="788286928"/>
    <n v="10176935"/>
    <x v="3"/>
    <x v="8"/>
    <s v="Faridabad"/>
    <x v="1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60"/>
    <s v="C34937T240000042"/>
    <n v="788565609"/>
    <n v="10176935"/>
    <x v="3"/>
    <x v="8"/>
    <s v="Faridabad"/>
    <x v="1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61"/>
    <s v="C34940T240000014"/>
    <n v="787828638"/>
    <n v="10177219"/>
    <x v="6"/>
    <x v="8"/>
    <s v="HR-NCR"/>
    <x v="0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362"/>
    <s v="C34942T240000017"/>
    <n v="787900208"/>
    <n v="10177219"/>
    <x v="6"/>
    <x v="8"/>
    <s v="HR-NCR"/>
    <x v="0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363"/>
    <s v="C34922T240000039"/>
    <n v="788635246"/>
    <n v="10176141"/>
    <x v="4"/>
    <x v="8"/>
    <s v="Bengaluru"/>
    <x v="2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364"/>
    <s v="C34927T240000030"/>
    <n v="788202959"/>
    <n v="10176143"/>
    <x v="5"/>
    <x v="8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365"/>
    <s v="C34927T240000031"/>
    <n v="788251120"/>
    <n v="10176143"/>
    <x v="5"/>
    <x v="8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366"/>
    <s v="C34943T240000071"/>
    <n v="788095388"/>
    <n v="10176145"/>
    <x v="0"/>
    <x v="8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67"/>
    <s v="C34943T240000073"/>
    <n v="788638813"/>
    <n v="10176145"/>
    <x v="0"/>
    <x v="8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68"/>
    <s v="C34943T240000072"/>
    <n v="788207471"/>
    <n v="10176780"/>
    <x v="1"/>
    <x v="8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69"/>
    <s v="C34916T240000038"/>
    <n v="787889125"/>
    <n v="10176780"/>
    <x v="1"/>
    <x v="8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70"/>
    <s v="C34918T240000062"/>
    <n v="788053971"/>
    <n v="10176780"/>
    <x v="1"/>
    <x v="8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71"/>
    <s v="C34918T240000062"/>
    <n v="788053971"/>
    <n v="10176785"/>
    <x v="2"/>
    <x v="8"/>
    <s v="Bengaluru"/>
    <x v="2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72"/>
    <s v="C34901T240000051"/>
    <n v="787668578"/>
    <n v="10176931"/>
    <x v="9"/>
    <x v="8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2"/>
    <n v="1000"/>
    <n v="359"/>
    <s v="-"/>
    <n v="54.76"/>
    <n v="54.76"/>
    <s v="-"/>
    <n v="54.76"/>
    <n v="718"/>
  </r>
  <r>
    <n v="373"/>
    <s v="C34922T240000038"/>
    <n v="788086259"/>
    <n v="10176931"/>
    <x v="9"/>
    <x v="8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374"/>
    <s v="C34917T240000043"/>
    <n v="788624340"/>
    <n v="10176931"/>
    <x v="9"/>
    <x v="8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375"/>
    <s v="C34901T240000050"/>
    <n v="787627780"/>
    <n v="10176935"/>
    <x v="3"/>
    <x v="8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76"/>
    <s v="C34943T240000072"/>
    <n v="788207471"/>
    <n v="10176935"/>
    <x v="3"/>
    <x v="8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77"/>
    <s v="C34901T240000052"/>
    <n v="787824049"/>
    <n v="10177194"/>
    <x v="10"/>
    <x v="8"/>
    <s v="Bengaluru"/>
    <x v="2"/>
    <s v="Oytra Round Paint Brush Set (Brown)"/>
    <s v="Oytra Round Paint Brush Set (Brown)(Blister)"/>
    <s v="Stationery Needs"/>
    <s v="Arts &amp; Crafts"/>
    <s v="Paint Brushes &amp; Accessories"/>
    <s v="DELIVERED"/>
    <n v="960330"/>
    <s v="-"/>
    <n v="9"/>
    <n v="9"/>
    <s v="-"/>
    <n v="1"/>
    <n v="400"/>
    <n v="379"/>
    <s v="-"/>
    <n v="28.91"/>
    <n v="28.91"/>
    <s v="-"/>
    <n v="28.91"/>
    <n v="379"/>
  </r>
  <r>
    <n v="378"/>
    <s v="C34943T240000072"/>
    <n v="788207471"/>
    <n v="10177219"/>
    <x v="6"/>
    <x v="8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379"/>
    <s v="C34913T240000021"/>
    <n v="788230110"/>
    <n v="10177818"/>
    <x v="7"/>
    <x v="8"/>
    <s v="Bengaluru"/>
    <x v="2"/>
    <s v="Oytra Chalk Marker Set for Slate (Multicolor)"/>
    <s v="Oytra Chalk Marker Set for Slate (Multicolor)"/>
    <s v="Stationery Needs"/>
    <s v="Arts &amp; Crafts"/>
    <s v="Crayons &amp; Color Pens"/>
    <s v="DELIVERED"/>
    <n v="960899"/>
    <s v="-"/>
    <n v="9"/>
    <n v="9"/>
    <s v="-"/>
    <n v="1"/>
    <n v="300"/>
    <n v="289"/>
    <s v="-"/>
    <n v="22.04"/>
    <n v="22.04"/>
    <s v="-"/>
    <n v="22.04"/>
    <n v="289"/>
  </r>
  <r>
    <n v="380"/>
    <s v="C34908T240000047"/>
    <n v="788154214"/>
    <n v="10181962"/>
    <x v="11"/>
    <x v="8"/>
    <s v="Bengaluru"/>
    <x v="2"/>
    <s v="BulkHunt Shopping &amp; Reusable Hand/Shoulder Bag (Multicolour)"/>
    <s v="BulkHunt Shopping &amp; Reusable Hand/Shoulder Bag (Multicolour)(Pack)"/>
    <s v="Fashion &amp; Accessories"/>
    <s v="Bags"/>
    <s v="Hand Bags"/>
    <s v="DELIVERED"/>
    <n v="420222"/>
    <s v="-"/>
    <n v="9"/>
    <n v="9"/>
    <s v="-"/>
    <n v="1"/>
    <n v="600"/>
    <n v="399"/>
    <s v="-"/>
    <n v="30.43"/>
    <n v="30.43"/>
    <s v="-"/>
    <n v="30.43"/>
    <n v="399"/>
  </r>
  <r>
    <n v="381"/>
    <s v="C34652T240000019"/>
    <n v="788166079"/>
    <n v="10176141"/>
    <x v="4"/>
    <x v="8"/>
    <s v="Mumbai"/>
    <x v="3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382"/>
    <s v="C34652T240000018"/>
    <n v="788124751"/>
    <n v="10176141"/>
    <x v="4"/>
    <x v="8"/>
    <s v="Mumbai"/>
    <x v="3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383"/>
    <s v="C34649T240000026"/>
    <n v="787838685"/>
    <n v="10176145"/>
    <x v="0"/>
    <x v="8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84"/>
    <s v="C34637T240000012"/>
    <n v="788171145"/>
    <n v="10176145"/>
    <x v="0"/>
    <x v="8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85"/>
    <s v="C34631T240000029"/>
    <n v="788349531"/>
    <n v="10176268"/>
    <x v="8"/>
    <x v="8"/>
    <s v="Mumbai"/>
    <x v="3"/>
    <s v="Oytra Art Resin Hardener Kit (Multicolor)"/>
    <s v="Oytra Art Resin Hardener Kit (Multicolor)(Box)"/>
    <s v="Stationery Needs"/>
    <s v="Arts &amp; Crafts"/>
    <s v="Art Kits &amp; Craft Materials"/>
    <s v="DELIVERED"/>
    <n v="390730"/>
    <s v="-"/>
    <n v="9"/>
    <n v="9"/>
    <s v="-"/>
    <n v="1"/>
    <n v="400"/>
    <n v="299"/>
    <s v="-"/>
    <n v="22.81"/>
    <n v="22.81"/>
    <s v="-"/>
    <n v="22.81"/>
    <n v="299"/>
  </r>
  <r>
    <n v="386"/>
    <s v="C34651T240000037"/>
    <n v="788285067"/>
    <n v="10176780"/>
    <x v="1"/>
    <x v="8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87"/>
    <s v="C34625T240000015"/>
    <n v="788379847"/>
    <n v="10176780"/>
    <x v="1"/>
    <x v="8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88"/>
    <s v="C34652T240000020"/>
    <n v="788334224"/>
    <n v="10176785"/>
    <x v="2"/>
    <x v="8"/>
    <s v="Mumbai"/>
    <x v="3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389"/>
    <s v="C34642T240000014"/>
    <n v="787968409"/>
    <n v="10176931"/>
    <x v="9"/>
    <x v="8"/>
    <s v="Mumbai"/>
    <x v="3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390"/>
    <s v="C34653T240000001"/>
    <n v="788146757"/>
    <n v="10176935"/>
    <x v="3"/>
    <x v="8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91"/>
    <s v="C34647T240000013"/>
    <n v="788142183"/>
    <n v="10176935"/>
    <x v="3"/>
    <x v="8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92"/>
    <s v="C34635T240000021"/>
    <n v="788486171"/>
    <n v="10176935"/>
    <x v="3"/>
    <x v="8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93"/>
    <s v="C34645T240000003"/>
    <n v="788583318"/>
    <n v="10176935"/>
    <x v="3"/>
    <x v="8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94"/>
    <s v="C34645T240000004"/>
    <n v="788676930"/>
    <n v="10176935"/>
    <x v="3"/>
    <x v="8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395"/>
    <s v="C34645T240000002"/>
    <n v="787781597"/>
    <n v="10177219"/>
    <x v="6"/>
    <x v="8"/>
    <s v="Mumbai"/>
    <x v="3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396"/>
    <s v="C34632T240000017"/>
    <n v="788151289"/>
    <n v="10177219"/>
    <x v="6"/>
    <x v="8"/>
    <s v="Mumbai"/>
    <x v="3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397"/>
    <s v="C34653T240000002"/>
    <n v="788351111"/>
    <n v="10177219"/>
    <x v="6"/>
    <x v="8"/>
    <s v="Mumbai"/>
    <x v="3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398"/>
    <s v="C34937T240000044"/>
    <n v="790073081"/>
    <n v="10176143"/>
    <x v="5"/>
    <x v="9"/>
    <s v="Faridabad"/>
    <x v="1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399"/>
    <s v="C34914T240000040"/>
    <n v="789263556"/>
    <n v="10176145"/>
    <x v="0"/>
    <x v="9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00"/>
    <s v="C34915T240000046"/>
    <n v="789756939"/>
    <n v="10176145"/>
    <x v="0"/>
    <x v="9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01"/>
    <s v="C34915T240000043"/>
    <n v="788950002"/>
    <n v="10176145"/>
    <x v="0"/>
    <x v="9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02"/>
    <s v="C34939T240000073"/>
    <n v="789894936"/>
    <n v="10176145"/>
    <x v="0"/>
    <x v="9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03"/>
    <s v="C34914T240000039"/>
    <n v="789171700"/>
    <n v="10176145"/>
    <x v="0"/>
    <x v="9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04"/>
    <s v="C34912T240000012"/>
    <n v="789888772"/>
    <n v="10176145"/>
    <x v="0"/>
    <x v="9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2"/>
    <n v="250"/>
    <n v="179"/>
    <s v="-"/>
    <n v="27.31"/>
    <n v="27.31"/>
    <s v="-"/>
    <n v="27.31"/>
    <n v="358"/>
  </r>
  <r>
    <n v="405"/>
    <s v="C34915T240000045"/>
    <n v="789514378"/>
    <n v="10176780"/>
    <x v="1"/>
    <x v="9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06"/>
    <s v="C34940T240000016"/>
    <n v="789616049"/>
    <n v="10176780"/>
    <x v="1"/>
    <x v="9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07"/>
    <s v="C34945T240000027"/>
    <n v="790028578"/>
    <n v="10176780"/>
    <x v="1"/>
    <x v="9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08"/>
    <s v="C34945T240000025"/>
    <n v="789015068"/>
    <n v="10176780"/>
    <x v="1"/>
    <x v="9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09"/>
    <s v="C34937T240000043"/>
    <n v="790004890"/>
    <n v="10176935"/>
    <x v="3"/>
    <x v="9"/>
    <s v="Faridabad"/>
    <x v="1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10"/>
    <s v="C34915T240000044"/>
    <n v="789184688"/>
    <n v="10176935"/>
    <x v="3"/>
    <x v="9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11"/>
    <s v="C34936T240000011"/>
    <n v="789379895"/>
    <n v="10176935"/>
    <x v="3"/>
    <x v="9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12"/>
    <s v="C34939T240000072"/>
    <n v="789793641"/>
    <n v="10176935"/>
    <x v="3"/>
    <x v="9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13"/>
    <s v="C34945T240000026"/>
    <n v="789045783"/>
    <n v="10177194"/>
    <x v="10"/>
    <x v="9"/>
    <s v="HR-NCR"/>
    <x v="0"/>
    <s v="Oytra Round Paint Brush Set (Brown)"/>
    <s v="Oytra Round Paint Brush Set (Brown)(Blister)"/>
    <s v="Stationery Needs"/>
    <s v="Arts &amp; Crafts"/>
    <s v="Paint Brushes &amp; Accessories"/>
    <s v="DELIVERED"/>
    <n v="960330"/>
    <s v="-"/>
    <n v="9"/>
    <n v="9"/>
    <s v="-"/>
    <n v="1"/>
    <n v="400"/>
    <n v="379"/>
    <s v="-"/>
    <n v="28.91"/>
    <n v="28.91"/>
    <s v="-"/>
    <n v="28.91"/>
    <n v="379"/>
  </r>
  <r>
    <n v="414"/>
    <s v="C34933T240000046"/>
    <n v="789287361"/>
    <n v="10177194"/>
    <x v="10"/>
    <x v="9"/>
    <s v="HR-NCR"/>
    <x v="0"/>
    <s v="Oytra Round Paint Brush Set (Brown)"/>
    <s v="Oytra Round Paint Brush Set (Brown)(Blister)"/>
    <s v="Stationery Needs"/>
    <s v="Arts &amp; Crafts"/>
    <s v="Paint Brushes &amp; Accessories"/>
    <s v="DELIVERED"/>
    <n v="960330"/>
    <s v="-"/>
    <n v="9"/>
    <n v="9"/>
    <s v="-"/>
    <n v="1"/>
    <n v="400"/>
    <n v="379"/>
    <s v="-"/>
    <n v="28.91"/>
    <n v="28.91"/>
    <s v="-"/>
    <n v="28.91"/>
    <n v="379"/>
  </r>
  <r>
    <n v="415"/>
    <s v="C34944T240000010"/>
    <n v="789094051"/>
    <n v="10177219"/>
    <x v="6"/>
    <x v="9"/>
    <s v="HR-NCR"/>
    <x v="0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416"/>
    <s v="C34943T240000077"/>
    <n v="789711102"/>
    <n v="10176145"/>
    <x v="0"/>
    <x v="9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17"/>
    <s v="C34943T240000078"/>
    <n v="790019033"/>
    <n v="10176145"/>
    <x v="0"/>
    <x v="9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18"/>
    <s v="C34918T240000064"/>
    <n v="788889475"/>
    <n v="10176145"/>
    <x v="0"/>
    <x v="9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19"/>
    <s v="C34916T240000039"/>
    <n v="790114857"/>
    <n v="10176145"/>
    <x v="0"/>
    <x v="9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20"/>
    <s v="C34943T240000074"/>
    <n v="789088636"/>
    <n v="10176145"/>
    <x v="0"/>
    <x v="9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21"/>
    <s v="C34913T240000022"/>
    <n v="789335446"/>
    <n v="10176780"/>
    <x v="1"/>
    <x v="9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22"/>
    <s v="C34913T240000022"/>
    <n v="789335446"/>
    <n v="10176785"/>
    <x v="2"/>
    <x v="9"/>
    <s v="Bengaluru"/>
    <x v="2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23"/>
    <s v="C34906T240000011"/>
    <n v="789656791"/>
    <n v="10176931"/>
    <x v="9"/>
    <x v="9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424"/>
    <s v="C34943T240000079"/>
    <n v="790122700"/>
    <n v="10176935"/>
    <x v="3"/>
    <x v="9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25"/>
    <s v="C34917T240000044"/>
    <n v="789941162"/>
    <n v="10176935"/>
    <x v="3"/>
    <x v="9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26"/>
    <s v="C34927T240000032"/>
    <n v="788939225"/>
    <n v="10176935"/>
    <x v="3"/>
    <x v="9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27"/>
    <s v="C34927T240000033"/>
    <n v="790136165"/>
    <n v="10176935"/>
    <x v="3"/>
    <x v="9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28"/>
    <s v="C34943T240000075"/>
    <n v="789453685"/>
    <n v="10177211"/>
    <x v="12"/>
    <x v="9"/>
    <s v="Bengaluru"/>
    <x v="2"/>
    <s v="Oytra Resin Hardener Kit"/>
    <s v="Oytra Resin Hardener Kit(Bottle)"/>
    <s v="Stationery Needs"/>
    <s v="Arts &amp; Crafts"/>
    <s v="Art Kits &amp; Craft Materials"/>
    <s v="DELIVERED"/>
    <n v="390730"/>
    <s v="-"/>
    <n v="9"/>
    <n v="9"/>
    <s v="-"/>
    <n v="1"/>
    <n v="500"/>
    <n v="299"/>
    <s v="-"/>
    <n v="22.81"/>
    <n v="22.81"/>
    <s v="-"/>
    <n v="22.81"/>
    <n v="299"/>
  </r>
  <r>
    <n v="429"/>
    <s v="C34943T240000076"/>
    <n v="789488545"/>
    <n v="10177211"/>
    <x v="12"/>
    <x v="9"/>
    <s v="Bengaluru"/>
    <x v="2"/>
    <s v="Oytra Resin Hardener Kit"/>
    <s v="Oytra Resin Hardener Kit(Bottle)"/>
    <s v="Stationery Needs"/>
    <s v="Arts &amp; Crafts"/>
    <s v="Art Kits &amp; Craft Materials"/>
    <s v="DELIVERED"/>
    <n v="390730"/>
    <s v="-"/>
    <n v="9"/>
    <n v="9"/>
    <s v="-"/>
    <n v="1"/>
    <n v="500"/>
    <n v="299"/>
    <s v="-"/>
    <n v="22.81"/>
    <n v="22.81"/>
    <s v="-"/>
    <n v="22.81"/>
    <n v="299"/>
  </r>
  <r>
    <n v="430"/>
    <s v="C34908T240000048"/>
    <n v="789100219"/>
    <n v="10177818"/>
    <x v="7"/>
    <x v="9"/>
    <s v="Bengaluru"/>
    <x v="2"/>
    <s v="Oytra Chalk Marker Set for Slate (Multicolor)"/>
    <s v="Oytra Chalk Marker Set for Slate (Multicolor)"/>
    <s v="Stationery Needs"/>
    <s v="Arts &amp; Crafts"/>
    <s v="Crayons &amp; Color Pens"/>
    <s v="DELIVERED"/>
    <n v="960899"/>
    <s v="-"/>
    <n v="9"/>
    <n v="9"/>
    <s v="-"/>
    <n v="1"/>
    <n v="300"/>
    <n v="289"/>
    <s v="-"/>
    <n v="22.04"/>
    <n v="22.04"/>
    <s v="-"/>
    <n v="22.04"/>
    <n v="289"/>
  </r>
  <r>
    <n v="431"/>
    <s v="C34631T240000031"/>
    <n v="789589548"/>
    <n v="10176141"/>
    <x v="4"/>
    <x v="9"/>
    <s v="Mumbai"/>
    <x v="3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432"/>
    <s v="C34643T240000006"/>
    <n v="789774611"/>
    <n v="10176141"/>
    <x v="4"/>
    <x v="9"/>
    <s v="Mumbai"/>
    <x v="3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433"/>
    <s v="C34631T240000030"/>
    <n v="789369788"/>
    <n v="10176145"/>
    <x v="0"/>
    <x v="9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34"/>
    <s v="C34641T240000030"/>
    <n v="789722284"/>
    <n v="10176145"/>
    <x v="0"/>
    <x v="9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35"/>
    <s v="C34641T240000031"/>
    <n v="789873516"/>
    <n v="10176145"/>
    <x v="0"/>
    <x v="9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36"/>
    <s v="C34635T240000023"/>
    <n v="790001636"/>
    <n v="10176145"/>
    <x v="0"/>
    <x v="9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37"/>
    <s v="C34648T240000011"/>
    <n v="789453215"/>
    <n v="10176268"/>
    <x v="8"/>
    <x v="9"/>
    <s v="Mumbai"/>
    <x v="3"/>
    <s v="Oytra Art Resin Hardener Kit (Multicolor)"/>
    <s v="Oytra Art Resin Hardener Kit (Multicolor)(Box)"/>
    <s v="Stationery Needs"/>
    <s v="Arts &amp; Crafts"/>
    <s v="Art Kits &amp; Craft Materials"/>
    <s v="DELIVERED"/>
    <n v="390730"/>
    <s v="-"/>
    <n v="9"/>
    <n v="9"/>
    <s v="-"/>
    <n v="1"/>
    <n v="400"/>
    <n v="299"/>
    <s v="-"/>
    <n v="22.81"/>
    <n v="22.81"/>
    <s v="-"/>
    <n v="22.81"/>
    <n v="299"/>
  </r>
  <r>
    <n v="438"/>
    <s v="C34635T240000022"/>
    <n v="789670996"/>
    <n v="10176780"/>
    <x v="1"/>
    <x v="9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39"/>
    <s v="C34633T240000028"/>
    <n v="788849893"/>
    <n v="10176780"/>
    <x v="1"/>
    <x v="9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40"/>
    <s v="C34636T240000008"/>
    <n v="789609945"/>
    <n v="10176785"/>
    <x v="2"/>
    <x v="9"/>
    <s v="Mumbai"/>
    <x v="3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41"/>
    <s v="C34653T240000003"/>
    <n v="789882984"/>
    <n v="10176935"/>
    <x v="3"/>
    <x v="9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42"/>
    <s v="C34645T240000005"/>
    <n v="789256052"/>
    <n v="10176935"/>
    <x v="3"/>
    <x v="9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43"/>
    <s v="C34637T240000013"/>
    <n v="789934896"/>
    <n v="10176935"/>
    <x v="3"/>
    <x v="9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44"/>
    <s v="C34642T240000016"/>
    <n v="789453450"/>
    <n v="10176935"/>
    <x v="3"/>
    <x v="9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45"/>
    <s v="C34642T240000015"/>
    <n v="789442416"/>
    <n v="10176935"/>
    <x v="3"/>
    <x v="9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46"/>
    <s v="C34625T240000018"/>
    <n v="789654479"/>
    <n v="10176935"/>
    <x v="3"/>
    <x v="9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47"/>
    <s v="C34645T240000006"/>
    <n v="789573376"/>
    <n v="10177219"/>
    <x v="6"/>
    <x v="9"/>
    <s v="Mumbai"/>
    <x v="3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448"/>
    <s v="C34945T240000028"/>
    <n v="791482847"/>
    <n v="10176141"/>
    <x v="4"/>
    <x v="10"/>
    <s v="HR-NCR"/>
    <x v="0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449"/>
    <s v="C34946T240000016"/>
    <n v="791655699"/>
    <n v="10176141"/>
    <x v="4"/>
    <x v="10"/>
    <s v="Faridabad"/>
    <x v="1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450"/>
    <s v="C34919T240000011"/>
    <n v="790780347"/>
    <n v="10176143"/>
    <x v="5"/>
    <x v="10"/>
    <s v="HR-NCR"/>
    <x v="0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451"/>
    <s v="C34940T240000017"/>
    <n v="790772922"/>
    <n v="10176145"/>
    <x v="0"/>
    <x v="10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2"/>
    <n v="250"/>
    <n v="179"/>
    <s v="-"/>
    <n v="27.31"/>
    <n v="27.31"/>
    <s v="-"/>
    <n v="27.31"/>
    <n v="358"/>
  </r>
  <r>
    <n v="452"/>
    <s v="C34939T240000074"/>
    <n v="790942394"/>
    <n v="10176145"/>
    <x v="0"/>
    <x v="10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53"/>
    <s v="C34912T240000013"/>
    <n v="791570972"/>
    <n v="10176145"/>
    <x v="0"/>
    <x v="10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54"/>
    <s v="C34936T240000012"/>
    <n v="790607753"/>
    <n v="10176780"/>
    <x v="1"/>
    <x v="10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3"/>
    <n v="250"/>
    <n v="179"/>
    <s v="-"/>
    <n v="40.96"/>
    <n v="40.96"/>
    <s v="-"/>
    <n v="40.96"/>
    <n v="537"/>
  </r>
  <r>
    <n v="455"/>
    <s v="C34933T240000047"/>
    <n v="790692371"/>
    <n v="10176785"/>
    <x v="2"/>
    <x v="10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2"/>
    <n v="250"/>
    <n v="179"/>
    <s v="-"/>
    <n v="27.31"/>
    <n v="27.31"/>
    <s v="-"/>
    <n v="27.31"/>
    <n v="358"/>
  </r>
  <r>
    <n v="456"/>
    <s v="C34933T240000048"/>
    <n v="791435556"/>
    <n v="10176935"/>
    <x v="3"/>
    <x v="10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57"/>
    <s v="C34937T240000045"/>
    <n v="790661661"/>
    <n v="10176935"/>
    <x v="3"/>
    <x v="10"/>
    <s v="Faridabad"/>
    <x v="1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58"/>
    <s v="C34916T240000043"/>
    <n v="791550065"/>
    <n v="10176141"/>
    <x v="4"/>
    <x v="10"/>
    <s v="Bengaluru"/>
    <x v="2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459"/>
    <s v="C34908T240000049"/>
    <n v="790930024"/>
    <n v="10176143"/>
    <x v="5"/>
    <x v="10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460"/>
    <s v="C34901T240000054"/>
    <n v="790861779"/>
    <n v="10176143"/>
    <x v="5"/>
    <x v="10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461"/>
    <s v="C34918T240000065"/>
    <n v="790408417"/>
    <n v="10176145"/>
    <x v="0"/>
    <x v="10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62"/>
    <s v="C34927T240000036"/>
    <n v="791565470"/>
    <n v="10176145"/>
    <x v="0"/>
    <x v="10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63"/>
    <s v="C34916T240000040"/>
    <n v="790379599"/>
    <n v="10176145"/>
    <x v="0"/>
    <x v="10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64"/>
    <s v="C34916T240000042"/>
    <n v="791156649"/>
    <n v="10176145"/>
    <x v="0"/>
    <x v="10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65"/>
    <s v="C34927T240000037"/>
    <n v="791590422"/>
    <n v="10176145"/>
    <x v="0"/>
    <x v="10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66"/>
    <s v="C34943T240000080"/>
    <n v="790406051"/>
    <n v="10176145"/>
    <x v="0"/>
    <x v="10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67"/>
    <s v="C34922T240000040"/>
    <n v="790725945"/>
    <n v="10176145"/>
    <x v="0"/>
    <x v="10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68"/>
    <s v="C34927T240000035"/>
    <n v="791317670"/>
    <n v="10176780"/>
    <x v="1"/>
    <x v="10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69"/>
    <s v="C34918T240000066"/>
    <n v="790923529"/>
    <n v="10176780"/>
    <x v="1"/>
    <x v="10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70"/>
    <s v="C34941T240000021"/>
    <n v="790783113"/>
    <n v="10176780"/>
    <x v="1"/>
    <x v="10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71"/>
    <s v="C34916T240000041"/>
    <n v="790462822"/>
    <n v="10176785"/>
    <x v="2"/>
    <x v="10"/>
    <s v="Bengaluru"/>
    <x v="2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72"/>
    <s v="C34918T240000066"/>
    <n v="790923529"/>
    <n v="10176785"/>
    <x v="2"/>
    <x v="10"/>
    <s v="Bengaluru"/>
    <x v="2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73"/>
    <s v="C34941T240000022"/>
    <n v="790868814"/>
    <n v="10176931"/>
    <x v="9"/>
    <x v="10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474"/>
    <s v="C34901T240000053"/>
    <n v="790415167"/>
    <n v="10176935"/>
    <x v="3"/>
    <x v="10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75"/>
    <s v="C34943T240000081"/>
    <n v="791340144"/>
    <n v="10176935"/>
    <x v="3"/>
    <x v="10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76"/>
    <s v="C34917T240000046"/>
    <n v="790636832"/>
    <n v="10176935"/>
    <x v="3"/>
    <x v="10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77"/>
    <s v="C34922T240000041"/>
    <n v="791190462"/>
    <n v="10176935"/>
    <x v="3"/>
    <x v="10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78"/>
    <s v="C34918T240000066"/>
    <n v="790923529"/>
    <n v="10176935"/>
    <x v="3"/>
    <x v="10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79"/>
    <s v="C34901T240000055"/>
    <n v="791342510"/>
    <n v="10177211"/>
    <x v="12"/>
    <x v="10"/>
    <s v="Bengaluru"/>
    <x v="2"/>
    <s v="Oytra Resin Hardener Kit"/>
    <s v="Oytra Resin Hardener Kit(Bottle)"/>
    <s v="Stationery Needs"/>
    <s v="Arts &amp; Crafts"/>
    <s v="Art Kits &amp; Craft Materials"/>
    <s v="DELIVERED"/>
    <n v="390730"/>
    <s v="-"/>
    <n v="9"/>
    <n v="9"/>
    <s v="-"/>
    <n v="1"/>
    <n v="500"/>
    <n v="299"/>
    <s v="-"/>
    <n v="22.81"/>
    <n v="22.81"/>
    <s v="-"/>
    <n v="22.81"/>
    <n v="299"/>
  </r>
  <r>
    <n v="480"/>
    <s v="C34927T240000034"/>
    <n v="790498661"/>
    <n v="10177818"/>
    <x v="7"/>
    <x v="10"/>
    <s v="Bengaluru"/>
    <x v="2"/>
    <s v="Oytra Chalk Marker Set for Slate (Multicolor)"/>
    <s v="Oytra Chalk Marker Set for Slate (Multicolor)"/>
    <s v="Stationery Needs"/>
    <s v="Arts &amp; Crafts"/>
    <s v="Crayons &amp; Color Pens"/>
    <s v="DELIVERED"/>
    <n v="960899"/>
    <s v="-"/>
    <n v="9"/>
    <n v="9"/>
    <s v="-"/>
    <n v="1"/>
    <n v="300"/>
    <n v="289"/>
    <s v="-"/>
    <n v="22.04"/>
    <n v="22.04"/>
    <s v="-"/>
    <n v="22.04"/>
    <n v="289"/>
  </r>
  <r>
    <n v="481"/>
    <s v="C34917T240000045"/>
    <n v="790385620"/>
    <n v="10181962"/>
    <x v="11"/>
    <x v="10"/>
    <s v="Bengaluru"/>
    <x v="2"/>
    <s v="BulkHunt Shopping &amp; Reusable Hand/Shoulder Bag (Multicolour)"/>
    <s v="BulkHunt Shopping &amp; Reusable Hand/Shoulder Bag (Multicolour)(Pack)"/>
    <s v="Fashion &amp; Accessories"/>
    <s v="Bags"/>
    <s v="Hand Bags"/>
    <s v="DELIVERED"/>
    <n v="420222"/>
    <s v="-"/>
    <n v="9"/>
    <n v="9"/>
    <s v="-"/>
    <n v="1"/>
    <n v="600"/>
    <n v="399"/>
    <s v="-"/>
    <n v="30.43"/>
    <n v="30.43"/>
    <s v="-"/>
    <n v="30.43"/>
    <n v="399"/>
  </r>
  <r>
    <n v="482"/>
    <s v="C34651T240000038"/>
    <n v="790991269"/>
    <n v="10176145"/>
    <x v="0"/>
    <x v="10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83"/>
    <s v="C34642T240000017"/>
    <n v="790810502"/>
    <n v="10176145"/>
    <x v="0"/>
    <x v="10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84"/>
    <s v="C34641T240000033"/>
    <n v="790878792"/>
    <n v="10176145"/>
    <x v="0"/>
    <x v="10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85"/>
    <s v="C34651T240000038"/>
    <n v="790991269"/>
    <n v="10176780"/>
    <x v="1"/>
    <x v="10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86"/>
    <s v="C34631T240000032"/>
    <n v="790317748"/>
    <n v="10176931"/>
    <x v="9"/>
    <x v="10"/>
    <s v="Mumbai"/>
    <x v="3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487"/>
    <s v="C34641T240000032"/>
    <n v="790306939"/>
    <n v="10176931"/>
    <x v="9"/>
    <x v="10"/>
    <s v="Mumbai"/>
    <x v="3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488"/>
    <s v="C34635T240000024"/>
    <n v="790519607"/>
    <n v="10176931"/>
    <x v="9"/>
    <x v="10"/>
    <s v="Mumbai"/>
    <x v="3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489"/>
    <s v="C34625T240000021"/>
    <n v="790308320"/>
    <n v="10176935"/>
    <x v="3"/>
    <x v="10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90"/>
    <s v="C34625T240000023"/>
    <n v="790951634"/>
    <n v="10176935"/>
    <x v="3"/>
    <x v="10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491"/>
    <s v="C34625T240000022"/>
    <n v="790653314"/>
    <n v="10177219"/>
    <x v="6"/>
    <x v="10"/>
    <s v="Mumbai"/>
    <x v="3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492"/>
    <s v="C34934T240000033"/>
    <n v="792803499"/>
    <n v="10176145"/>
    <x v="0"/>
    <x v="11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93"/>
    <s v="C34914T240000043"/>
    <n v="792545205"/>
    <n v="10176145"/>
    <x v="0"/>
    <x v="11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2"/>
    <n v="250"/>
    <n v="179"/>
    <s v="-"/>
    <n v="27.31"/>
    <n v="27.31"/>
    <s v="-"/>
    <n v="27.31"/>
    <n v="358"/>
  </r>
  <r>
    <n v="494"/>
    <s v="C34931T240000026"/>
    <n v="792429944"/>
    <n v="10176145"/>
    <x v="0"/>
    <x v="11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95"/>
    <s v="C34914T240000041"/>
    <n v="792185119"/>
    <n v="10176145"/>
    <x v="0"/>
    <x v="11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96"/>
    <s v="C34942T240000018"/>
    <n v="791992382"/>
    <n v="10176145"/>
    <x v="0"/>
    <x v="11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97"/>
    <s v="C34940T240000018"/>
    <n v="792151014"/>
    <n v="10176145"/>
    <x v="0"/>
    <x v="11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98"/>
    <s v="C34937T240000047"/>
    <n v="792741871"/>
    <n v="10176145"/>
    <x v="0"/>
    <x v="11"/>
    <s v="Faridabad"/>
    <x v="1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499"/>
    <s v="C34937T240000046"/>
    <n v="792334099"/>
    <n v="10176145"/>
    <x v="0"/>
    <x v="11"/>
    <s v="Faridabad"/>
    <x v="1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00"/>
    <s v="C34944T240000012"/>
    <n v="792878235"/>
    <n v="10176780"/>
    <x v="1"/>
    <x v="11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n v="18"/>
    <s v="-"/>
    <s v="-"/>
    <s v="-"/>
    <n v="1"/>
    <n v="250"/>
    <n v="179"/>
    <n v="27.31"/>
    <s v="-"/>
    <s v="-"/>
    <s v="-"/>
    <n v="27.31"/>
    <n v="179"/>
  </r>
  <r>
    <n v="501"/>
    <s v="C34942T240000018"/>
    <n v="791992382"/>
    <n v="10176780"/>
    <x v="1"/>
    <x v="11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02"/>
    <s v="C34914T240000042"/>
    <n v="792318377"/>
    <n v="10176780"/>
    <x v="1"/>
    <x v="11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03"/>
    <s v="C34944T240000011"/>
    <n v="792263491"/>
    <n v="10176785"/>
    <x v="2"/>
    <x v="11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04"/>
    <s v="C34933T240000050"/>
    <n v="792743154"/>
    <n v="10176785"/>
    <x v="2"/>
    <x v="11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05"/>
    <s v="C34937T240000048"/>
    <n v="793009632"/>
    <n v="10176785"/>
    <x v="2"/>
    <x v="11"/>
    <s v="Faridabad"/>
    <x v="1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06"/>
    <s v="C34934T240000032"/>
    <n v="792054391"/>
    <n v="10176935"/>
    <x v="3"/>
    <x v="11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07"/>
    <s v="C34933T240000049"/>
    <n v="792424463"/>
    <n v="10176935"/>
    <x v="3"/>
    <x v="11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08"/>
    <s v="C34940T240000020"/>
    <n v="792357453"/>
    <n v="10176935"/>
    <x v="3"/>
    <x v="11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09"/>
    <s v="C34933T240000051"/>
    <n v="792897896"/>
    <n v="10176935"/>
    <x v="3"/>
    <x v="11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10"/>
    <s v="C34931T240000025"/>
    <n v="792062276"/>
    <n v="10176935"/>
    <x v="3"/>
    <x v="11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11"/>
    <s v="C34945T240000029"/>
    <n v="793153124"/>
    <n v="10176935"/>
    <x v="3"/>
    <x v="11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12"/>
    <s v="C34940T240000021"/>
    <n v="792877729"/>
    <n v="10177194"/>
    <x v="10"/>
    <x v="11"/>
    <s v="HR-NCR"/>
    <x v="0"/>
    <s v="Oytra Round Paint Brush Set (Brown)"/>
    <s v="Oytra Round Paint Brush Set (Brown)(Blister)"/>
    <s v="Stationery Needs"/>
    <s v="Arts &amp; Crafts"/>
    <s v="Paint Brushes &amp; Accessories"/>
    <s v="DELIVERED"/>
    <n v="960330"/>
    <s v="-"/>
    <n v="9"/>
    <n v="9"/>
    <s v="-"/>
    <n v="1"/>
    <n v="400"/>
    <n v="379"/>
    <s v="-"/>
    <n v="28.91"/>
    <n v="28.91"/>
    <s v="-"/>
    <n v="28.91"/>
    <n v="379"/>
  </r>
  <r>
    <n v="513"/>
    <s v="C34931T240000027"/>
    <n v="792692010"/>
    <n v="10177219"/>
    <x v="6"/>
    <x v="11"/>
    <s v="HR-NCR"/>
    <x v="0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514"/>
    <s v="C34922T240000045"/>
    <n v="792790323"/>
    <n v="10176143"/>
    <x v="5"/>
    <x v="11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515"/>
    <s v="C34927T240000041"/>
    <n v="792749451"/>
    <n v="10176143"/>
    <x v="5"/>
    <x v="11"/>
    <s v="Bengaluru"/>
    <x v="2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516"/>
    <s v="C34917T240000047"/>
    <n v="792800288"/>
    <n v="10176145"/>
    <x v="0"/>
    <x v="11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17"/>
    <s v="C34927T240000042"/>
    <n v="793242904"/>
    <n v="10176780"/>
    <x v="1"/>
    <x v="11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18"/>
    <s v="C34943T240000085"/>
    <n v="793248902"/>
    <n v="10176780"/>
    <x v="1"/>
    <x v="11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19"/>
    <s v="C34917T240000047"/>
    <n v="792800288"/>
    <n v="10176785"/>
    <x v="2"/>
    <x v="11"/>
    <s v="Bengaluru"/>
    <x v="2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20"/>
    <s v="C34916T240000044"/>
    <n v="792103356"/>
    <n v="10176931"/>
    <x v="9"/>
    <x v="11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521"/>
    <s v="C34922T240000044"/>
    <n v="792712142"/>
    <n v="10176935"/>
    <x v="3"/>
    <x v="11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22"/>
    <s v="C34943T240000082"/>
    <n v="791735773"/>
    <n v="10176935"/>
    <x v="3"/>
    <x v="11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23"/>
    <s v="C34943T240000083"/>
    <n v="792666685"/>
    <n v="10176935"/>
    <x v="3"/>
    <x v="11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24"/>
    <s v="C34918T240000067"/>
    <n v="792282747"/>
    <n v="10177211"/>
    <x v="12"/>
    <x v="11"/>
    <s v="Bengaluru"/>
    <x v="2"/>
    <s v="Oytra Resin Hardener Kit"/>
    <s v="Oytra Resin Hardener Kit(Bottle)"/>
    <s v="Stationery Needs"/>
    <s v="Arts &amp; Crafts"/>
    <s v="Art Kits &amp; Craft Materials"/>
    <s v="DELIVERED"/>
    <n v="390730"/>
    <s v="-"/>
    <n v="9"/>
    <n v="9"/>
    <s v="-"/>
    <n v="1"/>
    <n v="500"/>
    <n v="299"/>
    <s v="-"/>
    <n v="22.81"/>
    <n v="22.81"/>
    <s v="-"/>
    <n v="22.81"/>
    <n v="299"/>
  </r>
  <r>
    <n v="525"/>
    <s v="C34927T240000039"/>
    <n v="792055562"/>
    <n v="10177219"/>
    <x v="6"/>
    <x v="11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526"/>
    <s v="C34927T240000040"/>
    <n v="792356603"/>
    <n v="10177219"/>
    <x v="6"/>
    <x v="11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527"/>
    <s v="C34908T240000050"/>
    <n v="792732207"/>
    <n v="10177219"/>
    <x v="6"/>
    <x v="11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528"/>
    <s v="C34924T240000007"/>
    <n v="792704357"/>
    <n v="10177818"/>
    <x v="7"/>
    <x v="11"/>
    <s v="Bengaluru"/>
    <x v="2"/>
    <s v="Oytra Chalk Marker Set for Slate (Multicolor)"/>
    <s v="Oytra Chalk Marker Set for Slate (Multicolor)"/>
    <s v="Stationery Needs"/>
    <s v="Arts &amp; Crafts"/>
    <s v="Crayons &amp; Color Pens"/>
    <s v="DELIVERED"/>
    <n v="960899"/>
    <s v="-"/>
    <n v="9"/>
    <n v="9"/>
    <s v="-"/>
    <n v="1"/>
    <n v="300"/>
    <n v="289"/>
    <s v="-"/>
    <n v="22.04"/>
    <n v="22.04"/>
    <s v="-"/>
    <n v="22.04"/>
    <n v="289"/>
  </r>
  <r>
    <n v="529"/>
    <s v="C34927T240000038"/>
    <n v="791904809"/>
    <n v="10181962"/>
    <x v="11"/>
    <x v="11"/>
    <s v="Bengaluru"/>
    <x v="2"/>
    <s v="BulkHunt Shopping &amp; Reusable Hand/Shoulder Bag (Multicolour)"/>
    <s v="BulkHunt Shopping &amp; Reusable Hand/Shoulder Bag (Multicolour)(Pack)"/>
    <s v="Fashion &amp; Accessories"/>
    <s v="Bags"/>
    <s v="Hand Bags"/>
    <s v="DELIVERED"/>
    <n v="420222"/>
    <s v="-"/>
    <n v="9"/>
    <n v="9"/>
    <s v="-"/>
    <n v="1"/>
    <n v="600"/>
    <n v="399"/>
    <s v="-"/>
    <n v="30.43"/>
    <n v="30.43"/>
    <s v="-"/>
    <n v="30.43"/>
    <n v="399"/>
  </r>
  <r>
    <n v="530"/>
    <s v="C34640T240000040"/>
    <n v="793173269"/>
    <n v="10176141"/>
    <x v="4"/>
    <x v="11"/>
    <s v="Mumbai"/>
    <x v="3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531"/>
    <s v="C34633T240000029"/>
    <n v="793001920"/>
    <n v="10176145"/>
    <x v="0"/>
    <x v="11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32"/>
    <s v="C34640T240000041"/>
    <n v="793225707"/>
    <n v="10176145"/>
    <x v="0"/>
    <x v="11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33"/>
    <s v="C34639T240000019"/>
    <n v="793075562"/>
    <n v="10176145"/>
    <x v="0"/>
    <x v="11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34"/>
    <s v="C34631T240000033"/>
    <n v="792378565"/>
    <n v="10176145"/>
    <x v="0"/>
    <x v="11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35"/>
    <s v="C34631T240000034"/>
    <n v="792735631"/>
    <n v="10176145"/>
    <x v="0"/>
    <x v="11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36"/>
    <s v="C34645T240000008"/>
    <n v="792589222"/>
    <n v="10176145"/>
    <x v="0"/>
    <x v="11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37"/>
    <s v="C34650T240000013"/>
    <n v="792645749"/>
    <n v="10176145"/>
    <x v="0"/>
    <x v="11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38"/>
    <s v="C34640T240000037"/>
    <n v="791795603"/>
    <n v="10176268"/>
    <x v="8"/>
    <x v="11"/>
    <s v="Mumbai"/>
    <x v="3"/>
    <s v="Oytra Art Resin Hardener Kit (Multicolor)"/>
    <s v="Oytra Art Resin Hardener Kit (Multicolor)(Box)"/>
    <s v="Stationery Needs"/>
    <s v="Arts &amp; Crafts"/>
    <s v="Art Kits &amp; Craft Materials"/>
    <s v="DELIVERED"/>
    <n v="390730"/>
    <s v="-"/>
    <n v="9"/>
    <n v="9"/>
    <s v="-"/>
    <n v="1"/>
    <n v="400"/>
    <n v="299"/>
    <s v="-"/>
    <n v="22.81"/>
    <n v="22.81"/>
    <s v="-"/>
    <n v="22.81"/>
    <n v="299"/>
  </r>
  <r>
    <n v="539"/>
    <s v="C34637T240000014"/>
    <n v="792733113"/>
    <n v="10176780"/>
    <x v="1"/>
    <x v="11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40"/>
    <s v="C34639T240000019"/>
    <n v="793075562"/>
    <n v="10176780"/>
    <x v="1"/>
    <x v="11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41"/>
    <s v="C34640T240000038"/>
    <n v="793164612"/>
    <n v="10176780"/>
    <x v="1"/>
    <x v="11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42"/>
    <s v="C34640T240000039"/>
    <n v="793166131"/>
    <n v="10176935"/>
    <x v="3"/>
    <x v="11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43"/>
    <s v="C34645T240000007"/>
    <n v="791853018"/>
    <n v="10176935"/>
    <x v="3"/>
    <x v="11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44"/>
    <s v="C34652T240000021"/>
    <n v="792161858"/>
    <n v="10177219"/>
    <x v="6"/>
    <x v="11"/>
    <s v="Mumbai"/>
    <x v="3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545"/>
    <s v="C34946T240000017"/>
    <n v="793969592"/>
    <n v="10176143"/>
    <x v="5"/>
    <x v="12"/>
    <s v="Faridabad"/>
    <x v="1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546"/>
    <s v="C34936T240000013"/>
    <n v="793679626"/>
    <n v="10176143"/>
    <x v="5"/>
    <x v="12"/>
    <s v="HR-NCR"/>
    <x v="0"/>
    <s v="Oytra Metallic Acrylic Color Paint (Gold)"/>
    <s v="Oytra Metallic Acrylic Color Paint (Gold)(Bottle)"/>
    <s v="Stationery Needs"/>
    <s v="Arts &amp; Crafts"/>
    <s v="Paints"/>
    <s v="DELIVERED"/>
    <n v="321310"/>
    <n v="18"/>
    <s v="-"/>
    <s v="-"/>
    <s v="-"/>
    <n v="1"/>
    <n v="300"/>
    <n v="249"/>
    <n v="37.979999999999997"/>
    <s v="-"/>
    <s v="-"/>
    <s v="-"/>
    <n v="37.979999999999997"/>
    <n v="249"/>
  </r>
  <r>
    <n v="547"/>
    <s v="C34934T240000034"/>
    <n v="793914249"/>
    <n v="10176145"/>
    <x v="0"/>
    <x v="12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48"/>
    <s v="C34912T240000015"/>
    <n v="793917455"/>
    <n v="10176145"/>
    <x v="0"/>
    <x v="12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49"/>
    <s v="C34942T240000019"/>
    <n v="794529179"/>
    <n v="10176145"/>
    <x v="0"/>
    <x v="12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2"/>
    <n v="250"/>
    <n v="179"/>
    <s v="-"/>
    <n v="27.31"/>
    <n v="27.31"/>
    <s v="-"/>
    <n v="27.31"/>
    <n v="358"/>
  </r>
  <r>
    <n v="550"/>
    <s v="C34945T240000031"/>
    <n v="794108200"/>
    <n v="10176145"/>
    <x v="0"/>
    <x v="12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51"/>
    <s v="C34939T240000075"/>
    <n v="794145158"/>
    <n v="10176780"/>
    <x v="1"/>
    <x v="12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52"/>
    <s v="C34939T240000076"/>
    <n v="794438895"/>
    <n v="10176780"/>
    <x v="1"/>
    <x v="12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53"/>
    <s v="C34940T240000023"/>
    <n v="794435425"/>
    <n v="10176780"/>
    <x v="1"/>
    <x v="12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54"/>
    <s v="C34914T240000044"/>
    <n v="793966612"/>
    <n v="10176780"/>
    <x v="1"/>
    <x v="12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55"/>
    <s v="C34937T240000049"/>
    <n v="794182544"/>
    <n v="10176780"/>
    <x v="1"/>
    <x v="12"/>
    <s v="Faridabad"/>
    <x v="1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56"/>
    <s v="C34912T240000014"/>
    <n v="793766916"/>
    <n v="10176785"/>
    <x v="2"/>
    <x v="12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2"/>
    <n v="250"/>
    <n v="179"/>
    <s v="-"/>
    <n v="27.31"/>
    <n v="27.31"/>
    <s v="-"/>
    <n v="27.31"/>
    <n v="358"/>
  </r>
  <r>
    <n v="557"/>
    <s v="C34945T240000031"/>
    <n v="794108200"/>
    <n v="10176785"/>
    <x v="2"/>
    <x v="12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58"/>
    <s v="C34937T240000049"/>
    <n v="794182544"/>
    <n v="10176785"/>
    <x v="2"/>
    <x v="12"/>
    <s v="Faridabad"/>
    <x v="1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59"/>
    <s v="C34934T240000035"/>
    <n v="794489317"/>
    <n v="10176935"/>
    <x v="3"/>
    <x v="12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60"/>
    <s v="C34945T240000030"/>
    <n v="794017643"/>
    <n v="10177219"/>
    <x v="6"/>
    <x v="12"/>
    <s v="HR-NCR"/>
    <x v="0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561"/>
    <s v="C34913T240000023"/>
    <n v="794165954"/>
    <n v="10176141"/>
    <x v="4"/>
    <x v="12"/>
    <s v="Bengaluru"/>
    <x v="2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562"/>
    <s v="C34922T240000047"/>
    <n v="793955769"/>
    <n v="10176145"/>
    <x v="0"/>
    <x v="12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63"/>
    <s v="C34918T240000068"/>
    <n v="793823379"/>
    <n v="10176145"/>
    <x v="0"/>
    <x v="12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64"/>
    <s v="C34917T240000048"/>
    <n v="793350514"/>
    <n v="10176145"/>
    <x v="0"/>
    <x v="12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65"/>
    <s v="C34901T240000056"/>
    <n v="794374341"/>
    <n v="10176145"/>
    <x v="0"/>
    <x v="12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66"/>
    <s v="C34901T240000056"/>
    <n v="794374341"/>
    <n v="10176780"/>
    <x v="1"/>
    <x v="12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67"/>
    <s v="C34927T240000044"/>
    <n v="794469586"/>
    <n v="10176780"/>
    <x v="1"/>
    <x v="12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68"/>
    <s v="C34917T240000048"/>
    <n v="793350514"/>
    <n v="10176780"/>
    <x v="1"/>
    <x v="12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69"/>
    <s v="C34917T240000052"/>
    <n v="794283786"/>
    <n v="10176931"/>
    <x v="9"/>
    <x v="12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570"/>
    <s v="C34943T240000086"/>
    <n v="793855852"/>
    <n v="10176931"/>
    <x v="9"/>
    <x v="12"/>
    <s v="Bengaluru"/>
    <x v="2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571"/>
    <s v="C34927T240000046"/>
    <n v="794594842"/>
    <n v="10176935"/>
    <x v="3"/>
    <x v="12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72"/>
    <s v="C34927T240000043"/>
    <n v="793348873"/>
    <n v="10176935"/>
    <x v="3"/>
    <x v="12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73"/>
    <s v="C34917T240000051"/>
    <n v="794089257"/>
    <n v="10176935"/>
    <x v="3"/>
    <x v="12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74"/>
    <s v="C34632T240000018"/>
    <n v="794380649"/>
    <n v="10176141"/>
    <x v="4"/>
    <x v="12"/>
    <s v="Mumbai"/>
    <x v="3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575"/>
    <s v="C34645T240000009"/>
    <n v="794448899"/>
    <n v="10176145"/>
    <x v="0"/>
    <x v="12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76"/>
    <s v="C34649T240000027"/>
    <n v="793731809"/>
    <n v="10176145"/>
    <x v="0"/>
    <x v="12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77"/>
    <s v="C34631T240000037"/>
    <n v="794616986"/>
    <n v="10176145"/>
    <x v="0"/>
    <x v="12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78"/>
    <s v="C34640T240000042"/>
    <n v="793990427"/>
    <n v="10176145"/>
    <x v="0"/>
    <x v="12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79"/>
    <s v="C34639T240000020"/>
    <n v="794023272"/>
    <n v="10176268"/>
    <x v="8"/>
    <x v="12"/>
    <s v="Mumbai"/>
    <x v="3"/>
    <s v="Oytra Art Resin Hardener Kit (Multicolor)"/>
    <s v="Oytra Art Resin Hardener Kit (Multicolor)(Box)"/>
    <s v="Stationery Needs"/>
    <s v="Arts &amp; Crafts"/>
    <s v="Art Kits &amp; Craft Materials"/>
    <s v="DELIVERED"/>
    <n v="390730"/>
    <s v="-"/>
    <n v="9"/>
    <n v="9"/>
    <s v="-"/>
    <n v="1"/>
    <n v="400"/>
    <n v="299"/>
    <s v="-"/>
    <n v="22.81"/>
    <n v="22.81"/>
    <s v="-"/>
    <n v="22.81"/>
    <n v="299"/>
  </r>
  <r>
    <n v="580"/>
    <s v="C34651T240000039"/>
    <n v="794584665"/>
    <n v="10176780"/>
    <x v="1"/>
    <x v="12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81"/>
    <s v="C34631T240000036"/>
    <n v="793739279"/>
    <n v="10176785"/>
    <x v="2"/>
    <x v="12"/>
    <s v="Mumbai"/>
    <x v="3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82"/>
    <s v="C34631T240000037"/>
    <n v="794616986"/>
    <n v="10176785"/>
    <x v="2"/>
    <x v="12"/>
    <s v="Mumbai"/>
    <x v="3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83"/>
    <s v="C34649T240000028"/>
    <n v="794350643"/>
    <n v="10176935"/>
    <x v="3"/>
    <x v="12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84"/>
    <s v="C34650T240000014"/>
    <n v="794656480"/>
    <n v="10176935"/>
    <x v="3"/>
    <x v="12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85"/>
    <s v="C34642T240000018"/>
    <n v="793423084"/>
    <n v="10176935"/>
    <x v="3"/>
    <x v="12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586"/>
    <s v="C34631T240000035"/>
    <n v="793416942"/>
    <n v="10177219"/>
    <x v="6"/>
    <x v="12"/>
    <s v="Mumbai"/>
    <x v="3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587"/>
    <s v="C34914T240000045"/>
    <n v="795621630"/>
    <n v="10176143"/>
    <x v="5"/>
    <x v="13"/>
    <s v="HR-NCR"/>
    <x v="0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588"/>
    <s v="C34945T240000032"/>
    <n v="795301526"/>
    <n v="10176143"/>
    <x v="5"/>
    <x v="13"/>
    <s v="HR-NCR"/>
    <x v="0"/>
    <s v="Oytra Metallic Acrylic Color Paint (Gold)"/>
    <s v="Oytra Metallic Acrylic Color Paint (Gold)(Bottle)"/>
    <s v="Stationery Needs"/>
    <s v="Arts &amp; Crafts"/>
    <s v="Paints"/>
    <s v="DELIVERED"/>
    <n v="321310"/>
    <s v="-"/>
    <n v="9"/>
    <n v="9"/>
    <s v="-"/>
    <n v="1"/>
    <n v="300"/>
    <n v="249"/>
    <s v="-"/>
    <n v="18.989999999999998"/>
    <n v="18.989999999999998"/>
    <s v="-"/>
    <n v="18.989999999999998"/>
    <n v="249"/>
  </r>
  <r>
    <n v="589"/>
    <s v="C34939T240000077"/>
    <n v="795279753"/>
    <n v="10176145"/>
    <x v="0"/>
    <x v="13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90"/>
    <s v="C34945T240000034"/>
    <n v="795644741"/>
    <n v="10176145"/>
    <x v="0"/>
    <x v="13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91"/>
    <s v="C34915T240000047"/>
    <n v="794801745"/>
    <n v="10176145"/>
    <x v="0"/>
    <x v="13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92"/>
    <s v="C34931T240000028"/>
    <n v="795306938"/>
    <n v="10176145"/>
    <x v="0"/>
    <x v="13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93"/>
    <s v="C34945T240000033"/>
    <n v="795646548"/>
    <n v="10176780"/>
    <x v="1"/>
    <x v="13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94"/>
    <s v="C34914T240000045"/>
    <n v="795621630"/>
    <n v="10176780"/>
    <x v="1"/>
    <x v="13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95"/>
    <s v="C34931T240000028"/>
    <n v="795306938"/>
    <n v="10176780"/>
    <x v="1"/>
    <x v="13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96"/>
    <s v="C34937T240000050"/>
    <n v="794760809"/>
    <n v="10176780"/>
    <x v="1"/>
    <x v="13"/>
    <s v="Faridabad"/>
    <x v="1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97"/>
    <s v="C34939T240000079"/>
    <n v="795688243"/>
    <n v="10176785"/>
    <x v="2"/>
    <x v="13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98"/>
    <s v="C34939T240000078"/>
    <n v="795406313"/>
    <n v="10176785"/>
    <x v="2"/>
    <x v="13"/>
    <s v="HR-NCR"/>
    <x v="0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599"/>
    <s v="C34915T240000048"/>
    <n v="796069540"/>
    <n v="10176935"/>
    <x v="3"/>
    <x v="13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600"/>
    <s v="C34933T240000052"/>
    <n v="794989862"/>
    <n v="10177194"/>
    <x v="10"/>
    <x v="13"/>
    <s v="HR-NCR"/>
    <x v="0"/>
    <s v="Oytra Round Paint Brush Set (Brown)"/>
    <s v="Oytra Round Paint Brush Set (Brown)(Blister)"/>
    <s v="Stationery Needs"/>
    <s v="Arts &amp; Crafts"/>
    <s v="Paint Brushes &amp; Accessories"/>
    <s v="DELIVERED"/>
    <n v="960330"/>
    <s v="-"/>
    <n v="9"/>
    <n v="9"/>
    <s v="-"/>
    <n v="1"/>
    <n v="400"/>
    <n v="379"/>
    <s v="-"/>
    <n v="28.91"/>
    <n v="28.91"/>
    <s v="-"/>
    <n v="28.91"/>
    <n v="379"/>
  </r>
  <r>
    <n v="601"/>
    <s v="C34901T240000057"/>
    <n v="794710732"/>
    <n v="10176145"/>
    <x v="0"/>
    <x v="13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02"/>
    <s v="C34901T240000058"/>
    <n v="794777658"/>
    <n v="10176145"/>
    <x v="0"/>
    <x v="13"/>
    <s v="Bengaluru"/>
    <x v="2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03"/>
    <s v="C34943T240000090"/>
    <n v="796096995"/>
    <n v="10176785"/>
    <x v="2"/>
    <x v="13"/>
    <s v="Bengaluru"/>
    <x v="2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04"/>
    <s v="C34927T240000047"/>
    <n v="794732892"/>
    <n v="10176935"/>
    <x v="3"/>
    <x v="13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605"/>
    <s v="C34941T240000023"/>
    <n v="795549041"/>
    <n v="10176935"/>
    <x v="3"/>
    <x v="13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606"/>
    <s v="C34927T240000048"/>
    <n v="795769400"/>
    <n v="10176935"/>
    <x v="3"/>
    <x v="13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607"/>
    <s v="C34918T240000070"/>
    <n v="795954009"/>
    <n v="10177211"/>
    <x v="12"/>
    <x v="13"/>
    <s v="Bengaluru"/>
    <x v="2"/>
    <s v="Oytra Resin Hardener Kit"/>
    <s v="Oytra Resin Hardener Kit(Bottle)"/>
    <s v="Stationery Needs"/>
    <s v="Arts &amp; Crafts"/>
    <s v="Art Kits &amp; Craft Materials"/>
    <s v="DELIVERED"/>
    <n v="390730"/>
    <s v="-"/>
    <n v="9"/>
    <n v="9"/>
    <s v="-"/>
    <n v="1"/>
    <n v="500"/>
    <n v="299"/>
    <s v="-"/>
    <n v="22.81"/>
    <n v="22.81"/>
    <s v="-"/>
    <n v="22.81"/>
    <n v="299"/>
  </r>
  <r>
    <n v="608"/>
    <s v="C34943T240000089"/>
    <n v="795502373"/>
    <n v="10177818"/>
    <x v="7"/>
    <x v="13"/>
    <s v="Bengaluru"/>
    <x v="2"/>
    <s v="Oytra Chalk Marker Set for Slate (Multicolor)"/>
    <s v="Oytra Chalk Marker Set for Slate (Multicolor)"/>
    <s v="Stationery Needs"/>
    <s v="Arts &amp; Crafts"/>
    <s v="Crayons &amp; Color Pens"/>
    <s v="DELIVERED"/>
    <n v="960899"/>
    <s v="-"/>
    <n v="9"/>
    <n v="9"/>
    <s v="-"/>
    <n v="1"/>
    <n v="300"/>
    <n v="289"/>
    <s v="-"/>
    <n v="22.04"/>
    <n v="22.04"/>
    <s v="-"/>
    <n v="22.04"/>
    <n v="289"/>
  </r>
  <r>
    <n v="609"/>
    <s v="C34918T240000069"/>
    <n v="794846058"/>
    <n v="10181962"/>
    <x v="11"/>
    <x v="13"/>
    <s v="Bengaluru"/>
    <x v="2"/>
    <s v="BulkHunt Shopping &amp; Reusable Hand/Shoulder Bag (Multicolour)"/>
    <s v="BulkHunt Shopping &amp; Reusable Hand/Shoulder Bag (Multicolour)(Pack)"/>
    <s v="Fashion &amp; Accessories"/>
    <s v="Bags"/>
    <s v="Hand Bags"/>
    <s v="DELIVERED"/>
    <n v="420222"/>
    <s v="-"/>
    <n v="9"/>
    <n v="9"/>
    <s v="-"/>
    <n v="1"/>
    <n v="600"/>
    <n v="399"/>
    <s v="-"/>
    <n v="30.43"/>
    <n v="30.43"/>
    <s v="-"/>
    <n v="30.43"/>
    <n v="399"/>
  </r>
  <r>
    <n v="610"/>
    <s v="C34943T240000088"/>
    <n v="794804680"/>
    <n v="10181962"/>
    <x v="11"/>
    <x v="13"/>
    <s v="Bengaluru"/>
    <x v="2"/>
    <s v="BulkHunt Shopping &amp; Reusable Hand/Shoulder Bag (Multicolour)"/>
    <s v="BulkHunt Shopping &amp; Reusable Hand/Shoulder Bag (Multicolour)(Pack)"/>
    <s v="Fashion &amp; Accessories"/>
    <s v="Bags"/>
    <s v="Hand Bags"/>
    <s v="DELIVERED"/>
    <n v="420222"/>
    <s v="-"/>
    <n v="9"/>
    <n v="9"/>
    <s v="-"/>
    <n v="1"/>
    <n v="600"/>
    <n v="399"/>
    <s v="-"/>
    <n v="30.43"/>
    <n v="30.43"/>
    <s v="-"/>
    <n v="30.43"/>
    <n v="399"/>
  </r>
  <r>
    <n v="611"/>
    <s v="C34628T240000013"/>
    <n v="795292742"/>
    <n v="10176145"/>
    <x v="0"/>
    <x v="13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2"/>
    <n v="250"/>
    <n v="179"/>
    <s v="-"/>
    <n v="27.31"/>
    <n v="27.31"/>
    <s v="-"/>
    <n v="27.31"/>
    <n v="358"/>
  </r>
  <r>
    <n v="612"/>
    <s v="C34635T240000025"/>
    <n v="795488739"/>
    <n v="10176145"/>
    <x v="0"/>
    <x v="13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13"/>
    <s v="C34651T240000040"/>
    <n v="795137999"/>
    <n v="10176145"/>
    <x v="0"/>
    <x v="13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14"/>
    <s v="C34640T240000043"/>
    <n v="794801396"/>
    <n v="10176145"/>
    <x v="0"/>
    <x v="13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15"/>
    <s v="C34632T240000019"/>
    <n v="795856685"/>
    <n v="10176145"/>
    <x v="0"/>
    <x v="13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16"/>
    <s v="C34649T240000029"/>
    <n v="795221626"/>
    <n v="10176780"/>
    <x v="1"/>
    <x v="13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17"/>
    <s v="C34633T240000030"/>
    <n v="795315863"/>
    <n v="10176780"/>
    <x v="1"/>
    <x v="13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18"/>
    <s v="C34649T240000030"/>
    <n v="795468528"/>
    <n v="10176935"/>
    <x v="3"/>
    <x v="13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619"/>
    <s v="C34636T240000009"/>
    <n v="795438132"/>
    <n v="10176935"/>
    <x v="3"/>
    <x v="13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620"/>
    <s v="C34649T240000031"/>
    <n v="795883600"/>
    <n v="10177219"/>
    <x v="6"/>
    <x v="13"/>
    <s v="Mumbai"/>
    <x v="3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621"/>
    <s v="C34647T240000014"/>
    <n v="795845514"/>
    <n v="10177219"/>
    <x v="6"/>
    <x v="13"/>
    <s v="Mumbai"/>
    <x v="3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622"/>
    <s v="C34937T240000052"/>
    <n v="797283927"/>
    <n v="10176141"/>
    <x v="4"/>
    <x v="14"/>
    <s v="Faridabad"/>
    <x v="1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1"/>
    <n v="600"/>
    <n v="399"/>
    <s v="-"/>
    <n v="30.43"/>
    <n v="30.43"/>
    <s v="-"/>
    <n v="30.43"/>
    <n v="399"/>
  </r>
  <r>
    <n v="623"/>
    <s v="C34933T240000056"/>
    <n v="797008492"/>
    <n v="10176145"/>
    <x v="0"/>
    <x v="14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24"/>
    <s v="C34933T240000058"/>
    <n v="797456033"/>
    <n v="10176145"/>
    <x v="0"/>
    <x v="14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25"/>
    <s v="C34939T240000080"/>
    <n v="796855289"/>
    <n v="10176145"/>
    <x v="0"/>
    <x v="14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26"/>
    <s v="C34933T240000055"/>
    <n v="796556090"/>
    <n v="10176145"/>
    <x v="0"/>
    <x v="14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27"/>
    <s v="C34933T240000057"/>
    <n v="797240780"/>
    <n v="10176145"/>
    <x v="0"/>
    <x v="14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28"/>
    <s v="C34931T240000029"/>
    <n v="797158711"/>
    <n v="10176145"/>
    <x v="0"/>
    <x v="14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29"/>
    <s v="C34940T240000024"/>
    <n v="796391765"/>
    <n v="10176145"/>
    <x v="0"/>
    <x v="14"/>
    <s v="HR-NCR"/>
    <x v="0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30"/>
    <s v="C34946T240000018"/>
    <n v="797209033"/>
    <n v="10176145"/>
    <x v="0"/>
    <x v="14"/>
    <s v="Faridabad"/>
    <x v="1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31"/>
    <s v="C34934T240000036"/>
    <n v="796343368"/>
    <n v="10176780"/>
    <x v="1"/>
    <x v="14"/>
    <s v="HR-NCR"/>
    <x v="0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32"/>
    <s v="C34933T240000053"/>
    <n v="796335455"/>
    <n v="10176935"/>
    <x v="3"/>
    <x v="14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633"/>
    <s v="C34934T240000037"/>
    <n v="796416405"/>
    <n v="10176935"/>
    <x v="3"/>
    <x v="14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634"/>
    <s v="C34942T240000020"/>
    <n v="796898188"/>
    <n v="10176935"/>
    <x v="3"/>
    <x v="14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635"/>
    <s v="C34933T240000054"/>
    <n v="796339313"/>
    <n v="10176935"/>
    <x v="3"/>
    <x v="14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636"/>
    <s v="C34912T240000016"/>
    <n v="796693322"/>
    <n v="10176935"/>
    <x v="3"/>
    <x v="14"/>
    <s v="HR-NCR"/>
    <x v="0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637"/>
    <s v="C34915T240000049"/>
    <n v="796915854"/>
    <n v="10177219"/>
    <x v="6"/>
    <x v="14"/>
    <s v="HR-NCR"/>
    <x v="0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638"/>
    <s v="C34922T240000049"/>
    <n v="796719331"/>
    <n v="10176780"/>
    <x v="1"/>
    <x v="14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39"/>
    <s v="C34909T240000011"/>
    <n v="797140284"/>
    <n v="10176780"/>
    <x v="1"/>
    <x v="14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40"/>
    <s v="C34927T240000049"/>
    <n v="797022933"/>
    <n v="10176780"/>
    <x v="1"/>
    <x v="14"/>
    <s v="Bengaluru"/>
    <x v="2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41"/>
    <s v="C34941T240000025"/>
    <n v="796584796"/>
    <n v="10176785"/>
    <x v="2"/>
    <x v="14"/>
    <s v="Bengaluru"/>
    <x v="2"/>
    <s v="Oytra Permanent Paint Marker (Golden)"/>
    <s v="Oytra Permanent Paint Marker (Golden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42"/>
    <s v="C34943T240000091"/>
    <n v="797257533"/>
    <n v="10176935"/>
    <x v="3"/>
    <x v="14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643"/>
    <s v="C34941T240000024"/>
    <n v="796289401"/>
    <n v="10176935"/>
    <x v="3"/>
    <x v="14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644"/>
    <s v="C34918T240000072"/>
    <n v="796804581"/>
    <n v="10176935"/>
    <x v="3"/>
    <x v="14"/>
    <s v="Bengaluru"/>
    <x v="2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  <r>
    <n v="645"/>
    <s v="C34918T240000071"/>
    <n v="796275189"/>
    <n v="10177211"/>
    <x v="12"/>
    <x v="14"/>
    <s v="Bengaluru"/>
    <x v="2"/>
    <s v="Oytra Resin Hardener Kit"/>
    <s v="Oytra Resin Hardener Kit(Bottle)"/>
    <s v="Stationery Needs"/>
    <s v="Arts &amp; Crafts"/>
    <s v="Art Kits &amp; Craft Materials"/>
    <s v="DELIVERED"/>
    <n v="390730"/>
    <s v="-"/>
    <n v="9"/>
    <n v="9"/>
    <s v="-"/>
    <n v="1"/>
    <n v="500"/>
    <n v="299"/>
    <s v="-"/>
    <n v="22.81"/>
    <n v="22.81"/>
    <s v="-"/>
    <n v="22.81"/>
    <n v="299"/>
  </r>
  <r>
    <n v="646"/>
    <s v="C34922T240000049"/>
    <n v="796719331"/>
    <n v="10177219"/>
    <x v="6"/>
    <x v="14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647"/>
    <s v="C34922T240000048"/>
    <n v="796538217"/>
    <n v="10177219"/>
    <x v="6"/>
    <x v="14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648"/>
    <s v="C34943T240000092"/>
    <n v="797361776"/>
    <n v="10177219"/>
    <x v="6"/>
    <x v="14"/>
    <s v="Bengaluru"/>
    <x v="2"/>
    <s v="Oytra Pigment Liner Pen Set (Black)"/>
    <s v="Oytra Pigment Liner Pen Set (Black)"/>
    <s v="Stationery Needs"/>
    <s v="Pens &amp; Pencils"/>
    <s v="Pens"/>
    <s v="DELIVERED"/>
    <n v="960899"/>
    <s v="-"/>
    <n v="9"/>
    <n v="9"/>
    <s v="-"/>
    <n v="1"/>
    <n v="600"/>
    <n v="475"/>
    <s v="-"/>
    <n v="36.229999999999997"/>
    <n v="36.229999999999997"/>
    <s v="-"/>
    <n v="36.229999999999997"/>
    <n v="475"/>
  </r>
  <r>
    <n v="649"/>
    <s v="C34908T240000051"/>
    <n v="796236223"/>
    <n v="10181962"/>
    <x v="11"/>
    <x v="14"/>
    <s v="Bengaluru"/>
    <x v="2"/>
    <s v="BulkHunt Shopping &amp; Reusable Hand/Shoulder Bag (Multicolour)"/>
    <s v="BulkHunt Shopping &amp; Reusable Hand/Shoulder Bag (Multicolour)(Pack)"/>
    <s v="Fashion &amp; Accessories"/>
    <s v="Bags"/>
    <s v="Hand Bags"/>
    <s v="DELIVERED"/>
    <n v="420222"/>
    <s v="-"/>
    <n v="9"/>
    <n v="9"/>
    <s v="-"/>
    <n v="1"/>
    <n v="600"/>
    <n v="399"/>
    <s v="-"/>
    <n v="30.43"/>
    <n v="30.43"/>
    <s v="-"/>
    <n v="30.43"/>
    <n v="399"/>
  </r>
  <r>
    <n v="650"/>
    <s v="C34640T240000044"/>
    <n v="796795768"/>
    <n v="10176141"/>
    <x v="4"/>
    <x v="14"/>
    <s v="Mumbai"/>
    <x v="3"/>
    <s v="Oytra Liquid Resin Hardener Kit"/>
    <s v="Oytra Liquid Resin Hardener Kit(Box)"/>
    <s v="Stationery Needs"/>
    <s v="Arts &amp; Crafts"/>
    <s v="Art Kits &amp; Craft Materials"/>
    <s v="DELIVERED"/>
    <n v="39262099"/>
    <s v="-"/>
    <n v="9"/>
    <n v="9"/>
    <s v="-"/>
    <n v="2"/>
    <n v="600"/>
    <n v="399"/>
    <s v="-"/>
    <n v="60.86"/>
    <n v="60.86"/>
    <s v="-"/>
    <n v="60.86"/>
    <n v="798"/>
  </r>
  <r>
    <n v="651"/>
    <s v="C34642T240000019"/>
    <n v="797106975"/>
    <n v="10176145"/>
    <x v="0"/>
    <x v="14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52"/>
    <s v="C34635T240000026"/>
    <n v="796239459"/>
    <n v="10176145"/>
    <x v="0"/>
    <x v="14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53"/>
    <s v="C34649T240000032"/>
    <n v="796347447"/>
    <n v="10176145"/>
    <x v="0"/>
    <x v="14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54"/>
    <s v="C34635T240000027"/>
    <n v="797175907"/>
    <n v="10176145"/>
    <x v="0"/>
    <x v="14"/>
    <s v="Mumbai"/>
    <x v="3"/>
    <s v="Oytra Waterproof Permanent Paint Marker (Black)"/>
    <s v="Oytra Waterproof Permanent Paint Marker (Black)(Box)"/>
    <s v="Stationery Needs"/>
    <s v="Pens &amp; Pencils"/>
    <s v="Markers &amp; Highlighters"/>
    <s v="DELIVERED"/>
    <n v="960899"/>
    <s v="-"/>
    <n v="9"/>
    <n v="9"/>
    <s v="-"/>
    <n v="2"/>
    <n v="250"/>
    <n v="179"/>
    <s v="-"/>
    <n v="27.31"/>
    <n v="27.31"/>
    <s v="-"/>
    <n v="27.31"/>
    <n v="358"/>
  </r>
  <r>
    <n v="655"/>
    <s v="C34650T240000015"/>
    <n v="797084352"/>
    <n v="10176780"/>
    <x v="1"/>
    <x v="14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56"/>
    <s v="C34645T240000010"/>
    <n v="796562251"/>
    <n v="10176780"/>
    <x v="1"/>
    <x v="14"/>
    <s v="Mumbai"/>
    <x v="3"/>
    <s v="Oytra Permanent Paint Marker (White)"/>
    <s v="Oytra Permanent Paint Marker (White)(Pack)"/>
    <s v="Stationery Needs"/>
    <s v="Pens &amp; Pencils"/>
    <s v="Markers &amp; Highlighters"/>
    <s v="DELIVERED"/>
    <n v="960899"/>
    <s v="-"/>
    <n v="9"/>
    <n v="9"/>
    <s v="-"/>
    <n v="1"/>
    <n v="250"/>
    <n v="179"/>
    <s v="-"/>
    <n v="13.65"/>
    <n v="13.65"/>
    <s v="-"/>
    <n v="13.65"/>
    <n v="179"/>
  </r>
  <r>
    <n v="657"/>
    <s v="C34641T240000034"/>
    <n v="797231881"/>
    <n v="10176931"/>
    <x v="9"/>
    <x v="14"/>
    <s v="Mumbai"/>
    <x v="3"/>
    <s v="Oytra Emoji Smiley Stamp Set for Kids (Red)"/>
    <s v="Oytra Emoji Smiley Stamp Set for Kids (Red)(Box)"/>
    <s v="Stationery Needs"/>
    <s v="Arts &amp; Crafts"/>
    <s v="Art Kits &amp; Craft Materials"/>
    <s v="DELIVERED"/>
    <n v="961100"/>
    <s v="-"/>
    <n v="9"/>
    <n v="9"/>
    <s v="-"/>
    <n v="1"/>
    <n v="1000"/>
    <n v="359"/>
    <s v="-"/>
    <n v="27.38"/>
    <n v="27.38"/>
    <s v="-"/>
    <n v="27.38"/>
    <n v="359"/>
  </r>
  <r>
    <n v="658"/>
    <s v="C34651T240000041"/>
    <n v="796569295"/>
    <n v="10176935"/>
    <x v="3"/>
    <x v="14"/>
    <s v="Mumbai"/>
    <x v="3"/>
    <s v="Oytra Dual Tip Alcohol Marker Set (Multicolor)"/>
    <s v="Oytra Dual Tip Alcohol Marker Set (Multicolor)(Pouch)"/>
    <s v="Stationery Needs"/>
    <s v="Pens &amp; Pencils"/>
    <s v="Markers &amp; Highlighters"/>
    <s v="DELIVERED"/>
    <n v="960899"/>
    <s v="-"/>
    <n v="9"/>
    <n v="9"/>
    <s v="-"/>
    <n v="1"/>
    <n v="1000"/>
    <n v="399"/>
    <s v="-"/>
    <n v="30.43"/>
    <n v="30.43"/>
    <s v="-"/>
    <n v="30.43"/>
    <n v="3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E6F4F3-C459-45C7-8A23-0EEE235AD88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23:B37" firstHeaderRow="1" firstDataRow="1" firstDataCol="1"/>
  <pivotFields count="28">
    <pivotField showAll="0"/>
    <pivotField showAll="0"/>
    <pivotField showAll="0"/>
    <pivotField showAll="0"/>
    <pivotField axis="axisRow" showAll="0" sortType="descending">
      <items count="15">
        <item x="5"/>
        <item x="10"/>
        <item x="3"/>
        <item x="6"/>
        <item x="8"/>
        <item x="4"/>
        <item h="1" f="1" x="13"/>
        <item x="0"/>
        <item x="2"/>
        <item x="1"/>
        <item x="11"/>
        <item x="9"/>
        <item x="7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14">
    <i>
      <x v="2"/>
    </i>
    <i>
      <x v="7"/>
    </i>
    <i>
      <x v="3"/>
    </i>
    <i>
      <x v="9"/>
    </i>
    <i>
      <x v="5"/>
    </i>
    <i>
      <x v="11"/>
    </i>
    <i>
      <x v="8"/>
    </i>
    <i>
      <x/>
    </i>
    <i>
      <x v="10"/>
    </i>
    <i>
      <x v="12"/>
    </i>
    <i>
      <x v="4"/>
    </i>
    <i>
      <x v="1"/>
    </i>
    <i>
      <x v="13"/>
    </i>
    <i t="grand">
      <x/>
    </i>
  </rowItems>
  <colItems count="1">
    <i/>
  </colItems>
  <dataFields count="1">
    <dataField name="Sum of Total Gross Bill Amount" fld="27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5A6339-236E-43B3-970D-68BD6E48F97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B19" firstHeaderRow="1" firstDataRow="1" firstDataCol="1"/>
  <pivotFields count="28">
    <pivotField showAll="0"/>
    <pivotField showAll="0"/>
    <pivotField showAll="0"/>
    <pivotField showAll="0"/>
    <pivotField showAll="0">
      <items count="15">
        <item x="5"/>
        <item x="10"/>
        <item x="3"/>
        <item x="6"/>
        <item x="8"/>
        <item x="4"/>
        <item x="0"/>
        <item x="2"/>
        <item x="1"/>
        <item x="11"/>
        <item x="9"/>
        <item x="7"/>
        <item x="12"/>
        <item f="1" x="13"/>
        <item t="default"/>
      </items>
    </pivotField>
    <pivotField axis="axisRow" showAll="0" sortType="descending">
      <items count="16">
        <item x="0"/>
        <item x="9"/>
        <item x="10"/>
        <item x="11"/>
        <item x="12"/>
        <item x="13"/>
        <item x="14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5"/>
  </rowFields>
  <rowItems count="16">
    <i>
      <x v="14"/>
    </i>
    <i>
      <x v="13"/>
    </i>
    <i>
      <x v="10"/>
    </i>
    <i>
      <x v="3"/>
    </i>
    <i>
      <x v="11"/>
    </i>
    <i>
      <x v="9"/>
    </i>
    <i>
      <x v="1"/>
    </i>
    <i>
      <x v="2"/>
    </i>
    <i>
      <x v="7"/>
    </i>
    <i>
      <x v="8"/>
    </i>
    <i>
      <x v="6"/>
    </i>
    <i>
      <x v="4"/>
    </i>
    <i>
      <x/>
    </i>
    <i>
      <x v="12"/>
    </i>
    <i>
      <x v="5"/>
    </i>
    <i t="grand">
      <x/>
    </i>
  </rowItems>
  <colItems count="1">
    <i/>
  </colItems>
  <dataFields count="1">
    <dataField name="Sum of Total Gross Bill Amount" fld="2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E87427-0A4A-41CC-9F43-F573755C717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42:B47" firstHeaderRow="1" firstDataRow="1" firstDataCol="1"/>
  <pivotFields count="28">
    <pivotField showAll="0"/>
    <pivotField showAll="0"/>
    <pivotField showAll="0"/>
    <pivotField showAll="0"/>
    <pivotField showAll="0">
      <items count="15">
        <item x="5"/>
        <item x="10"/>
        <item x="3"/>
        <item x="6"/>
        <item x="8"/>
        <item x="4"/>
        <item x="0"/>
        <item x="2"/>
        <item x="1"/>
        <item x="11"/>
        <item x="9"/>
        <item x="7"/>
        <item x="12"/>
        <item h="1" f="1" x="13"/>
        <item t="default"/>
      </items>
    </pivotField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Gross Bill Amount" fld="27" baseField="0" baseItem="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3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3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3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4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4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4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5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5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4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4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4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4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9"/>
  <sheetViews>
    <sheetView topLeftCell="N1" workbookViewId="0">
      <selection sqref="A1:AB1"/>
    </sheetView>
  </sheetViews>
  <sheetFormatPr defaultRowHeight="14.4"/>
  <cols>
    <col min="1" max="1" width="6.109375" bestFit="1" customWidth="1"/>
    <col min="2" max="2" width="17.33203125" bestFit="1" customWidth="1"/>
    <col min="3" max="3" width="10" bestFit="1" customWidth="1"/>
    <col min="4" max="4" width="9" bestFit="1" customWidth="1"/>
    <col min="5" max="5" width="38.6640625" bestFit="1" customWidth="1"/>
    <col min="6" max="6" width="11.5546875" bestFit="1" customWidth="1"/>
    <col min="7" max="7" width="12.77734375" bestFit="1" customWidth="1"/>
    <col min="8" max="8" width="15.6640625" bestFit="1" customWidth="1"/>
    <col min="9" max="9" width="53.77734375" bestFit="1" customWidth="1"/>
    <col min="10" max="10" width="58.88671875" bestFit="1" customWidth="1"/>
    <col min="11" max="11" width="19.109375" bestFit="1" customWidth="1"/>
    <col min="12" max="12" width="12.77734375" bestFit="1" customWidth="1"/>
    <col min="13" max="13" width="23.88671875" bestFit="1" customWidth="1"/>
    <col min="14" max="14" width="13.33203125" bestFit="1" customWidth="1"/>
    <col min="15" max="15" width="10.88671875" bestFit="1" customWidth="1"/>
    <col min="16" max="16" width="9.44140625" bestFit="1" customWidth="1"/>
    <col min="17" max="17" width="10.33203125" bestFit="1" customWidth="1"/>
    <col min="18" max="19" width="10.21875" bestFit="1" customWidth="1"/>
    <col min="20" max="20" width="9.21875" bestFit="1" customWidth="1"/>
    <col min="21" max="21" width="9.88671875" bestFit="1" customWidth="1"/>
    <col min="22" max="22" width="17.88671875" bestFit="1" customWidth="1"/>
    <col min="23" max="23" width="11.77734375" bestFit="1" customWidth="1"/>
    <col min="24" max="24" width="12.6640625" bestFit="1" customWidth="1"/>
    <col min="25" max="26" width="12.5546875" bestFit="1" customWidth="1"/>
    <col min="27" max="27" width="9.88671875" bestFit="1" customWidth="1"/>
    <col min="28" max="28" width="24.33203125" bestFit="1" customWidth="1"/>
  </cols>
  <sheetData>
    <row r="1" spans="1:28">
      <c r="A1" s="2" t="s">
        <v>18</v>
      </c>
      <c r="B1" s="2" t="s">
        <v>24</v>
      </c>
      <c r="C1" s="2" t="s">
        <v>13</v>
      </c>
      <c r="D1" s="2" t="s">
        <v>9</v>
      </c>
      <c r="E1" s="2" t="s">
        <v>712</v>
      </c>
      <c r="F1" s="2" t="s">
        <v>14</v>
      </c>
      <c r="G1" s="3" t="s">
        <v>20</v>
      </c>
      <c r="H1" s="3" t="s">
        <v>15</v>
      </c>
      <c r="I1" s="2" t="s">
        <v>25</v>
      </c>
      <c r="J1" s="2" t="s">
        <v>3</v>
      </c>
      <c r="K1" s="2" t="s">
        <v>16</v>
      </c>
      <c r="L1" s="2" t="s">
        <v>19</v>
      </c>
      <c r="M1" s="2" t="s">
        <v>21</v>
      </c>
      <c r="N1" s="2" t="s">
        <v>4</v>
      </c>
      <c r="O1" s="2" t="s">
        <v>8</v>
      </c>
      <c r="P1" s="2" t="s">
        <v>22</v>
      </c>
      <c r="Q1" s="2" t="s">
        <v>5</v>
      </c>
      <c r="R1" s="2" t="s">
        <v>26</v>
      </c>
      <c r="S1" s="2" t="s">
        <v>17</v>
      </c>
      <c r="T1" s="2" t="s">
        <v>6</v>
      </c>
      <c r="U1" s="2" t="s">
        <v>7</v>
      </c>
      <c r="V1" s="2" t="s">
        <v>10</v>
      </c>
      <c r="W1" s="2" t="s">
        <v>2</v>
      </c>
      <c r="X1" s="2" t="s">
        <v>12</v>
      </c>
      <c r="Y1" s="2" t="s">
        <v>0</v>
      </c>
      <c r="Z1" s="2" t="s">
        <v>11</v>
      </c>
      <c r="AA1" s="2" t="s">
        <v>1</v>
      </c>
      <c r="AB1" s="4" t="s">
        <v>23</v>
      </c>
    </row>
    <row r="2" spans="1:28">
      <c r="A2">
        <v>1</v>
      </c>
      <c r="B2" t="s">
        <v>27</v>
      </c>
      <c r="C2">
        <v>777263176</v>
      </c>
      <c r="D2">
        <v>10176145</v>
      </c>
      <c r="E2" t="str">
        <f>VLOOKUP(D2,'ItemID-SKU Mapping'!$A$1:$B$29,2,0)</f>
        <v>PAINTPEN-NO101-BK</v>
      </c>
      <c r="F2" s="7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>
        <v>960899</v>
      </c>
      <c r="P2" s="1" t="s">
        <v>37</v>
      </c>
      <c r="Q2">
        <v>9</v>
      </c>
      <c r="R2">
        <v>9</v>
      </c>
      <c r="S2" s="1" t="s">
        <v>37</v>
      </c>
      <c r="T2">
        <v>1</v>
      </c>
      <c r="U2">
        <v>250</v>
      </c>
      <c r="V2">
        <v>179</v>
      </c>
      <c r="W2" s="1" t="s">
        <v>37</v>
      </c>
      <c r="X2">
        <v>13.65</v>
      </c>
      <c r="Y2">
        <v>13.65</v>
      </c>
      <c r="Z2" s="1" t="s">
        <v>37</v>
      </c>
      <c r="AA2">
        <v>13.65</v>
      </c>
      <c r="AB2" s="4">
        <v>179</v>
      </c>
    </row>
    <row r="3" spans="1:28">
      <c r="A3">
        <v>2</v>
      </c>
      <c r="B3" t="s">
        <v>38</v>
      </c>
      <c r="C3">
        <v>777174481</v>
      </c>
      <c r="D3">
        <v>10176780</v>
      </c>
      <c r="E3" t="str">
        <f>VLOOKUP(D3,'ItemID-SKU Mapping'!$A$1:$B$29,2,0)</f>
        <v>PAINTPEN-NO101-WT</v>
      </c>
      <c r="F3" s="7" t="s">
        <v>28</v>
      </c>
      <c r="G3" t="s">
        <v>29</v>
      </c>
      <c r="H3" t="s">
        <v>30</v>
      </c>
      <c r="I3" t="s">
        <v>39</v>
      </c>
      <c r="J3" t="s">
        <v>40</v>
      </c>
      <c r="K3" t="s">
        <v>33</v>
      </c>
      <c r="L3" t="s">
        <v>34</v>
      </c>
      <c r="M3" t="s">
        <v>35</v>
      </c>
      <c r="N3" t="s">
        <v>36</v>
      </c>
      <c r="O3">
        <v>960899</v>
      </c>
      <c r="P3" s="1" t="s">
        <v>37</v>
      </c>
      <c r="Q3">
        <v>9</v>
      </c>
      <c r="R3">
        <v>9</v>
      </c>
      <c r="S3" s="1" t="s">
        <v>37</v>
      </c>
      <c r="T3">
        <v>1</v>
      </c>
      <c r="U3">
        <v>250</v>
      </c>
      <c r="V3">
        <v>179</v>
      </c>
      <c r="W3" s="1" t="s">
        <v>37</v>
      </c>
      <c r="X3">
        <v>13.65</v>
      </c>
      <c r="Y3">
        <v>13.65</v>
      </c>
      <c r="Z3" s="1" t="s">
        <v>37</v>
      </c>
      <c r="AA3">
        <v>13.65</v>
      </c>
      <c r="AB3" s="4">
        <v>179</v>
      </c>
    </row>
    <row r="4" spans="1:28">
      <c r="A4">
        <v>3</v>
      </c>
      <c r="B4" t="s">
        <v>41</v>
      </c>
      <c r="C4">
        <v>777188777</v>
      </c>
      <c r="D4">
        <v>10176780</v>
      </c>
      <c r="E4" t="str">
        <f>VLOOKUP(D4,'ItemID-SKU Mapping'!$A$1:$B$29,2,0)</f>
        <v>PAINTPEN-NO101-WT</v>
      </c>
      <c r="F4" s="7" t="s">
        <v>28</v>
      </c>
      <c r="G4" t="s">
        <v>29</v>
      </c>
      <c r="H4" t="s">
        <v>30</v>
      </c>
      <c r="I4" t="s">
        <v>39</v>
      </c>
      <c r="J4" t="s">
        <v>40</v>
      </c>
      <c r="K4" t="s">
        <v>33</v>
      </c>
      <c r="L4" t="s">
        <v>34</v>
      </c>
      <c r="M4" t="s">
        <v>35</v>
      </c>
      <c r="N4" t="s">
        <v>36</v>
      </c>
      <c r="O4">
        <v>960899</v>
      </c>
      <c r="P4" s="1" t="s">
        <v>37</v>
      </c>
      <c r="Q4">
        <v>9</v>
      </c>
      <c r="R4">
        <v>9</v>
      </c>
      <c r="S4" s="1" t="s">
        <v>37</v>
      </c>
      <c r="T4">
        <v>1</v>
      </c>
      <c r="U4">
        <v>250</v>
      </c>
      <c r="V4">
        <v>179</v>
      </c>
      <c r="W4" s="1" t="s">
        <v>37</v>
      </c>
      <c r="X4">
        <v>13.65</v>
      </c>
      <c r="Y4">
        <v>13.65</v>
      </c>
      <c r="Z4" s="1" t="s">
        <v>37</v>
      </c>
      <c r="AA4">
        <v>13.65</v>
      </c>
      <c r="AB4" s="4">
        <v>179</v>
      </c>
    </row>
    <row r="5" spans="1:28">
      <c r="A5">
        <v>4</v>
      </c>
      <c r="B5" t="s">
        <v>42</v>
      </c>
      <c r="C5">
        <v>777436553</v>
      </c>
      <c r="D5">
        <v>10176780</v>
      </c>
      <c r="E5" t="str">
        <f>VLOOKUP(D5,'ItemID-SKU Mapping'!$A$1:$B$29,2,0)</f>
        <v>PAINTPEN-NO101-WT</v>
      </c>
      <c r="F5" s="7" t="s">
        <v>28</v>
      </c>
      <c r="G5" t="s">
        <v>29</v>
      </c>
      <c r="H5" t="s">
        <v>30</v>
      </c>
      <c r="I5" t="s">
        <v>39</v>
      </c>
      <c r="J5" t="s">
        <v>40</v>
      </c>
      <c r="K5" t="s">
        <v>33</v>
      </c>
      <c r="L5" t="s">
        <v>34</v>
      </c>
      <c r="M5" t="s">
        <v>35</v>
      </c>
      <c r="N5" t="s">
        <v>36</v>
      </c>
      <c r="O5">
        <v>960899</v>
      </c>
      <c r="P5" s="1" t="s">
        <v>37</v>
      </c>
      <c r="Q5">
        <v>9</v>
      </c>
      <c r="R5">
        <v>9</v>
      </c>
      <c r="S5" s="1" t="s">
        <v>37</v>
      </c>
      <c r="T5">
        <v>1</v>
      </c>
      <c r="U5">
        <v>250</v>
      </c>
      <c r="V5">
        <v>179</v>
      </c>
      <c r="W5" s="1" t="s">
        <v>37</v>
      </c>
      <c r="X5">
        <v>13.65</v>
      </c>
      <c r="Y5">
        <v>13.65</v>
      </c>
      <c r="Z5" s="1" t="s">
        <v>37</v>
      </c>
      <c r="AA5">
        <v>13.65</v>
      </c>
      <c r="AB5" s="4">
        <v>179</v>
      </c>
    </row>
    <row r="6" spans="1:28">
      <c r="A6">
        <v>5</v>
      </c>
      <c r="B6" t="s">
        <v>43</v>
      </c>
      <c r="C6">
        <v>776449908</v>
      </c>
      <c r="D6">
        <v>10176785</v>
      </c>
      <c r="E6" t="str">
        <f>VLOOKUP(D6,'ItemID-SKU Mapping'!$A$1:$B$29,2,0)</f>
        <v>PAINTPEN-NO101-GP</v>
      </c>
      <c r="F6" s="7" t="s">
        <v>28</v>
      </c>
      <c r="G6" t="s">
        <v>29</v>
      </c>
      <c r="H6" t="s">
        <v>30</v>
      </c>
      <c r="I6" t="s">
        <v>44</v>
      </c>
      <c r="J6" t="s">
        <v>45</v>
      </c>
      <c r="K6" t="s">
        <v>33</v>
      </c>
      <c r="L6" t="s">
        <v>34</v>
      </c>
      <c r="M6" t="s">
        <v>35</v>
      </c>
      <c r="N6" t="s">
        <v>36</v>
      </c>
      <c r="O6">
        <v>960899</v>
      </c>
      <c r="P6" s="1" t="s">
        <v>37</v>
      </c>
      <c r="Q6">
        <v>9</v>
      </c>
      <c r="R6">
        <v>9</v>
      </c>
      <c r="S6" s="1" t="s">
        <v>37</v>
      </c>
      <c r="T6">
        <v>1</v>
      </c>
      <c r="U6">
        <v>250</v>
      </c>
      <c r="V6">
        <v>179</v>
      </c>
      <c r="W6" s="1" t="s">
        <v>37</v>
      </c>
      <c r="X6">
        <v>13.65</v>
      </c>
      <c r="Y6">
        <v>13.65</v>
      </c>
      <c r="Z6" s="1" t="s">
        <v>37</v>
      </c>
      <c r="AA6">
        <v>13.65</v>
      </c>
      <c r="AB6" s="4">
        <v>179</v>
      </c>
    </row>
    <row r="7" spans="1:28">
      <c r="A7">
        <v>6</v>
      </c>
      <c r="B7" t="s">
        <v>46</v>
      </c>
      <c r="C7">
        <v>776510703</v>
      </c>
      <c r="D7">
        <v>10176785</v>
      </c>
      <c r="E7" t="str">
        <f>VLOOKUP(D7,'ItemID-SKU Mapping'!$A$1:$B$29,2,0)</f>
        <v>PAINTPEN-NO101-GP</v>
      </c>
      <c r="F7" s="7" t="s">
        <v>28</v>
      </c>
      <c r="G7" t="s">
        <v>29</v>
      </c>
      <c r="H7" t="s">
        <v>30</v>
      </c>
      <c r="I7" t="s">
        <v>44</v>
      </c>
      <c r="J7" t="s">
        <v>45</v>
      </c>
      <c r="K7" t="s">
        <v>33</v>
      </c>
      <c r="L7" t="s">
        <v>34</v>
      </c>
      <c r="M7" t="s">
        <v>35</v>
      </c>
      <c r="N7" t="s">
        <v>36</v>
      </c>
      <c r="O7">
        <v>960899</v>
      </c>
      <c r="P7" s="1" t="s">
        <v>37</v>
      </c>
      <c r="Q7">
        <v>9</v>
      </c>
      <c r="R7">
        <v>9</v>
      </c>
      <c r="S7" s="1" t="s">
        <v>37</v>
      </c>
      <c r="T7">
        <v>1</v>
      </c>
      <c r="U7">
        <v>250</v>
      </c>
      <c r="V7">
        <v>179</v>
      </c>
      <c r="W7" s="1" t="s">
        <v>37</v>
      </c>
      <c r="X7">
        <v>13.65</v>
      </c>
      <c r="Y7">
        <v>13.65</v>
      </c>
      <c r="Z7" s="1" t="s">
        <v>37</v>
      </c>
      <c r="AA7">
        <v>13.65</v>
      </c>
      <c r="AB7" s="4">
        <v>179</v>
      </c>
    </row>
    <row r="8" spans="1:28">
      <c r="A8">
        <v>7</v>
      </c>
      <c r="B8" t="s">
        <v>47</v>
      </c>
      <c r="C8">
        <v>777621784</v>
      </c>
      <c r="D8">
        <v>10176785</v>
      </c>
      <c r="E8" t="str">
        <f>VLOOKUP(D8,'ItemID-SKU Mapping'!$A$1:$B$29,2,0)</f>
        <v>PAINTPEN-NO101-GP</v>
      </c>
      <c r="F8" s="7" t="s">
        <v>28</v>
      </c>
      <c r="G8" t="s">
        <v>48</v>
      </c>
      <c r="H8" t="s">
        <v>48</v>
      </c>
      <c r="I8" t="s">
        <v>44</v>
      </c>
      <c r="J8" t="s">
        <v>45</v>
      </c>
      <c r="K8" t="s">
        <v>33</v>
      </c>
      <c r="L8" t="s">
        <v>34</v>
      </c>
      <c r="M8" t="s">
        <v>35</v>
      </c>
      <c r="N8" t="s">
        <v>36</v>
      </c>
      <c r="O8">
        <v>960899</v>
      </c>
      <c r="P8" s="1" t="s">
        <v>37</v>
      </c>
      <c r="Q8">
        <v>9</v>
      </c>
      <c r="R8">
        <v>9</v>
      </c>
      <c r="S8" s="1" t="s">
        <v>37</v>
      </c>
      <c r="T8">
        <v>1</v>
      </c>
      <c r="U8">
        <v>250</v>
      </c>
      <c r="V8">
        <v>179</v>
      </c>
      <c r="W8" s="1" t="s">
        <v>37</v>
      </c>
      <c r="X8">
        <v>13.65</v>
      </c>
      <c r="Y8">
        <v>13.65</v>
      </c>
      <c r="Z8" s="1" t="s">
        <v>37</v>
      </c>
      <c r="AA8">
        <v>13.65</v>
      </c>
      <c r="AB8" s="4">
        <v>179</v>
      </c>
    </row>
    <row r="9" spans="1:28">
      <c r="A9">
        <v>8</v>
      </c>
      <c r="B9" t="s">
        <v>49</v>
      </c>
      <c r="C9">
        <v>777698923</v>
      </c>
      <c r="D9">
        <v>10176935</v>
      </c>
      <c r="E9" t="str">
        <f>VLOOKUP(D9,'ItemID-SKU Mapping'!$A$1:$B$29,2,0)</f>
        <v>ART-MARKER-TOUCHDUALTIP-24</v>
      </c>
      <c r="F9" s="7" t="s">
        <v>28</v>
      </c>
      <c r="G9" t="s">
        <v>29</v>
      </c>
      <c r="H9" t="s">
        <v>30</v>
      </c>
      <c r="I9" t="s">
        <v>50</v>
      </c>
      <c r="J9" t="s">
        <v>51</v>
      </c>
      <c r="K9" t="s">
        <v>33</v>
      </c>
      <c r="L9" t="s">
        <v>34</v>
      </c>
      <c r="M9" t="s">
        <v>35</v>
      </c>
      <c r="N9" t="s">
        <v>36</v>
      </c>
      <c r="O9">
        <v>960899</v>
      </c>
      <c r="P9" s="1" t="s">
        <v>37</v>
      </c>
      <c r="Q9">
        <v>9</v>
      </c>
      <c r="R9">
        <v>9</v>
      </c>
      <c r="S9" s="1" t="s">
        <v>37</v>
      </c>
      <c r="T9">
        <v>1</v>
      </c>
      <c r="U9">
        <v>1000</v>
      </c>
      <c r="V9">
        <v>399</v>
      </c>
      <c r="W9" s="1" t="s">
        <v>37</v>
      </c>
      <c r="X9">
        <v>30.43</v>
      </c>
      <c r="Y9">
        <v>30.43</v>
      </c>
      <c r="Z9" s="1" t="s">
        <v>37</v>
      </c>
      <c r="AA9">
        <v>30.43</v>
      </c>
      <c r="AB9" s="4">
        <v>399</v>
      </c>
    </row>
    <row r="10" spans="1:28">
      <c r="A10">
        <v>9</v>
      </c>
      <c r="B10" t="s">
        <v>52</v>
      </c>
      <c r="C10">
        <v>776863615</v>
      </c>
      <c r="D10">
        <v>10176935</v>
      </c>
      <c r="E10" t="str">
        <f>VLOOKUP(D10,'ItemID-SKU Mapping'!$A$1:$B$29,2,0)</f>
        <v>ART-MARKER-TOUCHDUALTIP-24</v>
      </c>
      <c r="F10" s="7" t="s">
        <v>28</v>
      </c>
      <c r="G10" t="s">
        <v>29</v>
      </c>
      <c r="H10" t="s">
        <v>30</v>
      </c>
      <c r="I10" t="s">
        <v>50</v>
      </c>
      <c r="J10" t="s">
        <v>51</v>
      </c>
      <c r="K10" t="s">
        <v>33</v>
      </c>
      <c r="L10" t="s">
        <v>34</v>
      </c>
      <c r="M10" t="s">
        <v>35</v>
      </c>
      <c r="N10" t="s">
        <v>36</v>
      </c>
      <c r="O10">
        <v>960899</v>
      </c>
      <c r="P10" s="1" t="s">
        <v>37</v>
      </c>
      <c r="Q10">
        <v>9</v>
      </c>
      <c r="R10">
        <v>9</v>
      </c>
      <c r="S10" s="1" t="s">
        <v>37</v>
      </c>
      <c r="T10">
        <v>1</v>
      </c>
      <c r="U10">
        <v>1000</v>
      </c>
      <c r="V10">
        <v>399</v>
      </c>
      <c r="W10" s="1" t="s">
        <v>37</v>
      </c>
      <c r="X10">
        <v>30.43</v>
      </c>
      <c r="Y10">
        <v>30.43</v>
      </c>
      <c r="Z10" s="1" t="s">
        <v>37</v>
      </c>
      <c r="AA10">
        <v>30.43</v>
      </c>
      <c r="AB10" s="4">
        <v>399</v>
      </c>
    </row>
    <row r="11" spans="1:28">
      <c r="A11">
        <v>10</v>
      </c>
      <c r="B11" t="s">
        <v>53</v>
      </c>
      <c r="C11">
        <v>777051600</v>
      </c>
      <c r="D11">
        <v>10176935</v>
      </c>
      <c r="E11" t="str">
        <f>VLOOKUP(D11,'ItemID-SKU Mapping'!$A$1:$B$29,2,0)</f>
        <v>ART-MARKER-TOUCHDUALTIP-24</v>
      </c>
      <c r="F11" s="7" t="s">
        <v>28</v>
      </c>
      <c r="G11" t="s">
        <v>29</v>
      </c>
      <c r="H11" t="s">
        <v>30</v>
      </c>
      <c r="I11" t="s">
        <v>50</v>
      </c>
      <c r="J11" t="s">
        <v>51</v>
      </c>
      <c r="K11" t="s">
        <v>33</v>
      </c>
      <c r="L11" t="s">
        <v>34</v>
      </c>
      <c r="M11" t="s">
        <v>35</v>
      </c>
      <c r="N11" t="s">
        <v>36</v>
      </c>
      <c r="O11">
        <v>960899</v>
      </c>
      <c r="P11" s="1" t="s">
        <v>37</v>
      </c>
      <c r="Q11">
        <v>9</v>
      </c>
      <c r="R11">
        <v>9</v>
      </c>
      <c r="S11" s="1" t="s">
        <v>37</v>
      </c>
      <c r="T11">
        <v>1</v>
      </c>
      <c r="U11">
        <v>1000</v>
      </c>
      <c r="V11">
        <v>399</v>
      </c>
      <c r="W11" s="1" t="s">
        <v>37</v>
      </c>
      <c r="X11">
        <v>30.43</v>
      </c>
      <c r="Y11">
        <v>30.43</v>
      </c>
      <c r="Z11" s="1" t="s">
        <v>37</v>
      </c>
      <c r="AA11">
        <v>30.43</v>
      </c>
      <c r="AB11" s="4">
        <v>399</v>
      </c>
    </row>
    <row r="12" spans="1:28">
      <c r="A12">
        <v>11</v>
      </c>
      <c r="B12" t="s">
        <v>54</v>
      </c>
      <c r="C12">
        <v>776773051</v>
      </c>
      <c r="D12">
        <v>10176935</v>
      </c>
      <c r="E12" t="str">
        <f>VLOOKUP(D12,'ItemID-SKU Mapping'!$A$1:$B$29,2,0)</f>
        <v>ART-MARKER-TOUCHDUALTIP-24</v>
      </c>
      <c r="F12" s="7" t="s">
        <v>28</v>
      </c>
      <c r="G12" t="s">
        <v>29</v>
      </c>
      <c r="H12" t="s">
        <v>30</v>
      </c>
      <c r="I12" t="s">
        <v>50</v>
      </c>
      <c r="J12" t="s">
        <v>51</v>
      </c>
      <c r="K12" t="s">
        <v>33</v>
      </c>
      <c r="L12" t="s">
        <v>34</v>
      </c>
      <c r="M12" t="s">
        <v>35</v>
      </c>
      <c r="N12" t="s">
        <v>36</v>
      </c>
      <c r="O12">
        <v>960899</v>
      </c>
      <c r="P12" s="1" t="s">
        <v>37</v>
      </c>
      <c r="Q12">
        <v>9</v>
      </c>
      <c r="R12">
        <v>9</v>
      </c>
      <c r="S12" s="1" t="s">
        <v>37</v>
      </c>
      <c r="T12">
        <v>1</v>
      </c>
      <c r="U12">
        <v>1000</v>
      </c>
      <c r="V12">
        <v>399</v>
      </c>
      <c r="W12" s="1" t="s">
        <v>37</v>
      </c>
      <c r="X12">
        <v>30.43</v>
      </c>
      <c r="Y12">
        <v>30.43</v>
      </c>
      <c r="Z12" s="1" t="s">
        <v>37</v>
      </c>
      <c r="AA12">
        <v>30.43</v>
      </c>
      <c r="AB12" s="4">
        <v>399</v>
      </c>
    </row>
    <row r="13" spans="1:28">
      <c r="A13">
        <v>12</v>
      </c>
      <c r="B13" t="s">
        <v>55</v>
      </c>
      <c r="C13">
        <v>776737483</v>
      </c>
      <c r="D13">
        <v>10176141</v>
      </c>
      <c r="E13" t="str">
        <f>VLOOKUP(D13,'ItemID-SKU Mapping'!$A$1:$B$29,2,0)</f>
        <v>EPOXY-PRIME-2:1-300G</v>
      </c>
      <c r="F13" s="7" t="s">
        <v>28</v>
      </c>
      <c r="G13" t="s">
        <v>56</v>
      </c>
      <c r="H13" t="s">
        <v>56</v>
      </c>
      <c r="I13" t="s">
        <v>57</v>
      </c>
      <c r="J13" t="s">
        <v>58</v>
      </c>
      <c r="K13" t="s">
        <v>33</v>
      </c>
      <c r="L13" t="s">
        <v>59</v>
      </c>
      <c r="M13" t="s">
        <v>60</v>
      </c>
      <c r="N13" t="s">
        <v>36</v>
      </c>
      <c r="O13">
        <v>39262099</v>
      </c>
      <c r="P13" s="1" t="s">
        <v>37</v>
      </c>
      <c r="Q13">
        <v>9</v>
      </c>
      <c r="R13">
        <v>9</v>
      </c>
      <c r="S13" s="1" t="s">
        <v>37</v>
      </c>
      <c r="T13">
        <v>1</v>
      </c>
      <c r="U13">
        <v>600</v>
      </c>
      <c r="V13">
        <v>399</v>
      </c>
      <c r="W13" s="1" t="s">
        <v>37</v>
      </c>
      <c r="X13">
        <v>30.43</v>
      </c>
      <c r="Y13">
        <v>30.43</v>
      </c>
      <c r="Z13" s="1" t="s">
        <v>37</v>
      </c>
      <c r="AA13">
        <v>30.43</v>
      </c>
      <c r="AB13" s="4">
        <v>399</v>
      </c>
    </row>
    <row r="14" spans="1:28">
      <c r="A14">
        <v>13</v>
      </c>
      <c r="B14" t="s">
        <v>61</v>
      </c>
      <c r="C14">
        <v>777076704</v>
      </c>
      <c r="D14">
        <v>10176143</v>
      </c>
      <c r="E14" t="str">
        <f>VLOOKUP(D14,'ItemID-SKU Mapping'!$A$1:$B$29,2,0)</f>
        <v>ART-AMC-100ML-GP100</v>
      </c>
      <c r="F14" s="7" t="s">
        <v>28</v>
      </c>
      <c r="G14" t="s">
        <v>56</v>
      </c>
      <c r="H14" t="s">
        <v>56</v>
      </c>
      <c r="I14" t="s">
        <v>62</v>
      </c>
      <c r="J14" t="s">
        <v>63</v>
      </c>
      <c r="K14" t="s">
        <v>33</v>
      </c>
      <c r="L14" t="s">
        <v>59</v>
      </c>
      <c r="M14" t="s">
        <v>64</v>
      </c>
      <c r="N14" t="s">
        <v>36</v>
      </c>
      <c r="O14">
        <v>321310</v>
      </c>
      <c r="P14" s="1" t="s">
        <v>37</v>
      </c>
      <c r="Q14">
        <v>9</v>
      </c>
      <c r="R14">
        <v>9</v>
      </c>
      <c r="S14" s="1" t="s">
        <v>37</v>
      </c>
      <c r="T14">
        <v>1</v>
      </c>
      <c r="U14">
        <v>300</v>
      </c>
      <c r="V14">
        <v>249</v>
      </c>
      <c r="W14" s="1" t="s">
        <v>37</v>
      </c>
      <c r="X14">
        <v>18.989999999999998</v>
      </c>
      <c r="Y14">
        <v>18.989999999999998</v>
      </c>
      <c r="Z14" s="1" t="s">
        <v>37</v>
      </c>
      <c r="AA14">
        <v>18.989999999999998</v>
      </c>
      <c r="AB14" s="4">
        <v>249</v>
      </c>
    </row>
    <row r="15" spans="1:28">
      <c r="A15">
        <v>14</v>
      </c>
      <c r="B15" t="s">
        <v>65</v>
      </c>
      <c r="C15">
        <v>777552036</v>
      </c>
      <c r="D15">
        <v>10176145</v>
      </c>
      <c r="E15" t="str">
        <f>VLOOKUP(D15,'ItemID-SKU Mapping'!$A$1:$B$29,2,0)</f>
        <v>PAINTPEN-NO101-BK</v>
      </c>
      <c r="F15" s="7" t="s">
        <v>28</v>
      </c>
      <c r="G15" t="s">
        <v>56</v>
      </c>
      <c r="H15" t="s">
        <v>56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>
        <v>960899</v>
      </c>
      <c r="P15" s="1" t="s">
        <v>37</v>
      </c>
      <c r="Q15">
        <v>9</v>
      </c>
      <c r="R15">
        <v>9</v>
      </c>
      <c r="S15" s="1" t="s">
        <v>37</v>
      </c>
      <c r="T15">
        <v>1</v>
      </c>
      <c r="U15">
        <v>250</v>
      </c>
      <c r="V15">
        <v>179</v>
      </c>
      <c r="W15" s="1" t="s">
        <v>37</v>
      </c>
      <c r="X15">
        <v>13.65</v>
      </c>
      <c r="Y15">
        <v>13.65</v>
      </c>
      <c r="Z15" s="1" t="s">
        <v>37</v>
      </c>
      <c r="AA15">
        <v>13.65</v>
      </c>
      <c r="AB15" s="4">
        <v>179</v>
      </c>
    </row>
    <row r="16" spans="1:28">
      <c r="A16">
        <v>15</v>
      </c>
      <c r="B16" t="s">
        <v>66</v>
      </c>
      <c r="C16">
        <v>777514376</v>
      </c>
      <c r="D16">
        <v>10176145</v>
      </c>
      <c r="E16" t="str">
        <f>VLOOKUP(D16,'ItemID-SKU Mapping'!$A$1:$B$29,2,0)</f>
        <v>PAINTPEN-NO101-BK</v>
      </c>
      <c r="F16" s="7" t="s">
        <v>28</v>
      </c>
      <c r="G16" t="s">
        <v>56</v>
      </c>
      <c r="H16" t="s">
        <v>56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>
        <v>960899</v>
      </c>
      <c r="P16" s="1" t="s">
        <v>37</v>
      </c>
      <c r="Q16">
        <v>9</v>
      </c>
      <c r="R16">
        <v>9</v>
      </c>
      <c r="S16" s="1" t="s">
        <v>37</v>
      </c>
      <c r="T16">
        <v>1</v>
      </c>
      <c r="U16">
        <v>250</v>
      </c>
      <c r="V16">
        <v>179</v>
      </c>
      <c r="W16" s="1" t="s">
        <v>37</v>
      </c>
      <c r="X16">
        <v>13.65</v>
      </c>
      <c r="Y16">
        <v>13.65</v>
      </c>
      <c r="Z16" s="1" t="s">
        <v>37</v>
      </c>
      <c r="AA16">
        <v>13.65</v>
      </c>
      <c r="AB16" s="4">
        <v>179</v>
      </c>
    </row>
    <row r="17" spans="1:28">
      <c r="A17">
        <v>16</v>
      </c>
      <c r="B17" t="s">
        <v>67</v>
      </c>
      <c r="C17">
        <v>776397651</v>
      </c>
      <c r="D17">
        <v>10176145</v>
      </c>
      <c r="E17" t="str">
        <f>VLOOKUP(D17,'ItemID-SKU Mapping'!$A$1:$B$29,2,0)</f>
        <v>PAINTPEN-NO101-BK</v>
      </c>
      <c r="F17" s="7" t="s">
        <v>28</v>
      </c>
      <c r="G17" t="s">
        <v>56</v>
      </c>
      <c r="H17" t="s">
        <v>56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>
        <v>960899</v>
      </c>
      <c r="P17" s="1" t="s">
        <v>37</v>
      </c>
      <c r="Q17">
        <v>9</v>
      </c>
      <c r="R17">
        <v>9</v>
      </c>
      <c r="S17" s="1" t="s">
        <v>37</v>
      </c>
      <c r="T17">
        <v>1</v>
      </c>
      <c r="U17">
        <v>250</v>
      </c>
      <c r="V17">
        <v>179</v>
      </c>
      <c r="W17" s="1" t="s">
        <v>37</v>
      </c>
      <c r="X17">
        <v>13.65</v>
      </c>
      <c r="Y17">
        <v>13.65</v>
      </c>
      <c r="Z17" s="1" t="s">
        <v>37</v>
      </c>
      <c r="AA17">
        <v>13.65</v>
      </c>
      <c r="AB17" s="4">
        <v>179</v>
      </c>
    </row>
    <row r="18" spans="1:28">
      <c r="A18">
        <v>17</v>
      </c>
      <c r="B18" t="s">
        <v>68</v>
      </c>
      <c r="C18">
        <v>777627312</v>
      </c>
      <c r="D18">
        <v>10176780</v>
      </c>
      <c r="E18" t="str">
        <f>VLOOKUP(D18,'ItemID-SKU Mapping'!$A$1:$B$29,2,0)</f>
        <v>PAINTPEN-NO101-WT</v>
      </c>
      <c r="F18" s="7" t="s">
        <v>28</v>
      </c>
      <c r="G18" t="s">
        <v>56</v>
      </c>
      <c r="H18" t="s">
        <v>56</v>
      </c>
      <c r="I18" t="s">
        <v>39</v>
      </c>
      <c r="J18" t="s">
        <v>40</v>
      </c>
      <c r="K18" t="s">
        <v>33</v>
      </c>
      <c r="L18" t="s">
        <v>34</v>
      </c>
      <c r="M18" t="s">
        <v>35</v>
      </c>
      <c r="N18" t="s">
        <v>36</v>
      </c>
      <c r="O18">
        <v>960899</v>
      </c>
      <c r="P18" s="1" t="s">
        <v>37</v>
      </c>
      <c r="Q18">
        <v>9</v>
      </c>
      <c r="R18">
        <v>9</v>
      </c>
      <c r="S18" s="1" t="s">
        <v>37</v>
      </c>
      <c r="T18">
        <v>1</v>
      </c>
      <c r="U18">
        <v>250</v>
      </c>
      <c r="V18">
        <v>179</v>
      </c>
      <c r="W18" s="1" t="s">
        <v>37</v>
      </c>
      <c r="X18">
        <v>13.65</v>
      </c>
      <c r="Y18">
        <v>13.65</v>
      </c>
      <c r="Z18" s="1" t="s">
        <v>37</v>
      </c>
      <c r="AA18">
        <v>13.65</v>
      </c>
      <c r="AB18" s="4">
        <v>179</v>
      </c>
    </row>
    <row r="19" spans="1:28">
      <c r="A19">
        <v>18</v>
      </c>
      <c r="B19" t="s">
        <v>69</v>
      </c>
      <c r="C19">
        <v>777339232</v>
      </c>
      <c r="D19">
        <v>10176780</v>
      </c>
      <c r="E19" t="str">
        <f>VLOOKUP(D19,'ItemID-SKU Mapping'!$A$1:$B$29,2,0)</f>
        <v>PAINTPEN-NO101-WT</v>
      </c>
      <c r="F19" s="7" t="s">
        <v>28</v>
      </c>
      <c r="G19" t="s">
        <v>56</v>
      </c>
      <c r="H19" t="s">
        <v>56</v>
      </c>
      <c r="I19" t="s">
        <v>39</v>
      </c>
      <c r="J19" t="s">
        <v>40</v>
      </c>
      <c r="K19" t="s">
        <v>33</v>
      </c>
      <c r="L19" t="s">
        <v>34</v>
      </c>
      <c r="M19" t="s">
        <v>35</v>
      </c>
      <c r="N19" t="s">
        <v>36</v>
      </c>
      <c r="O19">
        <v>960899</v>
      </c>
      <c r="P19" s="1" t="s">
        <v>37</v>
      </c>
      <c r="Q19">
        <v>9</v>
      </c>
      <c r="R19">
        <v>9</v>
      </c>
      <c r="S19" s="1" t="s">
        <v>37</v>
      </c>
      <c r="T19">
        <v>1</v>
      </c>
      <c r="U19">
        <v>250</v>
      </c>
      <c r="V19">
        <v>179</v>
      </c>
      <c r="W19" s="1" t="s">
        <v>37</v>
      </c>
      <c r="X19">
        <v>13.65</v>
      </c>
      <c r="Y19">
        <v>13.65</v>
      </c>
      <c r="Z19" s="1" t="s">
        <v>37</v>
      </c>
      <c r="AA19">
        <v>13.65</v>
      </c>
      <c r="AB19" s="4">
        <v>179</v>
      </c>
    </row>
    <row r="20" spans="1:28">
      <c r="A20">
        <v>19</v>
      </c>
      <c r="B20" t="s">
        <v>70</v>
      </c>
      <c r="C20">
        <v>777635794</v>
      </c>
      <c r="D20">
        <v>10176935</v>
      </c>
      <c r="E20" t="str">
        <f>VLOOKUP(D20,'ItemID-SKU Mapping'!$A$1:$B$29,2,0)</f>
        <v>ART-MARKER-TOUCHDUALTIP-24</v>
      </c>
      <c r="F20" s="7" t="s">
        <v>28</v>
      </c>
      <c r="G20" t="s">
        <v>56</v>
      </c>
      <c r="H20" t="s">
        <v>56</v>
      </c>
      <c r="I20" t="s">
        <v>50</v>
      </c>
      <c r="J20" t="s">
        <v>51</v>
      </c>
      <c r="K20" t="s">
        <v>33</v>
      </c>
      <c r="L20" t="s">
        <v>34</v>
      </c>
      <c r="M20" t="s">
        <v>35</v>
      </c>
      <c r="N20" t="s">
        <v>36</v>
      </c>
      <c r="O20">
        <v>960899</v>
      </c>
      <c r="P20" s="1" t="s">
        <v>37</v>
      </c>
      <c r="Q20">
        <v>9</v>
      </c>
      <c r="R20">
        <v>9</v>
      </c>
      <c r="S20" s="1" t="s">
        <v>37</v>
      </c>
      <c r="T20">
        <v>1</v>
      </c>
      <c r="U20">
        <v>1000</v>
      </c>
      <c r="V20">
        <v>399</v>
      </c>
      <c r="W20" s="1" t="s">
        <v>37</v>
      </c>
      <c r="X20">
        <v>30.43</v>
      </c>
      <c r="Y20">
        <v>30.43</v>
      </c>
      <c r="Z20" s="1" t="s">
        <v>37</v>
      </c>
      <c r="AA20">
        <v>30.43</v>
      </c>
      <c r="AB20" s="4">
        <v>399</v>
      </c>
    </row>
    <row r="21" spans="1:28">
      <c r="A21">
        <v>20</v>
      </c>
      <c r="B21" t="s">
        <v>71</v>
      </c>
      <c r="C21">
        <v>776871250</v>
      </c>
      <c r="D21">
        <v>10176935</v>
      </c>
      <c r="E21" t="str">
        <f>VLOOKUP(D21,'ItemID-SKU Mapping'!$A$1:$B$29,2,0)</f>
        <v>ART-MARKER-TOUCHDUALTIP-24</v>
      </c>
      <c r="F21" s="7" t="s">
        <v>28</v>
      </c>
      <c r="G21" t="s">
        <v>56</v>
      </c>
      <c r="H21" t="s">
        <v>56</v>
      </c>
      <c r="I21" t="s">
        <v>50</v>
      </c>
      <c r="J21" t="s">
        <v>51</v>
      </c>
      <c r="K21" t="s">
        <v>33</v>
      </c>
      <c r="L21" t="s">
        <v>34</v>
      </c>
      <c r="M21" t="s">
        <v>35</v>
      </c>
      <c r="N21" t="s">
        <v>36</v>
      </c>
      <c r="O21">
        <v>960899</v>
      </c>
      <c r="P21" s="1" t="s">
        <v>37</v>
      </c>
      <c r="Q21">
        <v>9</v>
      </c>
      <c r="R21">
        <v>9</v>
      </c>
      <c r="S21" s="1" t="s">
        <v>37</v>
      </c>
      <c r="T21">
        <v>1</v>
      </c>
      <c r="U21">
        <v>1000</v>
      </c>
      <c r="V21">
        <v>399</v>
      </c>
      <c r="W21" s="1" t="s">
        <v>37</v>
      </c>
      <c r="X21">
        <v>30.43</v>
      </c>
      <c r="Y21">
        <v>30.43</v>
      </c>
      <c r="Z21" s="1" t="s">
        <v>37</v>
      </c>
      <c r="AA21">
        <v>30.43</v>
      </c>
      <c r="AB21" s="4">
        <v>399</v>
      </c>
    </row>
    <row r="22" spans="1:28">
      <c r="A22">
        <v>21</v>
      </c>
      <c r="B22" t="s">
        <v>72</v>
      </c>
      <c r="C22">
        <v>776771666</v>
      </c>
      <c r="D22">
        <v>10176935</v>
      </c>
      <c r="E22" t="str">
        <f>VLOOKUP(D22,'ItemID-SKU Mapping'!$A$1:$B$29,2,0)</f>
        <v>ART-MARKER-TOUCHDUALTIP-24</v>
      </c>
      <c r="F22" s="7" t="s">
        <v>28</v>
      </c>
      <c r="G22" t="s">
        <v>56</v>
      </c>
      <c r="H22" t="s">
        <v>56</v>
      </c>
      <c r="I22" t="s">
        <v>50</v>
      </c>
      <c r="J22" t="s">
        <v>51</v>
      </c>
      <c r="K22" t="s">
        <v>33</v>
      </c>
      <c r="L22" t="s">
        <v>34</v>
      </c>
      <c r="M22" t="s">
        <v>35</v>
      </c>
      <c r="N22" t="s">
        <v>36</v>
      </c>
      <c r="O22">
        <v>960899</v>
      </c>
      <c r="P22" s="1" t="s">
        <v>37</v>
      </c>
      <c r="Q22">
        <v>9</v>
      </c>
      <c r="R22">
        <v>9</v>
      </c>
      <c r="S22" s="1" t="s">
        <v>37</v>
      </c>
      <c r="T22">
        <v>1</v>
      </c>
      <c r="U22">
        <v>1000</v>
      </c>
      <c r="V22">
        <v>399</v>
      </c>
      <c r="W22" s="1" t="s">
        <v>37</v>
      </c>
      <c r="X22">
        <v>30.43</v>
      </c>
      <c r="Y22">
        <v>30.43</v>
      </c>
      <c r="Z22" s="1" t="s">
        <v>37</v>
      </c>
      <c r="AA22">
        <v>30.43</v>
      </c>
      <c r="AB22" s="4">
        <v>399</v>
      </c>
    </row>
    <row r="23" spans="1:28">
      <c r="A23">
        <v>22</v>
      </c>
      <c r="B23" t="s">
        <v>73</v>
      </c>
      <c r="C23">
        <v>777078218</v>
      </c>
      <c r="D23">
        <v>10176935</v>
      </c>
      <c r="E23" t="str">
        <f>VLOOKUP(D23,'ItemID-SKU Mapping'!$A$1:$B$29,2,0)</f>
        <v>ART-MARKER-TOUCHDUALTIP-24</v>
      </c>
      <c r="F23" s="7" t="s">
        <v>28</v>
      </c>
      <c r="G23" t="s">
        <v>56</v>
      </c>
      <c r="H23" t="s">
        <v>56</v>
      </c>
      <c r="I23" t="s">
        <v>50</v>
      </c>
      <c r="J23" t="s">
        <v>51</v>
      </c>
      <c r="K23" t="s">
        <v>33</v>
      </c>
      <c r="L23" t="s">
        <v>34</v>
      </c>
      <c r="M23" t="s">
        <v>35</v>
      </c>
      <c r="N23" t="s">
        <v>36</v>
      </c>
      <c r="O23">
        <v>960899</v>
      </c>
      <c r="P23" s="1" t="s">
        <v>37</v>
      </c>
      <c r="Q23">
        <v>9</v>
      </c>
      <c r="R23">
        <v>9</v>
      </c>
      <c r="S23" s="1" t="s">
        <v>37</v>
      </c>
      <c r="T23">
        <v>1</v>
      </c>
      <c r="U23">
        <v>1000</v>
      </c>
      <c r="V23">
        <v>399</v>
      </c>
      <c r="W23" s="1" t="s">
        <v>37</v>
      </c>
      <c r="X23">
        <v>30.43</v>
      </c>
      <c r="Y23">
        <v>30.43</v>
      </c>
      <c r="Z23" s="1" t="s">
        <v>37</v>
      </c>
      <c r="AA23">
        <v>30.43</v>
      </c>
      <c r="AB23" s="4">
        <v>399</v>
      </c>
    </row>
    <row r="24" spans="1:28">
      <c r="A24">
        <v>23</v>
      </c>
      <c r="B24" t="s">
        <v>74</v>
      </c>
      <c r="C24">
        <v>777747792</v>
      </c>
      <c r="D24">
        <v>10177219</v>
      </c>
      <c r="E24" t="str">
        <f>VLOOKUP(D24,'ItemID-SKU Mapping'!$A$1:$B$29,2,0)</f>
        <v>ART-PENS-FINELINER-9PCPIGMENTBLACK-01</v>
      </c>
      <c r="F24" s="7" t="s">
        <v>28</v>
      </c>
      <c r="G24" t="s">
        <v>56</v>
      </c>
      <c r="H24" t="s">
        <v>56</v>
      </c>
      <c r="I24" t="s">
        <v>75</v>
      </c>
      <c r="J24" t="s">
        <v>75</v>
      </c>
      <c r="K24" t="s">
        <v>33</v>
      </c>
      <c r="L24" t="s">
        <v>34</v>
      </c>
      <c r="M24" t="s">
        <v>76</v>
      </c>
      <c r="N24" t="s">
        <v>36</v>
      </c>
      <c r="O24">
        <v>960899</v>
      </c>
      <c r="P24" s="1" t="s">
        <v>37</v>
      </c>
      <c r="Q24">
        <v>9</v>
      </c>
      <c r="R24">
        <v>9</v>
      </c>
      <c r="S24" s="1" t="s">
        <v>37</v>
      </c>
      <c r="T24">
        <v>1</v>
      </c>
      <c r="U24">
        <v>600</v>
      </c>
      <c r="V24">
        <v>475</v>
      </c>
      <c r="W24" s="1" t="s">
        <v>37</v>
      </c>
      <c r="X24">
        <v>36.229999999999997</v>
      </c>
      <c r="Y24">
        <v>36.229999999999997</v>
      </c>
      <c r="Z24" s="1" t="s">
        <v>37</v>
      </c>
      <c r="AA24">
        <v>36.229999999999997</v>
      </c>
      <c r="AB24" s="4">
        <v>475</v>
      </c>
    </row>
    <row r="25" spans="1:28">
      <c r="A25">
        <v>24</v>
      </c>
      <c r="B25" t="s">
        <v>77</v>
      </c>
      <c r="C25">
        <v>777028704</v>
      </c>
      <c r="D25">
        <v>10177818</v>
      </c>
      <c r="E25" t="str">
        <f>VLOOKUP(D25,'ItemID-SKU Mapping'!$A$1:$B$29,2,0)</f>
        <v>STAT-MARK-CHALK-MC1201</v>
      </c>
      <c r="F25" s="7" t="s">
        <v>28</v>
      </c>
      <c r="G25" t="s">
        <v>56</v>
      </c>
      <c r="H25" t="s">
        <v>56</v>
      </c>
      <c r="I25" t="s">
        <v>78</v>
      </c>
      <c r="J25" t="s">
        <v>78</v>
      </c>
      <c r="K25" t="s">
        <v>33</v>
      </c>
      <c r="L25" t="s">
        <v>59</v>
      </c>
      <c r="M25" t="s">
        <v>79</v>
      </c>
      <c r="N25" t="s">
        <v>36</v>
      </c>
      <c r="O25">
        <v>960899</v>
      </c>
      <c r="P25" s="1" t="s">
        <v>37</v>
      </c>
      <c r="Q25">
        <v>9</v>
      </c>
      <c r="R25">
        <v>9</v>
      </c>
      <c r="S25" s="1" t="s">
        <v>37</v>
      </c>
      <c r="T25">
        <v>1</v>
      </c>
      <c r="U25">
        <v>300</v>
      </c>
      <c r="V25">
        <v>289</v>
      </c>
      <c r="W25" s="1" t="s">
        <v>37</v>
      </c>
      <c r="X25">
        <v>22.04</v>
      </c>
      <c r="Y25">
        <v>22.04</v>
      </c>
      <c r="Z25" s="1" t="s">
        <v>37</v>
      </c>
      <c r="AA25">
        <v>22.04</v>
      </c>
      <c r="AB25" s="4">
        <v>289</v>
      </c>
    </row>
    <row r="26" spans="1:28">
      <c r="A26">
        <v>25</v>
      </c>
      <c r="B26" t="s">
        <v>80</v>
      </c>
      <c r="C26">
        <v>777320870</v>
      </c>
      <c r="D26">
        <v>10177818</v>
      </c>
      <c r="E26" t="str">
        <f>VLOOKUP(D26,'ItemID-SKU Mapping'!$A$1:$B$29,2,0)</f>
        <v>STAT-MARK-CHALK-MC1201</v>
      </c>
      <c r="F26" s="7" t="s">
        <v>28</v>
      </c>
      <c r="G26" t="s">
        <v>56</v>
      </c>
      <c r="H26" t="s">
        <v>56</v>
      </c>
      <c r="I26" t="s">
        <v>78</v>
      </c>
      <c r="J26" t="s">
        <v>78</v>
      </c>
      <c r="K26" t="s">
        <v>33</v>
      </c>
      <c r="L26" t="s">
        <v>59</v>
      </c>
      <c r="M26" t="s">
        <v>79</v>
      </c>
      <c r="N26" t="s">
        <v>36</v>
      </c>
      <c r="O26">
        <v>960899</v>
      </c>
      <c r="P26" s="1" t="s">
        <v>37</v>
      </c>
      <c r="Q26">
        <v>9</v>
      </c>
      <c r="R26">
        <v>9</v>
      </c>
      <c r="S26" s="1" t="s">
        <v>37</v>
      </c>
      <c r="T26">
        <v>1</v>
      </c>
      <c r="U26">
        <v>300</v>
      </c>
      <c r="V26">
        <v>289</v>
      </c>
      <c r="W26" s="1" t="s">
        <v>37</v>
      </c>
      <c r="X26">
        <v>22.04</v>
      </c>
      <c r="Y26">
        <v>22.04</v>
      </c>
      <c r="Z26" s="1" t="s">
        <v>37</v>
      </c>
      <c r="AA26">
        <v>22.04</v>
      </c>
      <c r="AB26" s="4">
        <v>289</v>
      </c>
    </row>
    <row r="27" spans="1:28">
      <c r="A27">
        <v>26</v>
      </c>
      <c r="B27" t="s">
        <v>81</v>
      </c>
      <c r="C27">
        <v>776937958</v>
      </c>
      <c r="D27">
        <v>10176141</v>
      </c>
      <c r="E27" t="str">
        <f>VLOOKUP(D27,'ItemID-SKU Mapping'!$A$1:$B$29,2,0)</f>
        <v>EPOXY-PRIME-2:1-300G</v>
      </c>
      <c r="F27" s="7" t="s">
        <v>28</v>
      </c>
      <c r="G27" t="s">
        <v>82</v>
      </c>
      <c r="H27" t="s">
        <v>82</v>
      </c>
      <c r="I27" t="s">
        <v>57</v>
      </c>
      <c r="J27" t="s">
        <v>58</v>
      </c>
      <c r="K27" t="s">
        <v>33</v>
      </c>
      <c r="L27" t="s">
        <v>59</v>
      </c>
      <c r="M27" t="s">
        <v>60</v>
      </c>
      <c r="N27" t="s">
        <v>36</v>
      </c>
      <c r="O27">
        <v>39262099</v>
      </c>
      <c r="P27" s="1" t="s">
        <v>37</v>
      </c>
      <c r="Q27">
        <v>9</v>
      </c>
      <c r="R27">
        <v>9</v>
      </c>
      <c r="S27" s="1" t="s">
        <v>37</v>
      </c>
      <c r="T27">
        <v>1</v>
      </c>
      <c r="U27">
        <v>600</v>
      </c>
      <c r="V27">
        <v>399</v>
      </c>
      <c r="W27" s="1" t="s">
        <v>37</v>
      </c>
      <c r="X27">
        <v>30.43</v>
      </c>
      <c r="Y27">
        <v>30.43</v>
      </c>
      <c r="Z27" s="1" t="s">
        <v>37</v>
      </c>
      <c r="AA27">
        <v>30.43</v>
      </c>
      <c r="AB27" s="4">
        <v>399</v>
      </c>
    </row>
    <row r="28" spans="1:28">
      <c r="A28">
        <v>27</v>
      </c>
      <c r="B28" t="s">
        <v>83</v>
      </c>
      <c r="C28">
        <v>776632250</v>
      </c>
      <c r="D28">
        <v>10176145</v>
      </c>
      <c r="E28" t="str">
        <f>VLOOKUP(D28,'ItemID-SKU Mapping'!$A$1:$B$29,2,0)</f>
        <v>PAINTPEN-NO101-BK</v>
      </c>
      <c r="F28" s="7" t="s">
        <v>28</v>
      </c>
      <c r="G28" t="s">
        <v>82</v>
      </c>
      <c r="H28" t="s">
        <v>82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>
        <v>960899</v>
      </c>
      <c r="P28" s="1" t="s">
        <v>37</v>
      </c>
      <c r="Q28">
        <v>9</v>
      </c>
      <c r="R28">
        <v>9</v>
      </c>
      <c r="S28" s="1" t="s">
        <v>37</v>
      </c>
      <c r="T28">
        <v>1</v>
      </c>
      <c r="U28">
        <v>250</v>
      </c>
      <c r="V28">
        <v>179</v>
      </c>
      <c r="W28" s="1" t="s">
        <v>37</v>
      </c>
      <c r="X28">
        <v>13.65</v>
      </c>
      <c r="Y28">
        <v>13.65</v>
      </c>
      <c r="Z28" s="1" t="s">
        <v>37</v>
      </c>
      <c r="AA28">
        <v>13.65</v>
      </c>
      <c r="AB28" s="4">
        <v>179</v>
      </c>
    </row>
    <row r="29" spans="1:28">
      <c r="A29">
        <v>28</v>
      </c>
      <c r="B29" t="s">
        <v>84</v>
      </c>
      <c r="C29">
        <v>776718844</v>
      </c>
      <c r="D29">
        <v>10176145</v>
      </c>
      <c r="E29" t="str">
        <f>VLOOKUP(D29,'ItemID-SKU Mapping'!$A$1:$B$29,2,0)</f>
        <v>PAINTPEN-NO101-BK</v>
      </c>
      <c r="F29" s="7" t="s">
        <v>28</v>
      </c>
      <c r="G29" t="s">
        <v>82</v>
      </c>
      <c r="H29" t="s">
        <v>82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>
        <v>960899</v>
      </c>
      <c r="P29" s="1" t="s">
        <v>37</v>
      </c>
      <c r="Q29">
        <v>9</v>
      </c>
      <c r="R29">
        <v>9</v>
      </c>
      <c r="S29" s="1" t="s">
        <v>37</v>
      </c>
      <c r="T29">
        <v>1</v>
      </c>
      <c r="U29">
        <v>250</v>
      </c>
      <c r="V29">
        <v>179</v>
      </c>
      <c r="W29" s="1" t="s">
        <v>37</v>
      </c>
      <c r="X29">
        <v>13.65</v>
      </c>
      <c r="Y29">
        <v>13.65</v>
      </c>
      <c r="Z29" s="1" t="s">
        <v>37</v>
      </c>
      <c r="AA29">
        <v>13.65</v>
      </c>
      <c r="AB29" s="4">
        <v>179</v>
      </c>
    </row>
    <row r="30" spans="1:28">
      <c r="A30">
        <v>29</v>
      </c>
      <c r="B30" t="s">
        <v>85</v>
      </c>
      <c r="C30">
        <v>776829800</v>
      </c>
      <c r="D30">
        <v>10176145</v>
      </c>
      <c r="E30" t="str">
        <f>VLOOKUP(D30,'ItemID-SKU Mapping'!$A$1:$B$29,2,0)</f>
        <v>PAINTPEN-NO101-BK</v>
      </c>
      <c r="F30" s="7" t="s">
        <v>28</v>
      </c>
      <c r="G30" t="s">
        <v>82</v>
      </c>
      <c r="H30" t="s">
        <v>82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36</v>
      </c>
      <c r="O30">
        <v>960899</v>
      </c>
      <c r="P30" s="1" t="s">
        <v>37</v>
      </c>
      <c r="Q30">
        <v>9</v>
      </c>
      <c r="R30">
        <v>9</v>
      </c>
      <c r="S30" s="1" t="s">
        <v>37</v>
      </c>
      <c r="T30">
        <v>1</v>
      </c>
      <c r="U30">
        <v>250</v>
      </c>
      <c r="V30">
        <v>179</v>
      </c>
      <c r="W30" s="1" t="s">
        <v>37</v>
      </c>
      <c r="X30">
        <v>13.65</v>
      </c>
      <c r="Y30">
        <v>13.65</v>
      </c>
      <c r="Z30" s="1" t="s">
        <v>37</v>
      </c>
      <c r="AA30">
        <v>13.65</v>
      </c>
      <c r="AB30" s="4">
        <v>179</v>
      </c>
    </row>
    <row r="31" spans="1:28">
      <c r="A31">
        <v>30</v>
      </c>
      <c r="B31" t="s">
        <v>86</v>
      </c>
      <c r="C31">
        <v>776472111</v>
      </c>
      <c r="D31">
        <v>10176268</v>
      </c>
      <c r="E31" t="str">
        <f>VLOOKUP(D31,'ItemID-SKU Mapping'!$A$1:$B$29,2,0)</f>
        <v>EPOXY-PRIME-2:1-150G</v>
      </c>
      <c r="F31" s="7" t="s">
        <v>28</v>
      </c>
      <c r="G31" t="s">
        <v>82</v>
      </c>
      <c r="H31" t="s">
        <v>82</v>
      </c>
      <c r="I31" t="s">
        <v>87</v>
      </c>
      <c r="J31" t="s">
        <v>88</v>
      </c>
      <c r="K31" t="s">
        <v>33</v>
      </c>
      <c r="L31" t="s">
        <v>59</v>
      </c>
      <c r="M31" t="s">
        <v>60</v>
      </c>
      <c r="N31" t="s">
        <v>36</v>
      </c>
      <c r="O31">
        <v>390730</v>
      </c>
      <c r="P31" s="1" t="s">
        <v>37</v>
      </c>
      <c r="Q31">
        <v>9</v>
      </c>
      <c r="R31">
        <v>9</v>
      </c>
      <c r="S31" s="1" t="s">
        <v>37</v>
      </c>
      <c r="T31">
        <v>1</v>
      </c>
      <c r="U31">
        <v>400</v>
      </c>
      <c r="V31">
        <v>299</v>
      </c>
      <c r="W31" s="1" t="s">
        <v>37</v>
      </c>
      <c r="X31">
        <v>22.81</v>
      </c>
      <c r="Y31">
        <v>22.81</v>
      </c>
      <c r="Z31" s="1" t="s">
        <v>37</v>
      </c>
      <c r="AA31">
        <v>22.81</v>
      </c>
      <c r="AB31" s="4">
        <v>299</v>
      </c>
    </row>
    <row r="32" spans="1:28">
      <c r="A32">
        <v>31</v>
      </c>
      <c r="B32" t="s">
        <v>89</v>
      </c>
      <c r="C32">
        <v>777203539</v>
      </c>
      <c r="D32">
        <v>10176780</v>
      </c>
      <c r="E32" t="str">
        <f>VLOOKUP(D32,'ItemID-SKU Mapping'!$A$1:$B$29,2,0)</f>
        <v>PAINTPEN-NO101-WT</v>
      </c>
      <c r="F32" s="7" t="s">
        <v>28</v>
      </c>
      <c r="G32" t="s">
        <v>82</v>
      </c>
      <c r="H32" t="s">
        <v>82</v>
      </c>
      <c r="I32" t="s">
        <v>39</v>
      </c>
      <c r="J32" t="s">
        <v>40</v>
      </c>
      <c r="K32" t="s">
        <v>33</v>
      </c>
      <c r="L32" t="s">
        <v>34</v>
      </c>
      <c r="M32" t="s">
        <v>35</v>
      </c>
      <c r="N32" t="s">
        <v>36</v>
      </c>
      <c r="O32">
        <v>960899</v>
      </c>
      <c r="P32" s="1" t="s">
        <v>37</v>
      </c>
      <c r="Q32">
        <v>9</v>
      </c>
      <c r="R32">
        <v>9</v>
      </c>
      <c r="S32" s="1" t="s">
        <v>37</v>
      </c>
      <c r="T32">
        <v>1</v>
      </c>
      <c r="U32">
        <v>250</v>
      </c>
      <c r="V32">
        <v>179</v>
      </c>
      <c r="W32" s="1" t="s">
        <v>37</v>
      </c>
      <c r="X32">
        <v>13.65</v>
      </c>
      <c r="Y32">
        <v>13.65</v>
      </c>
      <c r="Z32" s="1" t="s">
        <v>37</v>
      </c>
      <c r="AA32">
        <v>13.65</v>
      </c>
      <c r="AB32" s="4">
        <v>179</v>
      </c>
    </row>
    <row r="33" spans="1:28">
      <c r="A33">
        <v>32</v>
      </c>
      <c r="B33" t="s">
        <v>90</v>
      </c>
      <c r="C33">
        <v>777458075</v>
      </c>
      <c r="D33">
        <v>10176780</v>
      </c>
      <c r="E33" t="str">
        <f>VLOOKUP(D33,'ItemID-SKU Mapping'!$A$1:$B$29,2,0)</f>
        <v>PAINTPEN-NO101-WT</v>
      </c>
      <c r="F33" s="7" t="s">
        <v>28</v>
      </c>
      <c r="G33" t="s">
        <v>82</v>
      </c>
      <c r="H33" t="s">
        <v>82</v>
      </c>
      <c r="I33" t="s">
        <v>39</v>
      </c>
      <c r="J33" t="s">
        <v>40</v>
      </c>
      <c r="K33" t="s">
        <v>33</v>
      </c>
      <c r="L33" t="s">
        <v>34</v>
      </c>
      <c r="M33" t="s">
        <v>35</v>
      </c>
      <c r="N33" t="s">
        <v>36</v>
      </c>
      <c r="O33">
        <v>960899</v>
      </c>
      <c r="P33" s="1" t="s">
        <v>37</v>
      </c>
      <c r="Q33">
        <v>9</v>
      </c>
      <c r="R33">
        <v>9</v>
      </c>
      <c r="S33" s="1" t="s">
        <v>37</v>
      </c>
      <c r="T33">
        <v>1</v>
      </c>
      <c r="U33">
        <v>250</v>
      </c>
      <c r="V33">
        <v>179</v>
      </c>
      <c r="W33" s="1" t="s">
        <v>37</v>
      </c>
      <c r="X33">
        <v>13.65</v>
      </c>
      <c r="Y33">
        <v>13.65</v>
      </c>
      <c r="Z33" s="1" t="s">
        <v>37</v>
      </c>
      <c r="AA33">
        <v>13.65</v>
      </c>
      <c r="AB33" s="4">
        <v>179</v>
      </c>
    </row>
    <row r="34" spans="1:28">
      <c r="A34">
        <v>33</v>
      </c>
      <c r="B34" t="s">
        <v>91</v>
      </c>
      <c r="C34">
        <v>777550681</v>
      </c>
      <c r="D34">
        <v>10176780</v>
      </c>
      <c r="E34" t="str">
        <f>VLOOKUP(D34,'ItemID-SKU Mapping'!$A$1:$B$29,2,0)</f>
        <v>PAINTPEN-NO101-WT</v>
      </c>
      <c r="F34" s="7" t="s">
        <v>28</v>
      </c>
      <c r="G34" t="s">
        <v>82</v>
      </c>
      <c r="H34" t="s">
        <v>82</v>
      </c>
      <c r="I34" t="s">
        <v>39</v>
      </c>
      <c r="J34" t="s">
        <v>40</v>
      </c>
      <c r="K34" t="s">
        <v>33</v>
      </c>
      <c r="L34" t="s">
        <v>34</v>
      </c>
      <c r="M34" t="s">
        <v>35</v>
      </c>
      <c r="N34" t="s">
        <v>36</v>
      </c>
      <c r="O34">
        <v>960899</v>
      </c>
      <c r="P34" s="1" t="s">
        <v>37</v>
      </c>
      <c r="Q34">
        <v>9</v>
      </c>
      <c r="R34">
        <v>9</v>
      </c>
      <c r="S34" s="1" t="s">
        <v>37</v>
      </c>
      <c r="T34">
        <v>1</v>
      </c>
      <c r="U34">
        <v>250</v>
      </c>
      <c r="V34">
        <v>179</v>
      </c>
      <c r="W34" s="1" t="s">
        <v>37</v>
      </c>
      <c r="X34">
        <v>13.65</v>
      </c>
      <c r="Y34">
        <v>13.65</v>
      </c>
      <c r="Z34" s="1" t="s">
        <v>37</v>
      </c>
      <c r="AA34">
        <v>13.65</v>
      </c>
      <c r="AB34" s="4">
        <v>179</v>
      </c>
    </row>
    <row r="35" spans="1:28">
      <c r="A35">
        <v>34</v>
      </c>
      <c r="B35" t="s">
        <v>92</v>
      </c>
      <c r="C35">
        <v>777064830</v>
      </c>
      <c r="D35">
        <v>10176785</v>
      </c>
      <c r="E35" t="str">
        <f>VLOOKUP(D35,'ItemID-SKU Mapping'!$A$1:$B$29,2,0)</f>
        <v>PAINTPEN-NO101-GP</v>
      </c>
      <c r="F35" s="7" t="s">
        <v>28</v>
      </c>
      <c r="G35" t="s">
        <v>82</v>
      </c>
      <c r="H35" t="s">
        <v>82</v>
      </c>
      <c r="I35" t="s">
        <v>44</v>
      </c>
      <c r="J35" t="s">
        <v>45</v>
      </c>
      <c r="K35" t="s">
        <v>33</v>
      </c>
      <c r="L35" t="s">
        <v>34</v>
      </c>
      <c r="M35" t="s">
        <v>35</v>
      </c>
      <c r="N35" t="s">
        <v>36</v>
      </c>
      <c r="O35">
        <v>960899</v>
      </c>
      <c r="P35" s="1" t="s">
        <v>37</v>
      </c>
      <c r="Q35">
        <v>9</v>
      </c>
      <c r="R35">
        <v>9</v>
      </c>
      <c r="S35" s="1" t="s">
        <v>37</v>
      </c>
      <c r="T35">
        <v>1</v>
      </c>
      <c r="U35">
        <v>250</v>
      </c>
      <c r="V35">
        <v>179</v>
      </c>
      <c r="W35" s="1" t="s">
        <v>37</v>
      </c>
      <c r="X35">
        <v>13.65</v>
      </c>
      <c r="Y35">
        <v>13.65</v>
      </c>
      <c r="Z35" s="1" t="s">
        <v>37</v>
      </c>
      <c r="AA35">
        <v>13.65</v>
      </c>
      <c r="AB35" s="4">
        <v>179</v>
      </c>
    </row>
    <row r="36" spans="1:28">
      <c r="A36">
        <v>35</v>
      </c>
      <c r="B36" t="s">
        <v>93</v>
      </c>
      <c r="C36">
        <v>776856773</v>
      </c>
      <c r="D36">
        <v>10176931</v>
      </c>
      <c r="E36" t="str">
        <f>VLOOKUP(D36,'ItemID-SKU Mapping'!$A$1:$B$29,2,0)</f>
        <v>stampsmileymotivationsetof20</v>
      </c>
      <c r="F36" s="7" t="s">
        <v>28</v>
      </c>
      <c r="G36" t="s">
        <v>82</v>
      </c>
      <c r="H36" t="s">
        <v>82</v>
      </c>
      <c r="I36" t="s">
        <v>94</v>
      </c>
      <c r="J36" t="s">
        <v>95</v>
      </c>
      <c r="K36" t="s">
        <v>33</v>
      </c>
      <c r="L36" t="s">
        <v>59</v>
      </c>
      <c r="M36" t="s">
        <v>60</v>
      </c>
      <c r="N36" t="s">
        <v>36</v>
      </c>
      <c r="O36">
        <v>961100</v>
      </c>
      <c r="P36" s="1" t="s">
        <v>37</v>
      </c>
      <c r="Q36">
        <v>9</v>
      </c>
      <c r="R36">
        <v>9</v>
      </c>
      <c r="S36" s="1" t="s">
        <v>37</v>
      </c>
      <c r="T36">
        <v>1</v>
      </c>
      <c r="U36">
        <v>1000</v>
      </c>
      <c r="V36">
        <v>359</v>
      </c>
      <c r="W36" s="1" t="s">
        <v>37</v>
      </c>
      <c r="X36">
        <v>27.38</v>
      </c>
      <c r="Y36">
        <v>27.38</v>
      </c>
      <c r="Z36" s="1" t="s">
        <v>37</v>
      </c>
      <c r="AA36">
        <v>27.38</v>
      </c>
      <c r="AB36" s="4">
        <v>359</v>
      </c>
    </row>
    <row r="37" spans="1:28">
      <c r="A37">
        <v>36</v>
      </c>
      <c r="B37" t="s">
        <v>96</v>
      </c>
      <c r="C37">
        <v>777691781</v>
      </c>
      <c r="D37">
        <v>10176935</v>
      </c>
      <c r="E37" t="str">
        <f>VLOOKUP(D37,'ItemID-SKU Mapping'!$A$1:$B$29,2,0)</f>
        <v>ART-MARKER-TOUCHDUALTIP-24</v>
      </c>
      <c r="F37" s="7" t="s">
        <v>28</v>
      </c>
      <c r="G37" t="s">
        <v>82</v>
      </c>
      <c r="H37" t="s">
        <v>82</v>
      </c>
      <c r="I37" t="s">
        <v>50</v>
      </c>
      <c r="J37" t="s">
        <v>51</v>
      </c>
      <c r="K37" t="s">
        <v>33</v>
      </c>
      <c r="L37" t="s">
        <v>34</v>
      </c>
      <c r="M37" t="s">
        <v>35</v>
      </c>
      <c r="N37" t="s">
        <v>36</v>
      </c>
      <c r="O37">
        <v>960899</v>
      </c>
      <c r="P37" s="1" t="s">
        <v>37</v>
      </c>
      <c r="Q37">
        <v>9</v>
      </c>
      <c r="R37">
        <v>9</v>
      </c>
      <c r="S37" s="1" t="s">
        <v>37</v>
      </c>
      <c r="T37">
        <v>1</v>
      </c>
      <c r="U37">
        <v>1000</v>
      </c>
      <c r="V37">
        <v>399</v>
      </c>
      <c r="W37" s="1" t="s">
        <v>37</v>
      </c>
      <c r="X37">
        <v>30.43</v>
      </c>
      <c r="Y37">
        <v>30.43</v>
      </c>
      <c r="Z37" s="1" t="s">
        <v>37</v>
      </c>
      <c r="AA37">
        <v>30.43</v>
      </c>
      <c r="AB37" s="4">
        <v>399</v>
      </c>
    </row>
    <row r="38" spans="1:28">
      <c r="A38">
        <v>37</v>
      </c>
      <c r="B38" t="s">
        <v>97</v>
      </c>
      <c r="C38">
        <v>777818882</v>
      </c>
      <c r="D38">
        <v>10176145</v>
      </c>
      <c r="E38" t="str">
        <f>VLOOKUP(D38,'ItemID-SKU Mapping'!$A$1:$B$29,2,0)</f>
        <v>PAINTPEN-NO101-BK</v>
      </c>
      <c r="F38" s="7" t="s">
        <v>98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>
        <v>960899</v>
      </c>
      <c r="P38" s="1" t="s">
        <v>37</v>
      </c>
      <c r="Q38">
        <v>9</v>
      </c>
      <c r="R38">
        <v>9</v>
      </c>
      <c r="S38" s="1" t="s">
        <v>37</v>
      </c>
      <c r="T38">
        <v>1</v>
      </c>
      <c r="U38">
        <v>250</v>
      </c>
      <c r="V38">
        <v>179</v>
      </c>
      <c r="W38" s="1" t="s">
        <v>37</v>
      </c>
      <c r="X38">
        <v>13.65</v>
      </c>
      <c r="Y38">
        <v>13.65</v>
      </c>
      <c r="Z38" s="1" t="s">
        <v>37</v>
      </c>
      <c r="AA38">
        <v>13.65</v>
      </c>
      <c r="AB38" s="4">
        <v>179</v>
      </c>
    </row>
    <row r="39" spans="1:28">
      <c r="A39">
        <v>38</v>
      </c>
      <c r="B39" t="s">
        <v>99</v>
      </c>
      <c r="C39">
        <v>778249514</v>
      </c>
      <c r="D39">
        <v>10176145</v>
      </c>
      <c r="E39" t="str">
        <f>VLOOKUP(D39,'ItemID-SKU Mapping'!$A$1:$B$29,2,0)</f>
        <v>PAINTPEN-NO101-BK</v>
      </c>
      <c r="F39" s="7" t="s">
        <v>98</v>
      </c>
      <c r="G39" t="s">
        <v>29</v>
      </c>
      <c r="H39" t="s">
        <v>30</v>
      </c>
      <c r="I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36</v>
      </c>
      <c r="O39">
        <v>960899</v>
      </c>
      <c r="P39" s="1" t="s">
        <v>37</v>
      </c>
      <c r="Q39">
        <v>9</v>
      </c>
      <c r="R39">
        <v>9</v>
      </c>
      <c r="S39" s="1" t="s">
        <v>37</v>
      </c>
      <c r="T39">
        <v>1</v>
      </c>
      <c r="U39">
        <v>250</v>
      </c>
      <c r="V39">
        <v>179</v>
      </c>
      <c r="W39" s="1" t="s">
        <v>37</v>
      </c>
      <c r="X39">
        <v>13.65</v>
      </c>
      <c r="Y39">
        <v>13.65</v>
      </c>
      <c r="Z39" s="1" t="s">
        <v>37</v>
      </c>
      <c r="AA39">
        <v>13.65</v>
      </c>
      <c r="AB39" s="4">
        <v>179</v>
      </c>
    </row>
    <row r="40" spans="1:28">
      <c r="A40">
        <v>39</v>
      </c>
      <c r="B40" t="s">
        <v>100</v>
      </c>
      <c r="C40">
        <v>778148450</v>
      </c>
      <c r="D40">
        <v>10176145</v>
      </c>
      <c r="E40" t="str">
        <f>VLOOKUP(D40,'ItemID-SKU Mapping'!$A$1:$B$29,2,0)</f>
        <v>PAINTPEN-NO101-BK</v>
      </c>
      <c r="F40" s="7" t="s">
        <v>98</v>
      </c>
      <c r="G40" t="s">
        <v>29</v>
      </c>
      <c r="H40" t="s">
        <v>30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>
        <v>960899</v>
      </c>
      <c r="P40" s="1" t="s">
        <v>37</v>
      </c>
      <c r="Q40">
        <v>9</v>
      </c>
      <c r="R40">
        <v>9</v>
      </c>
      <c r="S40" s="1" t="s">
        <v>37</v>
      </c>
      <c r="T40">
        <v>1</v>
      </c>
      <c r="U40">
        <v>250</v>
      </c>
      <c r="V40">
        <v>179</v>
      </c>
      <c r="W40" s="1" t="s">
        <v>37</v>
      </c>
      <c r="X40">
        <v>13.65</v>
      </c>
      <c r="Y40">
        <v>13.65</v>
      </c>
      <c r="Z40" s="1" t="s">
        <v>37</v>
      </c>
      <c r="AA40">
        <v>13.65</v>
      </c>
      <c r="AB40" s="4">
        <v>179</v>
      </c>
    </row>
    <row r="41" spans="1:28">
      <c r="A41">
        <v>40</v>
      </c>
      <c r="B41" t="s">
        <v>101</v>
      </c>
      <c r="C41">
        <v>778374912</v>
      </c>
      <c r="D41">
        <v>10176145</v>
      </c>
      <c r="E41" t="str">
        <f>VLOOKUP(D41,'ItemID-SKU Mapping'!$A$1:$B$29,2,0)</f>
        <v>PAINTPEN-NO101-BK</v>
      </c>
      <c r="F41" s="7" t="s">
        <v>98</v>
      </c>
      <c r="G41" t="s">
        <v>29</v>
      </c>
      <c r="H41" t="s">
        <v>30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>
        <v>960899</v>
      </c>
      <c r="P41" s="1" t="s">
        <v>37</v>
      </c>
      <c r="Q41">
        <v>9</v>
      </c>
      <c r="R41">
        <v>9</v>
      </c>
      <c r="S41" s="1" t="s">
        <v>37</v>
      </c>
      <c r="T41">
        <v>1</v>
      </c>
      <c r="U41">
        <v>250</v>
      </c>
      <c r="V41">
        <v>179</v>
      </c>
      <c r="W41" s="1" t="s">
        <v>37</v>
      </c>
      <c r="X41">
        <v>13.65</v>
      </c>
      <c r="Y41">
        <v>13.65</v>
      </c>
      <c r="Z41" s="1" t="s">
        <v>37</v>
      </c>
      <c r="AA41">
        <v>13.65</v>
      </c>
      <c r="AB41" s="4">
        <v>179</v>
      </c>
    </row>
    <row r="42" spans="1:28">
      <c r="A42">
        <v>41</v>
      </c>
      <c r="B42" t="s">
        <v>102</v>
      </c>
      <c r="C42">
        <v>778009125</v>
      </c>
      <c r="D42">
        <v>10176145</v>
      </c>
      <c r="E42" t="str">
        <f>VLOOKUP(D42,'ItemID-SKU Mapping'!$A$1:$B$29,2,0)</f>
        <v>PAINTPEN-NO101-BK</v>
      </c>
      <c r="F42" s="7" t="s">
        <v>98</v>
      </c>
      <c r="G42" t="s">
        <v>29</v>
      </c>
      <c r="H42" t="s">
        <v>30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O42">
        <v>960899</v>
      </c>
      <c r="P42" s="1" t="s">
        <v>37</v>
      </c>
      <c r="Q42">
        <v>9</v>
      </c>
      <c r="R42">
        <v>9</v>
      </c>
      <c r="S42" s="1" t="s">
        <v>37</v>
      </c>
      <c r="T42">
        <v>1</v>
      </c>
      <c r="U42">
        <v>250</v>
      </c>
      <c r="V42">
        <v>179</v>
      </c>
      <c r="W42" s="1" t="s">
        <v>37</v>
      </c>
      <c r="X42">
        <v>13.65</v>
      </c>
      <c r="Y42">
        <v>13.65</v>
      </c>
      <c r="Z42" s="1" t="s">
        <v>37</v>
      </c>
      <c r="AA42">
        <v>13.65</v>
      </c>
      <c r="AB42" s="4">
        <v>179</v>
      </c>
    </row>
    <row r="43" spans="1:28">
      <c r="A43">
        <v>42</v>
      </c>
      <c r="B43" t="s">
        <v>103</v>
      </c>
      <c r="C43">
        <v>777913761</v>
      </c>
      <c r="D43">
        <v>10176145</v>
      </c>
      <c r="E43" t="str">
        <f>VLOOKUP(D43,'ItemID-SKU Mapping'!$A$1:$B$29,2,0)</f>
        <v>PAINTPEN-NO101-BK</v>
      </c>
      <c r="F43" s="7" t="s">
        <v>98</v>
      </c>
      <c r="G43" t="s">
        <v>48</v>
      </c>
      <c r="H43" t="s">
        <v>48</v>
      </c>
      <c r="I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36</v>
      </c>
      <c r="O43">
        <v>960899</v>
      </c>
      <c r="P43" s="1" t="s">
        <v>37</v>
      </c>
      <c r="Q43">
        <v>9</v>
      </c>
      <c r="R43">
        <v>9</v>
      </c>
      <c r="S43" s="1" t="s">
        <v>37</v>
      </c>
      <c r="T43">
        <v>1</v>
      </c>
      <c r="U43">
        <v>250</v>
      </c>
      <c r="V43">
        <v>179</v>
      </c>
      <c r="W43" s="1" t="s">
        <v>37</v>
      </c>
      <c r="X43">
        <v>13.65</v>
      </c>
      <c r="Y43">
        <v>13.65</v>
      </c>
      <c r="Z43" s="1" t="s">
        <v>37</v>
      </c>
      <c r="AA43">
        <v>13.65</v>
      </c>
      <c r="AB43" s="4">
        <v>179</v>
      </c>
    </row>
    <row r="44" spans="1:28">
      <c r="A44">
        <v>43</v>
      </c>
      <c r="B44" t="s">
        <v>104</v>
      </c>
      <c r="C44">
        <v>778748125</v>
      </c>
      <c r="D44">
        <v>10176780</v>
      </c>
      <c r="E44" t="str">
        <f>VLOOKUP(D44,'ItemID-SKU Mapping'!$A$1:$B$29,2,0)</f>
        <v>PAINTPEN-NO101-WT</v>
      </c>
      <c r="F44" s="7" t="s">
        <v>98</v>
      </c>
      <c r="G44" t="s">
        <v>48</v>
      </c>
      <c r="H44" t="s">
        <v>48</v>
      </c>
      <c r="I44" t="s">
        <v>39</v>
      </c>
      <c r="J44" t="s">
        <v>40</v>
      </c>
      <c r="K44" t="s">
        <v>33</v>
      </c>
      <c r="L44" t="s">
        <v>34</v>
      </c>
      <c r="M44" t="s">
        <v>35</v>
      </c>
      <c r="N44" t="s">
        <v>36</v>
      </c>
      <c r="O44">
        <v>960899</v>
      </c>
      <c r="P44" s="1" t="s">
        <v>37</v>
      </c>
      <c r="Q44">
        <v>9</v>
      </c>
      <c r="R44">
        <v>9</v>
      </c>
      <c r="S44" s="1" t="s">
        <v>37</v>
      </c>
      <c r="T44">
        <v>1</v>
      </c>
      <c r="U44">
        <v>250</v>
      </c>
      <c r="V44">
        <v>179</v>
      </c>
      <c r="W44" s="1" t="s">
        <v>37</v>
      </c>
      <c r="X44">
        <v>13.65</v>
      </c>
      <c r="Y44">
        <v>13.65</v>
      </c>
      <c r="Z44" s="1" t="s">
        <v>37</v>
      </c>
      <c r="AA44">
        <v>13.65</v>
      </c>
      <c r="AB44" s="4">
        <v>179</v>
      </c>
    </row>
    <row r="45" spans="1:28">
      <c r="A45">
        <v>44</v>
      </c>
      <c r="B45" t="s">
        <v>105</v>
      </c>
      <c r="C45">
        <v>778711840</v>
      </c>
      <c r="D45">
        <v>10176935</v>
      </c>
      <c r="E45" t="str">
        <f>VLOOKUP(D45,'ItemID-SKU Mapping'!$A$1:$B$29,2,0)</f>
        <v>ART-MARKER-TOUCHDUALTIP-24</v>
      </c>
      <c r="F45" s="7" t="s">
        <v>98</v>
      </c>
      <c r="G45" t="s">
        <v>29</v>
      </c>
      <c r="H45" t="s">
        <v>30</v>
      </c>
      <c r="I45" t="s">
        <v>50</v>
      </c>
      <c r="J45" t="s">
        <v>51</v>
      </c>
      <c r="K45" t="s">
        <v>33</v>
      </c>
      <c r="L45" t="s">
        <v>34</v>
      </c>
      <c r="M45" t="s">
        <v>35</v>
      </c>
      <c r="N45" t="s">
        <v>36</v>
      </c>
      <c r="O45">
        <v>960899</v>
      </c>
      <c r="P45" s="1" t="s">
        <v>37</v>
      </c>
      <c r="Q45">
        <v>9</v>
      </c>
      <c r="R45">
        <v>9</v>
      </c>
      <c r="S45" s="1" t="s">
        <v>37</v>
      </c>
      <c r="T45">
        <v>1</v>
      </c>
      <c r="U45">
        <v>1000</v>
      </c>
      <c r="V45">
        <v>399</v>
      </c>
      <c r="W45" s="1" t="s">
        <v>37</v>
      </c>
      <c r="X45">
        <v>30.43</v>
      </c>
      <c r="Y45">
        <v>30.43</v>
      </c>
      <c r="Z45" s="1" t="s">
        <v>37</v>
      </c>
      <c r="AA45">
        <v>30.43</v>
      </c>
      <c r="AB45" s="4">
        <v>399</v>
      </c>
    </row>
    <row r="46" spans="1:28">
      <c r="A46">
        <v>45</v>
      </c>
      <c r="B46" t="s">
        <v>106</v>
      </c>
      <c r="C46">
        <v>778548006</v>
      </c>
      <c r="D46">
        <v>10176935</v>
      </c>
      <c r="E46" t="str">
        <f>VLOOKUP(D46,'ItemID-SKU Mapping'!$A$1:$B$29,2,0)</f>
        <v>ART-MARKER-TOUCHDUALTIP-24</v>
      </c>
      <c r="F46" s="7" t="s">
        <v>98</v>
      </c>
      <c r="G46" t="s">
        <v>29</v>
      </c>
      <c r="H46" t="s">
        <v>30</v>
      </c>
      <c r="I46" t="s">
        <v>50</v>
      </c>
      <c r="J46" t="s">
        <v>51</v>
      </c>
      <c r="K46" t="s">
        <v>33</v>
      </c>
      <c r="L46" t="s">
        <v>34</v>
      </c>
      <c r="M46" t="s">
        <v>35</v>
      </c>
      <c r="N46" t="s">
        <v>36</v>
      </c>
      <c r="O46">
        <v>960899</v>
      </c>
      <c r="P46" s="1" t="s">
        <v>37</v>
      </c>
      <c r="Q46">
        <v>9</v>
      </c>
      <c r="R46">
        <v>9</v>
      </c>
      <c r="S46" s="1" t="s">
        <v>37</v>
      </c>
      <c r="T46">
        <v>1</v>
      </c>
      <c r="U46">
        <v>1000</v>
      </c>
      <c r="V46">
        <v>399</v>
      </c>
      <c r="W46" s="1" t="s">
        <v>37</v>
      </c>
      <c r="X46">
        <v>30.43</v>
      </c>
      <c r="Y46">
        <v>30.43</v>
      </c>
      <c r="Z46" s="1" t="s">
        <v>37</v>
      </c>
      <c r="AA46">
        <v>30.43</v>
      </c>
      <c r="AB46" s="4">
        <v>399</v>
      </c>
    </row>
    <row r="47" spans="1:28">
      <c r="A47">
        <v>46</v>
      </c>
      <c r="B47" t="s">
        <v>107</v>
      </c>
      <c r="C47">
        <v>778173520</v>
      </c>
      <c r="D47">
        <v>10176935</v>
      </c>
      <c r="E47" t="str">
        <f>VLOOKUP(D47,'ItemID-SKU Mapping'!$A$1:$B$29,2,0)</f>
        <v>ART-MARKER-TOUCHDUALTIP-24</v>
      </c>
      <c r="F47" s="7" t="s">
        <v>98</v>
      </c>
      <c r="G47" t="s">
        <v>29</v>
      </c>
      <c r="H47" t="s">
        <v>30</v>
      </c>
      <c r="I47" t="s">
        <v>50</v>
      </c>
      <c r="J47" t="s">
        <v>51</v>
      </c>
      <c r="K47" t="s">
        <v>33</v>
      </c>
      <c r="L47" t="s">
        <v>34</v>
      </c>
      <c r="M47" t="s">
        <v>35</v>
      </c>
      <c r="N47" t="s">
        <v>36</v>
      </c>
      <c r="O47">
        <v>960899</v>
      </c>
      <c r="P47" s="1" t="s">
        <v>37</v>
      </c>
      <c r="Q47">
        <v>9</v>
      </c>
      <c r="R47">
        <v>9</v>
      </c>
      <c r="S47" s="1" t="s">
        <v>37</v>
      </c>
      <c r="T47">
        <v>1</v>
      </c>
      <c r="U47">
        <v>1000</v>
      </c>
      <c r="V47">
        <v>399</v>
      </c>
      <c r="W47" s="1" t="s">
        <v>37</v>
      </c>
      <c r="X47">
        <v>30.43</v>
      </c>
      <c r="Y47">
        <v>30.43</v>
      </c>
      <c r="Z47" s="1" t="s">
        <v>37</v>
      </c>
      <c r="AA47">
        <v>30.43</v>
      </c>
      <c r="AB47" s="4">
        <v>399</v>
      </c>
    </row>
    <row r="48" spans="1:28">
      <c r="A48">
        <v>47</v>
      </c>
      <c r="B48" t="s">
        <v>108</v>
      </c>
      <c r="C48">
        <v>778127547</v>
      </c>
      <c r="D48">
        <v>10176935</v>
      </c>
      <c r="E48" t="str">
        <f>VLOOKUP(D48,'ItemID-SKU Mapping'!$A$1:$B$29,2,0)</f>
        <v>ART-MARKER-TOUCHDUALTIP-24</v>
      </c>
      <c r="F48" s="7" t="s">
        <v>98</v>
      </c>
      <c r="G48" t="s">
        <v>29</v>
      </c>
      <c r="H48" t="s">
        <v>30</v>
      </c>
      <c r="I48" t="s">
        <v>50</v>
      </c>
      <c r="J48" t="s">
        <v>51</v>
      </c>
      <c r="K48" t="s">
        <v>33</v>
      </c>
      <c r="L48" t="s">
        <v>34</v>
      </c>
      <c r="M48" t="s">
        <v>35</v>
      </c>
      <c r="N48" t="s">
        <v>36</v>
      </c>
      <c r="O48">
        <v>960899</v>
      </c>
      <c r="P48" s="1" t="s">
        <v>37</v>
      </c>
      <c r="Q48">
        <v>9</v>
      </c>
      <c r="R48">
        <v>9</v>
      </c>
      <c r="S48" s="1" t="s">
        <v>37</v>
      </c>
      <c r="T48">
        <v>1</v>
      </c>
      <c r="U48">
        <v>1000</v>
      </c>
      <c r="V48">
        <v>399</v>
      </c>
      <c r="W48" s="1" t="s">
        <v>37</v>
      </c>
      <c r="X48">
        <v>30.43</v>
      </c>
      <c r="Y48">
        <v>30.43</v>
      </c>
      <c r="Z48" s="1" t="s">
        <v>37</v>
      </c>
      <c r="AA48">
        <v>30.43</v>
      </c>
      <c r="AB48" s="4">
        <v>399</v>
      </c>
    </row>
    <row r="49" spans="1:28">
      <c r="A49">
        <v>48</v>
      </c>
      <c r="B49" t="s">
        <v>109</v>
      </c>
      <c r="C49">
        <v>778247035</v>
      </c>
      <c r="D49">
        <v>10176935</v>
      </c>
      <c r="E49" t="str">
        <f>VLOOKUP(D49,'ItemID-SKU Mapping'!$A$1:$B$29,2,0)</f>
        <v>ART-MARKER-TOUCHDUALTIP-24</v>
      </c>
      <c r="F49" s="7" t="s">
        <v>98</v>
      </c>
      <c r="G49" t="s">
        <v>29</v>
      </c>
      <c r="H49" t="s">
        <v>30</v>
      </c>
      <c r="I49" t="s">
        <v>50</v>
      </c>
      <c r="J49" t="s">
        <v>51</v>
      </c>
      <c r="K49" t="s">
        <v>33</v>
      </c>
      <c r="L49" t="s">
        <v>34</v>
      </c>
      <c r="M49" t="s">
        <v>35</v>
      </c>
      <c r="N49" t="s">
        <v>36</v>
      </c>
      <c r="O49">
        <v>960899</v>
      </c>
      <c r="P49" s="1" t="s">
        <v>37</v>
      </c>
      <c r="Q49">
        <v>9</v>
      </c>
      <c r="R49">
        <v>9</v>
      </c>
      <c r="S49" s="1" t="s">
        <v>37</v>
      </c>
      <c r="T49">
        <v>1</v>
      </c>
      <c r="U49">
        <v>1000</v>
      </c>
      <c r="V49">
        <v>399</v>
      </c>
      <c r="W49" s="1" t="s">
        <v>37</v>
      </c>
      <c r="X49">
        <v>30.43</v>
      </c>
      <c r="Y49">
        <v>30.43</v>
      </c>
      <c r="Z49" s="1" t="s">
        <v>37</v>
      </c>
      <c r="AA49">
        <v>30.43</v>
      </c>
      <c r="AB49" s="4">
        <v>399</v>
      </c>
    </row>
    <row r="50" spans="1:28">
      <c r="A50">
        <v>49</v>
      </c>
      <c r="B50" t="s">
        <v>102</v>
      </c>
      <c r="C50">
        <v>778009125</v>
      </c>
      <c r="D50">
        <v>10176935</v>
      </c>
      <c r="E50" t="str">
        <f>VLOOKUP(D50,'ItemID-SKU Mapping'!$A$1:$B$29,2,0)</f>
        <v>ART-MARKER-TOUCHDUALTIP-24</v>
      </c>
      <c r="F50" s="7" t="s">
        <v>98</v>
      </c>
      <c r="G50" t="s">
        <v>29</v>
      </c>
      <c r="H50" t="s">
        <v>30</v>
      </c>
      <c r="I50" t="s">
        <v>50</v>
      </c>
      <c r="J50" t="s">
        <v>51</v>
      </c>
      <c r="K50" t="s">
        <v>33</v>
      </c>
      <c r="L50" t="s">
        <v>34</v>
      </c>
      <c r="M50" t="s">
        <v>35</v>
      </c>
      <c r="N50" t="s">
        <v>36</v>
      </c>
      <c r="O50">
        <v>960899</v>
      </c>
      <c r="P50" s="1" t="s">
        <v>37</v>
      </c>
      <c r="Q50">
        <v>9</v>
      </c>
      <c r="R50">
        <v>9</v>
      </c>
      <c r="S50" s="1" t="s">
        <v>37</v>
      </c>
      <c r="T50">
        <v>1</v>
      </c>
      <c r="U50">
        <v>1000</v>
      </c>
      <c r="V50">
        <v>399</v>
      </c>
      <c r="W50" s="1" t="s">
        <v>37</v>
      </c>
      <c r="X50">
        <v>30.43</v>
      </c>
      <c r="Y50">
        <v>30.43</v>
      </c>
      <c r="Z50" s="1" t="s">
        <v>37</v>
      </c>
      <c r="AA50">
        <v>30.43</v>
      </c>
      <c r="AB50" s="4">
        <v>399</v>
      </c>
    </row>
    <row r="51" spans="1:28">
      <c r="A51">
        <v>50</v>
      </c>
      <c r="B51" t="s">
        <v>110</v>
      </c>
      <c r="C51">
        <v>778313113</v>
      </c>
      <c r="D51">
        <v>10176935</v>
      </c>
      <c r="E51" t="str">
        <f>VLOOKUP(D51,'ItemID-SKU Mapping'!$A$1:$B$29,2,0)</f>
        <v>ART-MARKER-TOUCHDUALTIP-24</v>
      </c>
      <c r="F51" s="7" t="s">
        <v>98</v>
      </c>
      <c r="G51" t="s">
        <v>29</v>
      </c>
      <c r="H51" t="s">
        <v>30</v>
      </c>
      <c r="I51" t="s">
        <v>50</v>
      </c>
      <c r="J51" t="s">
        <v>51</v>
      </c>
      <c r="K51" t="s">
        <v>33</v>
      </c>
      <c r="L51" t="s">
        <v>34</v>
      </c>
      <c r="M51" t="s">
        <v>35</v>
      </c>
      <c r="N51" t="s">
        <v>36</v>
      </c>
      <c r="O51">
        <v>960899</v>
      </c>
      <c r="P51" s="1" t="s">
        <v>37</v>
      </c>
      <c r="Q51">
        <v>9</v>
      </c>
      <c r="R51">
        <v>9</v>
      </c>
      <c r="S51" s="1" t="s">
        <v>37</v>
      </c>
      <c r="T51">
        <v>1</v>
      </c>
      <c r="U51">
        <v>1000</v>
      </c>
      <c r="V51">
        <v>399</v>
      </c>
      <c r="W51" s="1" t="s">
        <v>37</v>
      </c>
      <c r="X51">
        <v>30.43</v>
      </c>
      <c r="Y51">
        <v>30.43</v>
      </c>
      <c r="Z51" s="1" t="s">
        <v>37</v>
      </c>
      <c r="AA51">
        <v>30.43</v>
      </c>
      <c r="AB51" s="4">
        <v>399</v>
      </c>
    </row>
    <row r="52" spans="1:28">
      <c r="A52">
        <v>51</v>
      </c>
      <c r="B52" t="s">
        <v>111</v>
      </c>
      <c r="C52">
        <v>778714463</v>
      </c>
      <c r="D52">
        <v>10176935</v>
      </c>
      <c r="E52" t="str">
        <f>VLOOKUP(D52,'ItemID-SKU Mapping'!$A$1:$B$29,2,0)</f>
        <v>ART-MARKER-TOUCHDUALTIP-24</v>
      </c>
      <c r="F52" s="7" t="s">
        <v>98</v>
      </c>
      <c r="G52" t="s">
        <v>48</v>
      </c>
      <c r="H52" t="s">
        <v>48</v>
      </c>
      <c r="I52" t="s">
        <v>50</v>
      </c>
      <c r="J52" t="s">
        <v>51</v>
      </c>
      <c r="K52" t="s">
        <v>33</v>
      </c>
      <c r="L52" t="s">
        <v>34</v>
      </c>
      <c r="M52" t="s">
        <v>35</v>
      </c>
      <c r="N52" t="s">
        <v>36</v>
      </c>
      <c r="O52">
        <v>960899</v>
      </c>
      <c r="P52" s="1" t="s">
        <v>37</v>
      </c>
      <c r="Q52">
        <v>9</v>
      </c>
      <c r="R52">
        <v>9</v>
      </c>
      <c r="S52" s="1" t="s">
        <v>37</v>
      </c>
      <c r="T52">
        <v>1</v>
      </c>
      <c r="U52">
        <v>1000</v>
      </c>
      <c r="V52">
        <v>399</v>
      </c>
      <c r="W52" s="1" t="s">
        <v>37</v>
      </c>
      <c r="X52">
        <v>30.43</v>
      </c>
      <c r="Y52">
        <v>30.43</v>
      </c>
      <c r="Z52" s="1" t="s">
        <v>37</v>
      </c>
      <c r="AA52">
        <v>30.43</v>
      </c>
      <c r="AB52" s="4">
        <v>399</v>
      </c>
    </row>
    <row r="53" spans="1:28">
      <c r="A53">
        <v>52</v>
      </c>
      <c r="B53" t="s">
        <v>112</v>
      </c>
      <c r="C53">
        <v>778478474</v>
      </c>
      <c r="D53">
        <v>10177219</v>
      </c>
      <c r="E53" t="str">
        <f>VLOOKUP(D53,'ItemID-SKU Mapping'!$A$1:$B$29,2,0)</f>
        <v>ART-PENS-FINELINER-9PCPIGMENTBLACK-01</v>
      </c>
      <c r="F53" s="7" t="s">
        <v>98</v>
      </c>
      <c r="G53" t="s">
        <v>29</v>
      </c>
      <c r="H53" t="s">
        <v>30</v>
      </c>
      <c r="I53" t="s">
        <v>75</v>
      </c>
      <c r="J53" t="s">
        <v>75</v>
      </c>
      <c r="K53" t="s">
        <v>33</v>
      </c>
      <c r="L53" t="s">
        <v>34</v>
      </c>
      <c r="M53" t="s">
        <v>76</v>
      </c>
      <c r="N53" t="s">
        <v>36</v>
      </c>
      <c r="O53">
        <v>960899</v>
      </c>
      <c r="P53" s="1" t="s">
        <v>37</v>
      </c>
      <c r="Q53">
        <v>9</v>
      </c>
      <c r="R53">
        <v>9</v>
      </c>
      <c r="S53" s="1" t="s">
        <v>37</v>
      </c>
      <c r="T53">
        <v>1</v>
      </c>
      <c r="U53">
        <v>600</v>
      </c>
      <c r="V53">
        <v>475</v>
      </c>
      <c r="W53" s="1" t="s">
        <v>37</v>
      </c>
      <c r="X53">
        <v>36.229999999999997</v>
      </c>
      <c r="Y53">
        <v>36.229999999999997</v>
      </c>
      <c r="Z53" s="1" t="s">
        <v>37</v>
      </c>
      <c r="AA53">
        <v>36.229999999999997</v>
      </c>
      <c r="AB53" s="4">
        <v>475</v>
      </c>
    </row>
    <row r="54" spans="1:28">
      <c r="A54">
        <v>53</v>
      </c>
      <c r="B54" t="s">
        <v>113</v>
      </c>
      <c r="C54">
        <v>778643386</v>
      </c>
      <c r="D54">
        <v>10176143</v>
      </c>
      <c r="E54" t="str">
        <f>VLOOKUP(D54,'ItemID-SKU Mapping'!$A$1:$B$29,2,0)</f>
        <v>ART-AMC-100ML-GP100</v>
      </c>
      <c r="F54" s="7" t="s">
        <v>98</v>
      </c>
      <c r="G54" t="s">
        <v>56</v>
      </c>
      <c r="H54" t="s">
        <v>56</v>
      </c>
      <c r="I54" t="s">
        <v>62</v>
      </c>
      <c r="J54" t="s">
        <v>63</v>
      </c>
      <c r="K54" t="s">
        <v>33</v>
      </c>
      <c r="L54" t="s">
        <v>59</v>
      </c>
      <c r="M54" t="s">
        <v>64</v>
      </c>
      <c r="N54" t="s">
        <v>36</v>
      </c>
      <c r="O54">
        <v>321310</v>
      </c>
      <c r="P54" s="1" t="s">
        <v>37</v>
      </c>
      <c r="Q54">
        <v>9</v>
      </c>
      <c r="R54">
        <v>9</v>
      </c>
      <c r="S54" s="1" t="s">
        <v>37</v>
      </c>
      <c r="T54">
        <v>1</v>
      </c>
      <c r="U54">
        <v>300</v>
      </c>
      <c r="V54">
        <v>249</v>
      </c>
      <c r="W54" s="1" t="s">
        <v>37</v>
      </c>
      <c r="X54">
        <v>18.989999999999998</v>
      </c>
      <c r="Y54">
        <v>18.989999999999998</v>
      </c>
      <c r="Z54" s="1" t="s">
        <v>37</v>
      </c>
      <c r="AA54">
        <v>18.989999999999998</v>
      </c>
      <c r="AB54" s="4">
        <v>249</v>
      </c>
    </row>
    <row r="55" spans="1:28">
      <c r="A55">
        <v>54</v>
      </c>
      <c r="B55" t="s">
        <v>114</v>
      </c>
      <c r="C55">
        <v>777984238</v>
      </c>
      <c r="D55">
        <v>10176143</v>
      </c>
      <c r="E55" t="str">
        <f>VLOOKUP(D55,'ItemID-SKU Mapping'!$A$1:$B$29,2,0)</f>
        <v>ART-AMC-100ML-GP100</v>
      </c>
      <c r="F55" s="7" t="s">
        <v>98</v>
      </c>
      <c r="G55" t="s">
        <v>56</v>
      </c>
      <c r="H55" t="s">
        <v>56</v>
      </c>
      <c r="I55" t="s">
        <v>62</v>
      </c>
      <c r="J55" t="s">
        <v>63</v>
      </c>
      <c r="K55" t="s">
        <v>33</v>
      </c>
      <c r="L55" t="s">
        <v>59</v>
      </c>
      <c r="M55" t="s">
        <v>64</v>
      </c>
      <c r="N55" t="s">
        <v>36</v>
      </c>
      <c r="O55">
        <v>321310</v>
      </c>
      <c r="P55" s="1" t="s">
        <v>37</v>
      </c>
      <c r="Q55">
        <v>9</v>
      </c>
      <c r="R55">
        <v>9</v>
      </c>
      <c r="S55" s="1" t="s">
        <v>37</v>
      </c>
      <c r="T55">
        <v>1</v>
      </c>
      <c r="U55">
        <v>300</v>
      </c>
      <c r="V55">
        <v>249</v>
      </c>
      <c r="W55" s="1" t="s">
        <v>37</v>
      </c>
      <c r="X55">
        <v>18.989999999999998</v>
      </c>
      <c r="Y55">
        <v>18.989999999999998</v>
      </c>
      <c r="Z55" s="1" t="s">
        <v>37</v>
      </c>
      <c r="AA55">
        <v>18.989999999999998</v>
      </c>
      <c r="AB55" s="4">
        <v>249</v>
      </c>
    </row>
    <row r="56" spans="1:28">
      <c r="A56">
        <v>55</v>
      </c>
      <c r="B56" t="s">
        <v>115</v>
      </c>
      <c r="C56">
        <v>779010178</v>
      </c>
      <c r="D56">
        <v>10176143</v>
      </c>
      <c r="E56" t="str">
        <f>VLOOKUP(D56,'ItemID-SKU Mapping'!$A$1:$B$29,2,0)</f>
        <v>ART-AMC-100ML-GP100</v>
      </c>
      <c r="F56" s="7" t="s">
        <v>98</v>
      </c>
      <c r="G56" t="s">
        <v>56</v>
      </c>
      <c r="H56" t="s">
        <v>56</v>
      </c>
      <c r="I56" t="s">
        <v>62</v>
      </c>
      <c r="J56" t="s">
        <v>63</v>
      </c>
      <c r="K56" t="s">
        <v>33</v>
      </c>
      <c r="L56" t="s">
        <v>59</v>
      </c>
      <c r="M56" t="s">
        <v>64</v>
      </c>
      <c r="N56" t="s">
        <v>36</v>
      </c>
      <c r="O56">
        <v>321310</v>
      </c>
      <c r="P56" s="1" t="s">
        <v>37</v>
      </c>
      <c r="Q56">
        <v>9</v>
      </c>
      <c r="R56">
        <v>9</v>
      </c>
      <c r="S56" s="1" t="s">
        <v>37</v>
      </c>
      <c r="T56">
        <v>1</v>
      </c>
      <c r="U56">
        <v>300</v>
      </c>
      <c r="V56">
        <v>249</v>
      </c>
      <c r="W56" s="1" t="s">
        <v>37</v>
      </c>
      <c r="X56">
        <v>18.989999999999998</v>
      </c>
      <c r="Y56">
        <v>18.989999999999998</v>
      </c>
      <c r="Z56" s="1" t="s">
        <v>37</v>
      </c>
      <c r="AA56">
        <v>18.989999999999998</v>
      </c>
      <c r="AB56" s="4">
        <v>249</v>
      </c>
    </row>
    <row r="57" spans="1:28">
      <c r="A57">
        <v>56</v>
      </c>
      <c r="B57" t="s">
        <v>116</v>
      </c>
      <c r="C57">
        <v>779035546</v>
      </c>
      <c r="D57">
        <v>10176143</v>
      </c>
      <c r="E57" t="str">
        <f>VLOOKUP(D57,'ItemID-SKU Mapping'!$A$1:$B$29,2,0)</f>
        <v>ART-AMC-100ML-GP100</v>
      </c>
      <c r="F57" s="7" t="s">
        <v>98</v>
      </c>
      <c r="G57" t="s">
        <v>56</v>
      </c>
      <c r="H57" t="s">
        <v>56</v>
      </c>
      <c r="I57" t="s">
        <v>62</v>
      </c>
      <c r="J57" t="s">
        <v>63</v>
      </c>
      <c r="K57" t="s">
        <v>33</v>
      </c>
      <c r="L57" t="s">
        <v>59</v>
      </c>
      <c r="M57" t="s">
        <v>64</v>
      </c>
      <c r="N57" t="s">
        <v>36</v>
      </c>
      <c r="O57">
        <v>321310</v>
      </c>
      <c r="P57" s="1" t="s">
        <v>37</v>
      </c>
      <c r="Q57">
        <v>9</v>
      </c>
      <c r="R57">
        <v>9</v>
      </c>
      <c r="S57" s="1" t="s">
        <v>37</v>
      </c>
      <c r="T57">
        <v>1</v>
      </c>
      <c r="U57">
        <v>300</v>
      </c>
      <c r="V57">
        <v>249</v>
      </c>
      <c r="W57" s="1" t="s">
        <v>37</v>
      </c>
      <c r="X57">
        <v>18.989999999999998</v>
      </c>
      <c r="Y57">
        <v>18.989999999999998</v>
      </c>
      <c r="Z57" s="1" t="s">
        <v>37</v>
      </c>
      <c r="AA57">
        <v>18.989999999999998</v>
      </c>
      <c r="AB57" s="4">
        <v>249</v>
      </c>
    </row>
    <row r="58" spans="1:28">
      <c r="A58">
        <v>57</v>
      </c>
      <c r="B58" t="s">
        <v>117</v>
      </c>
      <c r="C58">
        <v>778975441</v>
      </c>
      <c r="D58">
        <v>10176145</v>
      </c>
      <c r="E58" t="str">
        <f>VLOOKUP(D58,'ItemID-SKU Mapping'!$A$1:$B$29,2,0)</f>
        <v>PAINTPEN-NO101-BK</v>
      </c>
      <c r="F58" s="7" t="s">
        <v>98</v>
      </c>
      <c r="G58" t="s">
        <v>56</v>
      </c>
      <c r="H58" t="s">
        <v>56</v>
      </c>
      <c r="I58" t="s">
        <v>31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O58">
        <v>960899</v>
      </c>
      <c r="P58" s="1" t="s">
        <v>37</v>
      </c>
      <c r="Q58">
        <v>9</v>
      </c>
      <c r="R58">
        <v>9</v>
      </c>
      <c r="S58" s="1" t="s">
        <v>37</v>
      </c>
      <c r="T58">
        <v>2</v>
      </c>
      <c r="U58">
        <v>250</v>
      </c>
      <c r="V58">
        <v>179</v>
      </c>
      <c r="W58" s="1" t="s">
        <v>37</v>
      </c>
      <c r="X58">
        <v>27.31</v>
      </c>
      <c r="Y58">
        <v>27.31</v>
      </c>
      <c r="Z58" s="1" t="s">
        <v>37</v>
      </c>
      <c r="AA58">
        <v>27.31</v>
      </c>
      <c r="AB58" s="4">
        <v>358</v>
      </c>
    </row>
    <row r="59" spans="1:28">
      <c r="A59">
        <v>58</v>
      </c>
      <c r="B59" t="s">
        <v>118</v>
      </c>
      <c r="C59">
        <v>778321598</v>
      </c>
      <c r="D59">
        <v>10176145</v>
      </c>
      <c r="E59" t="str">
        <f>VLOOKUP(D59,'ItemID-SKU Mapping'!$A$1:$B$29,2,0)</f>
        <v>PAINTPEN-NO101-BK</v>
      </c>
      <c r="F59" s="7" t="s">
        <v>98</v>
      </c>
      <c r="G59" t="s">
        <v>56</v>
      </c>
      <c r="H59" t="s">
        <v>56</v>
      </c>
      <c r="I59" t="s">
        <v>31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>
        <v>960899</v>
      </c>
      <c r="P59" s="1" t="s">
        <v>37</v>
      </c>
      <c r="Q59">
        <v>9</v>
      </c>
      <c r="R59">
        <v>9</v>
      </c>
      <c r="S59" s="1" t="s">
        <v>37</v>
      </c>
      <c r="T59">
        <v>1</v>
      </c>
      <c r="U59">
        <v>250</v>
      </c>
      <c r="V59">
        <v>179</v>
      </c>
      <c r="W59" s="1" t="s">
        <v>37</v>
      </c>
      <c r="X59">
        <v>13.65</v>
      </c>
      <c r="Y59">
        <v>13.65</v>
      </c>
      <c r="Z59" s="1" t="s">
        <v>37</v>
      </c>
      <c r="AA59">
        <v>13.65</v>
      </c>
      <c r="AB59" s="4">
        <v>179</v>
      </c>
    </row>
    <row r="60" spans="1:28">
      <c r="A60">
        <v>59</v>
      </c>
      <c r="B60" t="s">
        <v>119</v>
      </c>
      <c r="C60">
        <v>778164862</v>
      </c>
      <c r="D60">
        <v>10176145</v>
      </c>
      <c r="E60" t="str">
        <f>VLOOKUP(D60,'ItemID-SKU Mapping'!$A$1:$B$29,2,0)</f>
        <v>PAINTPEN-NO101-BK</v>
      </c>
      <c r="F60" s="7" t="s">
        <v>98</v>
      </c>
      <c r="G60" t="s">
        <v>56</v>
      </c>
      <c r="H60" t="s">
        <v>56</v>
      </c>
      <c r="I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36</v>
      </c>
      <c r="O60">
        <v>960899</v>
      </c>
      <c r="P60" s="1" t="s">
        <v>37</v>
      </c>
      <c r="Q60">
        <v>9</v>
      </c>
      <c r="R60">
        <v>9</v>
      </c>
      <c r="S60" s="1" t="s">
        <v>37</v>
      </c>
      <c r="T60">
        <v>1</v>
      </c>
      <c r="U60">
        <v>250</v>
      </c>
      <c r="V60">
        <v>179</v>
      </c>
      <c r="W60" s="1" t="s">
        <v>37</v>
      </c>
      <c r="X60">
        <v>13.65</v>
      </c>
      <c r="Y60">
        <v>13.65</v>
      </c>
      <c r="Z60" s="1" t="s">
        <v>37</v>
      </c>
      <c r="AA60">
        <v>13.65</v>
      </c>
      <c r="AB60" s="4">
        <v>179</v>
      </c>
    </row>
    <row r="61" spans="1:28">
      <c r="A61">
        <v>60</v>
      </c>
      <c r="B61" t="s">
        <v>120</v>
      </c>
      <c r="C61">
        <v>779060160</v>
      </c>
      <c r="D61">
        <v>10176145</v>
      </c>
      <c r="E61" t="str">
        <f>VLOOKUP(D61,'ItemID-SKU Mapping'!$A$1:$B$29,2,0)</f>
        <v>PAINTPEN-NO101-BK</v>
      </c>
      <c r="F61" s="7" t="s">
        <v>98</v>
      </c>
      <c r="G61" t="s">
        <v>56</v>
      </c>
      <c r="H61" t="s">
        <v>56</v>
      </c>
      <c r="I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O61">
        <v>960899</v>
      </c>
      <c r="P61" s="1" t="s">
        <v>37</v>
      </c>
      <c r="Q61">
        <v>9</v>
      </c>
      <c r="R61">
        <v>9</v>
      </c>
      <c r="S61" s="1" t="s">
        <v>37</v>
      </c>
      <c r="T61">
        <v>1</v>
      </c>
      <c r="U61">
        <v>250</v>
      </c>
      <c r="V61">
        <v>179</v>
      </c>
      <c r="W61" s="1" t="s">
        <v>37</v>
      </c>
      <c r="X61">
        <v>13.65</v>
      </c>
      <c r="Y61">
        <v>13.65</v>
      </c>
      <c r="Z61" s="1" t="s">
        <v>37</v>
      </c>
      <c r="AA61">
        <v>13.65</v>
      </c>
      <c r="AB61" s="4">
        <v>179</v>
      </c>
    </row>
    <row r="62" spans="1:28">
      <c r="A62">
        <v>61</v>
      </c>
      <c r="B62" t="s">
        <v>121</v>
      </c>
      <c r="C62">
        <v>778202802</v>
      </c>
      <c r="D62">
        <v>10176780</v>
      </c>
      <c r="E62" t="str">
        <f>VLOOKUP(D62,'ItemID-SKU Mapping'!$A$1:$B$29,2,0)</f>
        <v>PAINTPEN-NO101-WT</v>
      </c>
      <c r="F62" s="7" t="s">
        <v>98</v>
      </c>
      <c r="G62" t="s">
        <v>56</v>
      </c>
      <c r="H62" t="s">
        <v>56</v>
      </c>
      <c r="I62" t="s">
        <v>39</v>
      </c>
      <c r="J62" t="s">
        <v>40</v>
      </c>
      <c r="K62" t="s">
        <v>33</v>
      </c>
      <c r="L62" t="s">
        <v>34</v>
      </c>
      <c r="M62" t="s">
        <v>35</v>
      </c>
      <c r="N62" t="s">
        <v>36</v>
      </c>
      <c r="O62">
        <v>960899</v>
      </c>
      <c r="P62" s="1" t="s">
        <v>37</v>
      </c>
      <c r="Q62">
        <v>9</v>
      </c>
      <c r="R62">
        <v>9</v>
      </c>
      <c r="S62" s="1" t="s">
        <v>37</v>
      </c>
      <c r="T62">
        <v>2</v>
      </c>
      <c r="U62">
        <v>250</v>
      </c>
      <c r="V62">
        <v>179</v>
      </c>
      <c r="W62" s="1" t="s">
        <v>37</v>
      </c>
      <c r="X62">
        <v>27.31</v>
      </c>
      <c r="Y62">
        <v>27.31</v>
      </c>
      <c r="Z62" s="1" t="s">
        <v>37</v>
      </c>
      <c r="AA62">
        <v>27.31</v>
      </c>
      <c r="AB62" s="4">
        <v>358</v>
      </c>
    </row>
    <row r="63" spans="1:28">
      <c r="A63">
        <v>62</v>
      </c>
      <c r="B63" t="s">
        <v>122</v>
      </c>
      <c r="C63">
        <v>778343893</v>
      </c>
      <c r="D63">
        <v>10176780</v>
      </c>
      <c r="E63" t="str">
        <f>VLOOKUP(D63,'ItemID-SKU Mapping'!$A$1:$B$29,2,0)</f>
        <v>PAINTPEN-NO101-WT</v>
      </c>
      <c r="F63" s="7" t="s">
        <v>98</v>
      </c>
      <c r="G63" t="s">
        <v>56</v>
      </c>
      <c r="H63" t="s">
        <v>56</v>
      </c>
      <c r="I63" t="s">
        <v>39</v>
      </c>
      <c r="J63" t="s">
        <v>40</v>
      </c>
      <c r="K63" t="s">
        <v>33</v>
      </c>
      <c r="L63" t="s">
        <v>34</v>
      </c>
      <c r="M63" t="s">
        <v>35</v>
      </c>
      <c r="N63" t="s">
        <v>36</v>
      </c>
      <c r="O63">
        <v>960899</v>
      </c>
      <c r="P63" s="1" t="s">
        <v>37</v>
      </c>
      <c r="Q63">
        <v>9</v>
      </c>
      <c r="R63">
        <v>9</v>
      </c>
      <c r="S63" s="1" t="s">
        <v>37</v>
      </c>
      <c r="T63">
        <v>1</v>
      </c>
      <c r="U63">
        <v>250</v>
      </c>
      <c r="V63">
        <v>179</v>
      </c>
      <c r="W63" s="1" t="s">
        <v>37</v>
      </c>
      <c r="X63">
        <v>13.65</v>
      </c>
      <c r="Y63">
        <v>13.65</v>
      </c>
      <c r="Z63" s="1" t="s">
        <v>37</v>
      </c>
      <c r="AA63">
        <v>13.65</v>
      </c>
      <c r="AB63" s="4">
        <v>179</v>
      </c>
    </row>
    <row r="64" spans="1:28">
      <c r="A64">
        <v>63</v>
      </c>
      <c r="B64" t="s">
        <v>123</v>
      </c>
      <c r="C64">
        <v>778293895</v>
      </c>
      <c r="D64">
        <v>10176780</v>
      </c>
      <c r="E64" t="str">
        <f>VLOOKUP(D64,'ItemID-SKU Mapping'!$A$1:$B$29,2,0)</f>
        <v>PAINTPEN-NO101-WT</v>
      </c>
      <c r="F64" s="7" t="s">
        <v>98</v>
      </c>
      <c r="G64" t="s">
        <v>56</v>
      </c>
      <c r="H64" t="s">
        <v>56</v>
      </c>
      <c r="I64" t="s">
        <v>39</v>
      </c>
      <c r="J64" t="s">
        <v>40</v>
      </c>
      <c r="K64" t="s">
        <v>33</v>
      </c>
      <c r="L64" t="s">
        <v>34</v>
      </c>
      <c r="M64" t="s">
        <v>35</v>
      </c>
      <c r="N64" t="s">
        <v>36</v>
      </c>
      <c r="O64">
        <v>960899</v>
      </c>
      <c r="P64" s="1" t="s">
        <v>37</v>
      </c>
      <c r="Q64">
        <v>9</v>
      </c>
      <c r="R64">
        <v>9</v>
      </c>
      <c r="S64" s="1" t="s">
        <v>37</v>
      </c>
      <c r="T64">
        <v>1</v>
      </c>
      <c r="U64">
        <v>250</v>
      </c>
      <c r="V64">
        <v>179</v>
      </c>
      <c r="W64" s="1" t="s">
        <v>37</v>
      </c>
      <c r="X64">
        <v>13.65</v>
      </c>
      <c r="Y64">
        <v>13.65</v>
      </c>
      <c r="Z64" s="1" t="s">
        <v>37</v>
      </c>
      <c r="AA64">
        <v>13.65</v>
      </c>
      <c r="AB64" s="4">
        <v>179</v>
      </c>
    </row>
    <row r="65" spans="1:28">
      <c r="A65">
        <v>64</v>
      </c>
      <c r="B65" t="s">
        <v>124</v>
      </c>
      <c r="C65">
        <v>778031399</v>
      </c>
      <c r="D65">
        <v>10176785</v>
      </c>
      <c r="E65" t="str">
        <f>VLOOKUP(D65,'ItemID-SKU Mapping'!$A$1:$B$29,2,0)</f>
        <v>PAINTPEN-NO101-GP</v>
      </c>
      <c r="F65" s="7" t="s">
        <v>98</v>
      </c>
      <c r="G65" t="s">
        <v>56</v>
      </c>
      <c r="H65" t="s">
        <v>56</v>
      </c>
      <c r="I65" t="s">
        <v>44</v>
      </c>
      <c r="J65" t="s">
        <v>45</v>
      </c>
      <c r="K65" t="s">
        <v>33</v>
      </c>
      <c r="L65" t="s">
        <v>34</v>
      </c>
      <c r="M65" t="s">
        <v>35</v>
      </c>
      <c r="N65" t="s">
        <v>36</v>
      </c>
      <c r="O65">
        <v>960899</v>
      </c>
      <c r="P65" s="1" t="s">
        <v>37</v>
      </c>
      <c r="Q65">
        <v>9</v>
      </c>
      <c r="R65">
        <v>9</v>
      </c>
      <c r="S65" s="1" t="s">
        <v>37</v>
      </c>
      <c r="T65">
        <v>1</v>
      </c>
      <c r="U65">
        <v>250</v>
      </c>
      <c r="V65">
        <v>179</v>
      </c>
      <c r="W65" s="1" t="s">
        <v>37</v>
      </c>
      <c r="X65">
        <v>13.65</v>
      </c>
      <c r="Y65">
        <v>13.65</v>
      </c>
      <c r="Z65" s="1" t="s">
        <v>37</v>
      </c>
      <c r="AA65">
        <v>13.65</v>
      </c>
      <c r="AB65" s="4">
        <v>179</v>
      </c>
    </row>
    <row r="66" spans="1:28">
      <c r="A66">
        <v>65</v>
      </c>
      <c r="B66" t="s">
        <v>125</v>
      </c>
      <c r="C66">
        <v>778031062</v>
      </c>
      <c r="D66">
        <v>10176931</v>
      </c>
      <c r="E66" t="str">
        <f>VLOOKUP(D66,'ItemID-SKU Mapping'!$A$1:$B$29,2,0)</f>
        <v>stampsmileymotivationsetof20</v>
      </c>
      <c r="F66" s="7" t="s">
        <v>98</v>
      </c>
      <c r="G66" t="s">
        <v>56</v>
      </c>
      <c r="H66" t="s">
        <v>56</v>
      </c>
      <c r="I66" t="s">
        <v>94</v>
      </c>
      <c r="J66" t="s">
        <v>95</v>
      </c>
      <c r="K66" t="s">
        <v>33</v>
      </c>
      <c r="L66" t="s">
        <v>59</v>
      </c>
      <c r="M66" t="s">
        <v>60</v>
      </c>
      <c r="N66" t="s">
        <v>36</v>
      </c>
      <c r="O66">
        <v>961100</v>
      </c>
      <c r="P66" s="1" t="s">
        <v>37</v>
      </c>
      <c r="Q66">
        <v>9</v>
      </c>
      <c r="R66">
        <v>9</v>
      </c>
      <c r="S66" s="1" t="s">
        <v>37</v>
      </c>
      <c r="T66">
        <v>1</v>
      </c>
      <c r="U66">
        <v>1000</v>
      </c>
      <c r="V66">
        <v>359</v>
      </c>
      <c r="W66" s="1" t="s">
        <v>37</v>
      </c>
      <c r="X66">
        <v>27.38</v>
      </c>
      <c r="Y66">
        <v>27.38</v>
      </c>
      <c r="Z66" s="1" t="s">
        <v>37</v>
      </c>
      <c r="AA66">
        <v>27.38</v>
      </c>
      <c r="AB66" s="4">
        <v>359</v>
      </c>
    </row>
    <row r="67" spans="1:28">
      <c r="A67">
        <v>66</v>
      </c>
      <c r="B67" t="s">
        <v>126</v>
      </c>
      <c r="C67">
        <v>778160132</v>
      </c>
      <c r="D67">
        <v>10176931</v>
      </c>
      <c r="E67" t="str">
        <f>VLOOKUP(D67,'ItemID-SKU Mapping'!$A$1:$B$29,2,0)</f>
        <v>stampsmileymotivationsetof20</v>
      </c>
      <c r="F67" s="7" t="s">
        <v>98</v>
      </c>
      <c r="G67" t="s">
        <v>56</v>
      </c>
      <c r="H67" t="s">
        <v>56</v>
      </c>
      <c r="I67" t="s">
        <v>94</v>
      </c>
      <c r="J67" t="s">
        <v>95</v>
      </c>
      <c r="K67" t="s">
        <v>33</v>
      </c>
      <c r="L67" t="s">
        <v>59</v>
      </c>
      <c r="M67" t="s">
        <v>60</v>
      </c>
      <c r="N67" t="s">
        <v>36</v>
      </c>
      <c r="O67">
        <v>961100</v>
      </c>
      <c r="P67" s="1" t="s">
        <v>37</v>
      </c>
      <c r="Q67">
        <v>9</v>
      </c>
      <c r="R67">
        <v>9</v>
      </c>
      <c r="S67" s="1" t="s">
        <v>37</v>
      </c>
      <c r="T67">
        <v>1</v>
      </c>
      <c r="U67">
        <v>1000</v>
      </c>
      <c r="V67">
        <v>359</v>
      </c>
      <c r="W67" s="1" t="s">
        <v>37</v>
      </c>
      <c r="X67">
        <v>27.38</v>
      </c>
      <c r="Y67">
        <v>27.38</v>
      </c>
      <c r="Z67" s="1" t="s">
        <v>37</v>
      </c>
      <c r="AA67">
        <v>27.38</v>
      </c>
      <c r="AB67" s="4">
        <v>359</v>
      </c>
    </row>
    <row r="68" spans="1:28">
      <c r="A68">
        <v>67</v>
      </c>
      <c r="B68" t="s">
        <v>127</v>
      </c>
      <c r="C68">
        <v>778681242</v>
      </c>
      <c r="D68">
        <v>10176935</v>
      </c>
      <c r="E68" t="str">
        <f>VLOOKUP(D68,'ItemID-SKU Mapping'!$A$1:$B$29,2,0)</f>
        <v>ART-MARKER-TOUCHDUALTIP-24</v>
      </c>
      <c r="F68" s="7" t="s">
        <v>98</v>
      </c>
      <c r="G68" t="s">
        <v>56</v>
      </c>
      <c r="H68" t="s">
        <v>56</v>
      </c>
      <c r="I68" t="s">
        <v>50</v>
      </c>
      <c r="J68" t="s">
        <v>51</v>
      </c>
      <c r="K68" t="s">
        <v>33</v>
      </c>
      <c r="L68" t="s">
        <v>34</v>
      </c>
      <c r="M68" t="s">
        <v>35</v>
      </c>
      <c r="N68" t="s">
        <v>36</v>
      </c>
      <c r="O68">
        <v>960899</v>
      </c>
      <c r="P68" s="1" t="s">
        <v>37</v>
      </c>
      <c r="Q68">
        <v>9</v>
      </c>
      <c r="R68">
        <v>9</v>
      </c>
      <c r="S68" s="1" t="s">
        <v>37</v>
      </c>
      <c r="T68">
        <v>1</v>
      </c>
      <c r="U68">
        <v>1000</v>
      </c>
      <c r="V68">
        <v>399</v>
      </c>
      <c r="W68" s="1" t="s">
        <v>37</v>
      </c>
      <c r="X68">
        <v>30.43</v>
      </c>
      <c r="Y68">
        <v>30.43</v>
      </c>
      <c r="Z68" s="1" t="s">
        <v>37</v>
      </c>
      <c r="AA68">
        <v>30.43</v>
      </c>
      <c r="AB68" s="4">
        <v>399</v>
      </c>
    </row>
    <row r="69" spans="1:28">
      <c r="A69">
        <v>68</v>
      </c>
      <c r="B69" t="s">
        <v>128</v>
      </c>
      <c r="C69">
        <v>778405785</v>
      </c>
      <c r="D69">
        <v>10177194</v>
      </c>
      <c r="E69" t="str">
        <f>VLOOKUP(D69,'ItemID-SKU Mapping'!$A$1:$B$29,2,0)</f>
        <v>ART-BR-7R</v>
      </c>
      <c r="F69" s="7" t="s">
        <v>98</v>
      </c>
      <c r="G69" t="s">
        <v>56</v>
      </c>
      <c r="H69" t="s">
        <v>56</v>
      </c>
      <c r="I69" t="s">
        <v>129</v>
      </c>
      <c r="J69" t="s">
        <v>130</v>
      </c>
      <c r="K69" t="s">
        <v>33</v>
      </c>
      <c r="L69" t="s">
        <v>59</v>
      </c>
      <c r="M69" t="s">
        <v>131</v>
      </c>
      <c r="N69" t="s">
        <v>36</v>
      </c>
      <c r="O69">
        <v>960330</v>
      </c>
      <c r="P69" s="1" t="s">
        <v>37</v>
      </c>
      <c r="Q69">
        <v>9</v>
      </c>
      <c r="R69">
        <v>9</v>
      </c>
      <c r="S69" s="1" t="s">
        <v>37</v>
      </c>
      <c r="T69">
        <v>1</v>
      </c>
      <c r="U69">
        <v>400</v>
      </c>
      <c r="V69">
        <v>379</v>
      </c>
      <c r="W69" s="1" t="s">
        <v>37</v>
      </c>
      <c r="X69">
        <v>28.91</v>
      </c>
      <c r="Y69">
        <v>28.91</v>
      </c>
      <c r="Z69" s="1" t="s">
        <v>37</v>
      </c>
      <c r="AA69">
        <v>28.91</v>
      </c>
      <c r="AB69" s="4">
        <v>379</v>
      </c>
    </row>
    <row r="70" spans="1:28">
      <c r="A70">
        <v>69</v>
      </c>
      <c r="B70" t="s">
        <v>113</v>
      </c>
      <c r="C70">
        <v>778643386</v>
      </c>
      <c r="D70">
        <v>10177194</v>
      </c>
      <c r="E70" t="str">
        <f>VLOOKUP(D70,'ItemID-SKU Mapping'!$A$1:$B$29,2,0)</f>
        <v>ART-BR-7R</v>
      </c>
      <c r="F70" s="7" t="s">
        <v>98</v>
      </c>
      <c r="G70" t="s">
        <v>56</v>
      </c>
      <c r="H70" t="s">
        <v>56</v>
      </c>
      <c r="I70" t="s">
        <v>129</v>
      </c>
      <c r="J70" t="s">
        <v>130</v>
      </c>
      <c r="K70" t="s">
        <v>33</v>
      </c>
      <c r="L70" t="s">
        <v>59</v>
      </c>
      <c r="M70" t="s">
        <v>131</v>
      </c>
      <c r="N70" t="s">
        <v>36</v>
      </c>
      <c r="O70">
        <v>960330</v>
      </c>
      <c r="P70" s="1" t="s">
        <v>37</v>
      </c>
      <c r="Q70">
        <v>9</v>
      </c>
      <c r="R70">
        <v>9</v>
      </c>
      <c r="S70" s="1" t="s">
        <v>37</v>
      </c>
      <c r="T70">
        <v>1</v>
      </c>
      <c r="U70">
        <v>400</v>
      </c>
      <c r="V70">
        <v>379</v>
      </c>
      <c r="W70" s="1" t="s">
        <v>37</v>
      </c>
      <c r="X70">
        <v>28.91</v>
      </c>
      <c r="Y70">
        <v>28.91</v>
      </c>
      <c r="Z70" s="1" t="s">
        <v>37</v>
      </c>
      <c r="AA70">
        <v>28.91</v>
      </c>
      <c r="AB70" s="4">
        <v>379</v>
      </c>
    </row>
    <row r="71" spans="1:28">
      <c r="A71">
        <v>70</v>
      </c>
      <c r="B71" t="s">
        <v>132</v>
      </c>
      <c r="C71">
        <v>777932665</v>
      </c>
      <c r="D71">
        <v>10177219</v>
      </c>
      <c r="E71" t="str">
        <f>VLOOKUP(D71,'ItemID-SKU Mapping'!$A$1:$B$29,2,0)</f>
        <v>ART-PENS-FINELINER-9PCPIGMENTBLACK-01</v>
      </c>
      <c r="F71" s="7" t="s">
        <v>98</v>
      </c>
      <c r="G71" t="s">
        <v>56</v>
      </c>
      <c r="H71" t="s">
        <v>56</v>
      </c>
      <c r="I71" t="s">
        <v>75</v>
      </c>
      <c r="J71" t="s">
        <v>75</v>
      </c>
      <c r="K71" t="s">
        <v>33</v>
      </c>
      <c r="L71" t="s">
        <v>34</v>
      </c>
      <c r="M71" t="s">
        <v>76</v>
      </c>
      <c r="N71" t="s">
        <v>36</v>
      </c>
      <c r="O71">
        <v>960899</v>
      </c>
      <c r="P71" s="1" t="s">
        <v>37</v>
      </c>
      <c r="Q71">
        <v>9</v>
      </c>
      <c r="R71">
        <v>9</v>
      </c>
      <c r="S71" s="1" t="s">
        <v>37</v>
      </c>
      <c r="T71">
        <v>1</v>
      </c>
      <c r="U71">
        <v>600</v>
      </c>
      <c r="V71">
        <v>475</v>
      </c>
      <c r="W71" s="1" t="s">
        <v>37</v>
      </c>
      <c r="X71">
        <v>36.229999999999997</v>
      </c>
      <c r="Y71">
        <v>36.229999999999997</v>
      </c>
      <c r="Z71" s="1" t="s">
        <v>37</v>
      </c>
      <c r="AA71">
        <v>36.229999999999997</v>
      </c>
      <c r="AB71" s="4">
        <v>475</v>
      </c>
    </row>
    <row r="72" spans="1:28">
      <c r="A72">
        <v>71</v>
      </c>
      <c r="B72" t="s">
        <v>133</v>
      </c>
      <c r="C72">
        <v>778889817</v>
      </c>
      <c r="D72">
        <v>10176145</v>
      </c>
      <c r="E72" t="str">
        <f>VLOOKUP(D72,'ItemID-SKU Mapping'!$A$1:$B$29,2,0)</f>
        <v>PAINTPEN-NO101-BK</v>
      </c>
      <c r="F72" s="7" t="s">
        <v>98</v>
      </c>
      <c r="G72" t="s">
        <v>82</v>
      </c>
      <c r="H72" t="s">
        <v>82</v>
      </c>
      <c r="I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O72">
        <v>960899</v>
      </c>
      <c r="P72" s="1" t="s">
        <v>37</v>
      </c>
      <c r="Q72">
        <v>9</v>
      </c>
      <c r="R72">
        <v>9</v>
      </c>
      <c r="S72" s="1" t="s">
        <v>37</v>
      </c>
      <c r="T72">
        <v>1</v>
      </c>
      <c r="U72">
        <v>250</v>
      </c>
      <c r="V72">
        <v>179</v>
      </c>
      <c r="W72" s="1" t="s">
        <v>37</v>
      </c>
      <c r="X72">
        <v>13.65</v>
      </c>
      <c r="Y72">
        <v>13.65</v>
      </c>
      <c r="Z72" s="1" t="s">
        <v>37</v>
      </c>
      <c r="AA72">
        <v>13.65</v>
      </c>
      <c r="AB72" s="4">
        <v>179</v>
      </c>
    </row>
    <row r="73" spans="1:28">
      <c r="A73">
        <v>72</v>
      </c>
      <c r="B73" t="s">
        <v>134</v>
      </c>
      <c r="C73">
        <v>778958076</v>
      </c>
      <c r="D73">
        <v>10176780</v>
      </c>
      <c r="E73" t="str">
        <f>VLOOKUP(D73,'ItemID-SKU Mapping'!$A$1:$B$29,2,0)</f>
        <v>PAINTPEN-NO101-WT</v>
      </c>
      <c r="F73" s="7" t="s">
        <v>98</v>
      </c>
      <c r="G73" t="s">
        <v>82</v>
      </c>
      <c r="H73" t="s">
        <v>82</v>
      </c>
      <c r="I73" t="s">
        <v>39</v>
      </c>
      <c r="J73" t="s">
        <v>40</v>
      </c>
      <c r="K73" t="s">
        <v>33</v>
      </c>
      <c r="L73" t="s">
        <v>34</v>
      </c>
      <c r="M73" t="s">
        <v>35</v>
      </c>
      <c r="N73" t="s">
        <v>36</v>
      </c>
      <c r="O73">
        <v>960899</v>
      </c>
      <c r="P73" s="1" t="s">
        <v>37</v>
      </c>
      <c r="Q73">
        <v>9</v>
      </c>
      <c r="R73">
        <v>9</v>
      </c>
      <c r="S73" s="1" t="s">
        <v>37</v>
      </c>
      <c r="T73">
        <v>1</v>
      </c>
      <c r="U73">
        <v>250</v>
      </c>
      <c r="V73">
        <v>179</v>
      </c>
      <c r="W73" s="1" t="s">
        <v>37</v>
      </c>
      <c r="X73">
        <v>13.65</v>
      </c>
      <c r="Y73">
        <v>13.65</v>
      </c>
      <c r="Z73" s="1" t="s">
        <v>37</v>
      </c>
      <c r="AA73">
        <v>13.65</v>
      </c>
      <c r="AB73" s="4">
        <v>179</v>
      </c>
    </row>
    <row r="74" spans="1:28">
      <c r="A74">
        <v>73</v>
      </c>
      <c r="B74" t="s">
        <v>135</v>
      </c>
      <c r="C74">
        <v>778054504</v>
      </c>
      <c r="D74">
        <v>10176780</v>
      </c>
      <c r="E74" t="str">
        <f>VLOOKUP(D74,'ItemID-SKU Mapping'!$A$1:$B$29,2,0)</f>
        <v>PAINTPEN-NO101-WT</v>
      </c>
      <c r="F74" s="7" t="s">
        <v>98</v>
      </c>
      <c r="G74" t="s">
        <v>82</v>
      </c>
      <c r="H74" t="s">
        <v>82</v>
      </c>
      <c r="I74" t="s">
        <v>39</v>
      </c>
      <c r="J74" t="s">
        <v>40</v>
      </c>
      <c r="K74" t="s">
        <v>33</v>
      </c>
      <c r="L74" t="s">
        <v>34</v>
      </c>
      <c r="M74" t="s">
        <v>35</v>
      </c>
      <c r="N74" t="s">
        <v>36</v>
      </c>
      <c r="O74">
        <v>960899</v>
      </c>
      <c r="P74" s="1" t="s">
        <v>37</v>
      </c>
      <c r="Q74">
        <v>9</v>
      </c>
      <c r="R74">
        <v>9</v>
      </c>
      <c r="S74" s="1" t="s">
        <v>37</v>
      </c>
      <c r="T74">
        <v>1</v>
      </c>
      <c r="U74">
        <v>250</v>
      </c>
      <c r="V74">
        <v>179</v>
      </c>
      <c r="W74" s="1" t="s">
        <v>37</v>
      </c>
      <c r="X74">
        <v>13.65</v>
      </c>
      <c r="Y74">
        <v>13.65</v>
      </c>
      <c r="Z74" s="1" t="s">
        <v>37</v>
      </c>
      <c r="AA74">
        <v>13.65</v>
      </c>
      <c r="AB74" s="4">
        <v>179</v>
      </c>
    </row>
    <row r="75" spans="1:28">
      <c r="A75">
        <v>74</v>
      </c>
      <c r="B75" t="s">
        <v>136</v>
      </c>
      <c r="C75">
        <v>777996617</v>
      </c>
      <c r="D75">
        <v>10176785</v>
      </c>
      <c r="E75" t="str">
        <f>VLOOKUP(D75,'ItemID-SKU Mapping'!$A$1:$B$29,2,0)</f>
        <v>PAINTPEN-NO101-GP</v>
      </c>
      <c r="F75" s="7" t="s">
        <v>98</v>
      </c>
      <c r="G75" t="s">
        <v>82</v>
      </c>
      <c r="H75" t="s">
        <v>82</v>
      </c>
      <c r="I75" t="s">
        <v>44</v>
      </c>
      <c r="J75" t="s">
        <v>45</v>
      </c>
      <c r="K75" t="s">
        <v>33</v>
      </c>
      <c r="L75" t="s">
        <v>34</v>
      </c>
      <c r="M75" t="s">
        <v>35</v>
      </c>
      <c r="N75" t="s">
        <v>36</v>
      </c>
      <c r="O75">
        <v>960899</v>
      </c>
      <c r="P75" s="1" t="s">
        <v>37</v>
      </c>
      <c r="Q75">
        <v>9</v>
      </c>
      <c r="R75">
        <v>9</v>
      </c>
      <c r="S75" s="1" t="s">
        <v>37</v>
      </c>
      <c r="T75">
        <v>1</v>
      </c>
      <c r="U75">
        <v>250</v>
      </c>
      <c r="V75">
        <v>179</v>
      </c>
      <c r="W75" s="1" t="s">
        <v>37</v>
      </c>
      <c r="X75">
        <v>13.65</v>
      </c>
      <c r="Y75">
        <v>13.65</v>
      </c>
      <c r="Z75" s="1" t="s">
        <v>37</v>
      </c>
      <c r="AA75">
        <v>13.65</v>
      </c>
      <c r="AB75" s="4">
        <v>179</v>
      </c>
    </row>
    <row r="76" spans="1:28">
      <c r="A76">
        <v>75</v>
      </c>
      <c r="B76" t="s">
        <v>137</v>
      </c>
      <c r="C76">
        <v>778378111</v>
      </c>
      <c r="D76">
        <v>10176931</v>
      </c>
      <c r="E76" t="str">
        <f>VLOOKUP(D76,'ItemID-SKU Mapping'!$A$1:$B$29,2,0)</f>
        <v>stampsmileymotivationsetof20</v>
      </c>
      <c r="F76" s="7" t="s">
        <v>98</v>
      </c>
      <c r="G76" t="s">
        <v>82</v>
      </c>
      <c r="H76" t="s">
        <v>82</v>
      </c>
      <c r="I76" t="s">
        <v>94</v>
      </c>
      <c r="J76" t="s">
        <v>95</v>
      </c>
      <c r="K76" t="s">
        <v>33</v>
      </c>
      <c r="L76" t="s">
        <v>59</v>
      </c>
      <c r="M76" t="s">
        <v>60</v>
      </c>
      <c r="N76" t="s">
        <v>36</v>
      </c>
      <c r="O76">
        <v>961100</v>
      </c>
      <c r="P76" s="1" t="s">
        <v>37</v>
      </c>
      <c r="Q76">
        <v>9</v>
      </c>
      <c r="R76">
        <v>9</v>
      </c>
      <c r="S76" s="1" t="s">
        <v>37</v>
      </c>
      <c r="T76">
        <v>2</v>
      </c>
      <c r="U76">
        <v>1000</v>
      </c>
      <c r="V76">
        <v>359</v>
      </c>
      <c r="W76" s="1" t="s">
        <v>37</v>
      </c>
      <c r="X76">
        <v>54.76</v>
      </c>
      <c r="Y76">
        <v>54.76</v>
      </c>
      <c r="Z76" s="1" t="s">
        <v>37</v>
      </c>
      <c r="AA76">
        <v>54.76</v>
      </c>
      <c r="AB76" s="4">
        <v>718</v>
      </c>
    </row>
    <row r="77" spans="1:28">
      <c r="A77">
        <v>76</v>
      </c>
      <c r="B77" t="s">
        <v>138</v>
      </c>
      <c r="C77">
        <v>778704248</v>
      </c>
      <c r="D77">
        <v>10177219</v>
      </c>
      <c r="E77" t="str">
        <f>VLOOKUP(D77,'ItemID-SKU Mapping'!$A$1:$B$29,2,0)</f>
        <v>ART-PENS-FINELINER-9PCPIGMENTBLACK-01</v>
      </c>
      <c r="F77" s="7" t="s">
        <v>98</v>
      </c>
      <c r="G77" t="s">
        <v>82</v>
      </c>
      <c r="H77" t="s">
        <v>82</v>
      </c>
      <c r="I77" t="s">
        <v>75</v>
      </c>
      <c r="J77" t="s">
        <v>75</v>
      </c>
      <c r="K77" t="s">
        <v>33</v>
      </c>
      <c r="L77" t="s">
        <v>34</v>
      </c>
      <c r="M77" t="s">
        <v>76</v>
      </c>
      <c r="N77" t="s">
        <v>36</v>
      </c>
      <c r="O77">
        <v>960899</v>
      </c>
      <c r="P77" s="1" t="s">
        <v>37</v>
      </c>
      <c r="Q77">
        <v>9</v>
      </c>
      <c r="R77">
        <v>9</v>
      </c>
      <c r="S77" s="1" t="s">
        <v>37</v>
      </c>
      <c r="T77">
        <v>1</v>
      </c>
      <c r="U77">
        <v>600</v>
      </c>
      <c r="V77">
        <v>475</v>
      </c>
      <c r="W77" s="1" t="s">
        <v>37</v>
      </c>
      <c r="X77">
        <v>36.229999999999997</v>
      </c>
      <c r="Y77">
        <v>36.229999999999997</v>
      </c>
      <c r="Z77" s="1" t="s">
        <v>37</v>
      </c>
      <c r="AA77">
        <v>36.229999999999997</v>
      </c>
      <c r="AB77" s="4">
        <v>475</v>
      </c>
    </row>
    <row r="78" spans="1:28">
      <c r="A78">
        <v>77</v>
      </c>
      <c r="B78" t="s">
        <v>139</v>
      </c>
      <c r="C78">
        <v>779385634</v>
      </c>
      <c r="D78">
        <v>10176143</v>
      </c>
      <c r="E78" t="str">
        <f>VLOOKUP(D78,'ItemID-SKU Mapping'!$A$1:$B$29,2,0)</f>
        <v>ART-AMC-100ML-GP100</v>
      </c>
      <c r="F78" s="7" t="s">
        <v>140</v>
      </c>
      <c r="G78" t="s">
        <v>29</v>
      </c>
      <c r="H78" t="s">
        <v>30</v>
      </c>
      <c r="I78" t="s">
        <v>62</v>
      </c>
      <c r="J78" t="s">
        <v>63</v>
      </c>
      <c r="K78" t="s">
        <v>33</v>
      </c>
      <c r="L78" t="s">
        <v>59</v>
      </c>
      <c r="M78" t="s">
        <v>64</v>
      </c>
      <c r="N78" t="s">
        <v>36</v>
      </c>
      <c r="O78">
        <v>321310</v>
      </c>
      <c r="P78" s="1" t="s">
        <v>37</v>
      </c>
      <c r="Q78">
        <v>9</v>
      </c>
      <c r="R78">
        <v>9</v>
      </c>
      <c r="S78" s="1" t="s">
        <v>37</v>
      </c>
      <c r="T78">
        <v>1</v>
      </c>
      <c r="U78">
        <v>300</v>
      </c>
      <c r="V78">
        <v>249</v>
      </c>
      <c r="W78" s="1" t="s">
        <v>37</v>
      </c>
      <c r="X78">
        <v>18.989999999999998</v>
      </c>
      <c r="Y78">
        <v>18.989999999999998</v>
      </c>
      <c r="Z78" s="1" t="s">
        <v>37</v>
      </c>
      <c r="AA78">
        <v>18.989999999999998</v>
      </c>
      <c r="AB78" s="4">
        <v>249</v>
      </c>
    </row>
    <row r="79" spans="1:28">
      <c r="A79">
        <v>78</v>
      </c>
      <c r="B79" t="s">
        <v>141</v>
      </c>
      <c r="C79">
        <v>779497121</v>
      </c>
      <c r="D79">
        <v>10176143</v>
      </c>
      <c r="E79" t="str">
        <f>VLOOKUP(D79,'ItemID-SKU Mapping'!$A$1:$B$29,2,0)</f>
        <v>ART-AMC-100ML-GP100</v>
      </c>
      <c r="F79" s="7" t="s">
        <v>140</v>
      </c>
      <c r="G79" t="s">
        <v>29</v>
      </c>
      <c r="H79" t="s">
        <v>30</v>
      </c>
      <c r="I79" t="s">
        <v>62</v>
      </c>
      <c r="J79" t="s">
        <v>63</v>
      </c>
      <c r="K79" t="s">
        <v>33</v>
      </c>
      <c r="L79" t="s">
        <v>59</v>
      </c>
      <c r="M79" t="s">
        <v>64</v>
      </c>
      <c r="N79" t="s">
        <v>36</v>
      </c>
      <c r="O79">
        <v>321310</v>
      </c>
      <c r="P79" s="1" t="s">
        <v>37</v>
      </c>
      <c r="Q79">
        <v>9</v>
      </c>
      <c r="R79">
        <v>9</v>
      </c>
      <c r="S79" s="1" t="s">
        <v>37</v>
      </c>
      <c r="T79">
        <v>1</v>
      </c>
      <c r="U79">
        <v>300</v>
      </c>
      <c r="V79">
        <v>249</v>
      </c>
      <c r="W79" s="1" t="s">
        <v>37</v>
      </c>
      <c r="X79">
        <v>18.989999999999998</v>
      </c>
      <c r="Y79">
        <v>18.989999999999998</v>
      </c>
      <c r="Z79" s="1" t="s">
        <v>37</v>
      </c>
      <c r="AA79">
        <v>18.989999999999998</v>
      </c>
      <c r="AB79" s="4">
        <v>249</v>
      </c>
    </row>
    <row r="80" spans="1:28">
      <c r="A80">
        <v>79</v>
      </c>
      <c r="B80" t="s">
        <v>142</v>
      </c>
      <c r="C80">
        <v>779463144</v>
      </c>
      <c r="D80">
        <v>10176145</v>
      </c>
      <c r="E80" t="str">
        <f>VLOOKUP(D80,'ItemID-SKU Mapping'!$A$1:$B$29,2,0)</f>
        <v>PAINTPEN-NO101-BK</v>
      </c>
      <c r="F80" s="7" t="s">
        <v>140</v>
      </c>
      <c r="G80" t="s">
        <v>48</v>
      </c>
      <c r="H80" t="s">
        <v>48</v>
      </c>
      <c r="I80" t="s">
        <v>31</v>
      </c>
      <c r="J80" t="s">
        <v>32</v>
      </c>
      <c r="K80" t="s">
        <v>33</v>
      </c>
      <c r="L80" t="s">
        <v>34</v>
      </c>
      <c r="M80" t="s">
        <v>35</v>
      </c>
      <c r="N80" t="s">
        <v>36</v>
      </c>
      <c r="O80">
        <v>960899</v>
      </c>
      <c r="P80" s="1" t="s">
        <v>37</v>
      </c>
      <c r="Q80">
        <v>9</v>
      </c>
      <c r="R80">
        <v>9</v>
      </c>
      <c r="S80" s="1" t="s">
        <v>37</v>
      </c>
      <c r="T80">
        <v>1</v>
      </c>
      <c r="U80">
        <v>250</v>
      </c>
      <c r="V80">
        <v>179</v>
      </c>
      <c r="W80" s="1" t="s">
        <v>37</v>
      </c>
      <c r="X80">
        <v>13.65</v>
      </c>
      <c r="Y80">
        <v>13.65</v>
      </c>
      <c r="Z80" s="1" t="s">
        <v>37</v>
      </c>
      <c r="AA80">
        <v>13.65</v>
      </c>
      <c r="AB80" s="4">
        <v>179</v>
      </c>
    </row>
    <row r="81" spans="1:28">
      <c r="A81">
        <v>80</v>
      </c>
      <c r="B81" t="s">
        <v>143</v>
      </c>
      <c r="C81">
        <v>780048846</v>
      </c>
      <c r="D81">
        <v>10176145</v>
      </c>
      <c r="E81" t="str">
        <f>VLOOKUP(D81,'ItemID-SKU Mapping'!$A$1:$B$29,2,0)</f>
        <v>PAINTPEN-NO101-BK</v>
      </c>
      <c r="F81" s="7" t="s">
        <v>140</v>
      </c>
      <c r="G81" t="s">
        <v>29</v>
      </c>
      <c r="H81" t="s">
        <v>30</v>
      </c>
      <c r="I81" t="s">
        <v>31</v>
      </c>
      <c r="J81" t="s">
        <v>32</v>
      </c>
      <c r="K81" t="s">
        <v>33</v>
      </c>
      <c r="L81" t="s">
        <v>34</v>
      </c>
      <c r="M81" t="s">
        <v>35</v>
      </c>
      <c r="N81" t="s">
        <v>36</v>
      </c>
      <c r="O81">
        <v>960899</v>
      </c>
      <c r="P81" s="1" t="s">
        <v>37</v>
      </c>
      <c r="Q81">
        <v>9</v>
      </c>
      <c r="R81">
        <v>9</v>
      </c>
      <c r="S81" s="1" t="s">
        <v>37</v>
      </c>
      <c r="T81">
        <v>1</v>
      </c>
      <c r="U81">
        <v>250</v>
      </c>
      <c r="V81">
        <v>179</v>
      </c>
      <c r="W81" s="1" t="s">
        <v>37</v>
      </c>
      <c r="X81">
        <v>13.65</v>
      </c>
      <c r="Y81">
        <v>13.65</v>
      </c>
      <c r="Z81" s="1" t="s">
        <v>37</v>
      </c>
      <c r="AA81">
        <v>13.65</v>
      </c>
      <c r="AB81" s="4">
        <v>179</v>
      </c>
    </row>
    <row r="82" spans="1:28">
      <c r="A82">
        <v>81</v>
      </c>
      <c r="B82" t="s">
        <v>144</v>
      </c>
      <c r="C82">
        <v>779812016</v>
      </c>
      <c r="D82">
        <v>10176145</v>
      </c>
      <c r="E82" t="str">
        <f>VLOOKUP(D82,'ItemID-SKU Mapping'!$A$1:$B$29,2,0)</f>
        <v>PAINTPEN-NO101-BK</v>
      </c>
      <c r="F82" s="7" t="s">
        <v>140</v>
      </c>
      <c r="G82" t="s">
        <v>29</v>
      </c>
      <c r="H82" t="s">
        <v>30</v>
      </c>
      <c r="I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36</v>
      </c>
      <c r="O82">
        <v>960899</v>
      </c>
      <c r="P82" s="1" t="s">
        <v>37</v>
      </c>
      <c r="Q82">
        <v>9</v>
      </c>
      <c r="R82">
        <v>9</v>
      </c>
      <c r="S82" s="1" t="s">
        <v>37</v>
      </c>
      <c r="T82">
        <v>1</v>
      </c>
      <c r="U82">
        <v>250</v>
      </c>
      <c r="V82">
        <v>179</v>
      </c>
      <c r="W82" s="1" t="s">
        <v>37</v>
      </c>
      <c r="X82">
        <v>13.65</v>
      </c>
      <c r="Y82">
        <v>13.65</v>
      </c>
      <c r="Z82" s="1" t="s">
        <v>37</v>
      </c>
      <c r="AA82">
        <v>13.65</v>
      </c>
      <c r="AB82" s="4">
        <v>179</v>
      </c>
    </row>
    <row r="83" spans="1:28">
      <c r="A83">
        <v>82</v>
      </c>
      <c r="B83" t="s">
        <v>145</v>
      </c>
      <c r="C83">
        <v>779489373</v>
      </c>
      <c r="D83">
        <v>10176780</v>
      </c>
      <c r="E83" t="str">
        <f>VLOOKUP(D83,'ItemID-SKU Mapping'!$A$1:$B$29,2,0)</f>
        <v>PAINTPEN-NO101-WT</v>
      </c>
      <c r="F83" s="7" t="s">
        <v>140</v>
      </c>
      <c r="G83" t="s">
        <v>29</v>
      </c>
      <c r="H83" t="s">
        <v>30</v>
      </c>
      <c r="I83" t="s">
        <v>39</v>
      </c>
      <c r="J83" t="s">
        <v>40</v>
      </c>
      <c r="K83" t="s">
        <v>33</v>
      </c>
      <c r="L83" t="s">
        <v>34</v>
      </c>
      <c r="M83" t="s">
        <v>35</v>
      </c>
      <c r="N83" t="s">
        <v>36</v>
      </c>
      <c r="O83">
        <v>960899</v>
      </c>
      <c r="P83" s="1" t="s">
        <v>37</v>
      </c>
      <c r="Q83">
        <v>9</v>
      </c>
      <c r="R83">
        <v>9</v>
      </c>
      <c r="S83" s="1" t="s">
        <v>37</v>
      </c>
      <c r="T83">
        <v>1</v>
      </c>
      <c r="U83">
        <v>250</v>
      </c>
      <c r="V83">
        <v>179</v>
      </c>
      <c r="W83" s="1" t="s">
        <v>37</v>
      </c>
      <c r="X83">
        <v>13.65</v>
      </c>
      <c r="Y83">
        <v>13.65</v>
      </c>
      <c r="Z83" s="1" t="s">
        <v>37</v>
      </c>
      <c r="AA83">
        <v>13.65</v>
      </c>
      <c r="AB83" s="4">
        <v>179</v>
      </c>
    </row>
    <row r="84" spans="1:28">
      <c r="A84">
        <v>83</v>
      </c>
      <c r="B84" t="s">
        <v>146</v>
      </c>
      <c r="C84">
        <v>780228890</v>
      </c>
      <c r="D84">
        <v>10176780</v>
      </c>
      <c r="E84" t="str">
        <f>VLOOKUP(D84,'ItemID-SKU Mapping'!$A$1:$B$29,2,0)</f>
        <v>PAINTPEN-NO101-WT</v>
      </c>
      <c r="F84" s="7" t="s">
        <v>140</v>
      </c>
      <c r="G84" t="s">
        <v>29</v>
      </c>
      <c r="H84" t="s">
        <v>30</v>
      </c>
      <c r="I84" t="s">
        <v>39</v>
      </c>
      <c r="J84" t="s">
        <v>40</v>
      </c>
      <c r="K84" t="s">
        <v>33</v>
      </c>
      <c r="L84" t="s">
        <v>34</v>
      </c>
      <c r="M84" t="s">
        <v>35</v>
      </c>
      <c r="N84" t="s">
        <v>36</v>
      </c>
      <c r="O84">
        <v>960899</v>
      </c>
      <c r="P84" s="1" t="s">
        <v>37</v>
      </c>
      <c r="Q84">
        <v>9</v>
      </c>
      <c r="R84">
        <v>9</v>
      </c>
      <c r="S84" s="1" t="s">
        <v>37</v>
      </c>
      <c r="T84">
        <v>1</v>
      </c>
      <c r="U84">
        <v>250</v>
      </c>
      <c r="V84">
        <v>179</v>
      </c>
      <c r="W84" s="1" t="s">
        <v>37</v>
      </c>
      <c r="X84">
        <v>13.65</v>
      </c>
      <c r="Y84">
        <v>13.65</v>
      </c>
      <c r="Z84" s="1" t="s">
        <v>37</v>
      </c>
      <c r="AA84">
        <v>13.65</v>
      </c>
      <c r="AB84" s="4">
        <v>179</v>
      </c>
    </row>
    <row r="85" spans="1:28">
      <c r="A85">
        <v>84</v>
      </c>
      <c r="B85" t="s">
        <v>147</v>
      </c>
      <c r="C85">
        <v>780367092</v>
      </c>
      <c r="D85">
        <v>10176780</v>
      </c>
      <c r="E85" t="str">
        <f>VLOOKUP(D85,'ItemID-SKU Mapping'!$A$1:$B$29,2,0)</f>
        <v>PAINTPEN-NO101-WT</v>
      </c>
      <c r="F85" s="7" t="s">
        <v>140</v>
      </c>
      <c r="G85" t="s">
        <v>29</v>
      </c>
      <c r="H85" t="s">
        <v>30</v>
      </c>
      <c r="I85" t="s">
        <v>39</v>
      </c>
      <c r="J85" t="s">
        <v>40</v>
      </c>
      <c r="K85" t="s">
        <v>33</v>
      </c>
      <c r="L85" t="s">
        <v>34</v>
      </c>
      <c r="M85" t="s">
        <v>35</v>
      </c>
      <c r="N85" t="s">
        <v>36</v>
      </c>
      <c r="O85">
        <v>960899</v>
      </c>
      <c r="P85" s="1" t="s">
        <v>37</v>
      </c>
      <c r="Q85">
        <v>9</v>
      </c>
      <c r="R85">
        <v>9</v>
      </c>
      <c r="S85" s="1" t="s">
        <v>37</v>
      </c>
      <c r="T85">
        <v>1</v>
      </c>
      <c r="U85">
        <v>250</v>
      </c>
      <c r="V85">
        <v>179</v>
      </c>
      <c r="W85" s="1" t="s">
        <v>37</v>
      </c>
      <c r="X85">
        <v>13.65</v>
      </c>
      <c r="Y85">
        <v>13.65</v>
      </c>
      <c r="Z85" s="1" t="s">
        <v>37</v>
      </c>
      <c r="AA85">
        <v>13.65</v>
      </c>
      <c r="AB85" s="4">
        <v>179</v>
      </c>
    </row>
    <row r="86" spans="1:28">
      <c r="A86">
        <v>85</v>
      </c>
      <c r="B86" t="s">
        <v>148</v>
      </c>
      <c r="C86">
        <v>779813174</v>
      </c>
      <c r="D86">
        <v>10176785</v>
      </c>
      <c r="E86" t="str">
        <f>VLOOKUP(D86,'ItemID-SKU Mapping'!$A$1:$B$29,2,0)</f>
        <v>PAINTPEN-NO101-GP</v>
      </c>
      <c r="F86" s="7" t="s">
        <v>140</v>
      </c>
      <c r="G86" t="s">
        <v>29</v>
      </c>
      <c r="H86" t="s">
        <v>30</v>
      </c>
      <c r="I86" t="s">
        <v>44</v>
      </c>
      <c r="J86" t="s">
        <v>45</v>
      </c>
      <c r="K86" t="s">
        <v>33</v>
      </c>
      <c r="L86" t="s">
        <v>34</v>
      </c>
      <c r="M86" t="s">
        <v>35</v>
      </c>
      <c r="N86" t="s">
        <v>36</v>
      </c>
      <c r="O86">
        <v>960899</v>
      </c>
      <c r="P86" s="1" t="s">
        <v>37</v>
      </c>
      <c r="Q86">
        <v>9</v>
      </c>
      <c r="R86">
        <v>9</v>
      </c>
      <c r="S86" s="1" t="s">
        <v>37</v>
      </c>
      <c r="T86">
        <v>1</v>
      </c>
      <c r="U86">
        <v>250</v>
      </c>
      <c r="V86">
        <v>179</v>
      </c>
      <c r="W86" s="1" t="s">
        <v>37</v>
      </c>
      <c r="X86">
        <v>13.65</v>
      </c>
      <c r="Y86">
        <v>13.65</v>
      </c>
      <c r="Z86" s="1" t="s">
        <v>37</v>
      </c>
      <c r="AA86">
        <v>13.65</v>
      </c>
      <c r="AB86" s="4">
        <v>179</v>
      </c>
    </row>
    <row r="87" spans="1:28">
      <c r="A87">
        <v>86</v>
      </c>
      <c r="B87" t="s">
        <v>149</v>
      </c>
      <c r="C87">
        <v>779473977</v>
      </c>
      <c r="D87">
        <v>10176935</v>
      </c>
      <c r="E87" t="str">
        <f>VLOOKUP(D87,'ItemID-SKU Mapping'!$A$1:$B$29,2,0)</f>
        <v>ART-MARKER-TOUCHDUALTIP-24</v>
      </c>
      <c r="F87" s="7" t="s">
        <v>140</v>
      </c>
      <c r="G87" t="s">
        <v>29</v>
      </c>
      <c r="H87" t="s">
        <v>30</v>
      </c>
      <c r="I87" t="s">
        <v>50</v>
      </c>
      <c r="J87" t="s">
        <v>51</v>
      </c>
      <c r="K87" t="s">
        <v>33</v>
      </c>
      <c r="L87" t="s">
        <v>34</v>
      </c>
      <c r="M87" t="s">
        <v>35</v>
      </c>
      <c r="N87" t="s">
        <v>36</v>
      </c>
      <c r="O87">
        <v>960899</v>
      </c>
      <c r="P87" s="1" t="s">
        <v>37</v>
      </c>
      <c r="Q87">
        <v>9</v>
      </c>
      <c r="R87">
        <v>9</v>
      </c>
      <c r="S87" s="1" t="s">
        <v>37</v>
      </c>
      <c r="T87">
        <v>1</v>
      </c>
      <c r="U87">
        <v>1000</v>
      </c>
      <c r="V87">
        <v>399</v>
      </c>
      <c r="W87" s="1" t="s">
        <v>37</v>
      </c>
      <c r="X87">
        <v>30.43</v>
      </c>
      <c r="Y87">
        <v>30.43</v>
      </c>
      <c r="Z87" s="1" t="s">
        <v>37</v>
      </c>
      <c r="AA87">
        <v>30.43</v>
      </c>
      <c r="AB87" s="4">
        <v>399</v>
      </c>
    </row>
    <row r="88" spans="1:28">
      <c r="A88">
        <v>87</v>
      </c>
      <c r="B88" t="s">
        <v>150</v>
      </c>
      <c r="C88">
        <v>780168900</v>
      </c>
      <c r="D88">
        <v>10176935</v>
      </c>
      <c r="E88" t="str">
        <f>VLOOKUP(D88,'ItemID-SKU Mapping'!$A$1:$B$29,2,0)</f>
        <v>ART-MARKER-TOUCHDUALTIP-24</v>
      </c>
      <c r="F88" s="7" t="s">
        <v>140</v>
      </c>
      <c r="G88" t="s">
        <v>29</v>
      </c>
      <c r="H88" t="s">
        <v>30</v>
      </c>
      <c r="I88" t="s">
        <v>50</v>
      </c>
      <c r="J88" t="s">
        <v>51</v>
      </c>
      <c r="K88" t="s">
        <v>33</v>
      </c>
      <c r="L88" t="s">
        <v>34</v>
      </c>
      <c r="M88" t="s">
        <v>35</v>
      </c>
      <c r="N88" t="s">
        <v>36</v>
      </c>
      <c r="O88">
        <v>960899</v>
      </c>
      <c r="P88" s="1" t="s">
        <v>37</v>
      </c>
      <c r="Q88">
        <v>9</v>
      </c>
      <c r="R88">
        <v>9</v>
      </c>
      <c r="S88" s="1" t="s">
        <v>37</v>
      </c>
      <c r="T88">
        <v>1</v>
      </c>
      <c r="U88">
        <v>1000</v>
      </c>
      <c r="V88">
        <v>399</v>
      </c>
      <c r="W88" s="1" t="s">
        <v>37</v>
      </c>
      <c r="X88">
        <v>30.43</v>
      </c>
      <c r="Y88">
        <v>30.43</v>
      </c>
      <c r="Z88" s="1" t="s">
        <v>37</v>
      </c>
      <c r="AA88">
        <v>30.43</v>
      </c>
      <c r="AB88" s="4">
        <v>399</v>
      </c>
    </row>
    <row r="89" spans="1:28">
      <c r="A89">
        <v>88</v>
      </c>
      <c r="B89" t="s">
        <v>151</v>
      </c>
      <c r="C89">
        <v>779677841</v>
      </c>
      <c r="D89">
        <v>10176935</v>
      </c>
      <c r="E89" t="str">
        <f>VLOOKUP(D89,'ItemID-SKU Mapping'!$A$1:$B$29,2,0)</f>
        <v>ART-MARKER-TOUCHDUALTIP-24</v>
      </c>
      <c r="F89" s="7" t="s">
        <v>140</v>
      </c>
      <c r="G89" t="s">
        <v>29</v>
      </c>
      <c r="H89" t="s">
        <v>30</v>
      </c>
      <c r="I89" t="s">
        <v>50</v>
      </c>
      <c r="J89" t="s">
        <v>51</v>
      </c>
      <c r="K89" t="s">
        <v>33</v>
      </c>
      <c r="L89" t="s">
        <v>34</v>
      </c>
      <c r="M89" t="s">
        <v>35</v>
      </c>
      <c r="N89" t="s">
        <v>36</v>
      </c>
      <c r="O89">
        <v>960899</v>
      </c>
      <c r="P89" s="1" t="s">
        <v>37</v>
      </c>
      <c r="Q89">
        <v>9</v>
      </c>
      <c r="R89">
        <v>9</v>
      </c>
      <c r="S89" s="1" t="s">
        <v>37</v>
      </c>
      <c r="T89">
        <v>1</v>
      </c>
      <c r="U89">
        <v>1000</v>
      </c>
      <c r="V89">
        <v>399</v>
      </c>
      <c r="W89" s="1" t="s">
        <v>37</v>
      </c>
      <c r="X89">
        <v>30.43</v>
      </c>
      <c r="Y89">
        <v>30.43</v>
      </c>
      <c r="Z89" s="1" t="s">
        <v>37</v>
      </c>
      <c r="AA89">
        <v>30.43</v>
      </c>
      <c r="AB89" s="4">
        <v>399</v>
      </c>
    </row>
    <row r="90" spans="1:28">
      <c r="A90">
        <v>89</v>
      </c>
      <c r="B90" t="s">
        <v>152</v>
      </c>
      <c r="C90">
        <v>779679883</v>
      </c>
      <c r="D90">
        <v>10176935</v>
      </c>
      <c r="E90" t="str">
        <f>VLOOKUP(D90,'ItemID-SKU Mapping'!$A$1:$B$29,2,0)</f>
        <v>ART-MARKER-TOUCHDUALTIP-24</v>
      </c>
      <c r="F90" s="7" t="s">
        <v>140</v>
      </c>
      <c r="G90" t="s">
        <v>29</v>
      </c>
      <c r="H90" t="s">
        <v>30</v>
      </c>
      <c r="I90" t="s">
        <v>50</v>
      </c>
      <c r="J90" t="s">
        <v>51</v>
      </c>
      <c r="K90" t="s">
        <v>33</v>
      </c>
      <c r="L90" t="s">
        <v>34</v>
      </c>
      <c r="M90" t="s">
        <v>35</v>
      </c>
      <c r="N90" t="s">
        <v>36</v>
      </c>
      <c r="O90">
        <v>960899</v>
      </c>
      <c r="P90" s="1" t="s">
        <v>37</v>
      </c>
      <c r="Q90">
        <v>9</v>
      </c>
      <c r="R90">
        <v>9</v>
      </c>
      <c r="S90" s="1" t="s">
        <v>37</v>
      </c>
      <c r="T90">
        <v>1</v>
      </c>
      <c r="U90">
        <v>1000</v>
      </c>
      <c r="V90">
        <v>399</v>
      </c>
      <c r="W90" s="1" t="s">
        <v>37</v>
      </c>
      <c r="X90">
        <v>30.43</v>
      </c>
      <c r="Y90">
        <v>30.43</v>
      </c>
      <c r="Z90" s="1" t="s">
        <v>37</v>
      </c>
      <c r="AA90">
        <v>30.43</v>
      </c>
      <c r="AB90" s="4">
        <v>399</v>
      </c>
    </row>
    <row r="91" spans="1:28">
      <c r="A91">
        <v>90</v>
      </c>
      <c r="B91" t="s">
        <v>153</v>
      </c>
      <c r="C91">
        <v>780021847</v>
      </c>
      <c r="D91">
        <v>10176143</v>
      </c>
      <c r="E91" t="str">
        <f>VLOOKUP(D91,'ItemID-SKU Mapping'!$A$1:$B$29,2,0)</f>
        <v>ART-AMC-100ML-GP100</v>
      </c>
      <c r="F91" s="7" t="s">
        <v>140</v>
      </c>
      <c r="G91" t="s">
        <v>56</v>
      </c>
      <c r="H91" t="s">
        <v>56</v>
      </c>
      <c r="I91" t="s">
        <v>62</v>
      </c>
      <c r="J91" t="s">
        <v>63</v>
      </c>
      <c r="K91" t="s">
        <v>33</v>
      </c>
      <c r="L91" t="s">
        <v>59</v>
      </c>
      <c r="M91" t="s">
        <v>64</v>
      </c>
      <c r="N91" t="s">
        <v>36</v>
      </c>
      <c r="O91">
        <v>321310</v>
      </c>
      <c r="P91" s="1" t="s">
        <v>37</v>
      </c>
      <c r="Q91">
        <v>9</v>
      </c>
      <c r="R91">
        <v>9</v>
      </c>
      <c r="S91" s="1" t="s">
        <v>37</v>
      </c>
      <c r="T91">
        <v>1</v>
      </c>
      <c r="U91">
        <v>300</v>
      </c>
      <c r="V91">
        <v>249</v>
      </c>
      <c r="W91" s="1" t="s">
        <v>37</v>
      </c>
      <c r="X91">
        <v>18.989999999999998</v>
      </c>
      <c r="Y91">
        <v>18.989999999999998</v>
      </c>
      <c r="Z91" s="1" t="s">
        <v>37</v>
      </c>
      <c r="AA91">
        <v>18.989999999999998</v>
      </c>
      <c r="AB91" s="4">
        <v>249</v>
      </c>
    </row>
    <row r="92" spans="1:28">
      <c r="A92">
        <v>91</v>
      </c>
      <c r="B92" t="s">
        <v>154</v>
      </c>
      <c r="C92">
        <v>779164651</v>
      </c>
      <c r="D92">
        <v>10176143</v>
      </c>
      <c r="E92" t="str">
        <f>VLOOKUP(D92,'ItemID-SKU Mapping'!$A$1:$B$29,2,0)</f>
        <v>ART-AMC-100ML-GP100</v>
      </c>
      <c r="F92" s="7" t="s">
        <v>140</v>
      </c>
      <c r="G92" t="s">
        <v>56</v>
      </c>
      <c r="H92" t="s">
        <v>56</v>
      </c>
      <c r="I92" t="s">
        <v>62</v>
      </c>
      <c r="J92" t="s">
        <v>63</v>
      </c>
      <c r="K92" t="s">
        <v>33</v>
      </c>
      <c r="L92" t="s">
        <v>59</v>
      </c>
      <c r="M92" t="s">
        <v>64</v>
      </c>
      <c r="N92" t="s">
        <v>36</v>
      </c>
      <c r="O92">
        <v>321310</v>
      </c>
      <c r="P92" s="1" t="s">
        <v>37</v>
      </c>
      <c r="Q92">
        <v>9</v>
      </c>
      <c r="R92">
        <v>9</v>
      </c>
      <c r="S92" s="1" t="s">
        <v>37</v>
      </c>
      <c r="T92">
        <v>1</v>
      </c>
      <c r="U92">
        <v>300</v>
      </c>
      <c r="V92">
        <v>249</v>
      </c>
      <c r="W92" s="1" t="s">
        <v>37</v>
      </c>
      <c r="X92">
        <v>18.989999999999998</v>
      </c>
      <c r="Y92">
        <v>18.989999999999998</v>
      </c>
      <c r="Z92" s="1" t="s">
        <v>37</v>
      </c>
      <c r="AA92">
        <v>18.989999999999998</v>
      </c>
      <c r="AB92" s="4">
        <v>249</v>
      </c>
    </row>
    <row r="93" spans="1:28">
      <c r="A93">
        <v>92</v>
      </c>
      <c r="B93" t="s">
        <v>155</v>
      </c>
      <c r="C93">
        <v>779624443</v>
      </c>
      <c r="D93">
        <v>10176143</v>
      </c>
      <c r="E93" t="str">
        <f>VLOOKUP(D93,'ItemID-SKU Mapping'!$A$1:$B$29,2,0)</f>
        <v>ART-AMC-100ML-GP100</v>
      </c>
      <c r="F93" s="7" t="s">
        <v>140</v>
      </c>
      <c r="G93" t="s">
        <v>56</v>
      </c>
      <c r="H93" t="s">
        <v>56</v>
      </c>
      <c r="I93" t="s">
        <v>62</v>
      </c>
      <c r="J93" t="s">
        <v>63</v>
      </c>
      <c r="K93" t="s">
        <v>33</v>
      </c>
      <c r="L93" t="s">
        <v>59</v>
      </c>
      <c r="M93" t="s">
        <v>64</v>
      </c>
      <c r="N93" t="s">
        <v>36</v>
      </c>
      <c r="O93">
        <v>321310</v>
      </c>
      <c r="P93" s="1" t="s">
        <v>37</v>
      </c>
      <c r="Q93">
        <v>9</v>
      </c>
      <c r="R93">
        <v>9</v>
      </c>
      <c r="S93" s="1" t="s">
        <v>37</v>
      </c>
      <c r="T93">
        <v>1</v>
      </c>
      <c r="U93">
        <v>300</v>
      </c>
      <c r="V93">
        <v>249</v>
      </c>
      <c r="W93" s="1" t="s">
        <v>37</v>
      </c>
      <c r="X93">
        <v>18.989999999999998</v>
      </c>
      <c r="Y93">
        <v>18.989999999999998</v>
      </c>
      <c r="Z93" s="1" t="s">
        <v>37</v>
      </c>
      <c r="AA93">
        <v>18.989999999999998</v>
      </c>
      <c r="AB93" s="4">
        <v>249</v>
      </c>
    </row>
    <row r="94" spans="1:28">
      <c r="A94">
        <v>93</v>
      </c>
      <c r="B94" t="s">
        <v>156</v>
      </c>
      <c r="C94">
        <v>779489993</v>
      </c>
      <c r="D94">
        <v>10176145</v>
      </c>
      <c r="E94" t="str">
        <f>VLOOKUP(D94,'ItemID-SKU Mapping'!$A$1:$B$29,2,0)</f>
        <v>PAINTPEN-NO101-BK</v>
      </c>
      <c r="F94" s="7" t="s">
        <v>140</v>
      </c>
      <c r="G94" t="s">
        <v>56</v>
      </c>
      <c r="H94" t="s">
        <v>56</v>
      </c>
      <c r="I94" t="s">
        <v>31</v>
      </c>
      <c r="J94" t="s">
        <v>32</v>
      </c>
      <c r="K94" t="s">
        <v>33</v>
      </c>
      <c r="L94" t="s">
        <v>34</v>
      </c>
      <c r="M94" t="s">
        <v>35</v>
      </c>
      <c r="N94" t="s">
        <v>36</v>
      </c>
      <c r="O94">
        <v>960899</v>
      </c>
      <c r="P94" s="1" t="s">
        <v>37</v>
      </c>
      <c r="Q94">
        <v>9</v>
      </c>
      <c r="R94">
        <v>9</v>
      </c>
      <c r="S94" s="1" t="s">
        <v>37</v>
      </c>
      <c r="T94">
        <v>1</v>
      </c>
      <c r="U94">
        <v>250</v>
      </c>
      <c r="V94">
        <v>179</v>
      </c>
      <c r="W94" s="1" t="s">
        <v>37</v>
      </c>
      <c r="X94">
        <v>13.65</v>
      </c>
      <c r="Y94">
        <v>13.65</v>
      </c>
      <c r="Z94" s="1" t="s">
        <v>37</v>
      </c>
      <c r="AA94">
        <v>13.65</v>
      </c>
      <c r="AB94" s="4">
        <v>179</v>
      </c>
    </row>
    <row r="95" spans="1:28">
      <c r="A95">
        <v>94</v>
      </c>
      <c r="B95" t="s">
        <v>157</v>
      </c>
      <c r="C95">
        <v>779315387</v>
      </c>
      <c r="D95">
        <v>10176145</v>
      </c>
      <c r="E95" t="str">
        <f>VLOOKUP(D95,'ItemID-SKU Mapping'!$A$1:$B$29,2,0)</f>
        <v>PAINTPEN-NO101-BK</v>
      </c>
      <c r="F95" s="7" t="s">
        <v>140</v>
      </c>
      <c r="G95" t="s">
        <v>56</v>
      </c>
      <c r="H95" t="s">
        <v>56</v>
      </c>
      <c r="I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>
        <v>960899</v>
      </c>
      <c r="P95" s="1" t="s">
        <v>37</v>
      </c>
      <c r="Q95">
        <v>9</v>
      </c>
      <c r="R95">
        <v>9</v>
      </c>
      <c r="S95" s="1" t="s">
        <v>37</v>
      </c>
      <c r="T95">
        <v>1</v>
      </c>
      <c r="U95">
        <v>250</v>
      </c>
      <c r="V95">
        <v>179</v>
      </c>
      <c r="W95" s="1" t="s">
        <v>37</v>
      </c>
      <c r="X95">
        <v>13.65</v>
      </c>
      <c r="Y95">
        <v>13.65</v>
      </c>
      <c r="Z95" s="1" t="s">
        <v>37</v>
      </c>
      <c r="AA95">
        <v>13.65</v>
      </c>
      <c r="AB95" s="4">
        <v>179</v>
      </c>
    </row>
    <row r="96" spans="1:28">
      <c r="A96">
        <v>95</v>
      </c>
      <c r="B96" t="s">
        <v>157</v>
      </c>
      <c r="C96">
        <v>779315387</v>
      </c>
      <c r="D96">
        <v>10176780</v>
      </c>
      <c r="E96" t="str">
        <f>VLOOKUP(D96,'ItemID-SKU Mapping'!$A$1:$B$29,2,0)</f>
        <v>PAINTPEN-NO101-WT</v>
      </c>
      <c r="F96" s="7" t="s">
        <v>140</v>
      </c>
      <c r="G96" t="s">
        <v>56</v>
      </c>
      <c r="H96" t="s">
        <v>56</v>
      </c>
      <c r="I96" t="s">
        <v>39</v>
      </c>
      <c r="J96" t="s">
        <v>40</v>
      </c>
      <c r="K96" t="s">
        <v>33</v>
      </c>
      <c r="L96" t="s">
        <v>34</v>
      </c>
      <c r="M96" t="s">
        <v>35</v>
      </c>
      <c r="N96" t="s">
        <v>36</v>
      </c>
      <c r="O96">
        <v>960899</v>
      </c>
      <c r="P96" s="1" t="s">
        <v>37</v>
      </c>
      <c r="Q96">
        <v>9</v>
      </c>
      <c r="R96">
        <v>9</v>
      </c>
      <c r="S96" s="1" t="s">
        <v>37</v>
      </c>
      <c r="T96">
        <v>1</v>
      </c>
      <c r="U96">
        <v>250</v>
      </c>
      <c r="V96">
        <v>179</v>
      </c>
      <c r="W96" s="1" t="s">
        <v>37</v>
      </c>
      <c r="X96">
        <v>13.65</v>
      </c>
      <c r="Y96">
        <v>13.65</v>
      </c>
      <c r="Z96" s="1" t="s">
        <v>37</v>
      </c>
      <c r="AA96">
        <v>13.65</v>
      </c>
      <c r="AB96" s="4">
        <v>179</v>
      </c>
    </row>
    <row r="97" spans="1:28">
      <c r="A97">
        <v>96</v>
      </c>
      <c r="B97" t="s">
        <v>158</v>
      </c>
      <c r="C97">
        <v>779998673</v>
      </c>
      <c r="D97">
        <v>10176780</v>
      </c>
      <c r="E97" t="str">
        <f>VLOOKUP(D97,'ItemID-SKU Mapping'!$A$1:$B$29,2,0)</f>
        <v>PAINTPEN-NO101-WT</v>
      </c>
      <c r="F97" s="7" t="s">
        <v>140</v>
      </c>
      <c r="G97" t="s">
        <v>56</v>
      </c>
      <c r="H97" t="s">
        <v>56</v>
      </c>
      <c r="I97" t="s">
        <v>39</v>
      </c>
      <c r="J97" t="s">
        <v>40</v>
      </c>
      <c r="K97" t="s">
        <v>33</v>
      </c>
      <c r="L97" t="s">
        <v>34</v>
      </c>
      <c r="M97" t="s">
        <v>35</v>
      </c>
      <c r="N97" t="s">
        <v>36</v>
      </c>
      <c r="O97">
        <v>960899</v>
      </c>
      <c r="P97" s="1" t="s">
        <v>37</v>
      </c>
      <c r="Q97">
        <v>9</v>
      </c>
      <c r="R97">
        <v>9</v>
      </c>
      <c r="S97" s="1" t="s">
        <v>37</v>
      </c>
      <c r="T97">
        <v>1</v>
      </c>
      <c r="U97">
        <v>250</v>
      </c>
      <c r="V97">
        <v>179</v>
      </c>
      <c r="W97" s="1" t="s">
        <v>37</v>
      </c>
      <c r="X97">
        <v>13.65</v>
      </c>
      <c r="Y97">
        <v>13.65</v>
      </c>
      <c r="Z97" s="1" t="s">
        <v>37</v>
      </c>
      <c r="AA97">
        <v>13.65</v>
      </c>
      <c r="AB97" s="4">
        <v>179</v>
      </c>
    </row>
    <row r="98" spans="1:28">
      <c r="A98">
        <v>97</v>
      </c>
      <c r="B98" t="s">
        <v>159</v>
      </c>
      <c r="C98">
        <v>779494937</v>
      </c>
      <c r="D98">
        <v>10176780</v>
      </c>
      <c r="E98" t="str">
        <f>VLOOKUP(D98,'ItemID-SKU Mapping'!$A$1:$B$29,2,0)</f>
        <v>PAINTPEN-NO101-WT</v>
      </c>
      <c r="F98" s="7" t="s">
        <v>140</v>
      </c>
      <c r="G98" t="s">
        <v>56</v>
      </c>
      <c r="H98" t="s">
        <v>56</v>
      </c>
      <c r="I98" t="s">
        <v>39</v>
      </c>
      <c r="J98" t="s">
        <v>40</v>
      </c>
      <c r="K98" t="s">
        <v>33</v>
      </c>
      <c r="L98" t="s">
        <v>34</v>
      </c>
      <c r="M98" t="s">
        <v>35</v>
      </c>
      <c r="N98" t="s">
        <v>36</v>
      </c>
      <c r="O98">
        <v>960899</v>
      </c>
      <c r="P98" s="1" t="s">
        <v>37</v>
      </c>
      <c r="Q98">
        <v>9</v>
      </c>
      <c r="R98">
        <v>9</v>
      </c>
      <c r="S98" s="1" t="s">
        <v>37</v>
      </c>
      <c r="T98">
        <v>1</v>
      </c>
      <c r="U98">
        <v>250</v>
      </c>
      <c r="V98">
        <v>179</v>
      </c>
      <c r="W98" s="1" t="s">
        <v>37</v>
      </c>
      <c r="X98">
        <v>13.65</v>
      </c>
      <c r="Y98">
        <v>13.65</v>
      </c>
      <c r="Z98" s="1" t="s">
        <v>37</v>
      </c>
      <c r="AA98">
        <v>13.65</v>
      </c>
      <c r="AB98" s="4">
        <v>179</v>
      </c>
    </row>
    <row r="99" spans="1:28">
      <c r="A99">
        <v>98</v>
      </c>
      <c r="B99" t="s">
        <v>157</v>
      </c>
      <c r="C99">
        <v>779315387</v>
      </c>
      <c r="D99">
        <v>10176785</v>
      </c>
      <c r="E99" t="str">
        <f>VLOOKUP(D99,'ItemID-SKU Mapping'!$A$1:$B$29,2,0)</f>
        <v>PAINTPEN-NO101-GP</v>
      </c>
      <c r="F99" s="7" t="s">
        <v>140</v>
      </c>
      <c r="G99" t="s">
        <v>56</v>
      </c>
      <c r="H99" t="s">
        <v>56</v>
      </c>
      <c r="I99" t="s">
        <v>44</v>
      </c>
      <c r="J99" t="s">
        <v>45</v>
      </c>
      <c r="K99" t="s">
        <v>33</v>
      </c>
      <c r="L99" t="s">
        <v>34</v>
      </c>
      <c r="M99" t="s">
        <v>35</v>
      </c>
      <c r="N99" t="s">
        <v>36</v>
      </c>
      <c r="O99">
        <v>960899</v>
      </c>
      <c r="P99" s="1" t="s">
        <v>37</v>
      </c>
      <c r="Q99">
        <v>9</v>
      </c>
      <c r="R99">
        <v>9</v>
      </c>
      <c r="S99" s="1" t="s">
        <v>37</v>
      </c>
      <c r="T99">
        <v>1</v>
      </c>
      <c r="U99">
        <v>250</v>
      </c>
      <c r="V99">
        <v>179</v>
      </c>
      <c r="W99" s="1" t="s">
        <v>37</v>
      </c>
      <c r="X99">
        <v>13.65</v>
      </c>
      <c r="Y99">
        <v>13.65</v>
      </c>
      <c r="Z99" s="1" t="s">
        <v>37</v>
      </c>
      <c r="AA99">
        <v>13.65</v>
      </c>
      <c r="AB99" s="4">
        <v>179</v>
      </c>
    </row>
    <row r="100" spans="1:28">
      <c r="A100">
        <v>99</v>
      </c>
      <c r="B100" t="s">
        <v>160</v>
      </c>
      <c r="C100">
        <v>779747583</v>
      </c>
      <c r="D100">
        <v>10176931</v>
      </c>
      <c r="E100" t="str">
        <f>VLOOKUP(D100,'ItemID-SKU Mapping'!$A$1:$B$29,2,0)</f>
        <v>stampsmileymotivationsetof20</v>
      </c>
      <c r="F100" s="7" t="s">
        <v>140</v>
      </c>
      <c r="G100" t="s">
        <v>56</v>
      </c>
      <c r="H100" t="s">
        <v>56</v>
      </c>
      <c r="I100" t="s">
        <v>94</v>
      </c>
      <c r="J100" t="s">
        <v>95</v>
      </c>
      <c r="K100" t="s">
        <v>33</v>
      </c>
      <c r="L100" t="s">
        <v>59</v>
      </c>
      <c r="M100" t="s">
        <v>60</v>
      </c>
      <c r="N100" t="s">
        <v>36</v>
      </c>
      <c r="O100">
        <v>961100</v>
      </c>
      <c r="P100" s="1" t="s">
        <v>37</v>
      </c>
      <c r="Q100">
        <v>9</v>
      </c>
      <c r="R100">
        <v>9</v>
      </c>
      <c r="S100" s="1" t="s">
        <v>37</v>
      </c>
      <c r="T100">
        <v>1</v>
      </c>
      <c r="U100">
        <v>1000</v>
      </c>
      <c r="V100">
        <v>359</v>
      </c>
      <c r="W100" s="1" t="s">
        <v>37</v>
      </c>
      <c r="X100">
        <v>27.38</v>
      </c>
      <c r="Y100">
        <v>27.38</v>
      </c>
      <c r="Z100" s="1" t="s">
        <v>37</v>
      </c>
      <c r="AA100">
        <v>27.38</v>
      </c>
      <c r="AB100" s="4">
        <v>359</v>
      </c>
    </row>
    <row r="101" spans="1:28">
      <c r="A101">
        <v>100</v>
      </c>
      <c r="B101" t="s">
        <v>161</v>
      </c>
      <c r="C101">
        <v>779445906</v>
      </c>
      <c r="D101">
        <v>10176931</v>
      </c>
      <c r="E101" t="str">
        <f>VLOOKUP(D101,'ItemID-SKU Mapping'!$A$1:$B$29,2,0)</f>
        <v>stampsmileymotivationsetof20</v>
      </c>
      <c r="F101" s="7" t="s">
        <v>140</v>
      </c>
      <c r="G101" t="s">
        <v>56</v>
      </c>
      <c r="H101" t="s">
        <v>56</v>
      </c>
      <c r="I101" t="s">
        <v>94</v>
      </c>
      <c r="J101" t="s">
        <v>95</v>
      </c>
      <c r="K101" t="s">
        <v>33</v>
      </c>
      <c r="L101" t="s">
        <v>59</v>
      </c>
      <c r="M101" t="s">
        <v>60</v>
      </c>
      <c r="N101" t="s">
        <v>36</v>
      </c>
      <c r="O101">
        <v>961100</v>
      </c>
      <c r="P101" s="1" t="s">
        <v>37</v>
      </c>
      <c r="Q101">
        <v>9</v>
      </c>
      <c r="R101">
        <v>9</v>
      </c>
      <c r="S101" s="1" t="s">
        <v>37</v>
      </c>
      <c r="T101">
        <v>1</v>
      </c>
      <c r="U101">
        <v>1000</v>
      </c>
      <c r="V101">
        <v>359</v>
      </c>
      <c r="W101" s="1" t="s">
        <v>37</v>
      </c>
      <c r="X101">
        <v>27.38</v>
      </c>
      <c r="Y101">
        <v>27.38</v>
      </c>
      <c r="Z101" s="1" t="s">
        <v>37</v>
      </c>
      <c r="AA101">
        <v>27.38</v>
      </c>
      <c r="AB101" s="4">
        <v>359</v>
      </c>
    </row>
    <row r="102" spans="1:28">
      <c r="A102">
        <v>101</v>
      </c>
      <c r="B102" t="s">
        <v>162</v>
      </c>
      <c r="C102">
        <v>780047970</v>
      </c>
      <c r="D102">
        <v>10176935</v>
      </c>
      <c r="E102" t="str">
        <f>VLOOKUP(D102,'ItemID-SKU Mapping'!$A$1:$B$29,2,0)</f>
        <v>ART-MARKER-TOUCHDUALTIP-24</v>
      </c>
      <c r="F102" s="7" t="s">
        <v>140</v>
      </c>
      <c r="G102" t="s">
        <v>56</v>
      </c>
      <c r="H102" t="s">
        <v>56</v>
      </c>
      <c r="I102" t="s">
        <v>50</v>
      </c>
      <c r="J102" t="s">
        <v>51</v>
      </c>
      <c r="K102" t="s">
        <v>33</v>
      </c>
      <c r="L102" t="s">
        <v>34</v>
      </c>
      <c r="M102" t="s">
        <v>35</v>
      </c>
      <c r="N102" t="s">
        <v>36</v>
      </c>
      <c r="O102">
        <v>960899</v>
      </c>
      <c r="P102" s="1" t="s">
        <v>37</v>
      </c>
      <c r="Q102">
        <v>9</v>
      </c>
      <c r="R102">
        <v>9</v>
      </c>
      <c r="S102" s="1" t="s">
        <v>37</v>
      </c>
      <c r="T102">
        <v>1</v>
      </c>
      <c r="U102">
        <v>1000</v>
      </c>
      <c r="V102">
        <v>399</v>
      </c>
      <c r="W102" s="1" t="s">
        <v>37</v>
      </c>
      <c r="X102">
        <v>30.43</v>
      </c>
      <c r="Y102">
        <v>30.43</v>
      </c>
      <c r="Z102" s="1" t="s">
        <v>37</v>
      </c>
      <c r="AA102">
        <v>30.43</v>
      </c>
      <c r="AB102" s="4">
        <v>399</v>
      </c>
    </row>
    <row r="103" spans="1:28">
      <c r="A103">
        <v>102</v>
      </c>
      <c r="B103" t="s">
        <v>163</v>
      </c>
      <c r="C103">
        <v>780101523</v>
      </c>
      <c r="D103">
        <v>10176935</v>
      </c>
      <c r="E103" t="str">
        <f>VLOOKUP(D103,'ItemID-SKU Mapping'!$A$1:$B$29,2,0)</f>
        <v>ART-MARKER-TOUCHDUALTIP-24</v>
      </c>
      <c r="F103" s="7" t="s">
        <v>140</v>
      </c>
      <c r="G103" t="s">
        <v>56</v>
      </c>
      <c r="H103" t="s">
        <v>56</v>
      </c>
      <c r="I103" t="s">
        <v>50</v>
      </c>
      <c r="J103" t="s">
        <v>51</v>
      </c>
      <c r="K103" t="s">
        <v>33</v>
      </c>
      <c r="L103" t="s">
        <v>34</v>
      </c>
      <c r="M103" t="s">
        <v>35</v>
      </c>
      <c r="N103" t="s">
        <v>36</v>
      </c>
      <c r="O103">
        <v>960899</v>
      </c>
      <c r="P103" s="1" t="s">
        <v>37</v>
      </c>
      <c r="Q103">
        <v>9</v>
      </c>
      <c r="R103">
        <v>9</v>
      </c>
      <c r="S103" s="1" t="s">
        <v>37</v>
      </c>
      <c r="T103">
        <v>1</v>
      </c>
      <c r="U103">
        <v>1000</v>
      </c>
      <c r="V103">
        <v>399</v>
      </c>
      <c r="W103" s="1" t="s">
        <v>37</v>
      </c>
      <c r="X103">
        <v>30.43</v>
      </c>
      <c r="Y103">
        <v>30.43</v>
      </c>
      <c r="Z103" s="1" t="s">
        <v>37</v>
      </c>
      <c r="AA103">
        <v>30.43</v>
      </c>
      <c r="AB103" s="4">
        <v>399</v>
      </c>
    </row>
    <row r="104" spans="1:28">
      <c r="A104">
        <v>103</v>
      </c>
      <c r="B104" t="s">
        <v>164</v>
      </c>
      <c r="C104">
        <v>779726938</v>
      </c>
      <c r="D104">
        <v>10176935</v>
      </c>
      <c r="E104" t="str">
        <f>VLOOKUP(D104,'ItemID-SKU Mapping'!$A$1:$B$29,2,0)</f>
        <v>ART-MARKER-TOUCHDUALTIP-24</v>
      </c>
      <c r="F104" s="7" t="s">
        <v>140</v>
      </c>
      <c r="G104" t="s">
        <v>56</v>
      </c>
      <c r="H104" t="s">
        <v>56</v>
      </c>
      <c r="I104" t="s">
        <v>50</v>
      </c>
      <c r="J104" t="s">
        <v>51</v>
      </c>
      <c r="K104" t="s">
        <v>33</v>
      </c>
      <c r="L104" t="s">
        <v>34</v>
      </c>
      <c r="M104" t="s">
        <v>35</v>
      </c>
      <c r="N104" t="s">
        <v>36</v>
      </c>
      <c r="O104">
        <v>960899</v>
      </c>
      <c r="P104" s="1" t="s">
        <v>37</v>
      </c>
      <c r="Q104">
        <v>9</v>
      </c>
      <c r="R104">
        <v>9</v>
      </c>
      <c r="S104" s="1" t="s">
        <v>37</v>
      </c>
      <c r="T104">
        <v>2</v>
      </c>
      <c r="U104">
        <v>1000</v>
      </c>
      <c r="V104">
        <v>399</v>
      </c>
      <c r="W104" s="1" t="s">
        <v>37</v>
      </c>
      <c r="X104">
        <v>60.86</v>
      </c>
      <c r="Y104">
        <v>60.86</v>
      </c>
      <c r="Z104" s="1" t="s">
        <v>37</v>
      </c>
      <c r="AA104">
        <v>60.86</v>
      </c>
      <c r="AB104" s="4">
        <v>798</v>
      </c>
    </row>
    <row r="105" spans="1:28">
      <c r="A105">
        <v>104</v>
      </c>
      <c r="B105" t="s">
        <v>165</v>
      </c>
      <c r="C105">
        <v>779879323</v>
      </c>
      <c r="D105">
        <v>10176935</v>
      </c>
      <c r="E105" t="str">
        <f>VLOOKUP(D105,'ItemID-SKU Mapping'!$A$1:$B$29,2,0)</f>
        <v>ART-MARKER-TOUCHDUALTIP-24</v>
      </c>
      <c r="F105" s="7" t="s">
        <v>140</v>
      </c>
      <c r="G105" t="s">
        <v>56</v>
      </c>
      <c r="H105" t="s">
        <v>56</v>
      </c>
      <c r="I105" t="s">
        <v>50</v>
      </c>
      <c r="J105" t="s">
        <v>51</v>
      </c>
      <c r="K105" t="s">
        <v>33</v>
      </c>
      <c r="L105" t="s">
        <v>34</v>
      </c>
      <c r="M105" t="s">
        <v>35</v>
      </c>
      <c r="N105" t="s">
        <v>36</v>
      </c>
      <c r="O105">
        <v>960899</v>
      </c>
      <c r="P105" s="1" t="s">
        <v>37</v>
      </c>
      <c r="Q105">
        <v>9</v>
      </c>
      <c r="R105">
        <v>9</v>
      </c>
      <c r="S105" s="1" t="s">
        <v>37</v>
      </c>
      <c r="T105">
        <v>2</v>
      </c>
      <c r="U105">
        <v>1000</v>
      </c>
      <c r="V105">
        <v>399</v>
      </c>
      <c r="W105" s="1" t="s">
        <v>37</v>
      </c>
      <c r="X105">
        <v>60.86</v>
      </c>
      <c r="Y105">
        <v>60.86</v>
      </c>
      <c r="Z105" s="1" t="s">
        <v>37</v>
      </c>
      <c r="AA105">
        <v>60.86</v>
      </c>
      <c r="AB105" s="4">
        <v>798</v>
      </c>
    </row>
    <row r="106" spans="1:28">
      <c r="A106">
        <v>105</v>
      </c>
      <c r="B106" t="s">
        <v>166</v>
      </c>
      <c r="C106">
        <v>779162753</v>
      </c>
      <c r="D106">
        <v>10177194</v>
      </c>
      <c r="E106" t="str">
        <f>VLOOKUP(D106,'ItemID-SKU Mapping'!$A$1:$B$29,2,0)</f>
        <v>ART-BR-7R</v>
      </c>
      <c r="F106" s="7" t="s">
        <v>140</v>
      </c>
      <c r="G106" t="s">
        <v>56</v>
      </c>
      <c r="H106" t="s">
        <v>56</v>
      </c>
      <c r="I106" t="s">
        <v>129</v>
      </c>
      <c r="J106" t="s">
        <v>130</v>
      </c>
      <c r="K106" t="s">
        <v>33</v>
      </c>
      <c r="L106" t="s">
        <v>59</v>
      </c>
      <c r="M106" t="s">
        <v>131</v>
      </c>
      <c r="N106" t="s">
        <v>36</v>
      </c>
      <c r="O106">
        <v>960330</v>
      </c>
      <c r="P106" s="1" t="s">
        <v>37</v>
      </c>
      <c r="Q106">
        <v>9</v>
      </c>
      <c r="R106">
        <v>9</v>
      </c>
      <c r="S106" s="1" t="s">
        <v>37</v>
      </c>
      <c r="T106">
        <v>1</v>
      </c>
      <c r="U106">
        <v>400</v>
      </c>
      <c r="V106">
        <v>379</v>
      </c>
      <c r="W106" s="1" t="s">
        <v>37</v>
      </c>
      <c r="X106">
        <v>28.91</v>
      </c>
      <c r="Y106">
        <v>28.91</v>
      </c>
      <c r="Z106" s="1" t="s">
        <v>37</v>
      </c>
      <c r="AA106">
        <v>28.91</v>
      </c>
      <c r="AB106" s="4">
        <v>379</v>
      </c>
    </row>
    <row r="107" spans="1:28">
      <c r="A107">
        <v>106</v>
      </c>
      <c r="B107" t="s">
        <v>167</v>
      </c>
      <c r="C107">
        <v>779666211</v>
      </c>
      <c r="D107">
        <v>10177219</v>
      </c>
      <c r="E107" t="str">
        <f>VLOOKUP(D107,'ItemID-SKU Mapping'!$A$1:$B$29,2,0)</f>
        <v>ART-PENS-FINELINER-9PCPIGMENTBLACK-01</v>
      </c>
      <c r="F107" s="7" t="s">
        <v>140</v>
      </c>
      <c r="G107" t="s">
        <v>56</v>
      </c>
      <c r="H107" t="s">
        <v>56</v>
      </c>
      <c r="I107" t="s">
        <v>75</v>
      </c>
      <c r="J107" t="s">
        <v>75</v>
      </c>
      <c r="K107" t="s">
        <v>33</v>
      </c>
      <c r="L107" t="s">
        <v>34</v>
      </c>
      <c r="M107" t="s">
        <v>76</v>
      </c>
      <c r="N107" t="s">
        <v>36</v>
      </c>
      <c r="O107">
        <v>960899</v>
      </c>
      <c r="P107" s="1" t="s">
        <v>37</v>
      </c>
      <c r="Q107">
        <v>9</v>
      </c>
      <c r="R107">
        <v>9</v>
      </c>
      <c r="S107" s="1" t="s">
        <v>37</v>
      </c>
      <c r="T107">
        <v>1</v>
      </c>
      <c r="U107">
        <v>600</v>
      </c>
      <c r="V107">
        <v>475</v>
      </c>
      <c r="W107" s="1" t="s">
        <v>37</v>
      </c>
      <c r="X107">
        <v>36.229999999999997</v>
      </c>
      <c r="Y107">
        <v>36.229999999999997</v>
      </c>
      <c r="Z107" s="1" t="s">
        <v>37</v>
      </c>
      <c r="AA107">
        <v>36.229999999999997</v>
      </c>
      <c r="AB107" s="4">
        <v>475</v>
      </c>
    </row>
    <row r="108" spans="1:28">
      <c r="A108">
        <v>107</v>
      </c>
      <c r="B108" t="s">
        <v>168</v>
      </c>
      <c r="C108">
        <v>780207917</v>
      </c>
      <c r="D108">
        <v>10177818</v>
      </c>
      <c r="E108" t="str">
        <f>VLOOKUP(D108,'ItemID-SKU Mapping'!$A$1:$B$29,2,0)</f>
        <v>STAT-MARK-CHALK-MC1201</v>
      </c>
      <c r="F108" s="7" t="s">
        <v>140</v>
      </c>
      <c r="G108" t="s">
        <v>56</v>
      </c>
      <c r="H108" t="s">
        <v>56</v>
      </c>
      <c r="I108" t="s">
        <v>78</v>
      </c>
      <c r="J108" t="s">
        <v>78</v>
      </c>
      <c r="K108" t="s">
        <v>33</v>
      </c>
      <c r="L108" t="s">
        <v>59</v>
      </c>
      <c r="M108" t="s">
        <v>79</v>
      </c>
      <c r="N108" t="s">
        <v>36</v>
      </c>
      <c r="O108">
        <v>960899</v>
      </c>
      <c r="P108" s="1" t="s">
        <v>37</v>
      </c>
      <c r="Q108">
        <v>9</v>
      </c>
      <c r="R108">
        <v>9</v>
      </c>
      <c r="S108" s="1" t="s">
        <v>37</v>
      </c>
      <c r="T108">
        <v>1</v>
      </c>
      <c r="U108">
        <v>300</v>
      </c>
      <c r="V108">
        <v>289</v>
      </c>
      <c r="W108" s="1" t="s">
        <v>37</v>
      </c>
      <c r="X108">
        <v>22.04</v>
      </c>
      <c r="Y108">
        <v>22.04</v>
      </c>
      <c r="Z108" s="1" t="s">
        <v>37</v>
      </c>
      <c r="AA108">
        <v>22.04</v>
      </c>
      <c r="AB108" s="4">
        <v>289</v>
      </c>
    </row>
    <row r="109" spans="1:28">
      <c r="A109">
        <v>108</v>
      </c>
      <c r="B109" t="s">
        <v>169</v>
      </c>
      <c r="C109">
        <v>779684893</v>
      </c>
      <c r="D109">
        <v>10177818</v>
      </c>
      <c r="E109" t="str">
        <f>VLOOKUP(D109,'ItemID-SKU Mapping'!$A$1:$B$29,2,0)</f>
        <v>STAT-MARK-CHALK-MC1201</v>
      </c>
      <c r="F109" s="7" t="s">
        <v>140</v>
      </c>
      <c r="G109" t="s">
        <v>56</v>
      </c>
      <c r="H109" t="s">
        <v>56</v>
      </c>
      <c r="I109" t="s">
        <v>78</v>
      </c>
      <c r="J109" t="s">
        <v>78</v>
      </c>
      <c r="K109" t="s">
        <v>33</v>
      </c>
      <c r="L109" t="s">
        <v>59</v>
      </c>
      <c r="M109" t="s">
        <v>79</v>
      </c>
      <c r="N109" t="s">
        <v>36</v>
      </c>
      <c r="O109">
        <v>960899</v>
      </c>
      <c r="P109" s="1" t="s">
        <v>37</v>
      </c>
      <c r="Q109">
        <v>9</v>
      </c>
      <c r="R109">
        <v>9</v>
      </c>
      <c r="S109" s="1" t="s">
        <v>37</v>
      </c>
      <c r="T109">
        <v>1</v>
      </c>
      <c r="U109">
        <v>300</v>
      </c>
      <c r="V109">
        <v>289</v>
      </c>
      <c r="W109" s="1" t="s">
        <v>37</v>
      </c>
      <c r="X109">
        <v>22.04</v>
      </c>
      <c r="Y109">
        <v>22.04</v>
      </c>
      <c r="Z109" s="1" t="s">
        <v>37</v>
      </c>
      <c r="AA109">
        <v>22.04</v>
      </c>
      <c r="AB109" s="4">
        <v>289</v>
      </c>
    </row>
    <row r="110" spans="1:28">
      <c r="A110">
        <v>109</v>
      </c>
      <c r="B110" t="s">
        <v>170</v>
      </c>
      <c r="C110">
        <v>779635355</v>
      </c>
      <c r="D110">
        <v>10181962</v>
      </c>
      <c r="E110" t="str">
        <f>VLOOKUP(D110,'ItemID-SKU Mapping'!$A$1:$B$29,2,0)</f>
        <v>SmileyFoldingBags06New</v>
      </c>
      <c r="F110" s="7" t="s">
        <v>140</v>
      </c>
      <c r="G110" t="s">
        <v>56</v>
      </c>
      <c r="H110" t="s">
        <v>56</v>
      </c>
      <c r="I110" t="s">
        <v>171</v>
      </c>
      <c r="J110" t="s">
        <v>172</v>
      </c>
      <c r="K110" t="s">
        <v>173</v>
      </c>
      <c r="L110" t="s">
        <v>174</v>
      </c>
      <c r="M110" t="s">
        <v>175</v>
      </c>
      <c r="N110" t="s">
        <v>36</v>
      </c>
      <c r="O110">
        <v>420222</v>
      </c>
      <c r="P110" s="1" t="s">
        <v>37</v>
      </c>
      <c r="Q110">
        <v>9</v>
      </c>
      <c r="R110">
        <v>9</v>
      </c>
      <c r="S110" s="1" t="s">
        <v>37</v>
      </c>
      <c r="T110">
        <v>1</v>
      </c>
      <c r="U110">
        <v>600</v>
      </c>
      <c r="V110">
        <v>399</v>
      </c>
      <c r="W110" s="1" t="s">
        <v>37</v>
      </c>
      <c r="X110">
        <v>30.43</v>
      </c>
      <c r="Y110">
        <v>30.43</v>
      </c>
      <c r="Z110" s="1" t="s">
        <v>37</v>
      </c>
      <c r="AA110">
        <v>30.43</v>
      </c>
      <c r="AB110" s="4">
        <v>399</v>
      </c>
    </row>
    <row r="111" spans="1:28">
      <c r="A111">
        <v>110</v>
      </c>
      <c r="B111" t="s">
        <v>176</v>
      </c>
      <c r="C111">
        <v>779506452</v>
      </c>
      <c r="D111">
        <v>10176141</v>
      </c>
      <c r="E111" t="str">
        <f>VLOOKUP(D111,'ItemID-SKU Mapping'!$A$1:$B$29,2,0)</f>
        <v>EPOXY-PRIME-2:1-300G</v>
      </c>
      <c r="F111" s="7" t="s">
        <v>140</v>
      </c>
      <c r="G111" t="s">
        <v>82</v>
      </c>
      <c r="H111" t="s">
        <v>82</v>
      </c>
      <c r="I111" t="s">
        <v>57</v>
      </c>
      <c r="J111" t="s">
        <v>58</v>
      </c>
      <c r="K111" t="s">
        <v>33</v>
      </c>
      <c r="L111" t="s">
        <v>59</v>
      </c>
      <c r="M111" t="s">
        <v>60</v>
      </c>
      <c r="N111" t="s">
        <v>36</v>
      </c>
      <c r="O111">
        <v>39262099</v>
      </c>
      <c r="P111" s="1" t="s">
        <v>37</v>
      </c>
      <c r="Q111">
        <v>9</v>
      </c>
      <c r="R111">
        <v>9</v>
      </c>
      <c r="S111" s="1" t="s">
        <v>37</v>
      </c>
      <c r="T111">
        <v>1</v>
      </c>
      <c r="U111">
        <v>600</v>
      </c>
      <c r="V111">
        <v>399</v>
      </c>
      <c r="W111" s="1" t="s">
        <v>37</v>
      </c>
      <c r="X111">
        <v>30.43</v>
      </c>
      <c r="Y111">
        <v>30.43</v>
      </c>
      <c r="Z111" s="1" t="s">
        <v>37</v>
      </c>
      <c r="AA111">
        <v>30.43</v>
      </c>
      <c r="AB111" s="4">
        <v>399</v>
      </c>
    </row>
    <row r="112" spans="1:28">
      <c r="A112">
        <v>111</v>
      </c>
      <c r="B112" t="s">
        <v>177</v>
      </c>
      <c r="C112">
        <v>780060428</v>
      </c>
      <c r="D112">
        <v>10176145</v>
      </c>
      <c r="E112" t="str">
        <f>VLOOKUP(D112,'ItemID-SKU Mapping'!$A$1:$B$29,2,0)</f>
        <v>PAINTPEN-NO101-BK</v>
      </c>
      <c r="F112" s="7" t="s">
        <v>140</v>
      </c>
      <c r="G112" t="s">
        <v>82</v>
      </c>
      <c r="H112" t="s">
        <v>82</v>
      </c>
      <c r="I112" t="s">
        <v>31</v>
      </c>
      <c r="J112" t="s">
        <v>32</v>
      </c>
      <c r="K112" t="s">
        <v>33</v>
      </c>
      <c r="L112" t="s">
        <v>34</v>
      </c>
      <c r="M112" t="s">
        <v>35</v>
      </c>
      <c r="N112" t="s">
        <v>36</v>
      </c>
      <c r="O112">
        <v>960899</v>
      </c>
      <c r="P112" s="1" t="s">
        <v>37</v>
      </c>
      <c r="Q112">
        <v>9</v>
      </c>
      <c r="R112">
        <v>9</v>
      </c>
      <c r="S112" s="1" t="s">
        <v>37</v>
      </c>
      <c r="T112">
        <v>1</v>
      </c>
      <c r="U112">
        <v>250</v>
      </c>
      <c r="V112">
        <v>179</v>
      </c>
      <c r="W112" s="1" t="s">
        <v>37</v>
      </c>
      <c r="X112">
        <v>13.65</v>
      </c>
      <c r="Y112">
        <v>13.65</v>
      </c>
      <c r="Z112" s="1" t="s">
        <v>37</v>
      </c>
      <c r="AA112">
        <v>13.65</v>
      </c>
      <c r="AB112" s="4">
        <v>179</v>
      </c>
    </row>
    <row r="113" spans="1:28">
      <c r="A113">
        <v>112</v>
      </c>
      <c r="B113" t="s">
        <v>178</v>
      </c>
      <c r="C113">
        <v>779990747</v>
      </c>
      <c r="D113">
        <v>10176785</v>
      </c>
      <c r="E113" t="str">
        <f>VLOOKUP(D113,'ItemID-SKU Mapping'!$A$1:$B$29,2,0)</f>
        <v>PAINTPEN-NO101-GP</v>
      </c>
      <c r="F113" s="7" t="s">
        <v>140</v>
      </c>
      <c r="G113" t="s">
        <v>82</v>
      </c>
      <c r="H113" t="s">
        <v>82</v>
      </c>
      <c r="I113" t="s">
        <v>44</v>
      </c>
      <c r="J113" t="s">
        <v>45</v>
      </c>
      <c r="K113" t="s">
        <v>33</v>
      </c>
      <c r="L113" t="s">
        <v>34</v>
      </c>
      <c r="M113" t="s">
        <v>35</v>
      </c>
      <c r="N113" t="s">
        <v>36</v>
      </c>
      <c r="O113">
        <v>960899</v>
      </c>
      <c r="P113" s="1" t="s">
        <v>37</v>
      </c>
      <c r="Q113">
        <v>9</v>
      </c>
      <c r="R113">
        <v>9</v>
      </c>
      <c r="S113" s="1" t="s">
        <v>37</v>
      </c>
      <c r="T113">
        <v>1</v>
      </c>
      <c r="U113">
        <v>250</v>
      </c>
      <c r="V113">
        <v>179</v>
      </c>
      <c r="W113" s="1" t="s">
        <v>37</v>
      </c>
      <c r="X113">
        <v>13.65</v>
      </c>
      <c r="Y113">
        <v>13.65</v>
      </c>
      <c r="Z113" s="1" t="s">
        <v>37</v>
      </c>
      <c r="AA113">
        <v>13.65</v>
      </c>
      <c r="AB113" s="4">
        <v>179</v>
      </c>
    </row>
    <row r="114" spans="1:28">
      <c r="A114">
        <v>113</v>
      </c>
      <c r="B114" t="s">
        <v>179</v>
      </c>
      <c r="C114">
        <v>779676831</v>
      </c>
      <c r="D114">
        <v>10176785</v>
      </c>
      <c r="E114" t="str">
        <f>VLOOKUP(D114,'ItemID-SKU Mapping'!$A$1:$B$29,2,0)</f>
        <v>PAINTPEN-NO101-GP</v>
      </c>
      <c r="F114" s="7" t="s">
        <v>140</v>
      </c>
      <c r="G114" t="s">
        <v>82</v>
      </c>
      <c r="H114" t="s">
        <v>82</v>
      </c>
      <c r="I114" t="s">
        <v>44</v>
      </c>
      <c r="J114" t="s">
        <v>45</v>
      </c>
      <c r="K114" t="s">
        <v>33</v>
      </c>
      <c r="L114" t="s">
        <v>34</v>
      </c>
      <c r="M114" t="s">
        <v>35</v>
      </c>
      <c r="N114" t="s">
        <v>36</v>
      </c>
      <c r="O114">
        <v>960899</v>
      </c>
      <c r="P114" s="1" t="s">
        <v>37</v>
      </c>
      <c r="Q114">
        <v>9</v>
      </c>
      <c r="R114">
        <v>9</v>
      </c>
      <c r="S114" s="1" t="s">
        <v>37</v>
      </c>
      <c r="T114">
        <v>1</v>
      </c>
      <c r="U114">
        <v>250</v>
      </c>
      <c r="V114">
        <v>179</v>
      </c>
      <c r="W114" s="1" t="s">
        <v>37</v>
      </c>
      <c r="X114">
        <v>13.65</v>
      </c>
      <c r="Y114">
        <v>13.65</v>
      </c>
      <c r="Z114" s="1" t="s">
        <v>37</v>
      </c>
      <c r="AA114">
        <v>13.65</v>
      </c>
      <c r="AB114" s="4">
        <v>179</v>
      </c>
    </row>
    <row r="115" spans="1:28">
      <c r="A115">
        <v>114</v>
      </c>
      <c r="B115" t="s">
        <v>180</v>
      </c>
      <c r="C115">
        <v>779718681</v>
      </c>
      <c r="D115">
        <v>10176935</v>
      </c>
      <c r="E115" t="str">
        <f>VLOOKUP(D115,'ItemID-SKU Mapping'!$A$1:$B$29,2,0)</f>
        <v>ART-MARKER-TOUCHDUALTIP-24</v>
      </c>
      <c r="F115" s="7" t="s">
        <v>140</v>
      </c>
      <c r="G115" t="s">
        <v>82</v>
      </c>
      <c r="H115" t="s">
        <v>82</v>
      </c>
      <c r="I115" t="s">
        <v>50</v>
      </c>
      <c r="J115" t="s">
        <v>51</v>
      </c>
      <c r="K115" t="s">
        <v>33</v>
      </c>
      <c r="L115" t="s">
        <v>34</v>
      </c>
      <c r="M115" t="s">
        <v>35</v>
      </c>
      <c r="N115" t="s">
        <v>36</v>
      </c>
      <c r="O115">
        <v>960899</v>
      </c>
      <c r="P115" s="1" t="s">
        <v>37</v>
      </c>
      <c r="Q115">
        <v>9</v>
      </c>
      <c r="R115">
        <v>9</v>
      </c>
      <c r="S115" s="1" t="s">
        <v>37</v>
      </c>
      <c r="T115">
        <v>1</v>
      </c>
      <c r="U115">
        <v>1000</v>
      </c>
      <c r="V115">
        <v>399</v>
      </c>
      <c r="W115" s="1" t="s">
        <v>37</v>
      </c>
      <c r="X115">
        <v>30.43</v>
      </c>
      <c r="Y115">
        <v>30.43</v>
      </c>
      <c r="Z115" s="1" t="s">
        <v>37</v>
      </c>
      <c r="AA115">
        <v>30.43</v>
      </c>
      <c r="AB115" s="4">
        <v>399</v>
      </c>
    </row>
    <row r="116" spans="1:28">
      <c r="A116">
        <v>115</v>
      </c>
      <c r="B116" t="s">
        <v>181</v>
      </c>
      <c r="C116">
        <v>780137579</v>
      </c>
      <c r="D116">
        <v>10176935</v>
      </c>
      <c r="E116" t="str">
        <f>VLOOKUP(D116,'ItemID-SKU Mapping'!$A$1:$B$29,2,0)</f>
        <v>ART-MARKER-TOUCHDUALTIP-24</v>
      </c>
      <c r="F116" s="7" t="s">
        <v>140</v>
      </c>
      <c r="G116" t="s">
        <v>82</v>
      </c>
      <c r="H116" t="s">
        <v>82</v>
      </c>
      <c r="I116" t="s">
        <v>50</v>
      </c>
      <c r="J116" t="s">
        <v>51</v>
      </c>
      <c r="K116" t="s">
        <v>33</v>
      </c>
      <c r="L116" t="s">
        <v>34</v>
      </c>
      <c r="M116" t="s">
        <v>35</v>
      </c>
      <c r="N116" t="s">
        <v>36</v>
      </c>
      <c r="O116">
        <v>960899</v>
      </c>
      <c r="P116" s="1" t="s">
        <v>37</v>
      </c>
      <c r="Q116">
        <v>9</v>
      </c>
      <c r="R116">
        <v>9</v>
      </c>
      <c r="S116" s="1" t="s">
        <v>37</v>
      </c>
      <c r="T116">
        <v>1</v>
      </c>
      <c r="U116">
        <v>1000</v>
      </c>
      <c r="V116">
        <v>399</v>
      </c>
      <c r="W116" s="1" t="s">
        <v>37</v>
      </c>
      <c r="X116">
        <v>30.43</v>
      </c>
      <c r="Y116">
        <v>30.43</v>
      </c>
      <c r="Z116" s="1" t="s">
        <v>37</v>
      </c>
      <c r="AA116">
        <v>30.43</v>
      </c>
      <c r="AB116" s="4">
        <v>399</v>
      </c>
    </row>
    <row r="117" spans="1:28">
      <c r="A117">
        <v>116</v>
      </c>
      <c r="B117" t="s">
        <v>182</v>
      </c>
      <c r="C117">
        <v>781000407</v>
      </c>
      <c r="D117">
        <v>10176143</v>
      </c>
      <c r="E117" t="str">
        <f>VLOOKUP(D117,'ItemID-SKU Mapping'!$A$1:$B$29,2,0)</f>
        <v>ART-AMC-100ML-GP100</v>
      </c>
      <c r="F117" s="7" t="s">
        <v>183</v>
      </c>
      <c r="G117" t="s">
        <v>29</v>
      </c>
      <c r="H117" t="s">
        <v>30</v>
      </c>
      <c r="I117" t="s">
        <v>62</v>
      </c>
      <c r="J117" t="s">
        <v>63</v>
      </c>
      <c r="K117" t="s">
        <v>33</v>
      </c>
      <c r="L117" t="s">
        <v>59</v>
      </c>
      <c r="M117" t="s">
        <v>64</v>
      </c>
      <c r="N117" t="s">
        <v>36</v>
      </c>
      <c r="O117">
        <v>321310</v>
      </c>
      <c r="P117" s="1" t="s">
        <v>37</v>
      </c>
      <c r="Q117">
        <v>9</v>
      </c>
      <c r="R117">
        <v>9</v>
      </c>
      <c r="S117" s="1" t="s">
        <v>37</v>
      </c>
      <c r="T117">
        <v>1</v>
      </c>
      <c r="U117">
        <v>300</v>
      </c>
      <c r="V117">
        <v>249</v>
      </c>
      <c r="W117" s="1" t="s">
        <v>37</v>
      </c>
      <c r="X117">
        <v>18.989999999999998</v>
      </c>
      <c r="Y117">
        <v>18.989999999999998</v>
      </c>
      <c r="Z117" s="1" t="s">
        <v>37</v>
      </c>
      <c r="AA117">
        <v>18.989999999999998</v>
      </c>
      <c r="AB117" s="4">
        <v>249</v>
      </c>
    </row>
    <row r="118" spans="1:28">
      <c r="A118">
        <v>117</v>
      </c>
      <c r="B118" t="s">
        <v>184</v>
      </c>
      <c r="C118">
        <v>781216764</v>
      </c>
      <c r="D118">
        <v>10176143</v>
      </c>
      <c r="E118" t="str">
        <f>VLOOKUP(D118,'ItemID-SKU Mapping'!$A$1:$B$29,2,0)</f>
        <v>ART-AMC-100ML-GP100</v>
      </c>
      <c r="F118" s="7" t="s">
        <v>183</v>
      </c>
      <c r="G118" t="s">
        <v>29</v>
      </c>
      <c r="H118" t="s">
        <v>30</v>
      </c>
      <c r="I118" t="s">
        <v>62</v>
      </c>
      <c r="J118" t="s">
        <v>63</v>
      </c>
      <c r="K118" t="s">
        <v>33</v>
      </c>
      <c r="L118" t="s">
        <v>59</v>
      </c>
      <c r="M118" t="s">
        <v>64</v>
      </c>
      <c r="N118" t="s">
        <v>36</v>
      </c>
      <c r="O118">
        <v>321310</v>
      </c>
      <c r="P118" s="1" t="s">
        <v>37</v>
      </c>
      <c r="Q118">
        <v>9</v>
      </c>
      <c r="R118">
        <v>9</v>
      </c>
      <c r="S118" s="1" t="s">
        <v>37</v>
      </c>
      <c r="T118">
        <v>1</v>
      </c>
      <c r="U118">
        <v>300</v>
      </c>
      <c r="V118">
        <v>249</v>
      </c>
      <c r="W118" s="1" t="s">
        <v>37</v>
      </c>
      <c r="X118">
        <v>18.989999999999998</v>
      </c>
      <c r="Y118">
        <v>18.989999999999998</v>
      </c>
      <c r="Z118" s="1" t="s">
        <v>37</v>
      </c>
      <c r="AA118">
        <v>18.989999999999998</v>
      </c>
      <c r="AB118" s="4">
        <v>249</v>
      </c>
    </row>
    <row r="119" spans="1:28">
      <c r="A119">
        <v>118</v>
      </c>
      <c r="B119" t="s">
        <v>185</v>
      </c>
      <c r="C119">
        <v>780560957</v>
      </c>
      <c r="D119">
        <v>10176145</v>
      </c>
      <c r="E119" t="str">
        <f>VLOOKUP(D119,'ItemID-SKU Mapping'!$A$1:$B$29,2,0)</f>
        <v>PAINTPEN-NO101-BK</v>
      </c>
      <c r="F119" s="7" t="s">
        <v>183</v>
      </c>
      <c r="G119" t="s">
        <v>29</v>
      </c>
      <c r="H119" t="s">
        <v>30</v>
      </c>
      <c r="I119" t="s">
        <v>31</v>
      </c>
      <c r="J119" t="s">
        <v>32</v>
      </c>
      <c r="K119" t="s">
        <v>33</v>
      </c>
      <c r="L119" t="s">
        <v>34</v>
      </c>
      <c r="M119" t="s">
        <v>35</v>
      </c>
      <c r="N119" t="s">
        <v>36</v>
      </c>
      <c r="O119">
        <v>960899</v>
      </c>
      <c r="P119" s="1" t="s">
        <v>37</v>
      </c>
      <c r="Q119">
        <v>9</v>
      </c>
      <c r="R119">
        <v>9</v>
      </c>
      <c r="S119" s="1" t="s">
        <v>37</v>
      </c>
      <c r="T119">
        <v>1</v>
      </c>
      <c r="U119">
        <v>250</v>
      </c>
      <c r="V119">
        <v>179</v>
      </c>
      <c r="W119" s="1" t="s">
        <v>37</v>
      </c>
      <c r="X119">
        <v>13.65</v>
      </c>
      <c r="Y119">
        <v>13.65</v>
      </c>
      <c r="Z119" s="1" t="s">
        <v>37</v>
      </c>
      <c r="AA119">
        <v>13.65</v>
      </c>
      <c r="AB119" s="4">
        <v>179</v>
      </c>
    </row>
    <row r="120" spans="1:28">
      <c r="A120">
        <v>119</v>
      </c>
      <c r="B120" t="s">
        <v>186</v>
      </c>
      <c r="C120">
        <v>780772264</v>
      </c>
      <c r="D120">
        <v>10176145</v>
      </c>
      <c r="E120" t="str">
        <f>VLOOKUP(D120,'ItemID-SKU Mapping'!$A$1:$B$29,2,0)</f>
        <v>PAINTPEN-NO101-BK</v>
      </c>
      <c r="F120" s="7" t="s">
        <v>183</v>
      </c>
      <c r="G120" t="s">
        <v>29</v>
      </c>
      <c r="H120" t="s">
        <v>30</v>
      </c>
      <c r="I120" t="s">
        <v>31</v>
      </c>
      <c r="J120" t="s">
        <v>32</v>
      </c>
      <c r="K120" t="s">
        <v>33</v>
      </c>
      <c r="L120" t="s">
        <v>34</v>
      </c>
      <c r="M120" t="s">
        <v>35</v>
      </c>
      <c r="N120" t="s">
        <v>36</v>
      </c>
      <c r="O120">
        <v>960899</v>
      </c>
      <c r="P120" s="1" t="s">
        <v>37</v>
      </c>
      <c r="Q120">
        <v>9</v>
      </c>
      <c r="R120">
        <v>9</v>
      </c>
      <c r="S120" s="1" t="s">
        <v>37</v>
      </c>
      <c r="T120">
        <v>1</v>
      </c>
      <c r="U120">
        <v>250</v>
      </c>
      <c r="V120">
        <v>179</v>
      </c>
      <c r="W120" s="1" t="s">
        <v>37</v>
      </c>
      <c r="X120">
        <v>13.65</v>
      </c>
      <c r="Y120">
        <v>13.65</v>
      </c>
      <c r="Z120" s="1" t="s">
        <v>37</v>
      </c>
      <c r="AA120">
        <v>13.65</v>
      </c>
      <c r="AB120" s="4">
        <v>179</v>
      </c>
    </row>
    <row r="121" spans="1:28">
      <c r="A121">
        <v>120</v>
      </c>
      <c r="B121" t="s">
        <v>187</v>
      </c>
      <c r="C121">
        <v>781336343</v>
      </c>
      <c r="D121">
        <v>10176145</v>
      </c>
      <c r="E121" t="str">
        <f>VLOOKUP(D121,'ItemID-SKU Mapping'!$A$1:$B$29,2,0)</f>
        <v>PAINTPEN-NO101-BK</v>
      </c>
      <c r="F121" s="7" t="s">
        <v>183</v>
      </c>
      <c r="G121" t="s">
        <v>29</v>
      </c>
      <c r="H121" t="s">
        <v>30</v>
      </c>
      <c r="I121" t="s">
        <v>31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O121">
        <v>960899</v>
      </c>
      <c r="P121" s="1" t="s">
        <v>37</v>
      </c>
      <c r="Q121">
        <v>9</v>
      </c>
      <c r="R121">
        <v>9</v>
      </c>
      <c r="S121" s="1" t="s">
        <v>37</v>
      </c>
      <c r="T121">
        <v>1</v>
      </c>
      <c r="U121">
        <v>250</v>
      </c>
      <c r="V121">
        <v>179</v>
      </c>
      <c r="W121" s="1" t="s">
        <v>37</v>
      </c>
      <c r="X121">
        <v>13.65</v>
      </c>
      <c r="Y121">
        <v>13.65</v>
      </c>
      <c r="Z121" s="1" t="s">
        <v>37</v>
      </c>
      <c r="AA121">
        <v>13.65</v>
      </c>
      <c r="AB121" s="4">
        <v>179</v>
      </c>
    </row>
    <row r="122" spans="1:28">
      <c r="A122">
        <v>121</v>
      </c>
      <c r="B122" t="s">
        <v>188</v>
      </c>
      <c r="C122">
        <v>781017135</v>
      </c>
      <c r="D122">
        <v>10176145</v>
      </c>
      <c r="E122" t="str">
        <f>VLOOKUP(D122,'ItemID-SKU Mapping'!$A$1:$B$29,2,0)</f>
        <v>PAINTPEN-NO101-BK</v>
      </c>
      <c r="F122" s="7" t="s">
        <v>183</v>
      </c>
      <c r="G122" t="s">
        <v>29</v>
      </c>
      <c r="H122" t="s">
        <v>30</v>
      </c>
      <c r="I122" t="s">
        <v>31</v>
      </c>
      <c r="J122" t="s">
        <v>32</v>
      </c>
      <c r="K122" t="s">
        <v>33</v>
      </c>
      <c r="L122" t="s">
        <v>34</v>
      </c>
      <c r="M122" t="s">
        <v>35</v>
      </c>
      <c r="N122" t="s">
        <v>36</v>
      </c>
      <c r="O122">
        <v>960899</v>
      </c>
      <c r="P122" s="1" t="s">
        <v>37</v>
      </c>
      <c r="Q122">
        <v>9</v>
      </c>
      <c r="R122">
        <v>9</v>
      </c>
      <c r="S122" s="1" t="s">
        <v>37</v>
      </c>
      <c r="T122">
        <v>1</v>
      </c>
      <c r="U122">
        <v>250</v>
      </c>
      <c r="V122">
        <v>179</v>
      </c>
      <c r="W122" s="1" t="s">
        <v>37</v>
      </c>
      <c r="X122">
        <v>13.65</v>
      </c>
      <c r="Y122">
        <v>13.65</v>
      </c>
      <c r="Z122" s="1" t="s">
        <v>37</v>
      </c>
      <c r="AA122">
        <v>13.65</v>
      </c>
      <c r="AB122" s="4">
        <v>179</v>
      </c>
    </row>
    <row r="123" spans="1:28">
      <c r="A123">
        <v>122</v>
      </c>
      <c r="B123" t="s">
        <v>182</v>
      </c>
      <c r="C123">
        <v>781000407</v>
      </c>
      <c r="D123">
        <v>10176145</v>
      </c>
      <c r="E123" t="str">
        <f>VLOOKUP(D123,'ItemID-SKU Mapping'!$A$1:$B$29,2,0)</f>
        <v>PAINTPEN-NO101-BK</v>
      </c>
      <c r="F123" s="7" t="s">
        <v>183</v>
      </c>
      <c r="G123" t="s">
        <v>29</v>
      </c>
      <c r="H123" t="s">
        <v>30</v>
      </c>
      <c r="I123" t="s">
        <v>31</v>
      </c>
      <c r="J123" t="s">
        <v>32</v>
      </c>
      <c r="K123" t="s">
        <v>33</v>
      </c>
      <c r="L123" t="s">
        <v>34</v>
      </c>
      <c r="M123" t="s">
        <v>35</v>
      </c>
      <c r="N123" t="s">
        <v>36</v>
      </c>
      <c r="O123">
        <v>960899</v>
      </c>
      <c r="P123" s="1" t="s">
        <v>37</v>
      </c>
      <c r="Q123">
        <v>9</v>
      </c>
      <c r="R123">
        <v>9</v>
      </c>
      <c r="S123" s="1" t="s">
        <v>37</v>
      </c>
      <c r="T123">
        <v>1</v>
      </c>
      <c r="U123">
        <v>250</v>
      </c>
      <c r="V123">
        <v>179</v>
      </c>
      <c r="W123" s="1" t="s">
        <v>37</v>
      </c>
      <c r="X123">
        <v>13.65</v>
      </c>
      <c r="Y123">
        <v>13.65</v>
      </c>
      <c r="Z123" s="1" t="s">
        <v>37</v>
      </c>
      <c r="AA123">
        <v>13.65</v>
      </c>
      <c r="AB123" s="4">
        <v>179</v>
      </c>
    </row>
    <row r="124" spans="1:28">
      <c r="A124">
        <v>123</v>
      </c>
      <c r="B124" t="s">
        <v>189</v>
      </c>
      <c r="C124">
        <v>781363389</v>
      </c>
      <c r="D124">
        <v>10176145</v>
      </c>
      <c r="E124" t="str">
        <f>VLOOKUP(D124,'ItemID-SKU Mapping'!$A$1:$B$29,2,0)</f>
        <v>PAINTPEN-NO101-BK</v>
      </c>
      <c r="F124" s="7" t="s">
        <v>183</v>
      </c>
      <c r="G124" t="s">
        <v>29</v>
      </c>
      <c r="H124" t="s">
        <v>30</v>
      </c>
      <c r="I124" t="s">
        <v>31</v>
      </c>
      <c r="J124" t="s">
        <v>32</v>
      </c>
      <c r="K124" t="s">
        <v>33</v>
      </c>
      <c r="L124" t="s">
        <v>34</v>
      </c>
      <c r="M124" t="s">
        <v>35</v>
      </c>
      <c r="N124" t="s">
        <v>36</v>
      </c>
      <c r="O124">
        <v>960899</v>
      </c>
      <c r="P124" s="1" t="s">
        <v>37</v>
      </c>
      <c r="Q124">
        <v>9</v>
      </c>
      <c r="R124">
        <v>9</v>
      </c>
      <c r="S124" s="1" t="s">
        <v>37</v>
      </c>
      <c r="T124">
        <v>1</v>
      </c>
      <c r="U124">
        <v>250</v>
      </c>
      <c r="V124">
        <v>179</v>
      </c>
      <c r="W124" s="1" t="s">
        <v>37</v>
      </c>
      <c r="X124">
        <v>13.65</v>
      </c>
      <c r="Y124">
        <v>13.65</v>
      </c>
      <c r="Z124" s="1" t="s">
        <v>37</v>
      </c>
      <c r="AA124">
        <v>13.65</v>
      </c>
      <c r="AB124" s="4">
        <v>179</v>
      </c>
    </row>
    <row r="125" spans="1:28">
      <c r="A125">
        <v>124</v>
      </c>
      <c r="B125" t="s">
        <v>190</v>
      </c>
      <c r="C125">
        <v>780866601</v>
      </c>
      <c r="D125">
        <v>10176145</v>
      </c>
      <c r="E125" t="str">
        <f>VLOOKUP(D125,'ItemID-SKU Mapping'!$A$1:$B$29,2,0)</f>
        <v>PAINTPEN-NO101-BK</v>
      </c>
      <c r="F125" s="7" t="s">
        <v>183</v>
      </c>
      <c r="G125" t="s">
        <v>29</v>
      </c>
      <c r="H125" t="s">
        <v>30</v>
      </c>
      <c r="I125" t="s">
        <v>31</v>
      </c>
      <c r="J125" t="s">
        <v>32</v>
      </c>
      <c r="K125" t="s">
        <v>33</v>
      </c>
      <c r="L125" t="s">
        <v>34</v>
      </c>
      <c r="M125" t="s">
        <v>35</v>
      </c>
      <c r="N125" t="s">
        <v>36</v>
      </c>
      <c r="O125">
        <v>960899</v>
      </c>
      <c r="P125" s="1" t="s">
        <v>37</v>
      </c>
      <c r="Q125">
        <v>9</v>
      </c>
      <c r="R125">
        <v>9</v>
      </c>
      <c r="S125" s="1" t="s">
        <v>37</v>
      </c>
      <c r="T125">
        <v>1</v>
      </c>
      <c r="U125">
        <v>250</v>
      </c>
      <c r="V125">
        <v>179</v>
      </c>
      <c r="W125" s="1" t="s">
        <v>37</v>
      </c>
      <c r="X125">
        <v>13.65</v>
      </c>
      <c r="Y125">
        <v>13.65</v>
      </c>
      <c r="Z125" s="1" t="s">
        <v>37</v>
      </c>
      <c r="AA125">
        <v>13.65</v>
      </c>
      <c r="AB125" s="4">
        <v>179</v>
      </c>
    </row>
    <row r="126" spans="1:28">
      <c r="A126">
        <v>125</v>
      </c>
      <c r="B126" t="s">
        <v>191</v>
      </c>
      <c r="C126">
        <v>780445126</v>
      </c>
      <c r="D126">
        <v>10176145</v>
      </c>
      <c r="E126" t="str">
        <f>VLOOKUP(D126,'ItemID-SKU Mapping'!$A$1:$B$29,2,0)</f>
        <v>PAINTPEN-NO101-BK</v>
      </c>
      <c r="F126" s="7" t="s">
        <v>183</v>
      </c>
      <c r="G126" t="s">
        <v>29</v>
      </c>
      <c r="H126" t="s">
        <v>30</v>
      </c>
      <c r="I126" t="s">
        <v>31</v>
      </c>
      <c r="J126" t="s">
        <v>32</v>
      </c>
      <c r="K126" t="s">
        <v>33</v>
      </c>
      <c r="L126" t="s">
        <v>34</v>
      </c>
      <c r="M126" t="s">
        <v>35</v>
      </c>
      <c r="N126" t="s">
        <v>36</v>
      </c>
      <c r="O126">
        <v>960899</v>
      </c>
      <c r="P126" s="1" t="s">
        <v>37</v>
      </c>
      <c r="Q126">
        <v>9</v>
      </c>
      <c r="R126">
        <v>9</v>
      </c>
      <c r="S126" s="1" t="s">
        <v>37</v>
      </c>
      <c r="T126">
        <v>1</v>
      </c>
      <c r="U126">
        <v>250</v>
      </c>
      <c r="V126">
        <v>179</v>
      </c>
      <c r="W126" s="1" t="s">
        <v>37</v>
      </c>
      <c r="X126">
        <v>13.65</v>
      </c>
      <c r="Y126">
        <v>13.65</v>
      </c>
      <c r="Z126" s="1" t="s">
        <v>37</v>
      </c>
      <c r="AA126">
        <v>13.65</v>
      </c>
      <c r="AB126" s="4">
        <v>179</v>
      </c>
    </row>
    <row r="127" spans="1:28">
      <c r="A127">
        <v>126</v>
      </c>
      <c r="B127" t="s">
        <v>192</v>
      </c>
      <c r="C127">
        <v>781362474</v>
      </c>
      <c r="D127">
        <v>10176145</v>
      </c>
      <c r="E127" t="str">
        <f>VLOOKUP(D127,'ItemID-SKU Mapping'!$A$1:$B$29,2,0)</f>
        <v>PAINTPEN-NO101-BK</v>
      </c>
      <c r="F127" s="7" t="s">
        <v>183</v>
      </c>
      <c r="G127" t="s">
        <v>29</v>
      </c>
      <c r="H127" t="s">
        <v>30</v>
      </c>
      <c r="I127" t="s">
        <v>31</v>
      </c>
      <c r="J127" t="s">
        <v>32</v>
      </c>
      <c r="K127" t="s">
        <v>33</v>
      </c>
      <c r="L127" t="s">
        <v>34</v>
      </c>
      <c r="M127" t="s">
        <v>35</v>
      </c>
      <c r="N127" t="s">
        <v>36</v>
      </c>
      <c r="O127">
        <v>960899</v>
      </c>
      <c r="P127" s="1" t="s">
        <v>37</v>
      </c>
      <c r="Q127">
        <v>9</v>
      </c>
      <c r="R127">
        <v>9</v>
      </c>
      <c r="S127" s="1" t="s">
        <v>37</v>
      </c>
      <c r="T127">
        <v>1</v>
      </c>
      <c r="U127">
        <v>250</v>
      </c>
      <c r="V127">
        <v>179</v>
      </c>
      <c r="W127" s="1" t="s">
        <v>37</v>
      </c>
      <c r="X127">
        <v>13.65</v>
      </c>
      <c r="Y127">
        <v>13.65</v>
      </c>
      <c r="Z127" s="1" t="s">
        <v>37</v>
      </c>
      <c r="AA127">
        <v>13.65</v>
      </c>
      <c r="AB127" s="4">
        <v>179</v>
      </c>
    </row>
    <row r="128" spans="1:28">
      <c r="A128">
        <v>127</v>
      </c>
      <c r="B128" t="s">
        <v>193</v>
      </c>
      <c r="C128">
        <v>781541831</v>
      </c>
      <c r="D128">
        <v>10176145</v>
      </c>
      <c r="E128" t="str">
        <f>VLOOKUP(D128,'ItemID-SKU Mapping'!$A$1:$B$29,2,0)</f>
        <v>PAINTPEN-NO101-BK</v>
      </c>
      <c r="F128" s="7" t="s">
        <v>183</v>
      </c>
      <c r="G128" t="s">
        <v>48</v>
      </c>
      <c r="H128" t="s">
        <v>48</v>
      </c>
      <c r="I128" t="s">
        <v>31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O128">
        <v>960899</v>
      </c>
      <c r="P128" s="1" t="s">
        <v>37</v>
      </c>
      <c r="Q128">
        <v>9</v>
      </c>
      <c r="R128">
        <v>9</v>
      </c>
      <c r="S128" s="1" t="s">
        <v>37</v>
      </c>
      <c r="T128">
        <v>1</v>
      </c>
      <c r="U128">
        <v>250</v>
      </c>
      <c r="V128">
        <v>179</v>
      </c>
      <c r="W128" s="1" t="s">
        <v>37</v>
      </c>
      <c r="X128">
        <v>13.65</v>
      </c>
      <c r="Y128">
        <v>13.65</v>
      </c>
      <c r="Z128" s="1" t="s">
        <v>37</v>
      </c>
      <c r="AA128">
        <v>13.65</v>
      </c>
      <c r="AB128" s="4">
        <v>179</v>
      </c>
    </row>
    <row r="129" spans="1:28">
      <c r="A129">
        <v>128</v>
      </c>
      <c r="B129" t="s">
        <v>194</v>
      </c>
      <c r="C129">
        <v>781551724</v>
      </c>
      <c r="D129">
        <v>10176780</v>
      </c>
      <c r="E129" t="str">
        <f>VLOOKUP(D129,'ItemID-SKU Mapping'!$A$1:$B$29,2,0)</f>
        <v>PAINTPEN-NO101-WT</v>
      </c>
      <c r="F129" s="7" t="s">
        <v>183</v>
      </c>
      <c r="G129" t="s">
        <v>29</v>
      </c>
      <c r="H129" t="s">
        <v>30</v>
      </c>
      <c r="I129" t="s">
        <v>39</v>
      </c>
      <c r="J129" t="s">
        <v>40</v>
      </c>
      <c r="K129" t="s">
        <v>33</v>
      </c>
      <c r="L129" t="s">
        <v>34</v>
      </c>
      <c r="M129" t="s">
        <v>35</v>
      </c>
      <c r="N129" t="s">
        <v>36</v>
      </c>
      <c r="O129">
        <v>960899</v>
      </c>
      <c r="P129" s="1" t="s">
        <v>37</v>
      </c>
      <c r="Q129">
        <v>9</v>
      </c>
      <c r="R129">
        <v>9</v>
      </c>
      <c r="S129" s="1" t="s">
        <v>37</v>
      </c>
      <c r="T129">
        <v>2</v>
      </c>
      <c r="U129">
        <v>250</v>
      </c>
      <c r="V129">
        <v>179</v>
      </c>
      <c r="W129" s="1" t="s">
        <v>37</v>
      </c>
      <c r="X129">
        <v>27.31</v>
      </c>
      <c r="Y129">
        <v>27.31</v>
      </c>
      <c r="Z129" s="1" t="s">
        <v>37</v>
      </c>
      <c r="AA129">
        <v>27.31</v>
      </c>
      <c r="AB129" s="4">
        <v>358</v>
      </c>
    </row>
    <row r="130" spans="1:28">
      <c r="A130">
        <v>129</v>
      </c>
      <c r="B130" t="s">
        <v>195</v>
      </c>
      <c r="C130">
        <v>780508838</v>
      </c>
      <c r="D130">
        <v>10176780</v>
      </c>
      <c r="E130" t="str">
        <f>VLOOKUP(D130,'ItemID-SKU Mapping'!$A$1:$B$29,2,0)</f>
        <v>PAINTPEN-NO101-WT</v>
      </c>
      <c r="F130" s="7" t="s">
        <v>183</v>
      </c>
      <c r="G130" t="s">
        <v>29</v>
      </c>
      <c r="H130" t="s">
        <v>30</v>
      </c>
      <c r="I130" t="s">
        <v>39</v>
      </c>
      <c r="J130" t="s">
        <v>40</v>
      </c>
      <c r="K130" t="s">
        <v>33</v>
      </c>
      <c r="L130" t="s">
        <v>34</v>
      </c>
      <c r="M130" t="s">
        <v>35</v>
      </c>
      <c r="N130" t="s">
        <v>36</v>
      </c>
      <c r="O130">
        <v>960899</v>
      </c>
      <c r="P130" s="1" t="s">
        <v>37</v>
      </c>
      <c r="Q130">
        <v>9</v>
      </c>
      <c r="R130">
        <v>9</v>
      </c>
      <c r="S130" s="1" t="s">
        <v>37</v>
      </c>
      <c r="T130">
        <v>1</v>
      </c>
      <c r="U130">
        <v>250</v>
      </c>
      <c r="V130">
        <v>179</v>
      </c>
      <c r="W130" s="1" t="s">
        <v>37</v>
      </c>
      <c r="X130">
        <v>13.65</v>
      </c>
      <c r="Y130">
        <v>13.65</v>
      </c>
      <c r="Z130" s="1" t="s">
        <v>37</v>
      </c>
      <c r="AA130">
        <v>13.65</v>
      </c>
      <c r="AB130" s="4">
        <v>179</v>
      </c>
    </row>
    <row r="131" spans="1:28">
      <c r="A131">
        <v>130</v>
      </c>
      <c r="B131" t="s">
        <v>196</v>
      </c>
      <c r="C131">
        <v>781020275</v>
      </c>
      <c r="D131">
        <v>10176785</v>
      </c>
      <c r="E131" t="str">
        <f>VLOOKUP(D131,'ItemID-SKU Mapping'!$A$1:$B$29,2,0)</f>
        <v>PAINTPEN-NO101-GP</v>
      </c>
      <c r="F131" s="7" t="s">
        <v>183</v>
      </c>
      <c r="G131" t="s">
        <v>29</v>
      </c>
      <c r="H131" t="s">
        <v>30</v>
      </c>
      <c r="I131" t="s">
        <v>44</v>
      </c>
      <c r="J131" t="s">
        <v>45</v>
      </c>
      <c r="K131" t="s">
        <v>33</v>
      </c>
      <c r="L131" t="s">
        <v>34</v>
      </c>
      <c r="M131" t="s">
        <v>35</v>
      </c>
      <c r="N131" t="s">
        <v>36</v>
      </c>
      <c r="O131">
        <v>960899</v>
      </c>
      <c r="P131" s="1" t="s">
        <v>37</v>
      </c>
      <c r="Q131">
        <v>9</v>
      </c>
      <c r="R131">
        <v>9</v>
      </c>
      <c r="S131" s="1" t="s">
        <v>37</v>
      </c>
      <c r="T131">
        <v>1</v>
      </c>
      <c r="U131">
        <v>250</v>
      </c>
      <c r="V131">
        <v>179</v>
      </c>
      <c r="W131" s="1" t="s">
        <v>37</v>
      </c>
      <c r="X131">
        <v>13.65</v>
      </c>
      <c r="Y131">
        <v>13.65</v>
      </c>
      <c r="Z131" s="1" t="s">
        <v>37</v>
      </c>
      <c r="AA131">
        <v>13.65</v>
      </c>
      <c r="AB131" s="4">
        <v>179</v>
      </c>
    </row>
    <row r="132" spans="1:28">
      <c r="A132">
        <v>131</v>
      </c>
      <c r="B132" t="s">
        <v>182</v>
      </c>
      <c r="C132">
        <v>781000407</v>
      </c>
      <c r="D132">
        <v>10176785</v>
      </c>
      <c r="E132" t="str">
        <f>VLOOKUP(D132,'ItemID-SKU Mapping'!$A$1:$B$29,2,0)</f>
        <v>PAINTPEN-NO101-GP</v>
      </c>
      <c r="F132" s="7" t="s">
        <v>183</v>
      </c>
      <c r="G132" t="s">
        <v>29</v>
      </c>
      <c r="H132" t="s">
        <v>30</v>
      </c>
      <c r="I132" t="s">
        <v>44</v>
      </c>
      <c r="J132" t="s">
        <v>45</v>
      </c>
      <c r="K132" t="s">
        <v>33</v>
      </c>
      <c r="L132" t="s">
        <v>34</v>
      </c>
      <c r="M132" t="s">
        <v>35</v>
      </c>
      <c r="N132" t="s">
        <v>36</v>
      </c>
      <c r="O132">
        <v>960899</v>
      </c>
      <c r="P132" s="1" t="s">
        <v>37</v>
      </c>
      <c r="Q132">
        <v>9</v>
      </c>
      <c r="R132">
        <v>9</v>
      </c>
      <c r="S132" s="1" t="s">
        <v>37</v>
      </c>
      <c r="T132">
        <v>1</v>
      </c>
      <c r="U132">
        <v>250</v>
      </c>
      <c r="V132">
        <v>179</v>
      </c>
      <c r="W132" s="1" t="s">
        <v>37</v>
      </c>
      <c r="X132">
        <v>13.65</v>
      </c>
      <c r="Y132">
        <v>13.65</v>
      </c>
      <c r="Z132" s="1" t="s">
        <v>37</v>
      </c>
      <c r="AA132">
        <v>13.65</v>
      </c>
      <c r="AB132" s="4">
        <v>179</v>
      </c>
    </row>
    <row r="133" spans="1:28">
      <c r="A133">
        <v>132</v>
      </c>
      <c r="B133" t="s">
        <v>187</v>
      </c>
      <c r="C133">
        <v>781336343</v>
      </c>
      <c r="D133">
        <v>10176785</v>
      </c>
      <c r="E133" t="str">
        <f>VLOOKUP(D133,'ItemID-SKU Mapping'!$A$1:$B$29,2,0)</f>
        <v>PAINTPEN-NO101-GP</v>
      </c>
      <c r="F133" s="7" t="s">
        <v>183</v>
      </c>
      <c r="G133" t="s">
        <v>29</v>
      </c>
      <c r="H133" t="s">
        <v>30</v>
      </c>
      <c r="I133" t="s">
        <v>44</v>
      </c>
      <c r="J133" t="s">
        <v>45</v>
      </c>
      <c r="K133" t="s">
        <v>33</v>
      </c>
      <c r="L133" t="s">
        <v>34</v>
      </c>
      <c r="M133" t="s">
        <v>35</v>
      </c>
      <c r="N133" t="s">
        <v>36</v>
      </c>
      <c r="O133">
        <v>960899</v>
      </c>
      <c r="P133" s="1" t="s">
        <v>37</v>
      </c>
      <c r="Q133">
        <v>9</v>
      </c>
      <c r="R133">
        <v>9</v>
      </c>
      <c r="S133" s="1" t="s">
        <v>37</v>
      </c>
      <c r="T133">
        <v>1</v>
      </c>
      <c r="U133">
        <v>250</v>
      </c>
      <c r="V133">
        <v>179</v>
      </c>
      <c r="W133" s="1" t="s">
        <v>37</v>
      </c>
      <c r="X133">
        <v>13.65</v>
      </c>
      <c r="Y133">
        <v>13.65</v>
      </c>
      <c r="Z133" s="1" t="s">
        <v>37</v>
      </c>
      <c r="AA133">
        <v>13.65</v>
      </c>
      <c r="AB133" s="4">
        <v>179</v>
      </c>
    </row>
    <row r="134" spans="1:28">
      <c r="A134">
        <v>133</v>
      </c>
      <c r="B134" t="s">
        <v>197</v>
      </c>
      <c r="C134">
        <v>781127896</v>
      </c>
      <c r="D134">
        <v>10176935</v>
      </c>
      <c r="E134" t="str">
        <f>VLOOKUP(D134,'ItemID-SKU Mapping'!$A$1:$B$29,2,0)</f>
        <v>ART-MARKER-TOUCHDUALTIP-24</v>
      </c>
      <c r="F134" s="7" t="s">
        <v>183</v>
      </c>
      <c r="G134" t="s">
        <v>29</v>
      </c>
      <c r="H134" t="s">
        <v>30</v>
      </c>
      <c r="I134" t="s">
        <v>50</v>
      </c>
      <c r="J134" t="s">
        <v>51</v>
      </c>
      <c r="K134" t="s">
        <v>33</v>
      </c>
      <c r="L134" t="s">
        <v>34</v>
      </c>
      <c r="M134" t="s">
        <v>35</v>
      </c>
      <c r="N134" t="s">
        <v>36</v>
      </c>
      <c r="O134">
        <v>960899</v>
      </c>
      <c r="P134">
        <v>18</v>
      </c>
      <c r="Q134" s="1" t="s">
        <v>37</v>
      </c>
      <c r="R134" s="1" t="s">
        <v>37</v>
      </c>
      <c r="S134" s="1" t="s">
        <v>37</v>
      </c>
      <c r="T134">
        <v>1</v>
      </c>
      <c r="U134">
        <v>1000</v>
      </c>
      <c r="V134">
        <v>399</v>
      </c>
      <c r="W134">
        <v>60.86</v>
      </c>
      <c r="X134" s="1" t="s">
        <v>37</v>
      </c>
      <c r="Y134" s="1" t="s">
        <v>37</v>
      </c>
      <c r="Z134" s="1" t="s">
        <v>37</v>
      </c>
      <c r="AA134">
        <v>60.86</v>
      </c>
      <c r="AB134" s="4">
        <v>399</v>
      </c>
    </row>
    <row r="135" spans="1:28">
      <c r="A135">
        <v>134</v>
      </c>
      <c r="B135" t="s">
        <v>198</v>
      </c>
      <c r="C135">
        <v>781506350</v>
      </c>
      <c r="D135">
        <v>10176935</v>
      </c>
      <c r="E135" t="str">
        <f>VLOOKUP(D135,'ItemID-SKU Mapping'!$A$1:$B$29,2,0)</f>
        <v>ART-MARKER-TOUCHDUALTIP-24</v>
      </c>
      <c r="F135" s="7" t="s">
        <v>183</v>
      </c>
      <c r="G135" t="s">
        <v>29</v>
      </c>
      <c r="H135" t="s">
        <v>30</v>
      </c>
      <c r="I135" t="s">
        <v>50</v>
      </c>
      <c r="J135" t="s">
        <v>51</v>
      </c>
      <c r="K135" t="s">
        <v>33</v>
      </c>
      <c r="L135" t="s">
        <v>34</v>
      </c>
      <c r="M135" t="s">
        <v>35</v>
      </c>
      <c r="N135" t="s">
        <v>36</v>
      </c>
      <c r="O135">
        <v>960899</v>
      </c>
      <c r="P135" s="1" t="s">
        <v>37</v>
      </c>
      <c r="Q135">
        <v>9</v>
      </c>
      <c r="R135">
        <v>9</v>
      </c>
      <c r="S135" s="1" t="s">
        <v>37</v>
      </c>
      <c r="T135">
        <v>1</v>
      </c>
      <c r="U135">
        <v>1000</v>
      </c>
      <c r="V135">
        <v>399</v>
      </c>
      <c r="W135" s="1" t="s">
        <v>37</v>
      </c>
      <c r="X135">
        <v>30.43</v>
      </c>
      <c r="Y135">
        <v>30.43</v>
      </c>
      <c r="Z135" s="1" t="s">
        <v>37</v>
      </c>
      <c r="AA135">
        <v>30.43</v>
      </c>
      <c r="AB135" s="4">
        <v>399</v>
      </c>
    </row>
    <row r="136" spans="1:28">
      <c r="A136">
        <v>135</v>
      </c>
      <c r="B136" t="s">
        <v>199</v>
      </c>
      <c r="C136">
        <v>780701342</v>
      </c>
      <c r="D136">
        <v>10176935</v>
      </c>
      <c r="E136" t="str">
        <f>VLOOKUP(D136,'ItemID-SKU Mapping'!$A$1:$B$29,2,0)</f>
        <v>ART-MARKER-TOUCHDUALTIP-24</v>
      </c>
      <c r="F136" s="7" t="s">
        <v>183</v>
      </c>
      <c r="G136" t="s">
        <v>29</v>
      </c>
      <c r="H136" t="s">
        <v>30</v>
      </c>
      <c r="I136" t="s">
        <v>50</v>
      </c>
      <c r="J136" t="s">
        <v>51</v>
      </c>
      <c r="K136" t="s">
        <v>33</v>
      </c>
      <c r="L136" t="s">
        <v>34</v>
      </c>
      <c r="M136" t="s">
        <v>35</v>
      </c>
      <c r="N136" t="s">
        <v>36</v>
      </c>
      <c r="O136">
        <v>960899</v>
      </c>
      <c r="P136" s="1" t="s">
        <v>37</v>
      </c>
      <c r="Q136">
        <v>9</v>
      </c>
      <c r="R136">
        <v>9</v>
      </c>
      <c r="S136" s="1" t="s">
        <v>37</v>
      </c>
      <c r="T136">
        <v>1</v>
      </c>
      <c r="U136">
        <v>1000</v>
      </c>
      <c r="V136">
        <v>399</v>
      </c>
      <c r="W136" s="1" t="s">
        <v>37</v>
      </c>
      <c r="X136">
        <v>30.43</v>
      </c>
      <c r="Y136">
        <v>30.43</v>
      </c>
      <c r="Z136" s="1" t="s">
        <v>37</v>
      </c>
      <c r="AA136">
        <v>30.43</v>
      </c>
      <c r="AB136" s="4">
        <v>399</v>
      </c>
    </row>
    <row r="137" spans="1:28">
      <c r="A137">
        <v>136</v>
      </c>
      <c r="B137" t="s">
        <v>200</v>
      </c>
      <c r="C137">
        <v>781697033</v>
      </c>
      <c r="D137">
        <v>10176935</v>
      </c>
      <c r="E137" t="str">
        <f>VLOOKUP(D137,'ItemID-SKU Mapping'!$A$1:$B$29,2,0)</f>
        <v>ART-MARKER-TOUCHDUALTIP-24</v>
      </c>
      <c r="F137" s="7" t="s">
        <v>183</v>
      </c>
      <c r="G137" t="s">
        <v>29</v>
      </c>
      <c r="H137" t="s">
        <v>30</v>
      </c>
      <c r="I137" t="s">
        <v>50</v>
      </c>
      <c r="J137" t="s">
        <v>51</v>
      </c>
      <c r="K137" t="s">
        <v>33</v>
      </c>
      <c r="L137" t="s">
        <v>34</v>
      </c>
      <c r="M137" t="s">
        <v>35</v>
      </c>
      <c r="N137" t="s">
        <v>36</v>
      </c>
      <c r="O137">
        <v>960899</v>
      </c>
      <c r="P137" s="1" t="s">
        <v>37</v>
      </c>
      <c r="Q137">
        <v>9</v>
      </c>
      <c r="R137">
        <v>9</v>
      </c>
      <c r="S137" s="1" t="s">
        <v>37</v>
      </c>
      <c r="T137">
        <v>1</v>
      </c>
      <c r="U137">
        <v>1000</v>
      </c>
      <c r="V137">
        <v>399</v>
      </c>
      <c r="W137" s="1" t="s">
        <v>37</v>
      </c>
      <c r="X137">
        <v>30.43</v>
      </c>
      <c r="Y137">
        <v>30.43</v>
      </c>
      <c r="Z137" s="1" t="s">
        <v>37</v>
      </c>
      <c r="AA137">
        <v>30.43</v>
      </c>
      <c r="AB137" s="4">
        <v>399</v>
      </c>
    </row>
    <row r="138" spans="1:28">
      <c r="A138">
        <v>137</v>
      </c>
      <c r="B138" t="s">
        <v>201</v>
      </c>
      <c r="C138">
        <v>780948484</v>
      </c>
      <c r="D138">
        <v>10176935</v>
      </c>
      <c r="E138" t="str">
        <f>VLOOKUP(D138,'ItemID-SKU Mapping'!$A$1:$B$29,2,0)</f>
        <v>ART-MARKER-TOUCHDUALTIP-24</v>
      </c>
      <c r="F138" s="7" t="s">
        <v>183</v>
      </c>
      <c r="G138" t="s">
        <v>29</v>
      </c>
      <c r="H138" t="s">
        <v>30</v>
      </c>
      <c r="I138" t="s">
        <v>50</v>
      </c>
      <c r="J138" t="s">
        <v>51</v>
      </c>
      <c r="K138" t="s">
        <v>33</v>
      </c>
      <c r="L138" t="s">
        <v>34</v>
      </c>
      <c r="M138" t="s">
        <v>35</v>
      </c>
      <c r="N138" t="s">
        <v>36</v>
      </c>
      <c r="O138">
        <v>960899</v>
      </c>
      <c r="P138" s="1" t="s">
        <v>37</v>
      </c>
      <c r="Q138">
        <v>9</v>
      </c>
      <c r="R138">
        <v>9</v>
      </c>
      <c r="S138" s="1" t="s">
        <v>37</v>
      </c>
      <c r="T138">
        <v>1</v>
      </c>
      <c r="U138">
        <v>1000</v>
      </c>
      <c r="V138">
        <v>399</v>
      </c>
      <c r="W138" s="1" t="s">
        <v>37</v>
      </c>
      <c r="X138">
        <v>30.43</v>
      </c>
      <c r="Y138">
        <v>30.43</v>
      </c>
      <c r="Z138" s="1" t="s">
        <v>37</v>
      </c>
      <c r="AA138">
        <v>30.43</v>
      </c>
      <c r="AB138" s="4">
        <v>399</v>
      </c>
    </row>
    <row r="139" spans="1:28">
      <c r="A139">
        <v>138</v>
      </c>
      <c r="B139" t="s">
        <v>202</v>
      </c>
      <c r="C139">
        <v>780817792</v>
      </c>
      <c r="D139">
        <v>10177219</v>
      </c>
      <c r="E139" t="str">
        <f>VLOOKUP(D139,'ItemID-SKU Mapping'!$A$1:$B$29,2,0)</f>
        <v>ART-PENS-FINELINER-9PCPIGMENTBLACK-01</v>
      </c>
      <c r="F139" s="7" t="s">
        <v>183</v>
      </c>
      <c r="G139" t="s">
        <v>29</v>
      </c>
      <c r="H139" t="s">
        <v>30</v>
      </c>
      <c r="I139" t="s">
        <v>75</v>
      </c>
      <c r="J139" t="s">
        <v>75</v>
      </c>
      <c r="K139" t="s">
        <v>33</v>
      </c>
      <c r="L139" t="s">
        <v>34</v>
      </c>
      <c r="M139" t="s">
        <v>76</v>
      </c>
      <c r="N139" t="s">
        <v>36</v>
      </c>
      <c r="O139">
        <v>960899</v>
      </c>
      <c r="P139" s="1" t="s">
        <v>37</v>
      </c>
      <c r="Q139">
        <v>9</v>
      </c>
      <c r="R139">
        <v>9</v>
      </c>
      <c r="S139" s="1" t="s">
        <v>37</v>
      </c>
      <c r="T139">
        <v>1</v>
      </c>
      <c r="U139">
        <v>600</v>
      </c>
      <c r="V139">
        <v>475</v>
      </c>
      <c r="W139" s="1" t="s">
        <v>37</v>
      </c>
      <c r="X139">
        <v>36.229999999999997</v>
      </c>
      <c r="Y139">
        <v>36.229999999999997</v>
      </c>
      <c r="Z139" s="1" t="s">
        <v>37</v>
      </c>
      <c r="AA139">
        <v>36.229999999999997</v>
      </c>
      <c r="AB139" s="4">
        <v>475</v>
      </c>
    </row>
    <row r="140" spans="1:28">
      <c r="A140">
        <v>139</v>
      </c>
      <c r="B140" t="s">
        <v>203</v>
      </c>
      <c r="C140">
        <v>781131497</v>
      </c>
      <c r="D140">
        <v>10177219</v>
      </c>
      <c r="E140" t="str">
        <f>VLOOKUP(D140,'ItemID-SKU Mapping'!$A$1:$B$29,2,0)</f>
        <v>ART-PENS-FINELINER-9PCPIGMENTBLACK-01</v>
      </c>
      <c r="F140" s="7" t="s">
        <v>183</v>
      </c>
      <c r="G140" t="s">
        <v>29</v>
      </c>
      <c r="H140" t="s">
        <v>30</v>
      </c>
      <c r="I140" t="s">
        <v>75</v>
      </c>
      <c r="J140" t="s">
        <v>75</v>
      </c>
      <c r="K140" t="s">
        <v>33</v>
      </c>
      <c r="L140" t="s">
        <v>34</v>
      </c>
      <c r="M140" t="s">
        <v>76</v>
      </c>
      <c r="N140" t="s">
        <v>36</v>
      </c>
      <c r="O140">
        <v>960899</v>
      </c>
      <c r="P140" s="1" t="s">
        <v>37</v>
      </c>
      <c r="Q140">
        <v>9</v>
      </c>
      <c r="R140">
        <v>9</v>
      </c>
      <c r="S140" s="1" t="s">
        <v>37</v>
      </c>
      <c r="T140">
        <v>1</v>
      </c>
      <c r="U140">
        <v>600</v>
      </c>
      <c r="V140">
        <v>475</v>
      </c>
      <c r="W140" s="1" t="s">
        <v>37</v>
      </c>
      <c r="X140">
        <v>36.229999999999997</v>
      </c>
      <c r="Y140">
        <v>36.229999999999997</v>
      </c>
      <c r="Z140" s="1" t="s">
        <v>37</v>
      </c>
      <c r="AA140">
        <v>36.229999999999997</v>
      </c>
      <c r="AB140" s="4">
        <v>475</v>
      </c>
    </row>
    <row r="141" spans="1:28">
      <c r="A141">
        <v>140</v>
      </c>
      <c r="B141" t="s">
        <v>204</v>
      </c>
      <c r="C141">
        <v>781117443</v>
      </c>
      <c r="D141">
        <v>10177219</v>
      </c>
      <c r="E141" t="str">
        <f>VLOOKUP(D141,'ItemID-SKU Mapping'!$A$1:$B$29,2,0)</f>
        <v>ART-PENS-FINELINER-9PCPIGMENTBLACK-01</v>
      </c>
      <c r="F141" s="7" t="s">
        <v>183</v>
      </c>
      <c r="G141" t="s">
        <v>29</v>
      </c>
      <c r="H141" t="s">
        <v>30</v>
      </c>
      <c r="I141" t="s">
        <v>75</v>
      </c>
      <c r="J141" t="s">
        <v>75</v>
      </c>
      <c r="K141" t="s">
        <v>33</v>
      </c>
      <c r="L141" t="s">
        <v>34</v>
      </c>
      <c r="M141" t="s">
        <v>76</v>
      </c>
      <c r="N141" t="s">
        <v>36</v>
      </c>
      <c r="O141">
        <v>960899</v>
      </c>
      <c r="P141" s="1" t="s">
        <v>37</v>
      </c>
      <c r="Q141">
        <v>9</v>
      </c>
      <c r="R141">
        <v>9</v>
      </c>
      <c r="S141" s="1" t="s">
        <v>37</v>
      </c>
      <c r="T141">
        <v>1</v>
      </c>
      <c r="U141">
        <v>600</v>
      </c>
      <c r="V141">
        <v>475</v>
      </c>
      <c r="W141" s="1" t="s">
        <v>37</v>
      </c>
      <c r="X141">
        <v>36.229999999999997</v>
      </c>
      <c r="Y141">
        <v>36.229999999999997</v>
      </c>
      <c r="Z141" s="1" t="s">
        <v>37</v>
      </c>
      <c r="AA141">
        <v>36.229999999999997</v>
      </c>
      <c r="AB141" s="4">
        <v>475</v>
      </c>
    </row>
    <row r="142" spans="1:28">
      <c r="A142">
        <v>141</v>
      </c>
      <c r="B142" t="s">
        <v>205</v>
      </c>
      <c r="C142">
        <v>781789472</v>
      </c>
      <c r="D142">
        <v>10176141</v>
      </c>
      <c r="E142" t="str">
        <f>VLOOKUP(D142,'ItemID-SKU Mapping'!$A$1:$B$29,2,0)</f>
        <v>EPOXY-PRIME-2:1-300G</v>
      </c>
      <c r="F142" s="7" t="s">
        <v>183</v>
      </c>
      <c r="G142" t="s">
        <v>56</v>
      </c>
      <c r="H142" t="s">
        <v>56</v>
      </c>
      <c r="I142" t="s">
        <v>57</v>
      </c>
      <c r="J142" t="s">
        <v>58</v>
      </c>
      <c r="K142" t="s">
        <v>33</v>
      </c>
      <c r="L142" t="s">
        <v>59</v>
      </c>
      <c r="M142" t="s">
        <v>60</v>
      </c>
      <c r="N142" t="s">
        <v>36</v>
      </c>
      <c r="O142">
        <v>39262099</v>
      </c>
      <c r="P142" s="1" t="s">
        <v>37</v>
      </c>
      <c r="Q142">
        <v>9</v>
      </c>
      <c r="R142">
        <v>9</v>
      </c>
      <c r="S142" s="1" t="s">
        <v>37</v>
      </c>
      <c r="T142">
        <v>2</v>
      </c>
      <c r="U142">
        <v>600</v>
      </c>
      <c r="V142">
        <v>399</v>
      </c>
      <c r="W142" s="1" t="s">
        <v>37</v>
      </c>
      <c r="X142">
        <v>60.86</v>
      </c>
      <c r="Y142">
        <v>60.86</v>
      </c>
      <c r="Z142" s="1" t="s">
        <v>37</v>
      </c>
      <c r="AA142">
        <v>60.86</v>
      </c>
      <c r="AB142" s="4">
        <v>798</v>
      </c>
    </row>
    <row r="143" spans="1:28">
      <c r="A143">
        <v>142</v>
      </c>
      <c r="B143" t="s">
        <v>206</v>
      </c>
      <c r="C143">
        <v>780754022</v>
      </c>
      <c r="D143">
        <v>10176141</v>
      </c>
      <c r="E143" t="str">
        <f>VLOOKUP(D143,'ItemID-SKU Mapping'!$A$1:$B$29,2,0)</f>
        <v>EPOXY-PRIME-2:1-300G</v>
      </c>
      <c r="F143" s="7" t="s">
        <v>183</v>
      </c>
      <c r="G143" t="s">
        <v>56</v>
      </c>
      <c r="H143" t="s">
        <v>56</v>
      </c>
      <c r="I143" t="s">
        <v>57</v>
      </c>
      <c r="J143" t="s">
        <v>58</v>
      </c>
      <c r="K143" t="s">
        <v>33</v>
      </c>
      <c r="L143" t="s">
        <v>59</v>
      </c>
      <c r="M143" t="s">
        <v>60</v>
      </c>
      <c r="N143" t="s">
        <v>36</v>
      </c>
      <c r="O143">
        <v>39262099</v>
      </c>
      <c r="P143" s="1" t="s">
        <v>37</v>
      </c>
      <c r="Q143">
        <v>9</v>
      </c>
      <c r="R143">
        <v>9</v>
      </c>
      <c r="S143" s="1" t="s">
        <v>37</v>
      </c>
      <c r="T143">
        <v>1</v>
      </c>
      <c r="U143">
        <v>600</v>
      </c>
      <c r="V143">
        <v>399</v>
      </c>
      <c r="W143" s="1" t="s">
        <v>37</v>
      </c>
      <c r="X143">
        <v>30.43</v>
      </c>
      <c r="Y143">
        <v>30.43</v>
      </c>
      <c r="Z143" s="1" t="s">
        <v>37</v>
      </c>
      <c r="AA143">
        <v>30.43</v>
      </c>
      <c r="AB143" s="4">
        <v>399</v>
      </c>
    </row>
    <row r="144" spans="1:28">
      <c r="A144">
        <v>143</v>
      </c>
      <c r="B144" t="s">
        <v>207</v>
      </c>
      <c r="C144">
        <v>781221111</v>
      </c>
      <c r="D144">
        <v>10176141</v>
      </c>
      <c r="E144" t="str">
        <f>VLOOKUP(D144,'ItemID-SKU Mapping'!$A$1:$B$29,2,0)</f>
        <v>EPOXY-PRIME-2:1-300G</v>
      </c>
      <c r="F144" s="7" t="s">
        <v>183</v>
      </c>
      <c r="G144" t="s">
        <v>56</v>
      </c>
      <c r="H144" t="s">
        <v>56</v>
      </c>
      <c r="I144" t="s">
        <v>57</v>
      </c>
      <c r="J144" t="s">
        <v>58</v>
      </c>
      <c r="K144" t="s">
        <v>33</v>
      </c>
      <c r="L144" t="s">
        <v>59</v>
      </c>
      <c r="M144" t="s">
        <v>60</v>
      </c>
      <c r="N144" t="s">
        <v>36</v>
      </c>
      <c r="O144">
        <v>39262099</v>
      </c>
      <c r="P144" s="1" t="s">
        <v>37</v>
      </c>
      <c r="Q144">
        <v>9</v>
      </c>
      <c r="R144">
        <v>9</v>
      </c>
      <c r="S144" s="1" t="s">
        <v>37</v>
      </c>
      <c r="T144">
        <v>1</v>
      </c>
      <c r="U144">
        <v>600</v>
      </c>
      <c r="V144">
        <v>399</v>
      </c>
      <c r="W144" s="1" t="s">
        <v>37</v>
      </c>
      <c r="X144">
        <v>30.43</v>
      </c>
      <c r="Y144">
        <v>30.43</v>
      </c>
      <c r="Z144" s="1" t="s">
        <v>37</v>
      </c>
      <c r="AA144">
        <v>30.43</v>
      </c>
      <c r="AB144" s="4">
        <v>399</v>
      </c>
    </row>
    <row r="145" spans="1:28">
      <c r="A145">
        <v>144</v>
      </c>
      <c r="B145" t="s">
        <v>208</v>
      </c>
      <c r="C145">
        <v>780799721</v>
      </c>
      <c r="D145">
        <v>10176143</v>
      </c>
      <c r="E145" t="str">
        <f>VLOOKUP(D145,'ItemID-SKU Mapping'!$A$1:$B$29,2,0)</f>
        <v>ART-AMC-100ML-GP100</v>
      </c>
      <c r="F145" s="7" t="s">
        <v>183</v>
      </c>
      <c r="G145" t="s">
        <v>56</v>
      </c>
      <c r="H145" t="s">
        <v>56</v>
      </c>
      <c r="I145" t="s">
        <v>62</v>
      </c>
      <c r="J145" t="s">
        <v>63</v>
      </c>
      <c r="K145" t="s">
        <v>33</v>
      </c>
      <c r="L145" t="s">
        <v>59</v>
      </c>
      <c r="M145" t="s">
        <v>64</v>
      </c>
      <c r="N145" t="s">
        <v>36</v>
      </c>
      <c r="O145">
        <v>321310</v>
      </c>
      <c r="P145" s="1" t="s">
        <v>37</v>
      </c>
      <c r="Q145">
        <v>9</v>
      </c>
      <c r="R145">
        <v>9</v>
      </c>
      <c r="S145" s="1" t="s">
        <v>37</v>
      </c>
      <c r="T145">
        <v>1</v>
      </c>
      <c r="U145">
        <v>300</v>
      </c>
      <c r="V145">
        <v>249</v>
      </c>
      <c r="W145" s="1" t="s">
        <v>37</v>
      </c>
      <c r="X145">
        <v>18.989999999999998</v>
      </c>
      <c r="Y145">
        <v>18.989999999999998</v>
      </c>
      <c r="Z145" s="1" t="s">
        <v>37</v>
      </c>
      <c r="AA145">
        <v>18.989999999999998</v>
      </c>
      <c r="AB145" s="4">
        <v>249</v>
      </c>
    </row>
    <row r="146" spans="1:28">
      <c r="A146">
        <v>145</v>
      </c>
      <c r="B146" t="s">
        <v>209</v>
      </c>
      <c r="C146">
        <v>781485665</v>
      </c>
      <c r="D146">
        <v>10176145</v>
      </c>
      <c r="E146" t="str">
        <f>VLOOKUP(D146,'ItemID-SKU Mapping'!$A$1:$B$29,2,0)</f>
        <v>PAINTPEN-NO101-BK</v>
      </c>
      <c r="F146" s="7" t="s">
        <v>183</v>
      </c>
      <c r="G146" t="s">
        <v>56</v>
      </c>
      <c r="H146" t="s">
        <v>56</v>
      </c>
      <c r="I146" t="s">
        <v>31</v>
      </c>
      <c r="J146" t="s">
        <v>32</v>
      </c>
      <c r="K146" t="s">
        <v>33</v>
      </c>
      <c r="L146" t="s">
        <v>34</v>
      </c>
      <c r="M146" t="s">
        <v>35</v>
      </c>
      <c r="N146" t="s">
        <v>36</v>
      </c>
      <c r="O146">
        <v>960899</v>
      </c>
      <c r="P146" s="1" t="s">
        <v>37</v>
      </c>
      <c r="Q146">
        <v>9</v>
      </c>
      <c r="R146">
        <v>9</v>
      </c>
      <c r="S146" s="1" t="s">
        <v>37</v>
      </c>
      <c r="T146">
        <v>1</v>
      </c>
      <c r="U146">
        <v>250</v>
      </c>
      <c r="V146">
        <v>179</v>
      </c>
      <c r="W146" s="1" t="s">
        <v>37</v>
      </c>
      <c r="X146">
        <v>13.65</v>
      </c>
      <c r="Y146">
        <v>13.65</v>
      </c>
      <c r="Z146" s="1" t="s">
        <v>37</v>
      </c>
      <c r="AA146">
        <v>13.65</v>
      </c>
      <c r="AB146" s="4">
        <v>179</v>
      </c>
    </row>
    <row r="147" spans="1:28">
      <c r="A147">
        <v>146</v>
      </c>
      <c r="B147" t="s">
        <v>210</v>
      </c>
      <c r="C147">
        <v>780606327</v>
      </c>
      <c r="D147">
        <v>10176145</v>
      </c>
      <c r="E147" t="str">
        <f>VLOOKUP(D147,'ItemID-SKU Mapping'!$A$1:$B$29,2,0)</f>
        <v>PAINTPEN-NO101-BK</v>
      </c>
      <c r="F147" s="7" t="s">
        <v>183</v>
      </c>
      <c r="G147" t="s">
        <v>56</v>
      </c>
      <c r="H147" t="s">
        <v>56</v>
      </c>
      <c r="I147" t="s">
        <v>31</v>
      </c>
      <c r="J147" t="s">
        <v>32</v>
      </c>
      <c r="K147" t="s">
        <v>33</v>
      </c>
      <c r="L147" t="s">
        <v>34</v>
      </c>
      <c r="M147" t="s">
        <v>35</v>
      </c>
      <c r="N147" t="s">
        <v>36</v>
      </c>
      <c r="O147">
        <v>960899</v>
      </c>
      <c r="P147" s="1" t="s">
        <v>37</v>
      </c>
      <c r="Q147">
        <v>9</v>
      </c>
      <c r="R147">
        <v>9</v>
      </c>
      <c r="S147" s="1" t="s">
        <v>37</v>
      </c>
      <c r="T147">
        <v>1</v>
      </c>
      <c r="U147">
        <v>250</v>
      </c>
      <c r="V147">
        <v>179</v>
      </c>
      <c r="W147" s="1" t="s">
        <v>37</v>
      </c>
      <c r="X147">
        <v>13.65</v>
      </c>
      <c r="Y147">
        <v>13.65</v>
      </c>
      <c r="Z147" s="1" t="s">
        <v>37</v>
      </c>
      <c r="AA147">
        <v>13.65</v>
      </c>
      <c r="AB147" s="4">
        <v>179</v>
      </c>
    </row>
    <row r="148" spans="1:28">
      <c r="A148">
        <v>147</v>
      </c>
      <c r="B148" t="s">
        <v>211</v>
      </c>
      <c r="C148">
        <v>781196897</v>
      </c>
      <c r="D148">
        <v>10176145</v>
      </c>
      <c r="E148" t="str">
        <f>VLOOKUP(D148,'ItemID-SKU Mapping'!$A$1:$B$29,2,0)</f>
        <v>PAINTPEN-NO101-BK</v>
      </c>
      <c r="F148" s="7" t="s">
        <v>183</v>
      </c>
      <c r="G148" t="s">
        <v>56</v>
      </c>
      <c r="H148" t="s">
        <v>56</v>
      </c>
      <c r="I148" t="s">
        <v>31</v>
      </c>
      <c r="J148" t="s">
        <v>32</v>
      </c>
      <c r="K148" t="s">
        <v>33</v>
      </c>
      <c r="L148" t="s">
        <v>34</v>
      </c>
      <c r="M148" t="s">
        <v>35</v>
      </c>
      <c r="N148" t="s">
        <v>36</v>
      </c>
      <c r="O148">
        <v>960899</v>
      </c>
      <c r="P148" s="1" t="s">
        <v>37</v>
      </c>
      <c r="Q148">
        <v>9</v>
      </c>
      <c r="R148">
        <v>9</v>
      </c>
      <c r="S148" s="1" t="s">
        <v>37</v>
      </c>
      <c r="T148">
        <v>1</v>
      </c>
      <c r="U148">
        <v>250</v>
      </c>
      <c r="V148">
        <v>179</v>
      </c>
      <c r="W148" s="1" t="s">
        <v>37</v>
      </c>
      <c r="X148">
        <v>13.65</v>
      </c>
      <c r="Y148">
        <v>13.65</v>
      </c>
      <c r="Z148" s="1" t="s">
        <v>37</v>
      </c>
      <c r="AA148">
        <v>13.65</v>
      </c>
      <c r="AB148" s="4">
        <v>179</v>
      </c>
    </row>
    <row r="149" spans="1:28">
      <c r="A149">
        <v>148</v>
      </c>
      <c r="B149" t="s">
        <v>212</v>
      </c>
      <c r="C149">
        <v>780947209</v>
      </c>
      <c r="D149">
        <v>10176780</v>
      </c>
      <c r="E149" t="str">
        <f>VLOOKUP(D149,'ItemID-SKU Mapping'!$A$1:$B$29,2,0)</f>
        <v>PAINTPEN-NO101-WT</v>
      </c>
      <c r="F149" s="7" t="s">
        <v>183</v>
      </c>
      <c r="G149" t="s">
        <v>56</v>
      </c>
      <c r="H149" t="s">
        <v>56</v>
      </c>
      <c r="I149" t="s">
        <v>39</v>
      </c>
      <c r="J149" t="s">
        <v>40</v>
      </c>
      <c r="K149" t="s">
        <v>33</v>
      </c>
      <c r="L149" t="s">
        <v>34</v>
      </c>
      <c r="M149" t="s">
        <v>35</v>
      </c>
      <c r="N149" t="s">
        <v>36</v>
      </c>
      <c r="O149">
        <v>960899</v>
      </c>
      <c r="P149" s="1" t="s">
        <v>37</v>
      </c>
      <c r="Q149">
        <v>9</v>
      </c>
      <c r="R149">
        <v>9</v>
      </c>
      <c r="S149" s="1" t="s">
        <v>37</v>
      </c>
      <c r="T149">
        <v>1</v>
      </c>
      <c r="U149">
        <v>250</v>
      </c>
      <c r="V149">
        <v>179</v>
      </c>
      <c r="W149" s="1" t="s">
        <v>37</v>
      </c>
      <c r="X149">
        <v>13.65</v>
      </c>
      <c r="Y149">
        <v>13.65</v>
      </c>
      <c r="Z149" s="1" t="s">
        <v>37</v>
      </c>
      <c r="AA149">
        <v>13.65</v>
      </c>
      <c r="AB149" s="4">
        <v>179</v>
      </c>
    </row>
    <row r="150" spans="1:28">
      <c r="A150">
        <v>149</v>
      </c>
      <c r="B150" t="s">
        <v>213</v>
      </c>
      <c r="C150">
        <v>781324201</v>
      </c>
      <c r="D150">
        <v>10176931</v>
      </c>
      <c r="E150" t="str">
        <f>VLOOKUP(D150,'ItemID-SKU Mapping'!$A$1:$B$29,2,0)</f>
        <v>stampsmileymotivationsetof20</v>
      </c>
      <c r="F150" s="7" t="s">
        <v>183</v>
      </c>
      <c r="G150" t="s">
        <v>56</v>
      </c>
      <c r="H150" t="s">
        <v>56</v>
      </c>
      <c r="I150" t="s">
        <v>94</v>
      </c>
      <c r="J150" t="s">
        <v>95</v>
      </c>
      <c r="K150" t="s">
        <v>33</v>
      </c>
      <c r="L150" t="s">
        <v>59</v>
      </c>
      <c r="M150" t="s">
        <v>60</v>
      </c>
      <c r="N150" t="s">
        <v>36</v>
      </c>
      <c r="O150">
        <v>961100</v>
      </c>
      <c r="P150" s="1" t="s">
        <v>37</v>
      </c>
      <c r="Q150">
        <v>9</v>
      </c>
      <c r="R150">
        <v>9</v>
      </c>
      <c r="S150" s="1" t="s">
        <v>37</v>
      </c>
      <c r="T150">
        <v>1</v>
      </c>
      <c r="U150">
        <v>1000</v>
      </c>
      <c r="V150">
        <v>359</v>
      </c>
      <c r="W150" s="1" t="s">
        <v>37</v>
      </c>
      <c r="X150">
        <v>27.38</v>
      </c>
      <c r="Y150">
        <v>27.38</v>
      </c>
      <c r="Z150" s="1" t="s">
        <v>37</v>
      </c>
      <c r="AA150">
        <v>27.38</v>
      </c>
      <c r="AB150" s="4">
        <v>359</v>
      </c>
    </row>
    <row r="151" spans="1:28">
      <c r="A151">
        <v>150</v>
      </c>
      <c r="B151" t="s">
        <v>214</v>
      </c>
      <c r="C151">
        <v>781158007</v>
      </c>
      <c r="D151">
        <v>10176935</v>
      </c>
      <c r="E151" t="str">
        <f>VLOOKUP(D151,'ItemID-SKU Mapping'!$A$1:$B$29,2,0)</f>
        <v>ART-MARKER-TOUCHDUALTIP-24</v>
      </c>
      <c r="F151" s="7" t="s">
        <v>183</v>
      </c>
      <c r="G151" t="s">
        <v>56</v>
      </c>
      <c r="H151" t="s">
        <v>56</v>
      </c>
      <c r="I151" t="s">
        <v>50</v>
      </c>
      <c r="J151" t="s">
        <v>51</v>
      </c>
      <c r="K151" t="s">
        <v>33</v>
      </c>
      <c r="L151" t="s">
        <v>34</v>
      </c>
      <c r="M151" t="s">
        <v>35</v>
      </c>
      <c r="N151" t="s">
        <v>36</v>
      </c>
      <c r="O151">
        <v>960899</v>
      </c>
      <c r="P151" s="1" t="s">
        <v>37</v>
      </c>
      <c r="Q151">
        <v>9</v>
      </c>
      <c r="R151">
        <v>9</v>
      </c>
      <c r="S151" s="1" t="s">
        <v>37</v>
      </c>
      <c r="T151">
        <v>1</v>
      </c>
      <c r="U151">
        <v>1000</v>
      </c>
      <c r="V151">
        <v>399</v>
      </c>
      <c r="W151" s="1" t="s">
        <v>37</v>
      </c>
      <c r="X151">
        <v>30.43</v>
      </c>
      <c r="Y151">
        <v>30.43</v>
      </c>
      <c r="Z151" s="1" t="s">
        <v>37</v>
      </c>
      <c r="AA151">
        <v>30.43</v>
      </c>
      <c r="AB151" s="4">
        <v>399</v>
      </c>
    </row>
    <row r="152" spans="1:28">
      <c r="A152">
        <v>151</v>
      </c>
      <c r="B152" t="s">
        <v>215</v>
      </c>
      <c r="C152">
        <v>781782277</v>
      </c>
      <c r="D152">
        <v>10176935</v>
      </c>
      <c r="E152" t="str">
        <f>VLOOKUP(D152,'ItemID-SKU Mapping'!$A$1:$B$29,2,0)</f>
        <v>ART-MARKER-TOUCHDUALTIP-24</v>
      </c>
      <c r="F152" s="7" t="s">
        <v>183</v>
      </c>
      <c r="G152" t="s">
        <v>56</v>
      </c>
      <c r="H152" t="s">
        <v>56</v>
      </c>
      <c r="I152" t="s">
        <v>50</v>
      </c>
      <c r="J152" t="s">
        <v>51</v>
      </c>
      <c r="K152" t="s">
        <v>33</v>
      </c>
      <c r="L152" t="s">
        <v>34</v>
      </c>
      <c r="M152" t="s">
        <v>35</v>
      </c>
      <c r="N152" t="s">
        <v>36</v>
      </c>
      <c r="O152">
        <v>960899</v>
      </c>
      <c r="P152" s="1" t="s">
        <v>37</v>
      </c>
      <c r="Q152">
        <v>9</v>
      </c>
      <c r="R152">
        <v>9</v>
      </c>
      <c r="S152" s="1" t="s">
        <v>37</v>
      </c>
      <c r="T152">
        <v>1</v>
      </c>
      <c r="U152">
        <v>1000</v>
      </c>
      <c r="V152">
        <v>399</v>
      </c>
      <c r="W152" s="1" t="s">
        <v>37</v>
      </c>
      <c r="X152">
        <v>30.43</v>
      </c>
      <c r="Y152">
        <v>30.43</v>
      </c>
      <c r="Z152" s="1" t="s">
        <v>37</v>
      </c>
      <c r="AA152">
        <v>30.43</v>
      </c>
      <c r="AB152" s="4">
        <v>399</v>
      </c>
    </row>
    <row r="153" spans="1:28">
      <c r="A153">
        <v>152</v>
      </c>
      <c r="B153" t="s">
        <v>216</v>
      </c>
      <c r="C153">
        <v>781513136</v>
      </c>
      <c r="D153">
        <v>10176935</v>
      </c>
      <c r="E153" t="str">
        <f>VLOOKUP(D153,'ItemID-SKU Mapping'!$A$1:$B$29,2,0)</f>
        <v>ART-MARKER-TOUCHDUALTIP-24</v>
      </c>
      <c r="F153" s="7" t="s">
        <v>183</v>
      </c>
      <c r="G153" t="s">
        <v>56</v>
      </c>
      <c r="H153" t="s">
        <v>56</v>
      </c>
      <c r="I153" t="s">
        <v>50</v>
      </c>
      <c r="J153" t="s">
        <v>51</v>
      </c>
      <c r="K153" t="s">
        <v>33</v>
      </c>
      <c r="L153" t="s">
        <v>34</v>
      </c>
      <c r="M153" t="s">
        <v>35</v>
      </c>
      <c r="N153" t="s">
        <v>36</v>
      </c>
      <c r="O153">
        <v>960899</v>
      </c>
      <c r="P153" s="1" t="s">
        <v>37</v>
      </c>
      <c r="Q153">
        <v>9</v>
      </c>
      <c r="R153">
        <v>9</v>
      </c>
      <c r="S153" s="1" t="s">
        <v>37</v>
      </c>
      <c r="T153">
        <v>1</v>
      </c>
      <c r="U153">
        <v>1000</v>
      </c>
      <c r="V153">
        <v>399</v>
      </c>
      <c r="W153" s="1" t="s">
        <v>37</v>
      </c>
      <c r="X153">
        <v>30.43</v>
      </c>
      <c r="Y153">
        <v>30.43</v>
      </c>
      <c r="Z153" s="1" t="s">
        <v>37</v>
      </c>
      <c r="AA153">
        <v>30.43</v>
      </c>
      <c r="AB153" s="4">
        <v>399</v>
      </c>
    </row>
    <row r="154" spans="1:28">
      <c r="A154">
        <v>153</v>
      </c>
      <c r="B154" t="s">
        <v>217</v>
      </c>
      <c r="C154">
        <v>780949988</v>
      </c>
      <c r="D154">
        <v>10176935</v>
      </c>
      <c r="E154" t="str">
        <f>VLOOKUP(D154,'ItemID-SKU Mapping'!$A$1:$B$29,2,0)</f>
        <v>ART-MARKER-TOUCHDUALTIP-24</v>
      </c>
      <c r="F154" s="7" t="s">
        <v>183</v>
      </c>
      <c r="G154" t="s">
        <v>56</v>
      </c>
      <c r="H154" t="s">
        <v>56</v>
      </c>
      <c r="I154" t="s">
        <v>50</v>
      </c>
      <c r="J154" t="s">
        <v>51</v>
      </c>
      <c r="K154" t="s">
        <v>33</v>
      </c>
      <c r="L154" t="s">
        <v>34</v>
      </c>
      <c r="M154" t="s">
        <v>35</v>
      </c>
      <c r="N154" t="s">
        <v>36</v>
      </c>
      <c r="O154">
        <v>960899</v>
      </c>
      <c r="P154" s="1" t="s">
        <v>37</v>
      </c>
      <c r="Q154">
        <v>9</v>
      </c>
      <c r="R154">
        <v>9</v>
      </c>
      <c r="S154" s="1" t="s">
        <v>37</v>
      </c>
      <c r="T154">
        <v>1</v>
      </c>
      <c r="U154">
        <v>1000</v>
      </c>
      <c r="V154">
        <v>399</v>
      </c>
      <c r="W154" s="1" t="s">
        <v>37</v>
      </c>
      <c r="X154">
        <v>30.43</v>
      </c>
      <c r="Y154">
        <v>30.43</v>
      </c>
      <c r="Z154" s="1" t="s">
        <v>37</v>
      </c>
      <c r="AA154">
        <v>30.43</v>
      </c>
      <c r="AB154" s="4">
        <v>399</v>
      </c>
    </row>
    <row r="155" spans="1:28">
      <c r="A155">
        <v>154</v>
      </c>
      <c r="B155" t="s">
        <v>218</v>
      </c>
      <c r="C155">
        <v>780729710</v>
      </c>
      <c r="D155">
        <v>10177219</v>
      </c>
      <c r="E155" t="str">
        <f>VLOOKUP(D155,'ItemID-SKU Mapping'!$A$1:$B$29,2,0)</f>
        <v>ART-PENS-FINELINER-9PCPIGMENTBLACK-01</v>
      </c>
      <c r="F155" s="7" t="s">
        <v>183</v>
      </c>
      <c r="G155" t="s">
        <v>56</v>
      </c>
      <c r="H155" t="s">
        <v>56</v>
      </c>
      <c r="I155" t="s">
        <v>75</v>
      </c>
      <c r="J155" t="s">
        <v>75</v>
      </c>
      <c r="K155" t="s">
        <v>33</v>
      </c>
      <c r="L155" t="s">
        <v>34</v>
      </c>
      <c r="M155" t="s">
        <v>76</v>
      </c>
      <c r="N155" t="s">
        <v>36</v>
      </c>
      <c r="O155">
        <v>960899</v>
      </c>
      <c r="P155" s="1" t="s">
        <v>37</v>
      </c>
      <c r="Q155">
        <v>9</v>
      </c>
      <c r="R155">
        <v>9</v>
      </c>
      <c r="S155" s="1" t="s">
        <v>37</v>
      </c>
      <c r="T155">
        <v>1</v>
      </c>
      <c r="U155">
        <v>600</v>
      </c>
      <c r="V155">
        <v>475</v>
      </c>
      <c r="W155" s="1" t="s">
        <v>37</v>
      </c>
      <c r="X155">
        <v>36.229999999999997</v>
      </c>
      <c r="Y155">
        <v>36.229999999999997</v>
      </c>
      <c r="Z155" s="1" t="s">
        <v>37</v>
      </c>
      <c r="AA155">
        <v>36.229999999999997</v>
      </c>
      <c r="AB155" s="4">
        <v>475</v>
      </c>
    </row>
    <row r="156" spans="1:28">
      <c r="A156">
        <v>155</v>
      </c>
      <c r="B156" t="s">
        <v>219</v>
      </c>
      <c r="C156">
        <v>781191486</v>
      </c>
      <c r="D156">
        <v>10177818</v>
      </c>
      <c r="E156" t="str">
        <f>VLOOKUP(D156,'ItemID-SKU Mapping'!$A$1:$B$29,2,0)</f>
        <v>STAT-MARK-CHALK-MC1201</v>
      </c>
      <c r="F156" s="7" t="s">
        <v>183</v>
      </c>
      <c r="G156" t="s">
        <v>56</v>
      </c>
      <c r="H156" t="s">
        <v>56</v>
      </c>
      <c r="I156" t="s">
        <v>78</v>
      </c>
      <c r="J156" t="s">
        <v>78</v>
      </c>
      <c r="K156" t="s">
        <v>33</v>
      </c>
      <c r="L156" t="s">
        <v>59</v>
      </c>
      <c r="M156" t="s">
        <v>79</v>
      </c>
      <c r="N156" t="s">
        <v>36</v>
      </c>
      <c r="O156">
        <v>960899</v>
      </c>
      <c r="P156" s="1" t="s">
        <v>37</v>
      </c>
      <c r="Q156">
        <v>9</v>
      </c>
      <c r="R156">
        <v>9</v>
      </c>
      <c r="S156" s="1" t="s">
        <v>37</v>
      </c>
      <c r="T156">
        <v>1</v>
      </c>
      <c r="U156">
        <v>300</v>
      </c>
      <c r="V156">
        <v>289</v>
      </c>
      <c r="W156" s="1" t="s">
        <v>37</v>
      </c>
      <c r="X156">
        <v>22.04</v>
      </c>
      <c r="Y156">
        <v>22.04</v>
      </c>
      <c r="Z156" s="1" t="s">
        <v>37</v>
      </c>
      <c r="AA156">
        <v>22.04</v>
      </c>
      <c r="AB156" s="4">
        <v>289</v>
      </c>
    </row>
    <row r="157" spans="1:28">
      <c r="A157">
        <v>156</v>
      </c>
      <c r="B157" t="s">
        <v>220</v>
      </c>
      <c r="C157">
        <v>780938104</v>
      </c>
      <c r="D157">
        <v>10177818</v>
      </c>
      <c r="E157" t="str">
        <f>VLOOKUP(D157,'ItemID-SKU Mapping'!$A$1:$B$29,2,0)</f>
        <v>STAT-MARK-CHALK-MC1201</v>
      </c>
      <c r="F157" s="7" t="s">
        <v>183</v>
      </c>
      <c r="G157" t="s">
        <v>56</v>
      </c>
      <c r="H157" t="s">
        <v>56</v>
      </c>
      <c r="I157" t="s">
        <v>78</v>
      </c>
      <c r="J157" t="s">
        <v>78</v>
      </c>
      <c r="K157" t="s">
        <v>33</v>
      </c>
      <c r="L157" t="s">
        <v>59</v>
      </c>
      <c r="M157" t="s">
        <v>79</v>
      </c>
      <c r="N157" t="s">
        <v>36</v>
      </c>
      <c r="O157">
        <v>960899</v>
      </c>
      <c r="P157" s="1" t="s">
        <v>37</v>
      </c>
      <c r="Q157">
        <v>9</v>
      </c>
      <c r="R157">
        <v>9</v>
      </c>
      <c r="S157" s="1" t="s">
        <v>37</v>
      </c>
      <c r="T157">
        <v>1</v>
      </c>
      <c r="U157">
        <v>300</v>
      </c>
      <c r="V157">
        <v>289</v>
      </c>
      <c r="W157" s="1" t="s">
        <v>37</v>
      </c>
      <c r="X157">
        <v>22.04</v>
      </c>
      <c r="Y157">
        <v>22.04</v>
      </c>
      <c r="Z157" s="1" t="s">
        <v>37</v>
      </c>
      <c r="AA157">
        <v>22.04</v>
      </c>
      <c r="AB157" s="4">
        <v>289</v>
      </c>
    </row>
    <row r="158" spans="1:28">
      <c r="A158">
        <v>157</v>
      </c>
      <c r="B158" t="s">
        <v>221</v>
      </c>
      <c r="C158">
        <v>780611592</v>
      </c>
      <c r="D158">
        <v>10176145</v>
      </c>
      <c r="E158" t="str">
        <f>VLOOKUP(D158,'ItemID-SKU Mapping'!$A$1:$B$29,2,0)</f>
        <v>PAINTPEN-NO101-BK</v>
      </c>
      <c r="F158" s="7" t="s">
        <v>183</v>
      </c>
      <c r="G158" t="s">
        <v>82</v>
      </c>
      <c r="H158" t="s">
        <v>82</v>
      </c>
      <c r="I158" t="s">
        <v>31</v>
      </c>
      <c r="J158" t="s">
        <v>32</v>
      </c>
      <c r="K158" t="s">
        <v>33</v>
      </c>
      <c r="L158" t="s">
        <v>34</v>
      </c>
      <c r="M158" t="s">
        <v>35</v>
      </c>
      <c r="N158" t="s">
        <v>36</v>
      </c>
      <c r="O158">
        <v>960899</v>
      </c>
      <c r="P158" s="1" t="s">
        <v>37</v>
      </c>
      <c r="Q158">
        <v>9</v>
      </c>
      <c r="R158">
        <v>9</v>
      </c>
      <c r="S158" s="1" t="s">
        <v>37</v>
      </c>
      <c r="T158">
        <v>1</v>
      </c>
      <c r="U158">
        <v>250</v>
      </c>
      <c r="V158">
        <v>179</v>
      </c>
      <c r="W158" s="1" t="s">
        <v>37</v>
      </c>
      <c r="X158">
        <v>13.65</v>
      </c>
      <c r="Y158">
        <v>13.65</v>
      </c>
      <c r="Z158" s="1" t="s">
        <v>37</v>
      </c>
      <c r="AA158">
        <v>13.65</v>
      </c>
      <c r="AB158" s="4">
        <v>179</v>
      </c>
    </row>
    <row r="159" spans="1:28">
      <c r="A159">
        <v>158</v>
      </c>
      <c r="B159" t="s">
        <v>222</v>
      </c>
      <c r="C159">
        <v>781809334</v>
      </c>
      <c r="D159">
        <v>10176268</v>
      </c>
      <c r="E159" t="str">
        <f>VLOOKUP(D159,'ItemID-SKU Mapping'!$A$1:$B$29,2,0)</f>
        <v>EPOXY-PRIME-2:1-150G</v>
      </c>
      <c r="F159" s="7" t="s">
        <v>183</v>
      </c>
      <c r="G159" t="s">
        <v>82</v>
      </c>
      <c r="H159" t="s">
        <v>82</v>
      </c>
      <c r="I159" t="s">
        <v>87</v>
      </c>
      <c r="J159" t="s">
        <v>88</v>
      </c>
      <c r="K159" t="s">
        <v>33</v>
      </c>
      <c r="L159" t="s">
        <v>59</v>
      </c>
      <c r="M159" t="s">
        <v>60</v>
      </c>
      <c r="N159" t="s">
        <v>36</v>
      </c>
      <c r="O159">
        <v>390730</v>
      </c>
      <c r="P159" s="1" t="s">
        <v>37</v>
      </c>
      <c r="Q159">
        <v>9</v>
      </c>
      <c r="R159">
        <v>9</v>
      </c>
      <c r="S159" s="1" t="s">
        <v>37</v>
      </c>
      <c r="T159">
        <v>1</v>
      </c>
      <c r="U159">
        <v>400</v>
      </c>
      <c r="V159">
        <v>299</v>
      </c>
      <c r="W159" s="1" t="s">
        <v>37</v>
      </c>
      <c r="X159">
        <v>22.81</v>
      </c>
      <c r="Y159">
        <v>22.81</v>
      </c>
      <c r="Z159" s="1" t="s">
        <v>37</v>
      </c>
      <c r="AA159">
        <v>22.81</v>
      </c>
      <c r="AB159" s="4">
        <v>299</v>
      </c>
    </row>
    <row r="160" spans="1:28">
      <c r="A160">
        <v>159</v>
      </c>
      <c r="B160" t="s">
        <v>223</v>
      </c>
      <c r="C160">
        <v>780442587</v>
      </c>
      <c r="D160">
        <v>10176268</v>
      </c>
      <c r="E160" t="str">
        <f>VLOOKUP(D160,'ItemID-SKU Mapping'!$A$1:$B$29,2,0)</f>
        <v>EPOXY-PRIME-2:1-150G</v>
      </c>
      <c r="F160" s="7" t="s">
        <v>183</v>
      </c>
      <c r="G160" t="s">
        <v>82</v>
      </c>
      <c r="H160" t="s">
        <v>82</v>
      </c>
      <c r="I160" t="s">
        <v>87</v>
      </c>
      <c r="J160" t="s">
        <v>88</v>
      </c>
      <c r="K160" t="s">
        <v>33</v>
      </c>
      <c r="L160" t="s">
        <v>59</v>
      </c>
      <c r="M160" t="s">
        <v>60</v>
      </c>
      <c r="N160" t="s">
        <v>36</v>
      </c>
      <c r="O160">
        <v>390730</v>
      </c>
      <c r="P160" s="1" t="s">
        <v>37</v>
      </c>
      <c r="Q160">
        <v>9</v>
      </c>
      <c r="R160">
        <v>9</v>
      </c>
      <c r="S160" s="1" t="s">
        <v>37</v>
      </c>
      <c r="T160">
        <v>1</v>
      </c>
      <c r="U160">
        <v>400</v>
      </c>
      <c r="V160">
        <v>299</v>
      </c>
      <c r="W160" s="1" t="s">
        <v>37</v>
      </c>
      <c r="X160">
        <v>22.81</v>
      </c>
      <c r="Y160">
        <v>22.81</v>
      </c>
      <c r="Z160" s="1" t="s">
        <v>37</v>
      </c>
      <c r="AA160">
        <v>22.81</v>
      </c>
      <c r="AB160" s="4">
        <v>299</v>
      </c>
    </row>
    <row r="161" spans="1:28">
      <c r="A161">
        <v>160</v>
      </c>
      <c r="B161" t="s">
        <v>224</v>
      </c>
      <c r="C161">
        <v>780965165</v>
      </c>
      <c r="D161">
        <v>10176268</v>
      </c>
      <c r="E161" t="str">
        <f>VLOOKUP(D161,'ItemID-SKU Mapping'!$A$1:$B$29,2,0)</f>
        <v>EPOXY-PRIME-2:1-150G</v>
      </c>
      <c r="F161" s="7" t="s">
        <v>183</v>
      </c>
      <c r="G161" t="s">
        <v>82</v>
      </c>
      <c r="H161" t="s">
        <v>82</v>
      </c>
      <c r="I161" t="s">
        <v>87</v>
      </c>
      <c r="J161" t="s">
        <v>88</v>
      </c>
      <c r="K161" t="s">
        <v>33</v>
      </c>
      <c r="L161" t="s">
        <v>59</v>
      </c>
      <c r="M161" t="s">
        <v>60</v>
      </c>
      <c r="N161" t="s">
        <v>36</v>
      </c>
      <c r="O161">
        <v>390730</v>
      </c>
      <c r="P161" s="1" t="s">
        <v>37</v>
      </c>
      <c r="Q161">
        <v>9</v>
      </c>
      <c r="R161">
        <v>9</v>
      </c>
      <c r="S161" s="1" t="s">
        <v>37</v>
      </c>
      <c r="T161">
        <v>1</v>
      </c>
      <c r="U161">
        <v>400</v>
      </c>
      <c r="V161">
        <v>299</v>
      </c>
      <c r="W161" s="1" t="s">
        <v>37</v>
      </c>
      <c r="X161">
        <v>22.81</v>
      </c>
      <c r="Y161">
        <v>22.81</v>
      </c>
      <c r="Z161" s="1" t="s">
        <v>37</v>
      </c>
      <c r="AA161">
        <v>22.81</v>
      </c>
      <c r="AB161" s="4">
        <v>299</v>
      </c>
    </row>
    <row r="162" spans="1:28">
      <c r="A162">
        <v>161</v>
      </c>
      <c r="B162" t="s">
        <v>225</v>
      </c>
      <c r="C162">
        <v>781765988</v>
      </c>
      <c r="D162">
        <v>10176785</v>
      </c>
      <c r="E162" t="str">
        <f>VLOOKUP(D162,'ItemID-SKU Mapping'!$A$1:$B$29,2,0)</f>
        <v>PAINTPEN-NO101-GP</v>
      </c>
      <c r="F162" s="7" t="s">
        <v>183</v>
      </c>
      <c r="G162" t="s">
        <v>82</v>
      </c>
      <c r="H162" t="s">
        <v>82</v>
      </c>
      <c r="I162" t="s">
        <v>44</v>
      </c>
      <c r="J162" t="s">
        <v>45</v>
      </c>
      <c r="K162" t="s">
        <v>33</v>
      </c>
      <c r="L162" t="s">
        <v>34</v>
      </c>
      <c r="M162" t="s">
        <v>35</v>
      </c>
      <c r="N162" t="s">
        <v>36</v>
      </c>
      <c r="O162">
        <v>960899</v>
      </c>
      <c r="P162" s="1" t="s">
        <v>37</v>
      </c>
      <c r="Q162">
        <v>9</v>
      </c>
      <c r="R162">
        <v>9</v>
      </c>
      <c r="S162" s="1" t="s">
        <v>37</v>
      </c>
      <c r="T162">
        <v>1</v>
      </c>
      <c r="U162">
        <v>250</v>
      </c>
      <c r="V162">
        <v>179</v>
      </c>
      <c r="W162" s="1" t="s">
        <v>37</v>
      </c>
      <c r="X162">
        <v>13.65</v>
      </c>
      <c r="Y162">
        <v>13.65</v>
      </c>
      <c r="Z162" s="1" t="s">
        <v>37</v>
      </c>
      <c r="AA162">
        <v>13.65</v>
      </c>
      <c r="AB162" s="4">
        <v>179</v>
      </c>
    </row>
    <row r="163" spans="1:28">
      <c r="A163">
        <v>162</v>
      </c>
      <c r="B163" t="s">
        <v>226</v>
      </c>
      <c r="C163">
        <v>781678767</v>
      </c>
      <c r="D163">
        <v>10176935</v>
      </c>
      <c r="E163" t="str">
        <f>VLOOKUP(D163,'ItemID-SKU Mapping'!$A$1:$B$29,2,0)</f>
        <v>ART-MARKER-TOUCHDUALTIP-24</v>
      </c>
      <c r="F163" s="7" t="s">
        <v>183</v>
      </c>
      <c r="G163" t="s">
        <v>82</v>
      </c>
      <c r="H163" t="s">
        <v>82</v>
      </c>
      <c r="I163" t="s">
        <v>50</v>
      </c>
      <c r="J163" t="s">
        <v>51</v>
      </c>
      <c r="K163" t="s">
        <v>33</v>
      </c>
      <c r="L163" t="s">
        <v>34</v>
      </c>
      <c r="M163" t="s">
        <v>35</v>
      </c>
      <c r="N163" t="s">
        <v>36</v>
      </c>
      <c r="O163">
        <v>960899</v>
      </c>
      <c r="P163" s="1" t="s">
        <v>37</v>
      </c>
      <c r="Q163">
        <v>9</v>
      </c>
      <c r="R163">
        <v>9</v>
      </c>
      <c r="S163" s="1" t="s">
        <v>37</v>
      </c>
      <c r="T163">
        <v>1</v>
      </c>
      <c r="U163">
        <v>1000</v>
      </c>
      <c r="V163">
        <v>399</v>
      </c>
      <c r="W163" s="1" t="s">
        <v>37</v>
      </c>
      <c r="X163">
        <v>30.43</v>
      </c>
      <c r="Y163">
        <v>30.43</v>
      </c>
      <c r="Z163" s="1" t="s">
        <v>37</v>
      </c>
      <c r="AA163">
        <v>30.43</v>
      </c>
      <c r="AB163" s="4">
        <v>399</v>
      </c>
    </row>
    <row r="164" spans="1:28">
      <c r="A164">
        <v>163</v>
      </c>
      <c r="B164" t="s">
        <v>227</v>
      </c>
      <c r="C164">
        <v>781676694</v>
      </c>
      <c r="D164">
        <v>10176935</v>
      </c>
      <c r="E164" t="str">
        <f>VLOOKUP(D164,'ItemID-SKU Mapping'!$A$1:$B$29,2,0)</f>
        <v>ART-MARKER-TOUCHDUALTIP-24</v>
      </c>
      <c r="F164" s="7" t="s">
        <v>183</v>
      </c>
      <c r="G164" t="s">
        <v>82</v>
      </c>
      <c r="H164" t="s">
        <v>82</v>
      </c>
      <c r="I164" t="s">
        <v>50</v>
      </c>
      <c r="J164" t="s">
        <v>51</v>
      </c>
      <c r="K164" t="s">
        <v>33</v>
      </c>
      <c r="L164" t="s">
        <v>34</v>
      </c>
      <c r="M164" t="s">
        <v>35</v>
      </c>
      <c r="N164" t="s">
        <v>36</v>
      </c>
      <c r="O164">
        <v>960899</v>
      </c>
      <c r="P164" s="1" t="s">
        <v>37</v>
      </c>
      <c r="Q164">
        <v>9</v>
      </c>
      <c r="R164">
        <v>9</v>
      </c>
      <c r="S164" s="1" t="s">
        <v>37</v>
      </c>
      <c r="T164">
        <v>1</v>
      </c>
      <c r="U164">
        <v>1000</v>
      </c>
      <c r="V164">
        <v>399</v>
      </c>
      <c r="W164" s="1" t="s">
        <v>37</v>
      </c>
      <c r="X164">
        <v>30.43</v>
      </c>
      <c r="Y164">
        <v>30.43</v>
      </c>
      <c r="Z164" s="1" t="s">
        <v>37</v>
      </c>
      <c r="AA164">
        <v>30.43</v>
      </c>
      <c r="AB164" s="4">
        <v>399</v>
      </c>
    </row>
    <row r="165" spans="1:28">
      <c r="A165">
        <v>164</v>
      </c>
      <c r="B165" t="s">
        <v>228</v>
      </c>
      <c r="C165">
        <v>782778176</v>
      </c>
      <c r="D165">
        <v>10176141</v>
      </c>
      <c r="E165" t="str">
        <f>VLOOKUP(D165,'ItemID-SKU Mapping'!$A$1:$B$29,2,0)</f>
        <v>EPOXY-PRIME-2:1-300G</v>
      </c>
      <c r="F165" s="7" t="s">
        <v>229</v>
      </c>
      <c r="G165" t="s">
        <v>29</v>
      </c>
      <c r="H165" t="s">
        <v>30</v>
      </c>
      <c r="I165" t="s">
        <v>57</v>
      </c>
      <c r="J165" t="s">
        <v>58</v>
      </c>
      <c r="K165" t="s">
        <v>33</v>
      </c>
      <c r="L165" t="s">
        <v>59</v>
      </c>
      <c r="M165" t="s">
        <v>60</v>
      </c>
      <c r="N165" t="s">
        <v>36</v>
      </c>
      <c r="O165">
        <v>39262099</v>
      </c>
      <c r="P165" s="1" t="s">
        <v>37</v>
      </c>
      <c r="Q165">
        <v>9</v>
      </c>
      <c r="R165">
        <v>9</v>
      </c>
      <c r="S165" s="1" t="s">
        <v>37</v>
      </c>
      <c r="T165">
        <v>1</v>
      </c>
      <c r="U165">
        <v>600</v>
      </c>
      <c r="V165">
        <v>399</v>
      </c>
      <c r="W165" s="1" t="s">
        <v>37</v>
      </c>
      <c r="X165">
        <v>30.43</v>
      </c>
      <c r="Y165">
        <v>30.43</v>
      </c>
      <c r="Z165" s="1" t="s">
        <v>37</v>
      </c>
      <c r="AA165">
        <v>30.43</v>
      </c>
      <c r="AB165" s="4">
        <v>399</v>
      </c>
    </row>
    <row r="166" spans="1:28">
      <c r="A166">
        <v>165</v>
      </c>
      <c r="B166" t="s">
        <v>230</v>
      </c>
      <c r="C166">
        <v>782732330</v>
      </c>
      <c r="D166">
        <v>10176141</v>
      </c>
      <c r="E166" t="str">
        <f>VLOOKUP(D166,'ItemID-SKU Mapping'!$A$1:$B$29,2,0)</f>
        <v>EPOXY-PRIME-2:1-300G</v>
      </c>
      <c r="F166" s="7" t="s">
        <v>229</v>
      </c>
      <c r="G166" t="s">
        <v>29</v>
      </c>
      <c r="H166" t="s">
        <v>30</v>
      </c>
      <c r="I166" t="s">
        <v>57</v>
      </c>
      <c r="J166" t="s">
        <v>58</v>
      </c>
      <c r="K166" t="s">
        <v>33</v>
      </c>
      <c r="L166" t="s">
        <v>59</v>
      </c>
      <c r="M166" t="s">
        <v>60</v>
      </c>
      <c r="N166" t="s">
        <v>36</v>
      </c>
      <c r="O166">
        <v>39262099</v>
      </c>
      <c r="P166" s="1" t="s">
        <v>37</v>
      </c>
      <c r="Q166">
        <v>9</v>
      </c>
      <c r="R166">
        <v>9</v>
      </c>
      <c r="S166" s="1" t="s">
        <v>37</v>
      </c>
      <c r="T166">
        <v>1</v>
      </c>
      <c r="U166">
        <v>600</v>
      </c>
      <c r="V166">
        <v>399</v>
      </c>
      <c r="W166" s="1" t="s">
        <v>37</v>
      </c>
      <c r="X166">
        <v>30.43</v>
      </c>
      <c r="Y166">
        <v>30.43</v>
      </c>
      <c r="Z166" s="1" t="s">
        <v>37</v>
      </c>
      <c r="AA166">
        <v>30.43</v>
      </c>
      <c r="AB166" s="4">
        <v>399</v>
      </c>
    </row>
    <row r="167" spans="1:28">
      <c r="A167">
        <v>166</v>
      </c>
      <c r="B167" t="s">
        <v>231</v>
      </c>
      <c r="C167">
        <v>783319358</v>
      </c>
      <c r="D167">
        <v>10176141</v>
      </c>
      <c r="E167" t="str">
        <f>VLOOKUP(D167,'ItemID-SKU Mapping'!$A$1:$B$29,2,0)</f>
        <v>EPOXY-PRIME-2:1-300G</v>
      </c>
      <c r="F167" s="7" t="s">
        <v>229</v>
      </c>
      <c r="G167" t="s">
        <v>29</v>
      </c>
      <c r="H167" t="s">
        <v>30</v>
      </c>
      <c r="I167" t="s">
        <v>57</v>
      </c>
      <c r="J167" t="s">
        <v>58</v>
      </c>
      <c r="K167" t="s">
        <v>33</v>
      </c>
      <c r="L167" t="s">
        <v>59</v>
      </c>
      <c r="M167" t="s">
        <v>60</v>
      </c>
      <c r="N167" t="s">
        <v>36</v>
      </c>
      <c r="O167">
        <v>39262099</v>
      </c>
      <c r="P167" s="1" t="s">
        <v>37</v>
      </c>
      <c r="Q167">
        <v>9</v>
      </c>
      <c r="R167">
        <v>9</v>
      </c>
      <c r="S167" s="1" t="s">
        <v>37</v>
      </c>
      <c r="T167">
        <v>1</v>
      </c>
      <c r="U167">
        <v>600</v>
      </c>
      <c r="V167">
        <v>399</v>
      </c>
      <c r="W167" s="1" t="s">
        <v>37</v>
      </c>
      <c r="X167">
        <v>30.43</v>
      </c>
      <c r="Y167">
        <v>30.43</v>
      </c>
      <c r="Z167" s="1" t="s">
        <v>37</v>
      </c>
      <c r="AA167">
        <v>30.43</v>
      </c>
      <c r="AB167" s="4">
        <v>399</v>
      </c>
    </row>
    <row r="168" spans="1:28">
      <c r="A168">
        <v>167</v>
      </c>
      <c r="B168" t="s">
        <v>232</v>
      </c>
      <c r="C168">
        <v>782534487</v>
      </c>
      <c r="D168">
        <v>10176143</v>
      </c>
      <c r="E168" t="str">
        <f>VLOOKUP(D168,'ItemID-SKU Mapping'!$A$1:$B$29,2,0)</f>
        <v>ART-AMC-100ML-GP100</v>
      </c>
      <c r="F168" s="7" t="s">
        <v>229</v>
      </c>
      <c r="G168" t="s">
        <v>29</v>
      </c>
      <c r="H168" t="s">
        <v>30</v>
      </c>
      <c r="I168" t="s">
        <v>62</v>
      </c>
      <c r="J168" t="s">
        <v>63</v>
      </c>
      <c r="K168" t="s">
        <v>33</v>
      </c>
      <c r="L168" t="s">
        <v>59</v>
      </c>
      <c r="M168" t="s">
        <v>64</v>
      </c>
      <c r="N168" t="s">
        <v>36</v>
      </c>
      <c r="O168">
        <v>321310</v>
      </c>
      <c r="P168" s="1" t="s">
        <v>37</v>
      </c>
      <c r="Q168">
        <v>9</v>
      </c>
      <c r="R168">
        <v>9</v>
      </c>
      <c r="S168" s="1" t="s">
        <v>37</v>
      </c>
      <c r="T168">
        <v>1</v>
      </c>
      <c r="U168">
        <v>300</v>
      </c>
      <c r="V168">
        <v>249</v>
      </c>
      <c r="W168" s="1" t="s">
        <v>37</v>
      </c>
      <c r="X168">
        <v>18.989999999999998</v>
      </c>
      <c r="Y168">
        <v>18.989999999999998</v>
      </c>
      <c r="Z168" s="1" t="s">
        <v>37</v>
      </c>
      <c r="AA168">
        <v>18.989999999999998</v>
      </c>
      <c r="AB168" s="4">
        <v>249</v>
      </c>
    </row>
    <row r="169" spans="1:28">
      <c r="A169">
        <v>168</v>
      </c>
      <c r="B169" t="s">
        <v>233</v>
      </c>
      <c r="C169">
        <v>783066474</v>
      </c>
      <c r="D169">
        <v>10176143</v>
      </c>
      <c r="E169" t="str">
        <f>VLOOKUP(D169,'ItemID-SKU Mapping'!$A$1:$B$29,2,0)</f>
        <v>ART-AMC-100ML-GP100</v>
      </c>
      <c r="F169" s="7" t="s">
        <v>229</v>
      </c>
      <c r="G169" t="s">
        <v>48</v>
      </c>
      <c r="H169" t="s">
        <v>48</v>
      </c>
      <c r="I169" t="s">
        <v>62</v>
      </c>
      <c r="J169" t="s">
        <v>63</v>
      </c>
      <c r="K169" t="s">
        <v>33</v>
      </c>
      <c r="L169" t="s">
        <v>59</v>
      </c>
      <c r="M169" t="s">
        <v>64</v>
      </c>
      <c r="N169" t="s">
        <v>36</v>
      </c>
      <c r="O169">
        <v>321310</v>
      </c>
      <c r="P169" s="1" t="s">
        <v>37</v>
      </c>
      <c r="Q169">
        <v>9</v>
      </c>
      <c r="R169">
        <v>9</v>
      </c>
      <c r="S169" s="1" t="s">
        <v>37</v>
      </c>
      <c r="T169">
        <v>1</v>
      </c>
      <c r="U169">
        <v>300</v>
      </c>
      <c r="V169">
        <v>249</v>
      </c>
      <c r="W169" s="1" t="s">
        <v>37</v>
      </c>
      <c r="X169">
        <v>18.989999999999998</v>
      </c>
      <c r="Y169">
        <v>18.989999999999998</v>
      </c>
      <c r="Z169" s="1" t="s">
        <v>37</v>
      </c>
      <c r="AA169">
        <v>18.989999999999998</v>
      </c>
      <c r="AB169" s="4">
        <v>249</v>
      </c>
    </row>
    <row r="170" spans="1:28">
      <c r="A170">
        <v>169</v>
      </c>
      <c r="B170" t="s">
        <v>234</v>
      </c>
      <c r="C170">
        <v>783109426</v>
      </c>
      <c r="D170">
        <v>10176145</v>
      </c>
      <c r="E170" t="str">
        <f>VLOOKUP(D170,'ItemID-SKU Mapping'!$A$1:$B$29,2,0)</f>
        <v>PAINTPEN-NO101-BK</v>
      </c>
      <c r="F170" s="7" t="s">
        <v>229</v>
      </c>
      <c r="G170" t="s">
        <v>29</v>
      </c>
      <c r="H170" t="s">
        <v>30</v>
      </c>
      <c r="I170" t="s">
        <v>31</v>
      </c>
      <c r="J170" t="s">
        <v>32</v>
      </c>
      <c r="K170" t="s">
        <v>33</v>
      </c>
      <c r="L170" t="s">
        <v>34</v>
      </c>
      <c r="M170" t="s">
        <v>35</v>
      </c>
      <c r="N170" t="s">
        <v>36</v>
      </c>
      <c r="O170">
        <v>960899</v>
      </c>
      <c r="P170" s="1" t="s">
        <v>37</v>
      </c>
      <c r="Q170">
        <v>9</v>
      </c>
      <c r="R170">
        <v>9</v>
      </c>
      <c r="S170" s="1" t="s">
        <v>37</v>
      </c>
      <c r="T170">
        <v>1</v>
      </c>
      <c r="U170">
        <v>250</v>
      </c>
      <c r="V170">
        <v>179</v>
      </c>
      <c r="W170" s="1" t="s">
        <v>37</v>
      </c>
      <c r="X170">
        <v>13.65</v>
      </c>
      <c r="Y170">
        <v>13.65</v>
      </c>
      <c r="Z170" s="1" t="s">
        <v>37</v>
      </c>
      <c r="AA170">
        <v>13.65</v>
      </c>
      <c r="AB170" s="4">
        <v>179</v>
      </c>
    </row>
    <row r="171" spans="1:28">
      <c r="A171">
        <v>170</v>
      </c>
      <c r="B171" t="s">
        <v>235</v>
      </c>
      <c r="C171">
        <v>782788120</v>
      </c>
      <c r="D171">
        <v>10176145</v>
      </c>
      <c r="E171" t="str">
        <f>VLOOKUP(D171,'ItemID-SKU Mapping'!$A$1:$B$29,2,0)</f>
        <v>PAINTPEN-NO101-BK</v>
      </c>
      <c r="F171" s="7" t="s">
        <v>229</v>
      </c>
      <c r="G171" t="s">
        <v>29</v>
      </c>
      <c r="H171" t="s">
        <v>30</v>
      </c>
      <c r="I171" t="s">
        <v>31</v>
      </c>
      <c r="J171" t="s">
        <v>32</v>
      </c>
      <c r="K171" t="s">
        <v>33</v>
      </c>
      <c r="L171" t="s">
        <v>34</v>
      </c>
      <c r="M171" t="s">
        <v>35</v>
      </c>
      <c r="N171" t="s">
        <v>36</v>
      </c>
      <c r="O171">
        <v>960899</v>
      </c>
      <c r="P171" s="1" t="s">
        <v>37</v>
      </c>
      <c r="Q171">
        <v>9</v>
      </c>
      <c r="R171">
        <v>9</v>
      </c>
      <c r="S171" s="1" t="s">
        <v>37</v>
      </c>
      <c r="T171">
        <v>1</v>
      </c>
      <c r="U171">
        <v>250</v>
      </c>
      <c r="V171">
        <v>179</v>
      </c>
      <c r="W171" s="1" t="s">
        <v>37</v>
      </c>
      <c r="X171">
        <v>13.65</v>
      </c>
      <c r="Y171">
        <v>13.65</v>
      </c>
      <c r="Z171" s="1" t="s">
        <v>37</v>
      </c>
      <c r="AA171">
        <v>13.65</v>
      </c>
      <c r="AB171" s="4">
        <v>179</v>
      </c>
    </row>
    <row r="172" spans="1:28">
      <c r="A172">
        <v>171</v>
      </c>
      <c r="B172" t="s">
        <v>236</v>
      </c>
      <c r="C172">
        <v>782316096</v>
      </c>
      <c r="D172">
        <v>10176145</v>
      </c>
      <c r="E172" t="str">
        <f>VLOOKUP(D172,'ItemID-SKU Mapping'!$A$1:$B$29,2,0)</f>
        <v>PAINTPEN-NO101-BK</v>
      </c>
      <c r="F172" s="7" t="s">
        <v>229</v>
      </c>
      <c r="G172" t="s">
        <v>29</v>
      </c>
      <c r="H172" t="s">
        <v>30</v>
      </c>
      <c r="I172" t="s">
        <v>31</v>
      </c>
      <c r="J172" t="s">
        <v>32</v>
      </c>
      <c r="K172" t="s">
        <v>33</v>
      </c>
      <c r="L172" t="s">
        <v>34</v>
      </c>
      <c r="M172" t="s">
        <v>35</v>
      </c>
      <c r="N172" t="s">
        <v>36</v>
      </c>
      <c r="O172">
        <v>960899</v>
      </c>
      <c r="P172" s="1" t="s">
        <v>37</v>
      </c>
      <c r="Q172">
        <v>9</v>
      </c>
      <c r="R172">
        <v>9</v>
      </c>
      <c r="S172" s="1" t="s">
        <v>37</v>
      </c>
      <c r="T172">
        <v>1</v>
      </c>
      <c r="U172">
        <v>250</v>
      </c>
      <c r="V172">
        <v>179</v>
      </c>
      <c r="W172" s="1" t="s">
        <v>37</v>
      </c>
      <c r="X172">
        <v>13.65</v>
      </c>
      <c r="Y172">
        <v>13.65</v>
      </c>
      <c r="Z172" s="1" t="s">
        <v>37</v>
      </c>
      <c r="AA172">
        <v>13.65</v>
      </c>
      <c r="AB172" s="4">
        <v>179</v>
      </c>
    </row>
    <row r="173" spans="1:28">
      <c r="A173">
        <v>172</v>
      </c>
      <c r="B173" t="s">
        <v>237</v>
      </c>
      <c r="C173">
        <v>782647530</v>
      </c>
      <c r="D173">
        <v>10176145</v>
      </c>
      <c r="E173" t="str">
        <f>VLOOKUP(D173,'ItemID-SKU Mapping'!$A$1:$B$29,2,0)</f>
        <v>PAINTPEN-NO101-BK</v>
      </c>
      <c r="F173" s="7" t="s">
        <v>229</v>
      </c>
      <c r="G173" t="s">
        <v>29</v>
      </c>
      <c r="H173" t="s">
        <v>30</v>
      </c>
      <c r="I173" t="s">
        <v>31</v>
      </c>
      <c r="J173" t="s">
        <v>32</v>
      </c>
      <c r="K173" t="s">
        <v>33</v>
      </c>
      <c r="L173" t="s">
        <v>34</v>
      </c>
      <c r="M173" t="s">
        <v>35</v>
      </c>
      <c r="N173" t="s">
        <v>36</v>
      </c>
      <c r="O173">
        <v>960899</v>
      </c>
      <c r="P173" s="1" t="s">
        <v>37</v>
      </c>
      <c r="Q173">
        <v>9</v>
      </c>
      <c r="R173">
        <v>9</v>
      </c>
      <c r="S173" s="1" t="s">
        <v>37</v>
      </c>
      <c r="T173">
        <v>2</v>
      </c>
      <c r="U173">
        <v>250</v>
      </c>
      <c r="V173">
        <v>179</v>
      </c>
      <c r="W173" s="1" t="s">
        <v>37</v>
      </c>
      <c r="X173">
        <v>27.31</v>
      </c>
      <c r="Y173">
        <v>27.31</v>
      </c>
      <c r="Z173" s="1" t="s">
        <v>37</v>
      </c>
      <c r="AA173">
        <v>27.31</v>
      </c>
      <c r="AB173" s="4">
        <v>358</v>
      </c>
    </row>
    <row r="174" spans="1:28">
      <c r="A174">
        <v>173</v>
      </c>
      <c r="B174" t="s">
        <v>238</v>
      </c>
      <c r="C174">
        <v>783049999</v>
      </c>
      <c r="D174">
        <v>10176145</v>
      </c>
      <c r="E174" t="str">
        <f>VLOOKUP(D174,'ItemID-SKU Mapping'!$A$1:$B$29,2,0)</f>
        <v>PAINTPEN-NO101-BK</v>
      </c>
      <c r="F174" s="7" t="s">
        <v>229</v>
      </c>
      <c r="G174" t="s">
        <v>29</v>
      </c>
      <c r="H174" t="s">
        <v>30</v>
      </c>
      <c r="I174" t="s">
        <v>31</v>
      </c>
      <c r="J174" t="s">
        <v>32</v>
      </c>
      <c r="K174" t="s">
        <v>33</v>
      </c>
      <c r="L174" t="s">
        <v>34</v>
      </c>
      <c r="M174" t="s">
        <v>35</v>
      </c>
      <c r="N174" t="s">
        <v>36</v>
      </c>
      <c r="O174">
        <v>960899</v>
      </c>
      <c r="P174" s="1" t="s">
        <v>37</v>
      </c>
      <c r="Q174">
        <v>9</v>
      </c>
      <c r="R174">
        <v>9</v>
      </c>
      <c r="S174" s="1" t="s">
        <v>37</v>
      </c>
      <c r="T174">
        <v>1</v>
      </c>
      <c r="U174">
        <v>250</v>
      </c>
      <c r="V174">
        <v>179</v>
      </c>
      <c r="W174" s="1" t="s">
        <v>37</v>
      </c>
      <c r="X174">
        <v>13.65</v>
      </c>
      <c r="Y174">
        <v>13.65</v>
      </c>
      <c r="Z174" s="1" t="s">
        <v>37</v>
      </c>
      <c r="AA174">
        <v>13.65</v>
      </c>
      <c r="AB174" s="4">
        <v>179</v>
      </c>
    </row>
    <row r="175" spans="1:28">
      <c r="A175">
        <v>174</v>
      </c>
      <c r="B175" t="s">
        <v>239</v>
      </c>
      <c r="C175">
        <v>782719325</v>
      </c>
      <c r="D175">
        <v>10176145</v>
      </c>
      <c r="E175" t="str">
        <f>VLOOKUP(D175,'ItemID-SKU Mapping'!$A$1:$B$29,2,0)</f>
        <v>PAINTPEN-NO101-BK</v>
      </c>
      <c r="F175" s="7" t="s">
        <v>229</v>
      </c>
      <c r="G175" t="s">
        <v>29</v>
      </c>
      <c r="H175" t="s">
        <v>30</v>
      </c>
      <c r="I175" t="s">
        <v>31</v>
      </c>
      <c r="J175" t="s">
        <v>32</v>
      </c>
      <c r="K175" t="s">
        <v>33</v>
      </c>
      <c r="L175" t="s">
        <v>34</v>
      </c>
      <c r="M175" t="s">
        <v>35</v>
      </c>
      <c r="N175" t="s">
        <v>36</v>
      </c>
      <c r="O175">
        <v>960899</v>
      </c>
      <c r="P175" s="1" t="s">
        <v>37</v>
      </c>
      <c r="Q175">
        <v>9</v>
      </c>
      <c r="R175">
        <v>9</v>
      </c>
      <c r="S175" s="1" t="s">
        <v>37</v>
      </c>
      <c r="T175">
        <v>1</v>
      </c>
      <c r="U175">
        <v>250</v>
      </c>
      <c r="V175">
        <v>179</v>
      </c>
      <c r="W175" s="1" t="s">
        <v>37</v>
      </c>
      <c r="X175">
        <v>13.65</v>
      </c>
      <c r="Y175">
        <v>13.65</v>
      </c>
      <c r="Z175" s="1" t="s">
        <v>37</v>
      </c>
      <c r="AA175">
        <v>13.65</v>
      </c>
      <c r="AB175" s="4">
        <v>179</v>
      </c>
    </row>
    <row r="176" spans="1:28">
      <c r="A176">
        <v>175</v>
      </c>
      <c r="B176" t="s">
        <v>240</v>
      </c>
      <c r="C176">
        <v>783015442</v>
      </c>
      <c r="D176">
        <v>10176780</v>
      </c>
      <c r="E176" t="str">
        <f>VLOOKUP(D176,'ItemID-SKU Mapping'!$A$1:$B$29,2,0)</f>
        <v>PAINTPEN-NO101-WT</v>
      </c>
      <c r="F176" s="7" t="s">
        <v>229</v>
      </c>
      <c r="G176" t="s">
        <v>29</v>
      </c>
      <c r="H176" t="s">
        <v>30</v>
      </c>
      <c r="I176" t="s">
        <v>39</v>
      </c>
      <c r="J176" t="s">
        <v>40</v>
      </c>
      <c r="K176" t="s">
        <v>33</v>
      </c>
      <c r="L176" t="s">
        <v>34</v>
      </c>
      <c r="M176" t="s">
        <v>35</v>
      </c>
      <c r="N176" t="s">
        <v>36</v>
      </c>
      <c r="O176">
        <v>960899</v>
      </c>
      <c r="P176" s="1" t="s">
        <v>37</v>
      </c>
      <c r="Q176">
        <v>9</v>
      </c>
      <c r="R176">
        <v>9</v>
      </c>
      <c r="S176" s="1" t="s">
        <v>37</v>
      </c>
      <c r="T176">
        <v>1</v>
      </c>
      <c r="U176">
        <v>250</v>
      </c>
      <c r="V176">
        <v>179</v>
      </c>
      <c r="W176" s="1" t="s">
        <v>37</v>
      </c>
      <c r="X176">
        <v>13.65</v>
      </c>
      <c r="Y176">
        <v>13.65</v>
      </c>
      <c r="Z176" s="1" t="s">
        <v>37</v>
      </c>
      <c r="AA176">
        <v>13.65</v>
      </c>
      <c r="AB176" s="4">
        <v>179</v>
      </c>
    </row>
    <row r="177" spans="1:28">
      <c r="A177">
        <v>176</v>
      </c>
      <c r="B177" t="s">
        <v>241</v>
      </c>
      <c r="C177">
        <v>782652631</v>
      </c>
      <c r="D177">
        <v>10176780</v>
      </c>
      <c r="E177" t="str">
        <f>VLOOKUP(D177,'ItemID-SKU Mapping'!$A$1:$B$29,2,0)</f>
        <v>PAINTPEN-NO101-WT</v>
      </c>
      <c r="F177" s="7" t="s">
        <v>229</v>
      </c>
      <c r="G177" t="s">
        <v>29</v>
      </c>
      <c r="H177" t="s">
        <v>30</v>
      </c>
      <c r="I177" t="s">
        <v>39</v>
      </c>
      <c r="J177" t="s">
        <v>40</v>
      </c>
      <c r="K177" t="s">
        <v>33</v>
      </c>
      <c r="L177" t="s">
        <v>34</v>
      </c>
      <c r="M177" t="s">
        <v>35</v>
      </c>
      <c r="N177" t="s">
        <v>36</v>
      </c>
      <c r="O177">
        <v>960899</v>
      </c>
      <c r="P177" s="1" t="s">
        <v>37</v>
      </c>
      <c r="Q177">
        <v>9</v>
      </c>
      <c r="R177">
        <v>9</v>
      </c>
      <c r="S177" s="1" t="s">
        <v>37</v>
      </c>
      <c r="T177">
        <v>1</v>
      </c>
      <c r="U177">
        <v>250</v>
      </c>
      <c r="V177">
        <v>179</v>
      </c>
      <c r="W177" s="1" t="s">
        <v>37</v>
      </c>
      <c r="X177">
        <v>13.65</v>
      </c>
      <c r="Y177">
        <v>13.65</v>
      </c>
      <c r="Z177" s="1" t="s">
        <v>37</v>
      </c>
      <c r="AA177">
        <v>13.65</v>
      </c>
      <c r="AB177" s="4">
        <v>179</v>
      </c>
    </row>
    <row r="178" spans="1:28">
      <c r="A178">
        <v>177</v>
      </c>
      <c r="B178" t="s">
        <v>242</v>
      </c>
      <c r="C178">
        <v>782875976</v>
      </c>
      <c r="D178">
        <v>10176785</v>
      </c>
      <c r="E178" t="str">
        <f>VLOOKUP(D178,'ItemID-SKU Mapping'!$A$1:$B$29,2,0)</f>
        <v>PAINTPEN-NO101-GP</v>
      </c>
      <c r="F178" s="7" t="s">
        <v>229</v>
      </c>
      <c r="G178" t="s">
        <v>29</v>
      </c>
      <c r="H178" t="s">
        <v>30</v>
      </c>
      <c r="I178" t="s">
        <v>44</v>
      </c>
      <c r="J178" t="s">
        <v>45</v>
      </c>
      <c r="K178" t="s">
        <v>33</v>
      </c>
      <c r="L178" t="s">
        <v>34</v>
      </c>
      <c r="M178" t="s">
        <v>35</v>
      </c>
      <c r="N178" t="s">
        <v>36</v>
      </c>
      <c r="O178">
        <v>960899</v>
      </c>
      <c r="P178" s="1" t="s">
        <v>37</v>
      </c>
      <c r="Q178">
        <v>9</v>
      </c>
      <c r="R178">
        <v>9</v>
      </c>
      <c r="S178" s="1" t="s">
        <v>37</v>
      </c>
      <c r="T178">
        <v>1</v>
      </c>
      <c r="U178">
        <v>250</v>
      </c>
      <c r="V178">
        <v>179</v>
      </c>
      <c r="W178" s="1" t="s">
        <v>37</v>
      </c>
      <c r="X178">
        <v>13.65</v>
      </c>
      <c r="Y178">
        <v>13.65</v>
      </c>
      <c r="Z178" s="1" t="s">
        <v>37</v>
      </c>
      <c r="AA178">
        <v>13.65</v>
      </c>
      <c r="AB178" s="4">
        <v>179</v>
      </c>
    </row>
    <row r="179" spans="1:28">
      <c r="A179">
        <v>178</v>
      </c>
      <c r="B179" t="s">
        <v>243</v>
      </c>
      <c r="C179">
        <v>782307161</v>
      </c>
      <c r="D179">
        <v>10176935</v>
      </c>
      <c r="E179" t="str">
        <f>VLOOKUP(D179,'ItemID-SKU Mapping'!$A$1:$B$29,2,0)</f>
        <v>ART-MARKER-TOUCHDUALTIP-24</v>
      </c>
      <c r="F179" s="7" t="s">
        <v>229</v>
      </c>
      <c r="G179" t="s">
        <v>48</v>
      </c>
      <c r="H179" t="s">
        <v>48</v>
      </c>
      <c r="I179" t="s">
        <v>50</v>
      </c>
      <c r="J179" t="s">
        <v>51</v>
      </c>
      <c r="K179" t="s">
        <v>33</v>
      </c>
      <c r="L179" t="s">
        <v>34</v>
      </c>
      <c r="M179" t="s">
        <v>35</v>
      </c>
      <c r="N179" t="s">
        <v>36</v>
      </c>
      <c r="O179">
        <v>960899</v>
      </c>
      <c r="P179" s="1" t="s">
        <v>37</v>
      </c>
      <c r="Q179">
        <v>9</v>
      </c>
      <c r="R179">
        <v>9</v>
      </c>
      <c r="S179" s="1" t="s">
        <v>37</v>
      </c>
      <c r="T179">
        <v>1</v>
      </c>
      <c r="U179">
        <v>1000</v>
      </c>
      <c r="V179">
        <v>399</v>
      </c>
      <c r="W179" s="1" t="s">
        <v>37</v>
      </c>
      <c r="X179">
        <v>30.43</v>
      </c>
      <c r="Y179">
        <v>30.43</v>
      </c>
      <c r="Z179" s="1" t="s">
        <v>37</v>
      </c>
      <c r="AA179">
        <v>30.43</v>
      </c>
      <c r="AB179" s="4">
        <v>399</v>
      </c>
    </row>
    <row r="180" spans="1:28">
      <c r="A180">
        <v>179</v>
      </c>
      <c r="B180" t="s">
        <v>244</v>
      </c>
      <c r="C180">
        <v>782868010</v>
      </c>
      <c r="D180">
        <v>10176935</v>
      </c>
      <c r="E180" t="str">
        <f>VLOOKUP(D180,'ItemID-SKU Mapping'!$A$1:$B$29,2,0)</f>
        <v>ART-MARKER-TOUCHDUALTIP-24</v>
      </c>
      <c r="F180" s="7" t="s">
        <v>229</v>
      </c>
      <c r="G180" t="s">
        <v>29</v>
      </c>
      <c r="H180" t="s">
        <v>30</v>
      </c>
      <c r="I180" t="s">
        <v>50</v>
      </c>
      <c r="J180" t="s">
        <v>51</v>
      </c>
      <c r="K180" t="s">
        <v>33</v>
      </c>
      <c r="L180" t="s">
        <v>34</v>
      </c>
      <c r="M180" t="s">
        <v>35</v>
      </c>
      <c r="N180" t="s">
        <v>36</v>
      </c>
      <c r="O180">
        <v>960899</v>
      </c>
      <c r="P180" s="1" t="s">
        <v>37</v>
      </c>
      <c r="Q180">
        <v>9</v>
      </c>
      <c r="R180">
        <v>9</v>
      </c>
      <c r="S180" s="1" t="s">
        <v>37</v>
      </c>
      <c r="T180">
        <v>1</v>
      </c>
      <c r="U180">
        <v>1000</v>
      </c>
      <c r="V180">
        <v>399</v>
      </c>
      <c r="W180" s="1" t="s">
        <v>37</v>
      </c>
      <c r="X180">
        <v>30.43</v>
      </c>
      <c r="Y180">
        <v>30.43</v>
      </c>
      <c r="Z180" s="1" t="s">
        <v>37</v>
      </c>
      <c r="AA180">
        <v>30.43</v>
      </c>
      <c r="AB180" s="4">
        <v>399</v>
      </c>
    </row>
    <row r="181" spans="1:28">
      <c r="A181">
        <v>180</v>
      </c>
      <c r="B181" t="s">
        <v>245</v>
      </c>
      <c r="C181">
        <v>783094588</v>
      </c>
      <c r="D181">
        <v>10176935</v>
      </c>
      <c r="E181" t="str">
        <f>VLOOKUP(D181,'ItemID-SKU Mapping'!$A$1:$B$29,2,0)</f>
        <v>ART-MARKER-TOUCHDUALTIP-24</v>
      </c>
      <c r="F181" s="7" t="s">
        <v>229</v>
      </c>
      <c r="G181" t="s">
        <v>29</v>
      </c>
      <c r="H181" t="s">
        <v>30</v>
      </c>
      <c r="I181" t="s">
        <v>50</v>
      </c>
      <c r="J181" t="s">
        <v>51</v>
      </c>
      <c r="K181" t="s">
        <v>33</v>
      </c>
      <c r="L181" t="s">
        <v>34</v>
      </c>
      <c r="M181" t="s">
        <v>35</v>
      </c>
      <c r="N181" t="s">
        <v>36</v>
      </c>
      <c r="O181">
        <v>960899</v>
      </c>
      <c r="P181" s="1" t="s">
        <v>37</v>
      </c>
      <c r="Q181">
        <v>9</v>
      </c>
      <c r="R181">
        <v>9</v>
      </c>
      <c r="S181" s="1" t="s">
        <v>37</v>
      </c>
      <c r="T181">
        <v>1</v>
      </c>
      <c r="U181">
        <v>1000</v>
      </c>
      <c r="V181">
        <v>399</v>
      </c>
      <c r="W181" s="1" t="s">
        <v>37</v>
      </c>
      <c r="X181">
        <v>30.43</v>
      </c>
      <c r="Y181">
        <v>30.43</v>
      </c>
      <c r="Z181" s="1" t="s">
        <v>37</v>
      </c>
      <c r="AA181">
        <v>30.43</v>
      </c>
      <c r="AB181" s="4">
        <v>399</v>
      </c>
    </row>
    <row r="182" spans="1:28">
      <c r="A182">
        <v>181</v>
      </c>
      <c r="B182" t="s">
        <v>246</v>
      </c>
      <c r="C182">
        <v>783384139</v>
      </c>
      <c r="D182">
        <v>10176935</v>
      </c>
      <c r="E182" t="str">
        <f>VLOOKUP(D182,'ItemID-SKU Mapping'!$A$1:$B$29,2,0)</f>
        <v>ART-MARKER-TOUCHDUALTIP-24</v>
      </c>
      <c r="F182" s="7" t="s">
        <v>229</v>
      </c>
      <c r="G182" t="s">
        <v>29</v>
      </c>
      <c r="H182" t="s">
        <v>30</v>
      </c>
      <c r="I182" t="s">
        <v>50</v>
      </c>
      <c r="J182" t="s">
        <v>51</v>
      </c>
      <c r="K182" t="s">
        <v>33</v>
      </c>
      <c r="L182" t="s">
        <v>34</v>
      </c>
      <c r="M182" t="s">
        <v>35</v>
      </c>
      <c r="N182" t="s">
        <v>36</v>
      </c>
      <c r="O182">
        <v>960899</v>
      </c>
      <c r="P182" s="1" t="s">
        <v>37</v>
      </c>
      <c r="Q182">
        <v>9</v>
      </c>
      <c r="R182">
        <v>9</v>
      </c>
      <c r="S182" s="1" t="s">
        <v>37</v>
      </c>
      <c r="T182">
        <v>1</v>
      </c>
      <c r="U182">
        <v>1000</v>
      </c>
      <c r="V182">
        <v>399</v>
      </c>
      <c r="W182" s="1" t="s">
        <v>37</v>
      </c>
      <c r="X182">
        <v>30.43</v>
      </c>
      <c r="Y182">
        <v>30.43</v>
      </c>
      <c r="Z182" s="1" t="s">
        <v>37</v>
      </c>
      <c r="AA182">
        <v>30.43</v>
      </c>
      <c r="AB182" s="4">
        <v>399</v>
      </c>
    </row>
    <row r="183" spans="1:28">
      <c r="A183">
        <v>182</v>
      </c>
      <c r="B183" t="s">
        <v>247</v>
      </c>
      <c r="C183">
        <v>783029830</v>
      </c>
      <c r="D183">
        <v>10176935</v>
      </c>
      <c r="E183" t="str">
        <f>VLOOKUP(D183,'ItemID-SKU Mapping'!$A$1:$B$29,2,0)</f>
        <v>ART-MARKER-TOUCHDUALTIP-24</v>
      </c>
      <c r="F183" s="7" t="s">
        <v>229</v>
      </c>
      <c r="G183" t="s">
        <v>29</v>
      </c>
      <c r="H183" t="s">
        <v>30</v>
      </c>
      <c r="I183" t="s">
        <v>50</v>
      </c>
      <c r="J183" t="s">
        <v>51</v>
      </c>
      <c r="K183" t="s">
        <v>33</v>
      </c>
      <c r="L183" t="s">
        <v>34</v>
      </c>
      <c r="M183" t="s">
        <v>35</v>
      </c>
      <c r="N183" t="s">
        <v>36</v>
      </c>
      <c r="O183">
        <v>960899</v>
      </c>
      <c r="P183" s="1" t="s">
        <v>37</v>
      </c>
      <c r="Q183">
        <v>9</v>
      </c>
      <c r="R183">
        <v>9</v>
      </c>
      <c r="S183" s="1" t="s">
        <v>37</v>
      </c>
      <c r="T183">
        <v>1</v>
      </c>
      <c r="U183">
        <v>1000</v>
      </c>
      <c r="V183">
        <v>399</v>
      </c>
      <c r="W183" s="1" t="s">
        <v>37</v>
      </c>
      <c r="X183">
        <v>30.43</v>
      </c>
      <c r="Y183">
        <v>30.43</v>
      </c>
      <c r="Z183" s="1" t="s">
        <v>37</v>
      </c>
      <c r="AA183">
        <v>30.43</v>
      </c>
      <c r="AB183" s="4">
        <v>399</v>
      </c>
    </row>
    <row r="184" spans="1:28">
      <c r="A184">
        <v>183</v>
      </c>
      <c r="B184" t="s">
        <v>248</v>
      </c>
      <c r="C184">
        <v>782795334</v>
      </c>
      <c r="D184">
        <v>10176143</v>
      </c>
      <c r="E184" t="str">
        <f>VLOOKUP(D184,'ItemID-SKU Mapping'!$A$1:$B$29,2,0)</f>
        <v>ART-AMC-100ML-GP100</v>
      </c>
      <c r="F184" s="7" t="s">
        <v>229</v>
      </c>
      <c r="G184" t="s">
        <v>56</v>
      </c>
      <c r="H184" t="s">
        <v>56</v>
      </c>
      <c r="I184" t="s">
        <v>62</v>
      </c>
      <c r="J184" t="s">
        <v>63</v>
      </c>
      <c r="K184" t="s">
        <v>33</v>
      </c>
      <c r="L184" t="s">
        <v>59</v>
      </c>
      <c r="M184" t="s">
        <v>64</v>
      </c>
      <c r="N184" t="s">
        <v>36</v>
      </c>
      <c r="O184">
        <v>321310</v>
      </c>
      <c r="P184" s="1" t="s">
        <v>37</v>
      </c>
      <c r="Q184">
        <v>9</v>
      </c>
      <c r="R184">
        <v>9</v>
      </c>
      <c r="S184" s="1" t="s">
        <v>37</v>
      </c>
      <c r="T184">
        <v>1</v>
      </c>
      <c r="U184">
        <v>300</v>
      </c>
      <c r="V184">
        <v>249</v>
      </c>
      <c r="W184" s="1" t="s">
        <v>37</v>
      </c>
      <c r="X184">
        <v>18.989999999999998</v>
      </c>
      <c r="Y184">
        <v>18.989999999999998</v>
      </c>
      <c r="Z184" s="1" t="s">
        <v>37</v>
      </c>
      <c r="AA184">
        <v>18.989999999999998</v>
      </c>
      <c r="AB184" s="4">
        <v>249</v>
      </c>
    </row>
    <row r="185" spans="1:28">
      <c r="A185">
        <v>184</v>
      </c>
      <c r="B185" t="s">
        <v>249</v>
      </c>
      <c r="C185">
        <v>782200775</v>
      </c>
      <c r="D185">
        <v>10176143</v>
      </c>
      <c r="E185" t="str">
        <f>VLOOKUP(D185,'ItemID-SKU Mapping'!$A$1:$B$29,2,0)</f>
        <v>ART-AMC-100ML-GP100</v>
      </c>
      <c r="F185" s="7" t="s">
        <v>229</v>
      </c>
      <c r="G185" t="s">
        <v>56</v>
      </c>
      <c r="H185" t="s">
        <v>56</v>
      </c>
      <c r="I185" t="s">
        <v>62</v>
      </c>
      <c r="J185" t="s">
        <v>63</v>
      </c>
      <c r="K185" t="s">
        <v>33</v>
      </c>
      <c r="L185" t="s">
        <v>59</v>
      </c>
      <c r="M185" t="s">
        <v>64</v>
      </c>
      <c r="N185" t="s">
        <v>36</v>
      </c>
      <c r="O185">
        <v>321310</v>
      </c>
      <c r="P185" s="1" t="s">
        <v>37</v>
      </c>
      <c r="Q185">
        <v>9</v>
      </c>
      <c r="R185">
        <v>9</v>
      </c>
      <c r="S185" s="1" t="s">
        <v>37</v>
      </c>
      <c r="T185">
        <v>1</v>
      </c>
      <c r="U185">
        <v>300</v>
      </c>
      <c r="V185">
        <v>249</v>
      </c>
      <c r="W185" s="1" t="s">
        <v>37</v>
      </c>
      <c r="X185">
        <v>18.989999999999998</v>
      </c>
      <c r="Y185">
        <v>18.989999999999998</v>
      </c>
      <c r="Z185" s="1" t="s">
        <v>37</v>
      </c>
      <c r="AA185">
        <v>18.989999999999998</v>
      </c>
      <c r="AB185" s="4">
        <v>249</v>
      </c>
    </row>
    <row r="186" spans="1:28">
      <c r="A186">
        <v>185</v>
      </c>
      <c r="B186" t="s">
        <v>250</v>
      </c>
      <c r="C186">
        <v>782501414</v>
      </c>
      <c r="D186">
        <v>10176145</v>
      </c>
      <c r="E186" t="str">
        <f>VLOOKUP(D186,'ItemID-SKU Mapping'!$A$1:$B$29,2,0)</f>
        <v>PAINTPEN-NO101-BK</v>
      </c>
      <c r="F186" s="7" t="s">
        <v>229</v>
      </c>
      <c r="G186" t="s">
        <v>56</v>
      </c>
      <c r="H186" t="s">
        <v>56</v>
      </c>
      <c r="I186" t="s">
        <v>31</v>
      </c>
      <c r="J186" t="s">
        <v>32</v>
      </c>
      <c r="K186" t="s">
        <v>33</v>
      </c>
      <c r="L186" t="s">
        <v>34</v>
      </c>
      <c r="M186" t="s">
        <v>35</v>
      </c>
      <c r="N186" t="s">
        <v>36</v>
      </c>
      <c r="O186">
        <v>960899</v>
      </c>
      <c r="P186" s="1" t="s">
        <v>37</v>
      </c>
      <c r="Q186">
        <v>9</v>
      </c>
      <c r="R186">
        <v>9</v>
      </c>
      <c r="S186" s="1" t="s">
        <v>37</v>
      </c>
      <c r="T186">
        <v>1</v>
      </c>
      <c r="U186">
        <v>250</v>
      </c>
      <c r="V186">
        <v>179</v>
      </c>
      <c r="W186" s="1" t="s">
        <v>37</v>
      </c>
      <c r="X186">
        <v>13.65</v>
      </c>
      <c r="Y186">
        <v>13.65</v>
      </c>
      <c r="Z186" s="1" t="s">
        <v>37</v>
      </c>
      <c r="AA186">
        <v>13.65</v>
      </c>
      <c r="AB186" s="4">
        <v>179</v>
      </c>
    </row>
    <row r="187" spans="1:28">
      <c r="A187">
        <v>186</v>
      </c>
      <c r="B187" t="s">
        <v>251</v>
      </c>
      <c r="C187">
        <v>783011457</v>
      </c>
      <c r="D187">
        <v>10176780</v>
      </c>
      <c r="E187" t="str">
        <f>VLOOKUP(D187,'ItemID-SKU Mapping'!$A$1:$B$29,2,0)</f>
        <v>PAINTPEN-NO101-WT</v>
      </c>
      <c r="F187" s="7" t="s">
        <v>229</v>
      </c>
      <c r="G187" t="s">
        <v>56</v>
      </c>
      <c r="H187" t="s">
        <v>56</v>
      </c>
      <c r="I187" t="s">
        <v>39</v>
      </c>
      <c r="J187" t="s">
        <v>40</v>
      </c>
      <c r="K187" t="s">
        <v>33</v>
      </c>
      <c r="L187" t="s">
        <v>34</v>
      </c>
      <c r="M187" t="s">
        <v>35</v>
      </c>
      <c r="N187" t="s">
        <v>36</v>
      </c>
      <c r="O187">
        <v>960899</v>
      </c>
      <c r="P187" s="1" t="s">
        <v>37</v>
      </c>
      <c r="Q187">
        <v>9</v>
      </c>
      <c r="R187">
        <v>9</v>
      </c>
      <c r="S187" s="1" t="s">
        <v>37</v>
      </c>
      <c r="T187">
        <v>1</v>
      </c>
      <c r="U187">
        <v>250</v>
      </c>
      <c r="V187">
        <v>179</v>
      </c>
      <c r="W187" s="1" t="s">
        <v>37</v>
      </c>
      <c r="X187">
        <v>13.65</v>
      </c>
      <c r="Y187">
        <v>13.65</v>
      </c>
      <c r="Z187" s="1" t="s">
        <v>37</v>
      </c>
      <c r="AA187">
        <v>13.65</v>
      </c>
      <c r="AB187" s="4">
        <v>179</v>
      </c>
    </row>
    <row r="188" spans="1:28">
      <c r="A188">
        <v>187</v>
      </c>
      <c r="B188" t="s">
        <v>252</v>
      </c>
      <c r="C188">
        <v>781974107</v>
      </c>
      <c r="D188">
        <v>10176780</v>
      </c>
      <c r="E188" t="str">
        <f>VLOOKUP(D188,'ItemID-SKU Mapping'!$A$1:$B$29,2,0)</f>
        <v>PAINTPEN-NO101-WT</v>
      </c>
      <c r="F188" s="7" t="s">
        <v>229</v>
      </c>
      <c r="G188" t="s">
        <v>56</v>
      </c>
      <c r="H188" t="s">
        <v>56</v>
      </c>
      <c r="I188" t="s">
        <v>39</v>
      </c>
      <c r="J188" t="s">
        <v>40</v>
      </c>
      <c r="K188" t="s">
        <v>33</v>
      </c>
      <c r="L188" t="s">
        <v>34</v>
      </c>
      <c r="M188" t="s">
        <v>35</v>
      </c>
      <c r="N188" t="s">
        <v>36</v>
      </c>
      <c r="O188">
        <v>960899</v>
      </c>
      <c r="P188" s="1" t="s">
        <v>37</v>
      </c>
      <c r="Q188">
        <v>9</v>
      </c>
      <c r="R188">
        <v>9</v>
      </c>
      <c r="S188" s="1" t="s">
        <v>37</v>
      </c>
      <c r="T188">
        <v>1</v>
      </c>
      <c r="U188">
        <v>250</v>
      </c>
      <c r="V188">
        <v>179</v>
      </c>
      <c r="W188" s="1" t="s">
        <v>37</v>
      </c>
      <c r="X188">
        <v>13.65</v>
      </c>
      <c r="Y188">
        <v>13.65</v>
      </c>
      <c r="Z188" s="1" t="s">
        <v>37</v>
      </c>
      <c r="AA188">
        <v>13.65</v>
      </c>
      <c r="AB188" s="4">
        <v>179</v>
      </c>
    </row>
    <row r="189" spans="1:28">
      <c r="A189">
        <v>188</v>
      </c>
      <c r="B189" t="s">
        <v>253</v>
      </c>
      <c r="C189">
        <v>782442098</v>
      </c>
      <c r="D189">
        <v>10176780</v>
      </c>
      <c r="E189" t="str">
        <f>VLOOKUP(D189,'ItemID-SKU Mapping'!$A$1:$B$29,2,0)</f>
        <v>PAINTPEN-NO101-WT</v>
      </c>
      <c r="F189" s="7" t="s">
        <v>229</v>
      </c>
      <c r="G189" t="s">
        <v>56</v>
      </c>
      <c r="H189" t="s">
        <v>56</v>
      </c>
      <c r="I189" t="s">
        <v>39</v>
      </c>
      <c r="J189" t="s">
        <v>40</v>
      </c>
      <c r="K189" t="s">
        <v>33</v>
      </c>
      <c r="L189" t="s">
        <v>34</v>
      </c>
      <c r="M189" t="s">
        <v>35</v>
      </c>
      <c r="N189" t="s">
        <v>36</v>
      </c>
      <c r="O189">
        <v>960899</v>
      </c>
      <c r="P189" s="1" t="s">
        <v>37</v>
      </c>
      <c r="Q189">
        <v>9</v>
      </c>
      <c r="R189">
        <v>9</v>
      </c>
      <c r="S189" s="1" t="s">
        <v>37</v>
      </c>
      <c r="T189">
        <v>1</v>
      </c>
      <c r="U189">
        <v>250</v>
      </c>
      <c r="V189">
        <v>179</v>
      </c>
      <c r="W189" s="1" t="s">
        <v>37</v>
      </c>
      <c r="X189">
        <v>13.65</v>
      </c>
      <c r="Y189">
        <v>13.65</v>
      </c>
      <c r="Z189" s="1" t="s">
        <v>37</v>
      </c>
      <c r="AA189">
        <v>13.65</v>
      </c>
      <c r="AB189" s="4">
        <v>179</v>
      </c>
    </row>
    <row r="190" spans="1:28">
      <c r="A190">
        <v>189</v>
      </c>
      <c r="B190" t="s">
        <v>254</v>
      </c>
      <c r="C190">
        <v>782956884</v>
      </c>
      <c r="D190">
        <v>10176780</v>
      </c>
      <c r="E190" t="str">
        <f>VLOOKUP(D190,'ItemID-SKU Mapping'!$A$1:$B$29,2,0)</f>
        <v>PAINTPEN-NO101-WT</v>
      </c>
      <c r="F190" s="7" t="s">
        <v>229</v>
      </c>
      <c r="G190" t="s">
        <v>56</v>
      </c>
      <c r="H190" t="s">
        <v>56</v>
      </c>
      <c r="I190" t="s">
        <v>39</v>
      </c>
      <c r="J190" t="s">
        <v>40</v>
      </c>
      <c r="K190" t="s">
        <v>33</v>
      </c>
      <c r="L190" t="s">
        <v>34</v>
      </c>
      <c r="M190" t="s">
        <v>35</v>
      </c>
      <c r="N190" t="s">
        <v>36</v>
      </c>
      <c r="O190">
        <v>960899</v>
      </c>
      <c r="P190" s="1" t="s">
        <v>37</v>
      </c>
      <c r="Q190">
        <v>9</v>
      </c>
      <c r="R190">
        <v>9</v>
      </c>
      <c r="S190" s="1" t="s">
        <v>37</v>
      </c>
      <c r="T190">
        <v>1</v>
      </c>
      <c r="U190">
        <v>250</v>
      </c>
      <c r="V190">
        <v>179</v>
      </c>
      <c r="W190" s="1" t="s">
        <v>37</v>
      </c>
      <c r="X190">
        <v>13.65</v>
      </c>
      <c r="Y190">
        <v>13.65</v>
      </c>
      <c r="Z190" s="1" t="s">
        <v>37</v>
      </c>
      <c r="AA190">
        <v>13.65</v>
      </c>
      <c r="AB190" s="4">
        <v>179</v>
      </c>
    </row>
    <row r="191" spans="1:28">
      <c r="A191">
        <v>190</v>
      </c>
      <c r="B191" t="s">
        <v>255</v>
      </c>
      <c r="C191">
        <v>782804371</v>
      </c>
      <c r="D191">
        <v>10176780</v>
      </c>
      <c r="E191" t="str">
        <f>VLOOKUP(D191,'ItemID-SKU Mapping'!$A$1:$B$29,2,0)</f>
        <v>PAINTPEN-NO101-WT</v>
      </c>
      <c r="F191" s="7" t="s">
        <v>229</v>
      </c>
      <c r="G191" t="s">
        <v>56</v>
      </c>
      <c r="H191" t="s">
        <v>56</v>
      </c>
      <c r="I191" t="s">
        <v>39</v>
      </c>
      <c r="J191" t="s">
        <v>40</v>
      </c>
      <c r="K191" t="s">
        <v>33</v>
      </c>
      <c r="L191" t="s">
        <v>34</v>
      </c>
      <c r="M191" t="s">
        <v>35</v>
      </c>
      <c r="N191" t="s">
        <v>36</v>
      </c>
      <c r="O191">
        <v>960899</v>
      </c>
      <c r="P191" s="1" t="s">
        <v>37</v>
      </c>
      <c r="Q191">
        <v>9</v>
      </c>
      <c r="R191">
        <v>9</v>
      </c>
      <c r="S191" s="1" t="s">
        <v>37</v>
      </c>
      <c r="T191">
        <v>1</v>
      </c>
      <c r="U191">
        <v>250</v>
      </c>
      <c r="V191">
        <v>179</v>
      </c>
      <c r="W191" s="1" t="s">
        <v>37</v>
      </c>
      <c r="X191">
        <v>13.65</v>
      </c>
      <c r="Y191">
        <v>13.65</v>
      </c>
      <c r="Z191" s="1" t="s">
        <v>37</v>
      </c>
      <c r="AA191">
        <v>13.65</v>
      </c>
      <c r="AB191" s="4">
        <v>179</v>
      </c>
    </row>
    <row r="192" spans="1:28">
      <c r="A192">
        <v>191</v>
      </c>
      <c r="B192" t="s">
        <v>256</v>
      </c>
      <c r="C192">
        <v>782426951</v>
      </c>
      <c r="D192">
        <v>10176780</v>
      </c>
      <c r="E192" t="str">
        <f>VLOOKUP(D192,'ItemID-SKU Mapping'!$A$1:$B$29,2,0)</f>
        <v>PAINTPEN-NO101-WT</v>
      </c>
      <c r="F192" s="7" t="s">
        <v>229</v>
      </c>
      <c r="G192" t="s">
        <v>56</v>
      </c>
      <c r="H192" t="s">
        <v>56</v>
      </c>
      <c r="I192" t="s">
        <v>39</v>
      </c>
      <c r="J192" t="s">
        <v>40</v>
      </c>
      <c r="K192" t="s">
        <v>33</v>
      </c>
      <c r="L192" t="s">
        <v>34</v>
      </c>
      <c r="M192" t="s">
        <v>35</v>
      </c>
      <c r="N192" t="s">
        <v>36</v>
      </c>
      <c r="O192">
        <v>960899</v>
      </c>
      <c r="P192" s="1" t="s">
        <v>37</v>
      </c>
      <c r="Q192">
        <v>9</v>
      </c>
      <c r="R192">
        <v>9</v>
      </c>
      <c r="S192" s="1" t="s">
        <v>37</v>
      </c>
      <c r="T192">
        <v>1</v>
      </c>
      <c r="U192">
        <v>250</v>
      </c>
      <c r="V192">
        <v>179</v>
      </c>
      <c r="W192" s="1" t="s">
        <v>37</v>
      </c>
      <c r="X192">
        <v>13.65</v>
      </c>
      <c r="Y192">
        <v>13.65</v>
      </c>
      <c r="Z192" s="1" t="s">
        <v>37</v>
      </c>
      <c r="AA192">
        <v>13.65</v>
      </c>
      <c r="AB192" s="4">
        <v>179</v>
      </c>
    </row>
    <row r="193" spans="1:28">
      <c r="A193">
        <v>192</v>
      </c>
      <c r="B193" t="s">
        <v>257</v>
      </c>
      <c r="C193">
        <v>782318641</v>
      </c>
      <c r="D193">
        <v>10176780</v>
      </c>
      <c r="E193" t="str">
        <f>VLOOKUP(D193,'ItemID-SKU Mapping'!$A$1:$B$29,2,0)</f>
        <v>PAINTPEN-NO101-WT</v>
      </c>
      <c r="F193" s="7" t="s">
        <v>229</v>
      </c>
      <c r="G193" t="s">
        <v>56</v>
      </c>
      <c r="H193" t="s">
        <v>56</v>
      </c>
      <c r="I193" t="s">
        <v>39</v>
      </c>
      <c r="J193" t="s">
        <v>40</v>
      </c>
      <c r="K193" t="s">
        <v>33</v>
      </c>
      <c r="L193" t="s">
        <v>34</v>
      </c>
      <c r="M193" t="s">
        <v>35</v>
      </c>
      <c r="N193" t="s">
        <v>36</v>
      </c>
      <c r="O193">
        <v>960899</v>
      </c>
      <c r="P193" s="1" t="s">
        <v>37</v>
      </c>
      <c r="Q193">
        <v>9</v>
      </c>
      <c r="R193">
        <v>9</v>
      </c>
      <c r="S193" s="1" t="s">
        <v>37</v>
      </c>
      <c r="T193">
        <v>1</v>
      </c>
      <c r="U193">
        <v>250</v>
      </c>
      <c r="V193">
        <v>179</v>
      </c>
      <c r="W193" s="1" t="s">
        <v>37</v>
      </c>
      <c r="X193">
        <v>13.65</v>
      </c>
      <c r="Y193">
        <v>13.65</v>
      </c>
      <c r="Z193" s="1" t="s">
        <v>37</v>
      </c>
      <c r="AA193">
        <v>13.65</v>
      </c>
      <c r="AB193" s="4">
        <v>179</v>
      </c>
    </row>
    <row r="194" spans="1:28">
      <c r="A194">
        <v>193</v>
      </c>
      <c r="B194" t="s">
        <v>258</v>
      </c>
      <c r="C194">
        <v>782655663</v>
      </c>
      <c r="D194">
        <v>10176785</v>
      </c>
      <c r="E194" t="str">
        <f>VLOOKUP(D194,'ItemID-SKU Mapping'!$A$1:$B$29,2,0)</f>
        <v>PAINTPEN-NO101-GP</v>
      </c>
      <c r="F194" s="7" t="s">
        <v>229</v>
      </c>
      <c r="G194" t="s">
        <v>56</v>
      </c>
      <c r="H194" t="s">
        <v>56</v>
      </c>
      <c r="I194" t="s">
        <v>44</v>
      </c>
      <c r="J194" t="s">
        <v>45</v>
      </c>
      <c r="K194" t="s">
        <v>33</v>
      </c>
      <c r="L194" t="s">
        <v>34</v>
      </c>
      <c r="M194" t="s">
        <v>35</v>
      </c>
      <c r="N194" t="s">
        <v>36</v>
      </c>
      <c r="O194">
        <v>960899</v>
      </c>
      <c r="P194" s="1" t="s">
        <v>37</v>
      </c>
      <c r="Q194">
        <v>9</v>
      </c>
      <c r="R194">
        <v>9</v>
      </c>
      <c r="S194" s="1" t="s">
        <v>37</v>
      </c>
      <c r="T194">
        <v>1</v>
      </c>
      <c r="U194">
        <v>250</v>
      </c>
      <c r="V194">
        <v>179</v>
      </c>
      <c r="W194" s="1" t="s">
        <v>37</v>
      </c>
      <c r="X194">
        <v>13.65</v>
      </c>
      <c r="Y194">
        <v>13.65</v>
      </c>
      <c r="Z194" s="1" t="s">
        <v>37</v>
      </c>
      <c r="AA194">
        <v>13.65</v>
      </c>
      <c r="AB194" s="4">
        <v>179</v>
      </c>
    </row>
    <row r="195" spans="1:28">
      <c r="A195">
        <v>194</v>
      </c>
      <c r="B195" t="s">
        <v>252</v>
      </c>
      <c r="C195">
        <v>781974107</v>
      </c>
      <c r="D195">
        <v>10176785</v>
      </c>
      <c r="E195" t="str">
        <f>VLOOKUP(D195,'ItemID-SKU Mapping'!$A$1:$B$29,2,0)</f>
        <v>PAINTPEN-NO101-GP</v>
      </c>
      <c r="F195" s="7" t="s">
        <v>229</v>
      </c>
      <c r="G195" t="s">
        <v>56</v>
      </c>
      <c r="H195" t="s">
        <v>56</v>
      </c>
      <c r="I195" t="s">
        <v>44</v>
      </c>
      <c r="J195" t="s">
        <v>45</v>
      </c>
      <c r="K195" t="s">
        <v>33</v>
      </c>
      <c r="L195" t="s">
        <v>34</v>
      </c>
      <c r="M195" t="s">
        <v>35</v>
      </c>
      <c r="N195" t="s">
        <v>36</v>
      </c>
      <c r="O195">
        <v>960899</v>
      </c>
      <c r="P195" s="1" t="s">
        <v>37</v>
      </c>
      <c r="Q195">
        <v>9</v>
      </c>
      <c r="R195">
        <v>9</v>
      </c>
      <c r="S195" s="1" t="s">
        <v>37</v>
      </c>
      <c r="T195">
        <v>1</v>
      </c>
      <c r="U195">
        <v>250</v>
      </c>
      <c r="V195">
        <v>179</v>
      </c>
      <c r="W195" s="1" t="s">
        <v>37</v>
      </c>
      <c r="X195">
        <v>13.65</v>
      </c>
      <c r="Y195">
        <v>13.65</v>
      </c>
      <c r="Z195" s="1" t="s">
        <v>37</v>
      </c>
      <c r="AA195">
        <v>13.65</v>
      </c>
      <c r="AB195" s="4">
        <v>179</v>
      </c>
    </row>
    <row r="196" spans="1:28">
      <c r="A196">
        <v>195</v>
      </c>
      <c r="B196" t="s">
        <v>259</v>
      </c>
      <c r="C196">
        <v>782407696</v>
      </c>
      <c r="D196">
        <v>10176931</v>
      </c>
      <c r="E196" t="str">
        <f>VLOOKUP(D196,'ItemID-SKU Mapping'!$A$1:$B$29,2,0)</f>
        <v>stampsmileymotivationsetof20</v>
      </c>
      <c r="F196" s="7" t="s">
        <v>229</v>
      </c>
      <c r="G196" t="s">
        <v>56</v>
      </c>
      <c r="H196" t="s">
        <v>56</v>
      </c>
      <c r="I196" t="s">
        <v>94</v>
      </c>
      <c r="J196" t="s">
        <v>95</v>
      </c>
      <c r="K196" t="s">
        <v>33</v>
      </c>
      <c r="L196" t="s">
        <v>59</v>
      </c>
      <c r="M196" t="s">
        <v>60</v>
      </c>
      <c r="N196" t="s">
        <v>36</v>
      </c>
      <c r="O196">
        <v>961100</v>
      </c>
      <c r="P196" s="1" t="s">
        <v>37</v>
      </c>
      <c r="Q196">
        <v>9</v>
      </c>
      <c r="R196">
        <v>9</v>
      </c>
      <c r="S196" s="1" t="s">
        <v>37</v>
      </c>
      <c r="T196">
        <v>1</v>
      </c>
      <c r="U196">
        <v>1000</v>
      </c>
      <c r="V196">
        <v>359</v>
      </c>
      <c r="W196" s="1" t="s">
        <v>37</v>
      </c>
      <c r="X196">
        <v>27.38</v>
      </c>
      <c r="Y196">
        <v>27.38</v>
      </c>
      <c r="Z196" s="1" t="s">
        <v>37</v>
      </c>
      <c r="AA196">
        <v>27.38</v>
      </c>
      <c r="AB196" s="4">
        <v>359</v>
      </c>
    </row>
    <row r="197" spans="1:28">
      <c r="A197">
        <v>196</v>
      </c>
      <c r="B197" t="s">
        <v>260</v>
      </c>
      <c r="C197">
        <v>782678925</v>
      </c>
      <c r="D197">
        <v>10176935</v>
      </c>
      <c r="E197" t="str">
        <f>VLOOKUP(D197,'ItemID-SKU Mapping'!$A$1:$B$29,2,0)</f>
        <v>ART-MARKER-TOUCHDUALTIP-24</v>
      </c>
      <c r="F197" s="7" t="s">
        <v>229</v>
      </c>
      <c r="G197" t="s">
        <v>56</v>
      </c>
      <c r="H197" t="s">
        <v>56</v>
      </c>
      <c r="I197" t="s">
        <v>50</v>
      </c>
      <c r="J197" t="s">
        <v>51</v>
      </c>
      <c r="K197" t="s">
        <v>33</v>
      </c>
      <c r="L197" t="s">
        <v>34</v>
      </c>
      <c r="M197" t="s">
        <v>35</v>
      </c>
      <c r="N197" t="s">
        <v>36</v>
      </c>
      <c r="O197">
        <v>960899</v>
      </c>
      <c r="P197" s="1" t="s">
        <v>37</v>
      </c>
      <c r="Q197">
        <v>9</v>
      </c>
      <c r="R197">
        <v>9</v>
      </c>
      <c r="S197" s="1" t="s">
        <v>37</v>
      </c>
      <c r="T197">
        <v>1</v>
      </c>
      <c r="U197">
        <v>1000</v>
      </c>
      <c r="V197">
        <v>399</v>
      </c>
      <c r="W197" s="1" t="s">
        <v>37</v>
      </c>
      <c r="X197">
        <v>30.43</v>
      </c>
      <c r="Y197">
        <v>30.43</v>
      </c>
      <c r="Z197" s="1" t="s">
        <v>37</v>
      </c>
      <c r="AA197">
        <v>30.43</v>
      </c>
      <c r="AB197" s="4">
        <v>399</v>
      </c>
    </row>
    <row r="198" spans="1:28">
      <c r="A198">
        <v>197</v>
      </c>
      <c r="B198" t="s">
        <v>261</v>
      </c>
      <c r="C198">
        <v>783028663</v>
      </c>
      <c r="D198">
        <v>10176935</v>
      </c>
      <c r="E198" t="str">
        <f>VLOOKUP(D198,'ItemID-SKU Mapping'!$A$1:$B$29,2,0)</f>
        <v>ART-MARKER-TOUCHDUALTIP-24</v>
      </c>
      <c r="F198" s="7" t="s">
        <v>229</v>
      </c>
      <c r="G198" t="s">
        <v>56</v>
      </c>
      <c r="H198" t="s">
        <v>56</v>
      </c>
      <c r="I198" t="s">
        <v>50</v>
      </c>
      <c r="J198" t="s">
        <v>51</v>
      </c>
      <c r="K198" t="s">
        <v>33</v>
      </c>
      <c r="L198" t="s">
        <v>34</v>
      </c>
      <c r="M198" t="s">
        <v>35</v>
      </c>
      <c r="N198" t="s">
        <v>36</v>
      </c>
      <c r="O198">
        <v>960899</v>
      </c>
      <c r="P198" s="1" t="s">
        <v>37</v>
      </c>
      <c r="Q198">
        <v>9</v>
      </c>
      <c r="R198">
        <v>9</v>
      </c>
      <c r="S198" s="1" t="s">
        <v>37</v>
      </c>
      <c r="T198">
        <v>1</v>
      </c>
      <c r="U198">
        <v>1000</v>
      </c>
      <c r="V198">
        <v>399</v>
      </c>
      <c r="W198" s="1" t="s">
        <v>37</v>
      </c>
      <c r="X198">
        <v>30.43</v>
      </c>
      <c r="Y198">
        <v>30.43</v>
      </c>
      <c r="Z198" s="1" t="s">
        <v>37</v>
      </c>
      <c r="AA198">
        <v>30.43</v>
      </c>
      <c r="AB198" s="4">
        <v>399</v>
      </c>
    </row>
    <row r="199" spans="1:28">
      <c r="A199">
        <v>198</v>
      </c>
      <c r="B199" t="s">
        <v>262</v>
      </c>
      <c r="C199">
        <v>783303988</v>
      </c>
      <c r="D199">
        <v>10176935</v>
      </c>
      <c r="E199" t="str">
        <f>VLOOKUP(D199,'ItemID-SKU Mapping'!$A$1:$B$29,2,0)</f>
        <v>ART-MARKER-TOUCHDUALTIP-24</v>
      </c>
      <c r="F199" s="7" t="s">
        <v>229</v>
      </c>
      <c r="G199" t="s">
        <v>56</v>
      </c>
      <c r="H199" t="s">
        <v>56</v>
      </c>
      <c r="I199" t="s">
        <v>50</v>
      </c>
      <c r="J199" t="s">
        <v>51</v>
      </c>
      <c r="K199" t="s">
        <v>33</v>
      </c>
      <c r="L199" t="s">
        <v>34</v>
      </c>
      <c r="M199" t="s">
        <v>35</v>
      </c>
      <c r="N199" t="s">
        <v>36</v>
      </c>
      <c r="O199">
        <v>960899</v>
      </c>
      <c r="P199" s="1" t="s">
        <v>37</v>
      </c>
      <c r="Q199">
        <v>9</v>
      </c>
      <c r="R199">
        <v>9</v>
      </c>
      <c r="S199" s="1" t="s">
        <v>37</v>
      </c>
      <c r="T199">
        <v>1</v>
      </c>
      <c r="U199">
        <v>1000</v>
      </c>
      <c r="V199">
        <v>399</v>
      </c>
      <c r="W199" s="1" t="s">
        <v>37</v>
      </c>
      <c r="X199">
        <v>30.43</v>
      </c>
      <c r="Y199">
        <v>30.43</v>
      </c>
      <c r="Z199" s="1" t="s">
        <v>37</v>
      </c>
      <c r="AA199">
        <v>30.43</v>
      </c>
      <c r="AB199" s="4">
        <v>399</v>
      </c>
    </row>
    <row r="200" spans="1:28">
      <c r="A200">
        <v>199</v>
      </c>
      <c r="B200" t="s">
        <v>263</v>
      </c>
      <c r="C200">
        <v>782472709</v>
      </c>
      <c r="D200">
        <v>10176935</v>
      </c>
      <c r="E200" t="str">
        <f>VLOOKUP(D200,'ItemID-SKU Mapping'!$A$1:$B$29,2,0)</f>
        <v>ART-MARKER-TOUCHDUALTIP-24</v>
      </c>
      <c r="F200" s="7" t="s">
        <v>229</v>
      </c>
      <c r="G200" t="s">
        <v>56</v>
      </c>
      <c r="H200" t="s">
        <v>56</v>
      </c>
      <c r="I200" t="s">
        <v>50</v>
      </c>
      <c r="J200" t="s">
        <v>51</v>
      </c>
      <c r="K200" t="s">
        <v>33</v>
      </c>
      <c r="L200" t="s">
        <v>34</v>
      </c>
      <c r="M200" t="s">
        <v>35</v>
      </c>
      <c r="N200" t="s">
        <v>36</v>
      </c>
      <c r="O200">
        <v>960899</v>
      </c>
      <c r="P200" s="1" t="s">
        <v>37</v>
      </c>
      <c r="Q200">
        <v>9</v>
      </c>
      <c r="R200">
        <v>9</v>
      </c>
      <c r="S200" s="1" t="s">
        <v>37</v>
      </c>
      <c r="T200">
        <v>1</v>
      </c>
      <c r="U200">
        <v>1000</v>
      </c>
      <c r="V200">
        <v>399</v>
      </c>
      <c r="W200" s="1" t="s">
        <v>37</v>
      </c>
      <c r="X200">
        <v>30.43</v>
      </c>
      <c r="Y200">
        <v>30.43</v>
      </c>
      <c r="Z200" s="1" t="s">
        <v>37</v>
      </c>
      <c r="AA200">
        <v>30.43</v>
      </c>
      <c r="AB200" s="4">
        <v>399</v>
      </c>
    </row>
    <row r="201" spans="1:28">
      <c r="A201">
        <v>200</v>
      </c>
      <c r="B201" t="s">
        <v>264</v>
      </c>
      <c r="C201">
        <v>783094816</v>
      </c>
      <c r="D201">
        <v>10176935</v>
      </c>
      <c r="E201" t="str">
        <f>VLOOKUP(D201,'ItemID-SKU Mapping'!$A$1:$B$29,2,0)</f>
        <v>ART-MARKER-TOUCHDUALTIP-24</v>
      </c>
      <c r="F201" s="7" t="s">
        <v>229</v>
      </c>
      <c r="G201" t="s">
        <v>56</v>
      </c>
      <c r="H201" t="s">
        <v>56</v>
      </c>
      <c r="I201" t="s">
        <v>50</v>
      </c>
      <c r="J201" t="s">
        <v>51</v>
      </c>
      <c r="K201" t="s">
        <v>33</v>
      </c>
      <c r="L201" t="s">
        <v>34</v>
      </c>
      <c r="M201" t="s">
        <v>35</v>
      </c>
      <c r="N201" t="s">
        <v>36</v>
      </c>
      <c r="O201">
        <v>960899</v>
      </c>
      <c r="P201" s="1" t="s">
        <v>37</v>
      </c>
      <c r="Q201">
        <v>9</v>
      </c>
      <c r="R201">
        <v>9</v>
      </c>
      <c r="S201" s="1" t="s">
        <v>37</v>
      </c>
      <c r="T201">
        <v>1</v>
      </c>
      <c r="U201">
        <v>1000</v>
      </c>
      <c r="V201">
        <v>399</v>
      </c>
      <c r="W201" s="1" t="s">
        <v>37</v>
      </c>
      <c r="X201">
        <v>30.43</v>
      </c>
      <c r="Y201">
        <v>30.43</v>
      </c>
      <c r="Z201" s="1" t="s">
        <v>37</v>
      </c>
      <c r="AA201">
        <v>30.43</v>
      </c>
      <c r="AB201" s="4">
        <v>399</v>
      </c>
    </row>
    <row r="202" spans="1:28">
      <c r="A202">
        <v>201</v>
      </c>
      <c r="B202" t="s">
        <v>265</v>
      </c>
      <c r="C202">
        <v>782236290</v>
      </c>
      <c r="D202">
        <v>10176935</v>
      </c>
      <c r="E202" t="str">
        <f>VLOOKUP(D202,'ItemID-SKU Mapping'!$A$1:$B$29,2,0)</f>
        <v>ART-MARKER-TOUCHDUALTIP-24</v>
      </c>
      <c r="F202" s="7" t="s">
        <v>229</v>
      </c>
      <c r="G202" t="s">
        <v>56</v>
      </c>
      <c r="H202" t="s">
        <v>56</v>
      </c>
      <c r="I202" t="s">
        <v>50</v>
      </c>
      <c r="J202" t="s">
        <v>51</v>
      </c>
      <c r="K202" t="s">
        <v>33</v>
      </c>
      <c r="L202" t="s">
        <v>34</v>
      </c>
      <c r="M202" t="s">
        <v>35</v>
      </c>
      <c r="N202" t="s">
        <v>36</v>
      </c>
      <c r="O202">
        <v>960899</v>
      </c>
      <c r="P202" s="1" t="s">
        <v>37</v>
      </c>
      <c r="Q202">
        <v>9</v>
      </c>
      <c r="R202">
        <v>9</v>
      </c>
      <c r="S202" s="1" t="s">
        <v>37</v>
      </c>
      <c r="T202">
        <v>1</v>
      </c>
      <c r="U202">
        <v>1000</v>
      </c>
      <c r="V202">
        <v>399</v>
      </c>
      <c r="W202" s="1" t="s">
        <v>37</v>
      </c>
      <c r="X202">
        <v>30.43</v>
      </c>
      <c r="Y202">
        <v>30.43</v>
      </c>
      <c r="Z202" s="1" t="s">
        <v>37</v>
      </c>
      <c r="AA202">
        <v>30.43</v>
      </c>
      <c r="AB202" s="4">
        <v>399</v>
      </c>
    </row>
    <row r="203" spans="1:28">
      <c r="A203">
        <v>202</v>
      </c>
      <c r="B203" t="s">
        <v>266</v>
      </c>
      <c r="C203">
        <v>781983556</v>
      </c>
      <c r="D203">
        <v>10177211</v>
      </c>
      <c r="E203" t="str">
        <f>VLOOKUP(D203,'ItemID-SKU Mapping'!$A$1:$B$29,2,0)</f>
        <v>UVRESIN-001-HARD-25g</v>
      </c>
      <c r="F203" s="7" t="s">
        <v>229</v>
      </c>
      <c r="G203" t="s">
        <v>56</v>
      </c>
      <c r="H203" t="s">
        <v>56</v>
      </c>
      <c r="I203" t="s">
        <v>267</v>
      </c>
      <c r="J203" t="s">
        <v>268</v>
      </c>
      <c r="K203" t="s">
        <v>33</v>
      </c>
      <c r="L203" t="s">
        <v>59</v>
      </c>
      <c r="M203" t="s">
        <v>60</v>
      </c>
      <c r="N203" t="s">
        <v>36</v>
      </c>
      <c r="O203">
        <v>390730</v>
      </c>
      <c r="P203" s="1" t="s">
        <v>37</v>
      </c>
      <c r="Q203">
        <v>9</v>
      </c>
      <c r="R203">
        <v>9</v>
      </c>
      <c r="S203" s="1" t="s">
        <v>37</v>
      </c>
      <c r="T203">
        <v>1</v>
      </c>
      <c r="U203">
        <v>500</v>
      </c>
      <c r="V203">
        <v>299</v>
      </c>
      <c r="W203" s="1" t="s">
        <v>37</v>
      </c>
      <c r="X203">
        <v>22.81</v>
      </c>
      <c r="Y203">
        <v>22.81</v>
      </c>
      <c r="Z203" s="1" t="s">
        <v>37</v>
      </c>
      <c r="AA203">
        <v>22.81</v>
      </c>
      <c r="AB203" s="4">
        <v>299</v>
      </c>
    </row>
    <row r="204" spans="1:28">
      <c r="A204">
        <v>203</v>
      </c>
      <c r="B204" t="s">
        <v>269</v>
      </c>
      <c r="C204">
        <v>783274557</v>
      </c>
      <c r="D204">
        <v>10177219</v>
      </c>
      <c r="E204" t="str">
        <f>VLOOKUP(D204,'ItemID-SKU Mapping'!$A$1:$B$29,2,0)</f>
        <v>ART-PENS-FINELINER-9PCPIGMENTBLACK-01</v>
      </c>
      <c r="F204" s="7" t="s">
        <v>229</v>
      </c>
      <c r="G204" t="s">
        <v>56</v>
      </c>
      <c r="H204" t="s">
        <v>56</v>
      </c>
      <c r="I204" t="s">
        <v>75</v>
      </c>
      <c r="J204" t="s">
        <v>75</v>
      </c>
      <c r="K204" t="s">
        <v>33</v>
      </c>
      <c r="L204" t="s">
        <v>34</v>
      </c>
      <c r="M204" t="s">
        <v>76</v>
      </c>
      <c r="N204" t="s">
        <v>36</v>
      </c>
      <c r="O204">
        <v>960899</v>
      </c>
      <c r="P204" s="1" t="s">
        <v>37</v>
      </c>
      <c r="Q204">
        <v>9</v>
      </c>
      <c r="R204">
        <v>9</v>
      </c>
      <c r="S204" s="1" t="s">
        <v>37</v>
      </c>
      <c r="T204">
        <v>1</v>
      </c>
      <c r="U204">
        <v>600</v>
      </c>
      <c r="V204">
        <v>475</v>
      </c>
      <c r="W204" s="1" t="s">
        <v>37</v>
      </c>
      <c r="X204">
        <v>36.229999999999997</v>
      </c>
      <c r="Y204">
        <v>36.229999999999997</v>
      </c>
      <c r="Z204" s="1" t="s">
        <v>37</v>
      </c>
      <c r="AA204">
        <v>36.229999999999997</v>
      </c>
      <c r="AB204" s="4">
        <v>475</v>
      </c>
    </row>
    <row r="205" spans="1:28">
      <c r="A205">
        <v>204</v>
      </c>
      <c r="B205" t="s">
        <v>270</v>
      </c>
      <c r="C205">
        <v>782461796</v>
      </c>
      <c r="D205">
        <v>10177219</v>
      </c>
      <c r="E205" t="str">
        <f>VLOOKUP(D205,'ItemID-SKU Mapping'!$A$1:$B$29,2,0)</f>
        <v>ART-PENS-FINELINER-9PCPIGMENTBLACK-01</v>
      </c>
      <c r="F205" s="7" t="s">
        <v>229</v>
      </c>
      <c r="G205" t="s">
        <v>56</v>
      </c>
      <c r="H205" t="s">
        <v>56</v>
      </c>
      <c r="I205" t="s">
        <v>75</v>
      </c>
      <c r="J205" t="s">
        <v>75</v>
      </c>
      <c r="K205" t="s">
        <v>33</v>
      </c>
      <c r="L205" t="s">
        <v>34</v>
      </c>
      <c r="M205" t="s">
        <v>76</v>
      </c>
      <c r="N205" t="s">
        <v>36</v>
      </c>
      <c r="O205">
        <v>960899</v>
      </c>
      <c r="P205" s="1" t="s">
        <v>37</v>
      </c>
      <c r="Q205">
        <v>9</v>
      </c>
      <c r="R205">
        <v>9</v>
      </c>
      <c r="S205" s="1" t="s">
        <v>37</v>
      </c>
      <c r="T205">
        <v>1</v>
      </c>
      <c r="U205">
        <v>600</v>
      </c>
      <c r="V205">
        <v>475</v>
      </c>
      <c r="W205" s="1" t="s">
        <v>37</v>
      </c>
      <c r="X205">
        <v>36.229999999999997</v>
      </c>
      <c r="Y205">
        <v>36.229999999999997</v>
      </c>
      <c r="Z205" s="1" t="s">
        <v>37</v>
      </c>
      <c r="AA205">
        <v>36.229999999999997</v>
      </c>
      <c r="AB205" s="4">
        <v>475</v>
      </c>
    </row>
    <row r="206" spans="1:28">
      <c r="A206">
        <v>205</v>
      </c>
      <c r="B206" t="s">
        <v>271</v>
      </c>
      <c r="C206">
        <v>782650824</v>
      </c>
      <c r="D206">
        <v>10177219</v>
      </c>
      <c r="E206" t="str">
        <f>VLOOKUP(D206,'ItemID-SKU Mapping'!$A$1:$B$29,2,0)</f>
        <v>ART-PENS-FINELINER-9PCPIGMENTBLACK-01</v>
      </c>
      <c r="F206" s="7" t="s">
        <v>229</v>
      </c>
      <c r="G206" t="s">
        <v>56</v>
      </c>
      <c r="H206" t="s">
        <v>56</v>
      </c>
      <c r="I206" t="s">
        <v>75</v>
      </c>
      <c r="J206" t="s">
        <v>75</v>
      </c>
      <c r="K206" t="s">
        <v>33</v>
      </c>
      <c r="L206" t="s">
        <v>34</v>
      </c>
      <c r="M206" t="s">
        <v>76</v>
      </c>
      <c r="N206" t="s">
        <v>36</v>
      </c>
      <c r="O206">
        <v>960899</v>
      </c>
      <c r="P206" s="1" t="s">
        <v>37</v>
      </c>
      <c r="Q206">
        <v>9</v>
      </c>
      <c r="R206">
        <v>9</v>
      </c>
      <c r="S206" s="1" t="s">
        <v>37</v>
      </c>
      <c r="T206">
        <v>1</v>
      </c>
      <c r="U206">
        <v>600</v>
      </c>
      <c r="V206">
        <v>475</v>
      </c>
      <c r="W206" s="1" t="s">
        <v>37</v>
      </c>
      <c r="X206">
        <v>36.229999999999997</v>
      </c>
      <c r="Y206">
        <v>36.229999999999997</v>
      </c>
      <c r="Z206" s="1" t="s">
        <v>37</v>
      </c>
      <c r="AA206">
        <v>36.229999999999997</v>
      </c>
      <c r="AB206" s="4">
        <v>475</v>
      </c>
    </row>
    <row r="207" spans="1:28">
      <c r="A207">
        <v>206</v>
      </c>
      <c r="B207" t="s">
        <v>272</v>
      </c>
      <c r="C207">
        <v>782555368</v>
      </c>
      <c r="D207">
        <v>10177219</v>
      </c>
      <c r="E207" t="str">
        <f>VLOOKUP(D207,'ItemID-SKU Mapping'!$A$1:$B$29,2,0)</f>
        <v>ART-PENS-FINELINER-9PCPIGMENTBLACK-01</v>
      </c>
      <c r="F207" s="7" t="s">
        <v>229</v>
      </c>
      <c r="G207" t="s">
        <v>56</v>
      </c>
      <c r="H207" t="s">
        <v>56</v>
      </c>
      <c r="I207" t="s">
        <v>75</v>
      </c>
      <c r="J207" t="s">
        <v>75</v>
      </c>
      <c r="K207" t="s">
        <v>33</v>
      </c>
      <c r="L207" t="s">
        <v>34</v>
      </c>
      <c r="M207" t="s">
        <v>76</v>
      </c>
      <c r="N207" t="s">
        <v>36</v>
      </c>
      <c r="O207">
        <v>960899</v>
      </c>
      <c r="P207" s="1" t="s">
        <v>37</v>
      </c>
      <c r="Q207">
        <v>9</v>
      </c>
      <c r="R207">
        <v>9</v>
      </c>
      <c r="S207" s="1" t="s">
        <v>37</v>
      </c>
      <c r="T207">
        <v>1</v>
      </c>
      <c r="U207">
        <v>600</v>
      </c>
      <c r="V207">
        <v>475</v>
      </c>
      <c r="W207" s="1" t="s">
        <v>37</v>
      </c>
      <c r="X207">
        <v>36.229999999999997</v>
      </c>
      <c r="Y207">
        <v>36.229999999999997</v>
      </c>
      <c r="Z207" s="1" t="s">
        <v>37</v>
      </c>
      <c r="AA207">
        <v>36.229999999999997</v>
      </c>
      <c r="AB207" s="4">
        <v>475</v>
      </c>
    </row>
    <row r="208" spans="1:28">
      <c r="A208">
        <v>207</v>
      </c>
      <c r="B208" t="s">
        <v>273</v>
      </c>
      <c r="C208">
        <v>782979532</v>
      </c>
      <c r="D208">
        <v>10177818</v>
      </c>
      <c r="E208" t="str">
        <f>VLOOKUP(D208,'ItemID-SKU Mapping'!$A$1:$B$29,2,0)</f>
        <v>STAT-MARK-CHALK-MC1201</v>
      </c>
      <c r="F208" s="7" t="s">
        <v>229</v>
      </c>
      <c r="G208" t="s">
        <v>56</v>
      </c>
      <c r="H208" t="s">
        <v>56</v>
      </c>
      <c r="I208" t="s">
        <v>78</v>
      </c>
      <c r="J208" t="s">
        <v>78</v>
      </c>
      <c r="K208" t="s">
        <v>33</v>
      </c>
      <c r="L208" t="s">
        <v>59</v>
      </c>
      <c r="M208" t="s">
        <v>79</v>
      </c>
      <c r="N208" t="s">
        <v>36</v>
      </c>
      <c r="O208">
        <v>960899</v>
      </c>
      <c r="P208" s="1" t="s">
        <v>37</v>
      </c>
      <c r="Q208">
        <v>9</v>
      </c>
      <c r="R208">
        <v>9</v>
      </c>
      <c r="S208" s="1" t="s">
        <v>37</v>
      </c>
      <c r="T208">
        <v>1</v>
      </c>
      <c r="U208">
        <v>300</v>
      </c>
      <c r="V208">
        <v>289</v>
      </c>
      <c r="W208" s="1" t="s">
        <v>37</v>
      </c>
      <c r="X208">
        <v>22.04</v>
      </c>
      <c r="Y208">
        <v>22.04</v>
      </c>
      <c r="Z208" s="1" t="s">
        <v>37</v>
      </c>
      <c r="AA208">
        <v>22.04</v>
      </c>
      <c r="AB208" s="4">
        <v>289</v>
      </c>
    </row>
    <row r="209" spans="1:28">
      <c r="A209">
        <v>208</v>
      </c>
      <c r="B209" t="s">
        <v>274</v>
      </c>
      <c r="C209">
        <v>782114537</v>
      </c>
      <c r="D209">
        <v>10177818</v>
      </c>
      <c r="E209" t="str">
        <f>VLOOKUP(D209,'ItemID-SKU Mapping'!$A$1:$B$29,2,0)</f>
        <v>STAT-MARK-CHALK-MC1201</v>
      </c>
      <c r="F209" s="7" t="s">
        <v>229</v>
      </c>
      <c r="G209" t="s">
        <v>56</v>
      </c>
      <c r="H209" t="s">
        <v>56</v>
      </c>
      <c r="I209" t="s">
        <v>78</v>
      </c>
      <c r="J209" t="s">
        <v>78</v>
      </c>
      <c r="K209" t="s">
        <v>33</v>
      </c>
      <c r="L209" t="s">
        <v>59</v>
      </c>
      <c r="M209" t="s">
        <v>79</v>
      </c>
      <c r="N209" t="s">
        <v>36</v>
      </c>
      <c r="O209">
        <v>960899</v>
      </c>
      <c r="P209" s="1" t="s">
        <v>37</v>
      </c>
      <c r="Q209">
        <v>9</v>
      </c>
      <c r="R209">
        <v>9</v>
      </c>
      <c r="S209" s="1" t="s">
        <v>37</v>
      </c>
      <c r="T209">
        <v>1</v>
      </c>
      <c r="U209">
        <v>300</v>
      </c>
      <c r="V209">
        <v>289</v>
      </c>
      <c r="W209" s="1" t="s">
        <v>37</v>
      </c>
      <c r="X209">
        <v>22.04</v>
      </c>
      <c r="Y209">
        <v>22.04</v>
      </c>
      <c r="Z209" s="1" t="s">
        <v>37</v>
      </c>
      <c r="AA209">
        <v>22.04</v>
      </c>
      <c r="AB209" s="4">
        <v>289</v>
      </c>
    </row>
    <row r="210" spans="1:28">
      <c r="A210">
        <v>209</v>
      </c>
      <c r="B210" t="s">
        <v>275</v>
      </c>
      <c r="C210">
        <v>782775608</v>
      </c>
      <c r="D210">
        <v>10177818</v>
      </c>
      <c r="E210" t="str">
        <f>VLOOKUP(D210,'ItemID-SKU Mapping'!$A$1:$B$29,2,0)</f>
        <v>STAT-MARK-CHALK-MC1201</v>
      </c>
      <c r="F210" s="7" t="s">
        <v>229</v>
      </c>
      <c r="G210" t="s">
        <v>56</v>
      </c>
      <c r="H210" t="s">
        <v>56</v>
      </c>
      <c r="I210" t="s">
        <v>78</v>
      </c>
      <c r="J210" t="s">
        <v>78</v>
      </c>
      <c r="K210" t="s">
        <v>33</v>
      </c>
      <c r="L210" t="s">
        <v>59</v>
      </c>
      <c r="M210" t="s">
        <v>79</v>
      </c>
      <c r="N210" t="s">
        <v>36</v>
      </c>
      <c r="O210">
        <v>960899</v>
      </c>
      <c r="P210" s="1" t="s">
        <v>37</v>
      </c>
      <c r="Q210">
        <v>9</v>
      </c>
      <c r="R210">
        <v>9</v>
      </c>
      <c r="S210" s="1" t="s">
        <v>37</v>
      </c>
      <c r="T210">
        <v>1</v>
      </c>
      <c r="U210">
        <v>300</v>
      </c>
      <c r="V210">
        <v>289</v>
      </c>
      <c r="W210" s="1" t="s">
        <v>37</v>
      </c>
      <c r="X210">
        <v>22.04</v>
      </c>
      <c r="Y210">
        <v>22.04</v>
      </c>
      <c r="Z210" s="1" t="s">
        <v>37</v>
      </c>
      <c r="AA210">
        <v>22.04</v>
      </c>
      <c r="AB210" s="4">
        <v>289</v>
      </c>
    </row>
    <row r="211" spans="1:28">
      <c r="A211">
        <v>210</v>
      </c>
      <c r="B211" t="s">
        <v>276</v>
      </c>
      <c r="C211">
        <v>783105264</v>
      </c>
      <c r="D211">
        <v>10176141</v>
      </c>
      <c r="E211" t="str">
        <f>VLOOKUP(D211,'ItemID-SKU Mapping'!$A$1:$B$29,2,0)</f>
        <v>EPOXY-PRIME-2:1-300G</v>
      </c>
      <c r="F211" s="7" t="s">
        <v>229</v>
      </c>
      <c r="G211" t="s">
        <v>82</v>
      </c>
      <c r="H211" t="s">
        <v>82</v>
      </c>
      <c r="I211" t="s">
        <v>57</v>
      </c>
      <c r="J211" t="s">
        <v>58</v>
      </c>
      <c r="K211" t="s">
        <v>33</v>
      </c>
      <c r="L211" t="s">
        <v>59</v>
      </c>
      <c r="M211" t="s">
        <v>60</v>
      </c>
      <c r="N211" t="s">
        <v>36</v>
      </c>
      <c r="O211">
        <v>39262099</v>
      </c>
      <c r="P211" s="1" t="s">
        <v>37</v>
      </c>
      <c r="Q211">
        <v>9</v>
      </c>
      <c r="R211">
        <v>9</v>
      </c>
      <c r="S211" s="1" t="s">
        <v>37</v>
      </c>
      <c r="T211">
        <v>1</v>
      </c>
      <c r="U211">
        <v>600</v>
      </c>
      <c r="V211">
        <v>399</v>
      </c>
      <c r="W211" s="1" t="s">
        <v>37</v>
      </c>
      <c r="X211">
        <v>30.43</v>
      </c>
      <c r="Y211">
        <v>30.43</v>
      </c>
      <c r="Z211" s="1" t="s">
        <v>37</v>
      </c>
      <c r="AA211">
        <v>30.43</v>
      </c>
      <c r="AB211" s="4">
        <v>399</v>
      </c>
    </row>
    <row r="212" spans="1:28">
      <c r="A212">
        <v>211</v>
      </c>
      <c r="B212" t="s">
        <v>277</v>
      </c>
      <c r="C212">
        <v>783427946</v>
      </c>
      <c r="D212">
        <v>10176145</v>
      </c>
      <c r="E212" t="str">
        <f>VLOOKUP(D212,'ItemID-SKU Mapping'!$A$1:$B$29,2,0)</f>
        <v>PAINTPEN-NO101-BK</v>
      </c>
      <c r="F212" s="7" t="s">
        <v>229</v>
      </c>
      <c r="G212" t="s">
        <v>82</v>
      </c>
      <c r="H212" t="s">
        <v>82</v>
      </c>
      <c r="I212" t="s">
        <v>31</v>
      </c>
      <c r="J212" t="s">
        <v>32</v>
      </c>
      <c r="K212" t="s">
        <v>33</v>
      </c>
      <c r="L212" t="s">
        <v>34</v>
      </c>
      <c r="M212" t="s">
        <v>35</v>
      </c>
      <c r="N212" t="s">
        <v>36</v>
      </c>
      <c r="O212">
        <v>960899</v>
      </c>
      <c r="P212" s="1" t="s">
        <v>37</v>
      </c>
      <c r="Q212">
        <v>9</v>
      </c>
      <c r="R212">
        <v>9</v>
      </c>
      <c r="S212" s="1" t="s">
        <v>37</v>
      </c>
      <c r="T212">
        <v>1</v>
      </c>
      <c r="U212">
        <v>250</v>
      </c>
      <c r="V212">
        <v>179</v>
      </c>
      <c r="W212" s="1" t="s">
        <v>37</v>
      </c>
      <c r="X212">
        <v>13.65</v>
      </c>
      <c r="Y212">
        <v>13.65</v>
      </c>
      <c r="Z212" s="1" t="s">
        <v>37</v>
      </c>
      <c r="AA212">
        <v>13.65</v>
      </c>
      <c r="AB212" s="4">
        <v>179</v>
      </c>
    </row>
    <row r="213" spans="1:28">
      <c r="A213">
        <v>212</v>
      </c>
      <c r="B213" t="s">
        <v>278</v>
      </c>
      <c r="C213">
        <v>783141827</v>
      </c>
      <c r="D213">
        <v>10176268</v>
      </c>
      <c r="E213" t="str">
        <f>VLOOKUP(D213,'ItemID-SKU Mapping'!$A$1:$B$29,2,0)</f>
        <v>EPOXY-PRIME-2:1-150G</v>
      </c>
      <c r="F213" s="7" t="s">
        <v>229</v>
      </c>
      <c r="G213" t="s">
        <v>82</v>
      </c>
      <c r="H213" t="s">
        <v>82</v>
      </c>
      <c r="I213" t="s">
        <v>87</v>
      </c>
      <c r="J213" t="s">
        <v>88</v>
      </c>
      <c r="K213" t="s">
        <v>33</v>
      </c>
      <c r="L213" t="s">
        <v>59</v>
      </c>
      <c r="M213" t="s">
        <v>60</v>
      </c>
      <c r="N213" t="s">
        <v>36</v>
      </c>
      <c r="O213">
        <v>390730</v>
      </c>
      <c r="P213" s="1" t="s">
        <v>37</v>
      </c>
      <c r="Q213">
        <v>9</v>
      </c>
      <c r="R213">
        <v>9</v>
      </c>
      <c r="S213" s="1" t="s">
        <v>37</v>
      </c>
      <c r="T213">
        <v>1</v>
      </c>
      <c r="U213">
        <v>400</v>
      </c>
      <c r="V213">
        <v>299</v>
      </c>
      <c r="W213" s="1" t="s">
        <v>37</v>
      </c>
      <c r="X213">
        <v>22.81</v>
      </c>
      <c r="Y213">
        <v>22.81</v>
      </c>
      <c r="Z213" s="1" t="s">
        <v>37</v>
      </c>
      <c r="AA213">
        <v>22.81</v>
      </c>
      <c r="AB213" s="4">
        <v>299</v>
      </c>
    </row>
    <row r="214" spans="1:28">
      <c r="A214">
        <v>213</v>
      </c>
      <c r="B214" t="s">
        <v>279</v>
      </c>
      <c r="C214">
        <v>782987886</v>
      </c>
      <c r="D214">
        <v>10176268</v>
      </c>
      <c r="E214" t="str">
        <f>VLOOKUP(D214,'ItemID-SKU Mapping'!$A$1:$B$29,2,0)</f>
        <v>EPOXY-PRIME-2:1-150G</v>
      </c>
      <c r="F214" s="7" t="s">
        <v>229</v>
      </c>
      <c r="G214" t="s">
        <v>82</v>
      </c>
      <c r="H214" t="s">
        <v>82</v>
      </c>
      <c r="I214" t="s">
        <v>87</v>
      </c>
      <c r="J214" t="s">
        <v>88</v>
      </c>
      <c r="K214" t="s">
        <v>33</v>
      </c>
      <c r="L214" t="s">
        <v>59</v>
      </c>
      <c r="M214" t="s">
        <v>60</v>
      </c>
      <c r="N214" t="s">
        <v>36</v>
      </c>
      <c r="O214">
        <v>390730</v>
      </c>
      <c r="P214" s="1" t="s">
        <v>37</v>
      </c>
      <c r="Q214">
        <v>9</v>
      </c>
      <c r="R214">
        <v>9</v>
      </c>
      <c r="S214" s="1" t="s">
        <v>37</v>
      </c>
      <c r="T214">
        <v>1</v>
      </c>
      <c r="U214">
        <v>400</v>
      </c>
      <c r="V214">
        <v>299</v>
      </c>
      <c r="W214" s="1" t="s">
        <v>37</v>
      </c>
      <c r="X214">
        <v>22.81</v>
      </c>
      <c r="Y214">
        <v>22.81</v>
      </c>
      <c r="Z214" s="1" t="s">
        <v>37</v>
      </c>
      <c r="AA214">
        <v>22.81</v>
      </c>
      <c r="AB214" s="4">
        <v>299</v>
      </c>
    </row>
    <row r="215" spans="1:28">
      <c r="A215">
        <v>214</v>
      </c>
      <c r="B215" t="s">
        <v>280</v>
      </c>
      <c r="C215">
        <v>782681628</v>
      </c>
      <c r="D215">
        <v>10176780</v>
      </c>
      <c r="E215" t="str">
        <f>VLOOKUP(D215,'ItemID-SKU Mapping'!$A$1:$B$29,2,0)</f>
        <v>PAINTPEN-NO101-WT</v>
      </c>
      <c r="F215" s="7" t="s">
        <v>229</v>
      </c>
      <c r="G215" t="s">
        <v>82</v>
      </c>
      <c r="H215" t="s">
        <v>82</v>
      </c>
      <c r="I215" t="s">
        <v>39</v>
      </c>
      <c r="J215" t="s">
        <v>40</v>
      </c>
      <c r="K215" t="s">
        <v>33</v>
      </c>
      <c r="L215" t="s">
        <v>34</v>
      </c>
      <c r="M215" t="s">
        <v>35</v>
      </c>
      <c r="N215" t="s">
        <v>36</v>
      </c>
      <c r="O215">
        <v>960899</v>
      </c>
      <c r="P215" s="1" t="s">
        <v>37</v>
      </c>
      <c r="Q215">
        <v>9</v>
      </c>
      <c r="R215">
        <v>9</v>
      </c>
      <c r="S215" s="1" t="s">
        <v>37</v>
      </c>
      <c r="T215">
        <v>1</v>
      </c>
      <c r="U215">
        <v>250</v>
      </c>
      <c r="V215">
        <v>179</v>
      </c>
      <c r="W215" s="1" t="s">
        <v>37</v>
      </c>
      <c r="X215">
        <v>13.65</v>
      </c>
      <c r="Y215">
        <v>13.65</v>
      </c>
      <c r="Z215" s="1" t="s">
        <v>37</v>
      </c>
      <c r="AA215">
        <v>13.65</v>
      </c>
      <c r="AB215" s="4">
        <v>179</v>
      </c>
    </row>
    <row r="216" spans="1:28">
      <c r="A216">
        <v>215</v>
      </c>
      <c r="B216" t="s">
        <v>281</v>
      </c>
      <c r="C216">
        <v>783073755</v>
      </c>
      <c r="D216">
        <v>10176780</v>
      </c>
      <c r="E216" t="str">
        <f>VLOOKUP(D216,'ItemID-SKU Mapping'!$A$1:$B$29,2,0)</f>
        <v>PAINTPEN-NO101-WT</v>
      </c>
      <c r="F216" s="7" t="s">
        <v>229</v>
      </c>
      <c r="G216" t="s">
        <v>82</v>
      </c>
      <c r="H216" t="s">
        <v>82</v>
      </c>
      <c r="I216" t="s">
        <v>39</v>
      </c>
      <c r="J216" t="s">
        <v>40</v>
      </c>
      <c r="K216" t="s">
        <v>33</v>
      </c>
      <c r="L216" t="s">
        <v>34</v>
      </c>
      <c r="M216" t="s">
        <v>35</v>
      </c>
      <c r="N216" t="s">
        <v>36</v>
      </c>
      <c r="O216">
        <v>960899</v>
      </c>
      <c r="P216" s="1" t="s">
        <v>37</v>
      </c>
      <c r="Q216">
        <v>9</v>
      </c>
      <c r="R216">
        <v>9</v>
      </c>
      <c r="S216" s="1" t="s">
        <v>37</v>
      </c>
      <c r="T216">
        <v>1</v>
      </c>
      <c r="U216">
        <v>250</v>
      </c>
      <c r="V216">
        <v>179</v>
      </c>
      <c r="W216" s="1" t="s">
        <v>37</v>
      </c>
      <c r="X216">
        <v>13.65</v>
      </c>
      <c r="Y216">
        <v>13.65</v>
      </c>
      <c r="Z216" s="1" t="s">
        <v>37</v>
      </c>
      <c r="AA216">
        <v>13.65</v>
      </c>
      <c r="AB216" s="4">
        <v>179</v>
      </c>
    </row>
    <row r="217" spans="1:28">
      <c r="A217">
        <v>216</v>
      </c>
      <c r="B217" t="s">
        <v>282</v>
      </c>
      <c r="C217">
        <v>782438001</v>
      </c>
      <c r="D217">
        <v>10176931</v>
      </c>
      <c r="E217" t="str">
        <f>VLOOKUP(D217,'ItemID-SKU Mapping'!$A$1:$B$29,2,0)</f>
        <v>stampsmileymotivationsetof20</v>
      </c>
      <c r="F217" s="7" t="s">
        <v>229</v>
      </c>
      <c r="G217" t="s">
        <v>82</v>
      </c>
      <c r="H217" t="s">
        <v>82</v>
      </c>
      <c r="I217" t="s">
        <v>94</v>
      </c>
      <c r="J217" t="s">
        <v>95</v>
      </c>
      <c r="K217" t="s">
        <v>33</v>
      </c>
      <c r="L217" t="s">
        <v>59</v>
      </c>
      <c r="M217" t="s">
        <v>60</v>
      </c>
      <c r="N217" t="s">
        <v>36</v>
      </c>
      <c r="O217">
        <v>961100</v>
      </c>
      <c r="P217" s="1" t="s">
        <v>37</v>
      </c>
      <c r="Q217">
        <v>9</v>
      </c>
      <c r="R217">
        <v>9</v>
      </c>
      <c r="S217" s="1" t="s">
        <v>37</v>
      </c>
      <c r="T217">
        <v>1</v>
      </c>
      <c r="U217">
        <v>1000</v>
      </c>
      <c r="V217">
        <v>359</v>
      </c>
      <c r="W217" s="1" t="s">
        <v>37</v>
      </c>
      <c r="X217">
        <v>27.38</v>
      </c>
      <c r="Y217">
        <v>27.38</v>
      </c>
      <c r="Z217" s="1" t="s">
        <v>37</v>
      </c>
      <c r="AA217">
        <v>27.38</v>
      </c>
      <c r="AB217" s="4">
        <v>359</v>
      </c>
    </row>
    <row r="218" spans="1:28">
      <c r="A218">
        <v>217</v>
      </c>
      <c r="B218" t="s">
        <v>283</v>
      </c>
      <c r="C218">
        <v>784697347</v>
      </c>
      <c r="D218">
        <v>10176141</v>
      </c>
      <c r="E218" t="str">
        <f>VLOOKUP(D218,'ItemID-SKU Mapping'!$A$1:$B$29,2,0)</f>
        <v>EPOXY-PRIME-2:1-300G</v>
      </c>
      <c r="F218" s="7" t="s">
        <v>284</v>
      </c>
      <c r="G218" t="s">
        <v>29</v>
      </c>
      <c r="H218" t="s">
        <v>30</v>
      </c>
      <c r="I218" t="s">
        <v>57</v>
      </c>
      <c r="J218" t="s">
        <v>58</v>
      </c>
      <c r="K218" t="s">
        <v>33</v>
      </c>
      <c r="L218" t="s">
        <v>59</v>
      </c>
      <c r="M218" t="s">
        <v>60</v>
      </c>
      <c r="N218" t="s">
        <v>36</v>
      </c>
      <c r="O218">
        <v>39262099</v>
      </c>
      <c r="P218" s="1" t="s">
        <v>37</v>
      </c>
      <c r="Q218">
        <v>9</v>
      </c>
      <c r="R218">
        <v>9</v>
      </c>
      <c r="S218" s="1" t="s">
        <v>37</v>
      </c>
      <c r="T218">
        <v>1</v>
      </c>
      <c r="U218">
        <v>600</v>
      </c>
      <c r="V218">
        <v>399</v>
      </c>
      <c r="W218" s="1" t="s">
        <v>37</v>
      </c>
      <c r="X218">
        <v>30.43</v>
      </c>
      <c r="Y218">
        <v>30.43</v>
      </c>
      <c r="Z218" s="1" t="s">
        <v>37</v>
      </c>
      <c r="AA218">
        <v>30.43</v>
      </c>
      <c r="AB218" s="4">
        <v>399</v>
      </c>
    </row>
    <row r="219" spans="1:28">
      <c r="A219">
        <v>218</v>
      </c>
      <c r="B219" t="s">
        <v>285</v>
      </c>
      <c r="C219">
        <v>783703637</v>
      </c>
      <c r="D219">
        <v>10176145</v>
      </c>
      <c r="E219" t="str">
        <f>VLOOKUP(D219,'ItemID-SKU Mapping'!$A$1:$B$29,2,0)</f>
        <v>PAINTPEN-NO101-BK</v>
      </c>
      <c r="F219" s="7" t="s">
        <v>284</v>
      </c>
      <c r="G219" t="s">
        <v>29</v>
      </c>
      <c r="H219" t="s">
        <v>30</v>
      </c>
      <c r="I219" t="s">
        <v>31</v>
      </c>
      <c r="J219" t="s">
        <v>32</v>
      </c>
      <c r="K219" t="s">
        <v>33</v>
      </c>
      <c r="L219" t="s">
        <v>34</v>
      </c>
      <c r="M219" t="s">
        <v>35</v>
      </c>
      <c r="N219" t="s">
        <v>36</v>
      </c>
      <c r="O219">
        <v>960899</v>
      </c>
      <c r="P219" s="1" t="s">
        <v>37</v>
      </c>
      <c r="Q219">
        <v>9</v>
      </c>
      <c r="R219">
        <v>9</v>
      </c>
      <c r="S219" s="1" t="s">
        <v>37</v>
      </c>
      <c r="T219">
        <v>1</v>
      </c>
      <c r="U219">
        <v>250</v>
      </c>
      <c r="V219">
        <v>179</v>
      </c>
      <c r="W219" s="1" t="s">
        <v>37</v>
      </c>
      <c r="X219">
        <v>13.65</v>
      </c>
      <c r="Y219">
        <v>13.65</v>
      </c>
      <c r="Z219" s="1" t="s">
        <v>37</v>
      </c>
      <c r="AA219">
        <v>13.65</v>
      </c>
      <c r="AB219" s="4">
        <v>179</v>
      </c>
    </row>
    <row r="220" spans="1:28">
      <c r="A220">
        <v>219</v>
      </c>
      <c r="B220" t="s">
        <v>286</v>
      </c>
      <c r="C220">
        <v>783456221</v>
      </c>
      <c r="D220">
        <v>10176145</v>
      </c>
      <c r="E220" t="str">
        <f>VLOOKUP(D220,'ItemID-SKU Mapping'!$A$1:$B$29,2,0)</f>
        <v>PAINTPEN-NO101-BK</v>
      </c>
      <c r="F220" s="7" t="s">
        <v>284</v>
      </c>
      <c r="G220" t="s">
        <v>29</v>
      </c>
      <c r="H220" t="s">
        <v>30</v>
      </c>
      <c r="I220" t="s">
        <v>31</v>
      </c>
      <c r="J220" t="s">
        <v>32</v>
      </c>
      <c r="K220" t="s">
        <v>33</v>
      </c>
      <c r="L220" t="s">
        <v>34</v>
      </c>
      <c r="M220" t="s">
        <v>35</v>
      </c>
      <c r="N220" t="s">
        <v>36</v>
      </c>
      <c r="O220">
        <v>960899</v>
      </c>
      <c r="P220" s="1" t="s">
        <v>37</v>
      </c>
      <c r="Q220">
        <v>9</v>
      </c>
      <c r="R220">
        <v>9</v>
      </c>
      <c r="S220" s="1" t="s">
        <v>37</v>
      </c>
      <c r="T220">
        <v>1</v>
      </c>
      <c r="U220">
        <v>250</v>
      </c>
      <c r="V220">
        <v>179</v>
      </c>
      <c r="W220" s="1" t="s">
        <v>37</v>
      </c>
      <c r="X220">
        <v>13.65</v>
      </c>
      <c r="Y220">
        <v>13.65</v>
      </c>
      <c r="Z220" s="1" t="s">
        <v>37</v>
      </c>
      <c r="AA220">
        <v>13.65</v>
      </c>
      <c r="AB220" s="4">
        <v>179</v>
      </c>
    </row>
    <row r="221" spans="1:28">
      <c r="A221">
        <v>220</v>
      </c>
      <c r="B221" t="s">
        <v>287</v>
      </c>
      <c r="C221">
        <v>784301454</v>
      </c>
      <c r="D221">
        <v>10176145</v>
      </c>
      <c r="E221" t="str">
        <f>VLOOKUP(D221,'ItemID-SKU Mapping'!$A$1:$B$29,2,0)</f>
        <v>PAINTPEN-NO101-BK</v>
      </c>
      <c r="F221" s="7" t="s">
        <v>284</v>
      </c>
      <c r="G221" t="s">
        <v>29</v>
      </c>
      <c r="H221" t="s">
        <v>30</v>
      </c>
      <c r="I221" t="s">
        <v>31</v>
      </c>
      <c r="J221" t="s">
        <v>32</v>
      </c>
      <c r="K221" t="s">
        <v>33</v>
      </c>
      <c r="L221" t="s">
        <v>34</v>
      </c>
      <c r="M221" t="s">
        <v>35</v>
      </c>
      <c r="N221" t="s">
        <v>36</v>
      </c>
      <c r="O221">
        <v>960899</v>
      </c>
      <c r="P221" s="1" t="s">
        <v>37</v>
      </c>
      <c r="Q221">
        <v>9</v>
      </c>
      <c r="R221">
        <v>9</v>
      </c>
      <c r="S221" s="1" t="s">
        <v>37</v>
      </c>
      <c r="T221">
        <v>1</v>
      </c>
      <c r="U221">
        <v>250</v>
      </c>
      <c r="V221">
        <v>179</v>
      </c>
      <c r="W221" s="1" t="s">
        <v>37</v>
      </c>
      <c r="X221">
        <v>13.65</v>
      </c>
      <c r="Y221">
        <v>13.65</v>
      </c>
      <c r="Z221" s="1" t="s">
        <v>37</v>
      </c>
      <c r="AA221">
        <v>13.65</v>
      </c>
      <c r="AB221" s="4">
        <v>179</v>
      </c>
    </row>
    <row r="222" spans="1:28">
      <c r="A222">
        <v>221</v>
      </c>
      <c r="B222" t="s">
        <v>288</v>
      </c>
      <c r="C222">
        <v>784632507</v>
      </c>
      <c r="D222">
        <v>10176780</v>
      </c>
      <c r="E222" t="str">
        <f>VLOOKUP(D222,'ItemID-SKU Mapping'!$A$1:$B$29,2,0)</f>
        <v>PAINTPEN-NO101-WT</v>
      </c>
      <c r="F222" s="7" t="s">
        <v>284</v>
      </c>
      <c r="G222" t="s">
        <v>29</v>
      </c>
      <c r="H222" t="s">
        <v>30</v>
      </c>
      <c r="I222" t="s">
        <v>39</v>
      </c>
      <c r="J222" t="s">
        <v>40</v>
      </c>
      <c r="K222" t="s">
        <v>33</v>
      </c>
      <c r="L222" t="s">
        <v>34</v>
      </c>
      <c r="M222" t="s">
        <v>35</v>
      </c>
      <c r="N222" t="s">
        <v>36</v>
      </c>
      <c r="O222">
        <v>960899</v>
      </c>
      <c r="P222" s="1" t="s">
        <v>37</v>
      </c>
      <c r="Q222">
        <v>9</v>
      </c>
      <c r="R222">
        <v>9</v>
      </c>
      <c r="S222" s="1" t="s">
        <v>37</v>
      </c>
      <c r="T222">
        <v>1</v>
      </c>
      <c r="U222">
        <v>250</v>
      </c>
      <c r="V222">
        <v>179</v>
      </c>
      <c r="W222" s="1" t="s">
        <v>37</v>
      </c>
      <c r="X222">
        <v>13.65</v>
      </c>
      <c r="Y222">
        <v>13.65</v>
      </c>
      <c r="Z222" s="1" t="s">
        <v>37</v>
      </c>
      <c r="AA222">
        <v>13.65</v>
      </c>
      <c r="AB222" s="4">
        <v>179</v>
      </c>
    </row>
    <row r="223" spans="1:28">
      <c r="A223">
        <v>222</v>
      </c>
      <c r="B223" t="s">
        <v>289</v>
      </c>
      <c r="C223">
        <v>784013466</v>
      </c>
      <c r="D223">
        <v>10176780</v>
      </c>
      <c r="E223" t="str">
        <f>VLOOKUP(D223,'ItemID-SKU Mapping'!$A$1:$B$29,2,0)</f>
        <v>PAINTPEN-NO101-WT</v>
      </c>
      <c r="F223" s="7" t="s">
        <v>284</v>
      </c>
      <c r="G223" t="s">
        <v>29</v>
      </c>
      <c r="H223" t="s">
        <v>30</v>
      </c>
      <c r="I223" t="s">
        <v>39</v>
      </c>
      <c r="J223" t="s">
        <v>40</v>
      </c>
      <c r="K223" t="s">
        <v>33</v>
      </c>
      <c r="L223" t="s">
        <v>34</v>
      </c>
      <c r="M223" t="s">
        <v>35</v>
      </c>
      <c r="N223" t="s">
        <v>36</v>
      </c>
      <c r="O223">
        <v>960899</v>
      </c>
      <c r="P223" s="1" t="s">
        <v>37</v>
      </c>
      <c r="Q223">
        <v>9</v>
      </c>
      <c r="R223">
        <v>9</v>
      </c>
      <c r="S223" s="1" t="s">
        <v>37</v>
      </c>
      <c r="T223">
        <v>1</v>
      </c>
      <c r="U223">
        <v>250</v>
      </c>
      <c r="V223">
        <v>179</v>
      </c>
      <c r="W223" s="1" t="s">
        <v>37</v>
      </c>
      <c r="X223">
        <v>13.65</v>
      </c>
      <c r="Y223">
        <v>13.65</v>
      </c>
      <c r="Z223" s="1" t="s">
        <v>37</v>
      </c>
      <c r="AA223">
        <v>13.65</v>
      </c>
      <c r="AB223" s="4">
        <v>179</v>
      </c>
    </row>
    <row r="224" spans="1:28">
      <c r="A224">
        <v>223</v>
      </c>
      <c r="B224" t="s">
        <v>285</v>
      </c>
      <c r="C224">
        <v>783703637</v>
      </c>
      <c r="D224">
        <v>10176780</v>
      </c>
      <c r="E224" t="str">
        <f>VLOOKUP(D224,'ItemID-SKU Mapping'!$A$1:$B$29,2,0)</f>
        <v>PAINTPEN-NO101-WT</v>
      </c>
      <c r="F224" s="7" t="s">
        <v>284</v>
      </c>
      <c r="G224" t="s">
        <v>29</v>
      </c>
      <c r="H224" t="s">
        <v>30</v>
      </c>
      <c r="I224" t="s">
        <v>39</v>
      </c>
      <c r="J224" t="s">
        <v>40</v>
      </c>
      <c r="K224" t="s">
        <v>33</v>
      </c>
      <c r="L224" t="s">
        <v>34</v>
      </c>
      <c r="M224" t="s">
        <v>35</v>
      </c>
      <c r="N224" t="s">
        <v>36</v>
      </c>
      <c r="O224">
        <v>960899</v>
      </c>
      <c r="P224" s="1" t="s">
        <v>37</v>
      </c>
      <c r="Q224">
        <v>9</v>
      </c>
      <c r="R224">
        <v>9</v>
      </c>
      <c r="S224" s="1" t="s">
        <v>37</v>
      </c>
      <c r="T224">
        <v>1</v>
      </c>
      <c r="U224">
        <v>250</v>
      </c>
      <c r="V224">
        <v>179</v>
      </c>
      <c r="W224" s="1" t="s">
        <v>37</v>
      </c>
      <c r="X224">
        <v>13.65</v>
      </c>
      <c r="Y224">
        <v>13.65</v>
      </c>
      <c r="Z224" s="1" t="s">
        <v>37</v>
      </c>
      <c r="AA224">
        <v>13.65</v>
      </c>
      <c r="AB224" s="4">
        <v>179</v>
      </c>
    </row>
    <row r="225" spans="1:28">
      <c r="A225">
        <v>224</v>
      </c>
      <c r="B225" t="s">
        <v>290</v>
      </c>
      <c r="C225">
        <v>783750953</v>
      </c>
      <c r="D225">
        <v>10176780</v>
      </c>
      <c r="E225" t="str">
        <f>VLOOKUP(D225,'ItemID-SKU Mapping'!$A$1:$B$29,2,0)</f>
        <v>PAINTPEN-NO101-WT</v>
      </c>
      <c r="F225" s="7" t="s">
        <v>284</v>
      </c>
      <c r="G225" t="s">
        <v>29</v>
      </c>
      <c r="H225" t="s">
        <v>30</v>
      </c>
      <c r="I225" t="s">
        <v>39</v>
      </c>
      <c r="J225" t="s">
        <v>40</v>
      </c>
      <c r="K225" t="s">
        <v>33</v>
      </c>
      <c r="L225" t="s">
        <v>34</v>
      </c>
      <c r="M225" t="s">
        <v>35</v>
      </c>
      <c r="N225" t="s">
        <v>36</v>
      </c>
      <c r="O225">
        <v>960899</v>
      </c>
      <c r="P225" s="1" t="s">
        <v>37</v>
      </c>
      <c r="Q225">
        <v>9</v>
      </c>
      <c r="R225">
        <v>9</v>
      </c>
      <c r="S225" s="1" t="s">
        <v>37</v>
      </c>
      <c r="T225">
        <v>1</v>
      </c>
      <c r="U225">
        <v>250</v>
      </c>
      <c r="V225">
        <v>179</v>
      </c>
      <c r="W225" s="1" t="s">
        <v>37</v>
      </c>
      <c r="X225">
        <v>13.65</v>
      </c>
      <c r="Y225">
        <v>13.65</v>
      </c>
      <c r="Z225" s="1" t="s">
        <v>37</v>
      </c>
      <c r="AA225">
        <v>13.65</v>
      </c>
      <c r="AB225" s="4">
        <v>179</v>
      </c>
    </row>
    <row r="226" spans="1:28">
      <c r="A226">
        <v>225</v>
      </c>
      <c r="B226" t="s">
        <v>291</v>
      </c>
      <c r="C226">
        <v>784414208</v>
      </c>
      <c r="D226">
        <v>10176780</v>
      </c>
      <c r="E226" t="str">
        <f>VLOOKUP(D226,'ItemID-SKU Mapping'!$A$1:$B$29,2,0)</f>
        <v>PAINTPEN-NO101-WT</v>
      </c>
      <c r="F226" s="7" t="s">
        <v>284</v>
      </c>
      <c r="G226" t="s">
        <v>29</v>
      </c>
      <c r="H226" t="s">
        <v>30</v>
      </c>
      <c r="I226" t="s">
        <v>39</v>
      </c>
      <c r="J226" t="s">
        <v>40</v>
      </c>
      <c r="K226" t="s">
        <v>33</v>
      </c>
      <c r="L226" t="s">
        <v>34</v>
      </c>
      <c r="M226" t="s">
        <v>35</v>
      </c>
      <c r="N226" t="s">
        <v>36</v>
      </c>
      <c r="O226">
        <v>960899</v>
      </c>
      <c r="P226">
        <v>18</v>
      </c>
      <c r="Q226" s="1" t="s">
        <v>37</v>
      </c>
      <c r="R226" s="1" t="s">
        <v>37</v>
      </c>
      <c r="S226" s="1" t="s">
        <v>37</v>
      </c>
      <c r="T226">
        <v>1</v>
      </c>
      <c r="U226">
        <v>250</v>
      </c>
      <c r="V226">
        <v>179</v>
      </c>
      <c r="W226">
        <v>27.31</v>
      </c>
      <c r="X226" s="1" t="s">
        <v>37</v>
      </c>
      <c r="Y226" s="1" t="s">
        <v>37</v>
      </c>
      <c r="Z226" s="1" t="s">
        <v>37</v>
      </c>
      <c r="AA226">
        <v>27.31</v>
      </c>
      <c r="AB226" s="4">
        <v>179</v>
      </c>
    </row>
    <row r="227" spans="1:28">
      <c r="A227">
        <v>226</v>
      </c>
      <c r="B227" t="s">
        <v>292</v>
      </c>
      <c r="C227">
        <v>784028347</v>
      </c>
      <c r="D227">
        <v>10176780</v>
      </c>
      <c r="E227" t="str">
        <f>VLOOKUP(D227,'ItemID-SKU Mapping'!$A$1:$B$29,2,0)</f>
        <v>PAINTPEN-NO101-WT</v>
      </c>
      <c r="F227" s="7" t="s">
        <v>284</v>
      </c>
      <c r="G227" t="s">
        <v>29</v>
      </c>
      <c r="H227" t="s">
        <v>30</v>
      </c>
      <c r="I227" t="s">
        <v>39</v>
      </c>
      <c r="J227" t="s">
        <v>40</v>
      </c>
      <c r="K227" t="s">
        <v>33</v>
      </c>
      <c r="L227" t="s">
        <v>34</v>
      </c>
      <c r="M227" t="s">
        <v>35</v>
      </c>
      <c r="N227" t="s">
        <v>36</v>
      </c>
      <c r="O227">
        <v>960899</v>
      </c>
      <c r="P227" s="1" t="s">
        <v>37</v>
      </c>
      <c r="Q227">
        <v>9</v>
      </c>
      <c r="R227">
        <v>9</v>
      </c>
      <c r="S227" s="1" t="s">
        <v>37</v>
      </c>
      <c r="T227">
        <v>1</v>
      </c>
      <c r="U227">
        <v>250</v>
      </c>
      <c r="V227">
        <v>179</v>
      </c>
      <c r="W227" s="1" t="s">
        <v>37</v>
      </c>
      <c r="X227">
        <v>13.65</v>
      </c>
      <c r="Y227">
        <v>13.65</v>
      </c>
      <c r="Z227" s="1" t="s">
        <v>37</v>
      </c>
      <c r="AA227">
        <v>13.65</v>
      </c>
      <c r="AB227" s="4">
        <v>179</v>
      </c>
    </row>
    <row r="228" spans="1:28">
      <c r="A228">
        <v>227</v>
      </c>
      <c r="B228" t="s">
        <v>293</v>
      </c>
      <c r="C228">
        <v>783486641</v>
      </c>
      <c r="D228">
        <v>10176785</v>
      </c>
      <c r="E228" t="str">
        <f>VLOOKUP(D228,'ItemID-SKU Mapping'!$A$1:$B$29,2,0)</f>
        <v>PAINTPEN-NO101-GP</v>
      </c>
      <c r="F228" s="7" t="s">
        <v>284</v>
      </c>
      <c r="G228" t="s">
        <v>29</v>
      </c>
      <c r="H228" t="s">
        <v>30</v>
      </c>
      <c r="I228" t="s">
        <v>44</v>
      </c>
      <c r="J228" t="s">
        <v>45</v>
      </c>
      <c r="K228" t="s">
        <v>33</v>
      </c>
      <c r="L228" t="s">
        <v>34</v>
      </c>
      <c r="M228" t="s">
        <v>35</v>
      </c>
      <c r="N228" t="s">
        <v>36</v>
      </c>
      <c r="O228">
        <v>960899</v>
      </c>
      <c r="P228">
        <v>18</v>
      </c>
      <c r="Q228" s="1" t="s">
        <v>37</v>
      </c>
      <c r="R228" s="1" t="s">
        <v>37</v>
      </c>
      <c r="S228" s="1" t="s">
        <v>37</v>
      </c>
      <c r="T228">
        <v>1</v>
      </c>
      <c r="U228">
        <v>250</v>
      </c>
      <c r="V228">
        <v>179</v>
      </c>
      <c r="W228">
        <v>27.31</v>
      </c>
      <c r="X228" s="1" t="s">
        <v>37</v>
      </c>
      <c r="Y228" s="1" t="s">
        <v>37</v>
      </c>
      <c r="Z228" s="1" t="s">
        <v>37</v>
      </c>
      <c r="AA228">
        <v>27.31</v>
      </c>
      <c r="AB228" s="4">
        <v>179</v>
      </c>
    </row>
    <row r="229" spans="1:28">
      <c r="A229">
        <v>228</v>
      </c>
      <c r="B229" t="s">
        <v>291</v>
      </c>
      <c r="C229">
        <v>784414208</v>
      </c>
      <c r="D229">
        <v>10176785</v>
      </c>
      <c r="E229" t="str">
        <f>VLOOKUP(D229,'ItemID-SKU Mapping'!$A$1:$B$29,2,0)</f>
        <v>PAINTPEN-NO101-GP</v>
      </c>
      <c r="F229" s="7" t="s">
        <v>284</v>
      </c>
      <c r="G229" t="s">
        <v>29</v>
      </c>
      <c r="H229" t="s">
        <v>30</v>
      </c>
      <c r="I229" t="s">
        <v>44</v>
      </c>
      <c r="J229" t="s">
        <v>45</v>
      </c>
      <c r="K229" t="s">
        <v>33</v>
      </c>
      <c r="L229" t="s">
        <v>34</v>
      </c>
      <c r="M229" t="s">
        <v>35</v>
      </c>
      <c r="N229" t="s">
        <v>36</v>
      </c>
      <c r="O229">
        <v>960899</v>
      </c>
      <c r="P229">
        <v>18</v>
      </c>
      <c r="Q229" s="1" t="s">
        <v>37</v>
      </c>
      <c r="R229" s="1" t="s">
        <v>37</v>
      </c>
      <c r="S229" s="1" t="s">
        <v>37</v>
      </c>
      <c r="T229">
        <v>1</v>
      </c>
      <c r="U229">
        <v>250</v>
      </c>
      <c r="V229">
        <v>179</v>
      </c>
      <c r="W229">
        <v>27.31</v>
      </c>
      <c r="X229" s="1" t="s">
        <v>37</v>
      </c>
      <c r="Y229" s="1" t="s">
        <v>37</v>
      </c>
      <c r="Z229" s="1" t="s">
        <v>37</v>
      </c>
      <c r="AA229">
        <v>27.31</v>
      </c>
      <c r="AB229" s="4">
        <v>179</v>
      </c>
    </row>
    <row r="230" spans="1:28">
      <c r="A230">
        <v>229</v>
      </c>
      <c r="B230" t="s">
        <v>294</v>
      </c>
      <c r="C230">
        <v>783474814</v>
      </c>
      <c r="D230">
        <v>10176785</v>
      </c>
      <c r="E230" t="str">
        <f>VLOOKUP(D230,'ItemID-SKU Mapping'!$A$1:$B$29,2,0)</f>
        <v>PAINTPEN-NO101-GP</v>
      </c>
      <c r="F230" s="7" t="s">
        <v>284</v>
      </c>
      <c r="G230" t="s">
        <v>29</v>
      </c>
      <c r="H230" t="s">
        <v>30</v>
      </c>
      <c r="I230" t="s">
        <v>44</v>
      </c>
      <c r="J230" t="s">
        <v>45</v>
      </c>
      <c r="K230" t="s">
        <v>33</v>
      </c>
      <c r="L230" t="s">
        <v>34</v>
      </c>
      <c r="M230" t="s">
        <v>35</v>
      </c>
      <c r="N230" t="s">
        <v>36</v>
      </c>
      <c r="O230">
        <v>960899</v>
      </c>
      <c r="P230" s="1" t="s">
        <v>37</v>
      </c>
      <c r="Q230">
        <v>9</v>
      </c>
      <c r="R230">
        <v>9</v>
      </c>
      <c r="S230" s="1" t="s">
        <v>37</v>
      </c>
      <c r="T230">
        <v>1</v>
      </c>
      <c r="U230">
        <v>250</v>
      </c>
      <c r="V230">
        <v>179</v>
      </c>
      <c r="W230" s="1" t="s">
        <v>37</v>
      </c>
      <c r="X230">
        <v>13.65</v>
      </c>
      <c r="Y230">
        <v>13.65</v>
      </c>
      <c r="Z230" s="1" t="s">
        <v>37</v>
      </c>
      <c r="AA230">
        <v>13.65</v>
      </c>
      <c r="AB230" s="4">
        <v>179</v>
      </c>
    </row>
    <row r="231" spans="1:28">
      <c r="A231">
        <v>230</v>
      </c>
      <c r="B231" t="s">
        <v>295</v>
      </c>
      <c r="C231">
        <v>784644210</v>
      </c>
      <c r="D231">
        <v>10176785</v>
      </c>
      <c r="E231" t="str">
        <f>VLOOKUP(D231,'ItemID-SKU Mapping'!$A$1:$B$29,2,0)</f>
        <v>PAINTPEN-NO101-GP</v>
      </c>
      <c r="F231" s="7" t="s">
        <v>284</v>
      </c>
      <c r="G231" t="s">
        <v>48</v>
      </c>
      <c r="H231" t="s">
        <v>48</v>
      </c>
      <c r="I231" t="s">
        <v>44</v>
      </c>
      <c r="J231" t="s">
        <v>45</v>
      </c>
      <c r="K231" t="s">
        <v>33</v>
      </c>
      <c r="L231" t="s">
        <v>34</v>
      </c>
      <c r="M231" t="s">
        <v>35</v>
      </c>
      <c r="N231" t="s">
        <v>36</v>
      </c>
      <c r="O231">
        <v>960899</v>
      </c>
      <c r="P231" s="1" t="s">
        <v>37</v>
      </c>
      <c r="Q231">
        <v>9</v>
      </c>
      <c r="R231">
        <v>9</v>
      </c>
      <c r="S231" s="1" t="s">
        <v>37</v>
      </c>
      <c r="T231">
        <v>1</v>
      </c>
      <c r="U231">
        <v>250</v>
      </c>
      <c r="V231">
        <v>179</v>
      </c>
      <c r="W231" s="1" t="s">
        <v>37</v>
      </c>
      <c r="X231">
        <v>13.65</v>
      </c>
      <c r="Y231">
        <v>13.65</v>
      </c>
      <c r="Z231" s="1" t="s">
        <v>37</v>
      </c>
      <c r="AA231">
        <v>13.65</v>
      </c>
      <c r="AB231" s="4">
        <v>179</v>
      </c>
    </row>
    <row r="232" spans="1:28">
      <c r="A232">
        <v>231</v>
      </c>
      <c r="B232" t="s">
        <v>296</v>
      </c>
      <c r="C232">
        <v>783927458</v>
      </c>
      <c r="D232">
        <v>10176935</v>
      </c>
      <c r="E232" t="str">
        <f>VLOOKUP(D232,'ItemID-SKU Mapping'!$A$1:$B$29,2,0)</f>
        <v>ART-MARKER-TOUCHDUALTIP-24</v>
      </c>
      <c r="F232" s="7" t="s">
        <v>284</v>
      </c>
      <c r="G232" t="s">
        <v>29</v>
      </c>
      <c r="H232" t="s">
        <v>30</v>
      </c>
      <c r="I232" t="s">
        <v>50</v>
      </c>
      <c r="J232" t="s">
        <v>51</v>
      </c>
      <c r="K232" t="s">
        <v>33</v>
      </c>
      <c r="L232" t="s">
        <v>34</v>
      </c>
      <c r="M232" t="s">
        <v>35</v>
      </c>
      <c r="N232" t="s">
        <v>36</v>
      </c>
      <c r="O232">
        <v>960899</v>
      </c>
      <c r="P232" s="1" t="s">
        <v>37</v>
      </c>
      <c r="Q232">
        <v>9</v>
      </c>
      <c r="R232">
        <v>9</v>
      </c>
      <c r="S232" s="1" t="s">
        <v>37</v>
      </c>
      <c r="T232">
        <v>1</v>
      </c>
      <c r="U232">
        <v>1000</v>
      </c>
      <c r="V232">
        <v>399</v>
      </c>
      <c r="W232" s="1" t="s">
        <v>37</v>
      </c>
      <c r="X232">
        <v>30.43</v>
      </c>
      <c r="Y232">
        <v>30.43</v>
      </c>
      <c r="Z232" s="1" t="s">
        <v>37</v>
      </c>
      <c r="AA232">
        <v>30.43</v>
      </c>
      <c r="AB232" s="4">
        <v>399</v>
      </c>
    </row>
    <row r="233" spans="1:28">
      <c r="A233">
        <v>232</v>
      </c>
      <c r="B233" t="s">
        <v>297</v>
      </c>
      <c r="C233">
        <v>784197379</v>
      </c>
      <c r="D233">
        <v>10176935</v>
      </c>
      <c r="E233" t="str">
        <f>VLOOKUP(D233,'ItemID-SKU Mapping'!$A$1:$B$29,2,0)</f>
        <v>ART-MARKER-TOUCHDUALTIP-24</v>
      </c>
      <c r="F233" s="7" t="s">
        <v>284</v>
      </c>
      <c r="G233" t="s">
        <v>29</v>
      </c>
      <c r="H233" t="s">
        <v>30</v>
      </c>
      <c r="I233" t="s">
        <v>50</v>
      </c>
      <c r="J233" t="s">
        <v>51</v>
      </c>
      <c r="K233" t="s">
        <v>33</v>
      </c>
      <c r="L233" t="s">
        <v>34</v>
      </c>
      <c r="M233" t="s">
        <v>35</v>
      </c>
      <c r="N233" t="s">
        <v>36</v>
      </c>
      <c r="O233">
        <v>960899</v>
      </c>
      <c r="P233" s="1" t="s">
        <v>37</v>
      </c>
      <c r="Q233">
        <v>9</v>
      </c>
      <c r="R233">
        <v>9</v>
      </c>
      <c r="S233" s="1" t="s">
        <v>37</v>
      </c>
      <c r="T233">
        <v>1</v>
      </c>
      <c r="U233">
        <v>1000</v>
      </c>
      <c r="V233">
        <v>399</v>
      </c>
      <c r="W233" s="1" t="s">
        <v>37</v>
      </c>
      <c r="X233">
        <v>30.43</v>
      </c>
      <c r="Y233">
        <v>30.43</v>
      </c>
      <c r="Z233" s="1" t="s">
        <v>37</v>
      </c>
      <c r="AA233">
        <v>30.43</v>
      </c>
      <c r="AB233" s="4">
        <v>399</v>
      </c>
    </row>
    <row r="234" spans="1:28">
      <c r="A234">
        <v>233</v>
      </c>
      <c r="B234" t="s">
        <v>298</v>
      </c>
      <c r="C234">
        <v>783973022</v>
      </c>
      <c r="D234">
        <v>10176935</v>
      </c>
      <c r="E234" t="str">
        <f>VLOOKUP(D234,'ItemID-SKU Mapping'!$A$1:$B$29,2,0)</f>
        <v>ART-MARKER-TOUCHDUALTIP-24</v>
      </c>
      <c r="F234" s="7" t="s">
        <v>284</v>
      </c>
      <c r="G234" t="s">
        <v>29</v>
      </c>
      <c r="H234" t="s">
        <v>30</v>
      </c>
      <c r="I234" t="s">
        <v>50</v>
      </c>
      <c r="J234" t="s">
        <v>51</v>
      </c>
      <c r="K234" t="s">
        <v>33</v>
      </c>
      <c r="L234" t="s">
        <v>34</v>
      </c>
      <c r="M234" t="s">
        <v>35</v>
      </c>
      <c r="N234" t="s">
        <v>36</v>
      </c>
      <c r="O234">
        <v>960899</v>
      </c>
      <c r="P234" s="1" t="s">
        <v>37</v>
      </c>
      <c r="Q234">
        <v>9</v>
      </c>
      <c r="R234">
        <v>9</v>
      </c>
      <c r="S234" s="1" t="s">
        <v>37</v>
      </c>
      <c r="T234">
        <v>1</v>
      </c>
      <c r="U234">
        <v>1000</v>
      </c>
      <c r="V234">
        <v>399</v>
      </c>
      <c r="W234" s="1" t="s">
        <v>37</v>
      </c>
      <c r="X234">
        <v>30.43</v>
      </c>
      <c r="Y234">
        <v>30.43</v>
      </c>
      <c r="Z234" s="1" t="s">
        <v>37</v>
      </c>
      <c r="AA234">
        <v>30.43</v>
      </c>
      <c r="AB234" s="4">
        <v>399</v>
      </c>
    </row>
    <row r="235" spans="1:28">
      <c r="A235">
        <v>234</v>
      </c>
      <c r="B235" t="s">
        <v>299</v>
      </c>
      <c r="C235">
        <v>783912836</v>
      </c>
      <c r="D235">
        <v>10176935</v>
      </c>
      <c r="E235" t="str">
        <f>VLOOKUP(D235,'ItemID-SKU Mapping'!$A$1:$B$29,2,0)</f>
        <v>ART-MARKER-TOUCHDUALTIP-24</v>
      </c>
      <c r="F235" s="7" t="s">
        <v>284</v>
      </c>
      <c r="G235" t="s">
        <v>48</v>
      </c>
      <c r="H235" t="s">
        <v>48</v>
      </c>
      <c r="I235" t="s">
        <v>50</v>
      </c>
      <c r="J235" t="s">
        <v>51</v>
      </c>
      <c r="K235" t="s">
        <v>33</v>
      </c>
      <c r="L235" t="s">
        <v>34</v>
      </c>
      <c r="M235" t="s">
        <v>35</v>
      </c>
      <c r="N235" t="s">
        <v>36</v>
      </c>
      <c r="O235">
        <v>960899</v>
      </c>
      <c r="P235" s="1" t="s">
        <v>37</v>
      </c>
      <c r="Q235">
        <v>9</v>
      </c>
      <c r="R235">
        <v>9</v>
      </c>
      <c r="S235" s="1" t="s">
        <v>37</v>
      </c>
      <c r="T235">
        <v>1</v>
      </c>
      <c r="U235">
        <v>1000</v>
      </c>
      <c r="V235">
        <v>399</v>
      </c>
      <c r="W235" s="1" t="s">
        <v>37</v>
      </c>
      <c r="X235">
        <v>30.43</v>
      </c>
      <c r="Y235">
        <v>30.43</v>
      </c>
      <c r="Z235" s="1" t="s">
        <v>37</v>
      </c>
      <c r="AA235">
        <v>30.43</v>
      </c>
      <c r="AB235" s="4">
        <v>399</v>
      </c>
    </row>
    <row r="236" spans="1:28">
      <c r="A236">
        <v>235</v>
      </c>
      <c r="B236" t="s">
        <v>300</v>
      </c>
      <c r="C236">
        <v>784229250</v>
      </c>
      <c r="D236">
        <v>10176141</v>
      </c>
      <c r="E236" t="str">
        <f>VLOOKUP(D236,'ItemID-SKU Mapping'!$A$1:$B$29,2,0)</f>
        <v>EPOXY-PRIME-2:1-300G</v>
      </c>
      <c r="F236" s="7" t="s">
        <v>284</v>
      </c>
      <c r="G236" t="s">
        <v>56</v>
      </c>
      <c r="H236" t="s">
        <v>56</v>
      </c>
      <c r="I236" t="s">
        <v>57</v>
      </c>
      <c r="J236" t="s">
        <v>58</v>
      </c>
      <c r="K236" t="s">
        <v>33</v>
      </c>
      <c r="L236" t="s">
        <v>59</v>
      </c>
      <c r="M236" t="s">
        <v>60</v>
      </c>
      <c r="N236" t="s">
        <v>36</v>
      </c>
      <c r="O236">
        <v>39262099</v>
      </c>
      <c r="P236" s="1" t="s">
        <v>37</v>
      </c>
      <c r="Q236">
        <v>9</v>
      </c>
      <c r="R236">
        <v>9</v>
      </c>
      <c r="S236" s="1" t="s">
        <v>37</v>
      </c>
      <c r="T236">
        <v>1</v>
      </c>
      <c r="U236">
        <v>600</v>
      </c>
      <c r="V236">
        <v>399</v>
      </c>
      <c r="W236" s="1" t="s">
        <v>37</v>
      </c>
      <c r="X236">
        <v>30.43</v>
      </c>
      <c r="Y236">
        <v>30.43</v>
      </c>
      <c r="Z236" s="1" t="s">
        <v>37</v>
      </c>
      <c r="AA236">
        <v>30.43</v>
      </c>
      <c r="AB236" s="4">
        <v>399</v>
      </c>
    </row>
    <row r="237" spans="1:28">
      <c r="A237">
        <v>236</v>
      </c>
      <c r="B237" t="s">
        <v>301</v>
      </c>
      <c r="C237">
        <v>784258900</v>
      </c>
      <c r="D237">
        <v>10176143</v>
      </c>
      <c r="E237" t="str">
        <f>VLOOKUP(D237,'ItemID-SKU Mapping'!$A$1:$B$29,2,0)</f>
        <v>ART-AMC-100ML-GP100</v>
      </c>
      <c r="F237" s="7" t="s">
        <v>284</v>
      </c>
      <c r="G237" t="s">
        <v>56</v>
      </c>
      <c r="H237" t="s">
        <v>56</v>
      </c>
      <c r="I237" t="s">
        <v>62</v>
      </c>
      <c r="J237" t="s">
        <v>63</v>
      </c>
      <c r="K237" t="s">
        <v>33</v>
      </c>
      <c r="L237" t="s">
        <v>59</v>
      </c>
      <c r="M237" t="s">
        <v>64</v>
      </c>
      <c r="N237" t="s">
        <v>36</v>
      </c>
      <c r="O237">
        <v>321310</v>
      </c>
      <c r="P237" s="1" t="s">
        <v>37</v>
      </c>
      <c r="Q237">
        <v>9</v>
      </c>
      <c r="R237">
        <v>9</v>
      </c>
      <c r="S237" s="1" t="s">
        <v>37</v>
      </c>
      <c r="T237">
        <v>1</v>
      </c>
      <c r="U237">
        <v>300</v>
      </c>
      <c r="V237">
        <v>249</v>
      </c>
      <c r="W237" s="1" t="s">
        <v>37</v>
      </c>
      <c r="X237">
        <v>18.989999999999998</v>
      </c>
      <c r="Y237">
        <v>18.989999999999998</v>
      </c>
      <c r="Z237" s="1" t="s">
        <v>37</v>
      </c>
      <c r="AA237">
        <v>18.989999999999998</v>
      </c>
      <c r="AB237" s="4">
        <v>249</v>
      </c>
    </row>
    <row r="238" spans="1:28">
      <c r="A238">
        <v>237</v>
      </c>
      <c r="B238" t="s">
        <v>302</v>
      </c>
      <c r="C238">
        <v>783970517</v>
      </c>
      <c r="D238">
        <v>10176143</v>
      </c>
      <c r="E238" t="str">
        <f>VLOOKUP(D238,'ItemID-SKU Mapping'!$A$1:$B$29,2,0)</f>
        <v>ART-AMC-100ML-GP100</v>
      </c>
      <c r="F238" s="7" t="s">
        <v>284</v>
      </c>
      <c r="G238" t="s">
        <v>56</v>
      </c>
      <c r="H238" t="s">
        <v>56</v>
      </c>
      <c r="I238" t="s">
        <v>62</v>
      </c>
      <c r="J238" t="s">
        <v>63</v>
      </c>
      <c r="K238" t="s">
        <v>33</v>
      </c>
      <c r="L238" t="s">
        <v>59</v>
      </c>
      <c r="M238" t="s">
        <v>64</v>
      </c>
      <c r="N238" t="s">
        <v>36</v>
      </c>
      <c r="O238">
        <v>321310</v>
      </c>
      <c r="P238" s="1" t="s">
        <v>37</v>
      </c>
      <c r="Q238">
        <v>9</v>
      </c>
      <c r="R238">
        <v>9</v>
      </c>
      <c r="S238" s="1" t="s">
        <v>37</v>
      </c>
      <c r="T238">
        <v>1</v>
      </c>
      <c r="U238">
        <v>300</v>
      </c>
      <c r="V238">
        <v>249</v>
      </c>
      <c r="W238" s="1" t="s">
        <v>37</v>
      </c>
      <c r="X238">
        <v>18.989999999999998</v>
      </c>
      <c r="Y238">
        <v>18.989999999999998</v>
      </c>
      <c r="Z238" s="1" t="s">
        <v>37</v>
      </c>
      <c r="AA238">
        <v>18.989999999999998</v>
      </c>
      <c r="AB238" s="4">
        <v>249</v>
      </c>
    </row>
    <row r="239" spans="1:28">
      <c r="A239">
        <v>238</v>
      </c>
      <c r="B239" t="s">
        <v>303</v>
      </c>
      <c r="C239">
        <v>783998601</v>
      </c>
      <c r="D239">
        <v>10176143</v>
      </c>
      <c r="E239" t="str">
        <f>VLOOKUP(D239,'ItemID-SKU Mapping'!$A$1:$B$29,2,0)</f>
        <v>ART-AMC-100ML-GP100</v>
      </c>
      <c r="F239" s="7" t="s">
        <v>284</v>
      </c>
      <c r="G239" t="s">
        <v>56</v>
      </c>
      <c r="H239" t="s">
        <v>56</v>
      </c>
      <c r="I239" t="s">
        <v>62</v>
      </c>
      <c r="J239" t="s">
        <v>63</v>
      </c>
      <c r="K239" t="s">
        <v>33</v>
      </c>
      <c r="L239" t="s">
        <v>59</v>
      </c>
      <c r="M239" t="s">
        <v>64</v>
      </c>
      <c r="N239" t="s">
        <v>36</v>
      </c>
      <c r="O239">
        <v>321310</v>
      </c>
      <c r="P239" s="1" t="s">
        <v>37</v>
      </c>
      <c r="Q239">
        <v>9</v>
      </c>
      <c r="R239">
        <v>9</v>
      </c>
      <c r="S239" s="1" t="s">
        <v>37</v>
      </c>
      <c r="T239">
        <v>1</v>
      </c>
      <c r="U239">
        <v>300</v>
      </c>
      <c r="V239">
        <v>249</v>
      </c>
      <c r="W239" s="1" t="s">
        <v>37</v>
      </c>
      <c r="X239">
        <v>18.989999999999998</v>
      </c>
      <c r="Y239">
        <v>18.989999999999998</v>
      </c>
      <c r="Z239" s="1" t="s">
        <v>37</v>
      </c>
      <c r="AA239">
        <v>18.989999999999998</v>
      </c>
      <c r="AB239" s="4">
        <v>249</v>
      </c>
    </row>
    <row r="240" spans="1:28">
      <c r="A240">
        <v>239</v>
      </c>
      <c r="B240" t="s">
        <v>304</v>
      </c>
      <c r="C240">
        <v>784005610</v>
      </c>
      <c r="D240">
        <v>10176145</v>
      </c>
      <c r="E240" t="str">
        <f>VLOOKUP(D240,'ItemID-SKU Mapping'!$A$1:$B$29,2,0)</f>
        <v>PAINTPEN-NO101-BK</v>
      </c>
      <c r="F240" s="7" t="s">
        <v>284</v>
      </c>
      <c r="G240" t="s">
        <v>56</v>
      </c>
      <c r="H240" t="s">
        <v>56</v>
      </c>
      <c r="I240" t="s">
        <v>31</v>
      </c>
      <c r="J240" t="s">
        <v>32</v>
      </c>
      <c r="K240" t="s">
        <v>33</v>
      </c>
      <c r="L240" t="s">
        <v>34</v>
      </c>
      <c r="M240" t="s">
        <v>35</v>
      </c>
      <c r="N240" t="s">
        <v>36</v>
      </c>
      <c r="O240">
        <v>960899</v>
      </c>
      <c r="P240" s="1" t="s">
        <v>37</v>
      </c>
      <c r="Q240">
        <v>9</v>
      </c>
      <c r="R240">
        <v>9</v>
      </c>
      <c r="S240" s="1" t="s">
        <v>37</v>
      </c>
      <c r="T240">
        <v>1</v>
      </c>
      <c r="U240">
        <v>250</v>
      </c>
      <c r="V240">
        <v>179</v>
      </c>
      <c r="W240" s="1" t="s">
        <v>37</v>
      </c>
      <c r="X240">
        <v>13.65</v>
      </c>
      <c r="Y240">
        <v>13.65</v>
      </c>
      <c r="Z240" s="1" t="s">
        <v>37</v>
      </c>
      <c r="AA240">
        <v>13.65</v>
      </c>
      <c r="AB240" s="4">
        <v>179</v>
      </c>
    </row>
    <row r="241" spans="1:28">
      <c r="A241">
        <v>240</v>
      </c>
      <c r="B241" t="s">
        <v>305</v>
      </c>
      <c r="C241">
        <v>783983519</v>
      </c>
      <c r="D241">
        <v>10176145</v>
      </c>
      <c r="E241" t="str">
        <f>VLOOKUP(D241,'ItemID-SKU Mapping'!$A$1:$B$29,2,0)</f>
        <v>PAINTPEN-NO101-BK</v>
      </c>
      <c r="F241" s="7" t="s">
        <v>284</v>
      </c>
      <c r="G241" t="s">
        <v>56</v>
      </c>
      <c r="H241" t="s">
        <v>56</v>
      </c>
      <c r="I241" t="s">
        <v>31</v>
      </c>
      <c r="J241" t="s">
        <v>32</v>
      </c>
      <c r="K241" t="s">
        <v>33</v>
      </c>
      <c r="L241" t="s">
        <v>34</v>
      </c>
      <c r="M241" t="s">
        <v>35</v>
      </c>
      <c r="N241" t="s">
        <v>36</v>
      </c>
      <c r="O241">
        <v>960899</v>
      </c>
      <c r="P241" s="1" t="s">
        <v>37</v>
      </c>
      <c r="Q241">
        <v>9</v>
      </c>
      <c r="R241">
        <v>9</v>
      </c>
      <c r="S241" s="1" t="s">
        <v>37</v>
      </c>
      <c r="T241">
        <v>1</v>
      </c>
      <c r="U241">
        <v>250</v>
      </c>
      <c r="V241">
        <v>179</v>
      </c>
      <c r="W241" s="1" t="s">
        <v>37</v>
      </c>
      <c r="X241">
        <v>13.65</v>
      </c>
      <c r="Y241">
        <v>13.65</v>
      </c>
      <c r="Z241" s="1" t="s">
        <v>37</v>
      </c>
      <c r="AA241">
        <v>13.65</v>
      </c>
      <c r="AB241" s="4">
        <v>179</v>
      </c>
    </row>
    <row r="242" spans="1:28">
      <c r="A242">
        <v>241</v>
      </c>
      <c r="B242" t="s">
        <v>306</v>
      </c>
      <c r="C242">
        <v>783899121</v>
      </c>
      <c r="D242">
        <v>10176145</v>
      </c>
      <c r="E242" t="str">
        <f>VLOOKUP(D242,'ItemID-SKU Mapping'!$A$1:$B$29,2,0)</f>
        <v>PAINTPEN-NO101-BK</v>
      </c>
      <c r="F242" s="7" t="s">
        <v>284</v>
      </c>
      <c r="G242" t="s">
        <v>56</v>
      </c>
      <c r="H242" t="s">
        <v>56</v>
      </c>
      <c r="I242" t="s">
        <v>31</v>
      </c>
      <c r="J242" t="s">
        <v>32</v>
      </c>
      <c r="K242" t="s">
        <v>33</v>
      </c>
      <c r="L242" t="s">
        <v>34</v>
      </c>
      <c r="M242" t="s">
        <v>35</v>
      </c>
      <c r="N242" t="s">
        <v>36</v>
      </c>
      <c r="O242">
        <v>960899</v>
      </c>
      <c r="P242" s="1" t="s">
        <v>37</v>
      </c>
      <c r="Q242">
        <v>9</v>
      </c>
      <c r="R242">
        <v>9</v>
      </c>
      <c r="S242" s="1" t="s">
        <v>37</v>
      </c>
      <c r="T242">
        <v>1</v>
      </c>
      <c r="U242">
        <v>250</v>
      </c>
      <c r="V242">
        <v>179</v>
      </c>
      <c r="W242" s="1" t="s">
        <v>37</v>
      </c>
      <c r="X242">
        <v>13.65</v>
      </c>
      <c r="Y242">
        <v>13.65</v>
      </c>
      <c r="Z242" s="1" t="s">
        <v>37</v>
      </c>
      <c r="AA242">
        <v>13.65</v>
      </c>
      <c r="AB242" s="4">
        <v>179</v>
      </c>
    </row>
    <row r="243" spans="1:28">
      <c r="A243">
        <v>242</v>
      </c>
      <c r="B243" t="s">
        <v>307</v>
      </c>
      <c r="C243">
        <v>784402109</v>
      </c>
      <c r="D243">
        <v>10176780</v>
      </c>
      <c r="E243" t="str">
        <f>VLOOKUP(D243,'ItemID-SKU Mapping'!$A$1:$B$29,2,0)</f>
        <v>PAINTPEN-NO101-WT</v>
      </c>
      <c r="F243" s="7" t="s">
        <v>284</v>
      </c>
      <c r="G243" t="s">
        <v>56</v>
      </c>
      <c r="H243" t="s">
        <v>56</v>
      </c>
      <c r="I243" t="s">
        <v>39</v>
      </c>
      <c r="J243" t="s">
        <v>40</v>
      </c>
      <c r="K243" t="s">
        <v>33</v>
      </c>
      <c r="L243" t="s">
        <v>34</v>
      </c>
      <c r="M243" t="s">
        <v>35</v>
      </c>
      <c r="N243" t="s">
        <v>36</v>
      </c>
      <c r="O243">
        <v>960899</v>
      </c>
      <c r="P243" s="1" t="s">
        <v>37</v>
      </c>
      <c r="Q243">
        <v>9</v>
      </c>
      <c r="R243">
        <v>9</v>
      </c>
      <c r="S243" s="1" t="s">
        <v>37</v>
      </c>
      <c r="T243">
        <v>1</v>
      </c>
      <c r="U243">
        <v>250</v>
      </c>
      <c r="V243">
        <v>179</v>
      </c>
      <c r="W243" s="1" t="s">
        <v>37</v>
      </c>
      <c r="X243">
        <v>13.65</v>
      </c>
      <c r="Y243">
        <v>13.65</v>
      </c>
      <c r="Z243" s="1" t="s">
        <v>37</v>
      </c>
      <c r="AA243">
        <v>13.65</v>
      </c>
      <c r="AB243" s="4">
        <v>179</v>
      </c>
    </row>
    <row r="244" spans="1:28">
      <c r="A244">
        <v>243</v>
      </c>
      <c r="B244" t="s">
        <v>308</v>
      </c>
      <c r="C244">
        <v>784665542</v>
      </c>
      <c r="D244">
        <v>10176785</v>
      </c>
      <c r="E244" t="str">
        <f>VLOOKUP(D244,'ItemID-SKU Mapping'!$A$1:$B$29,2,0)</f>
        <v>PAINTPEN-NO101-GP</v>
      </c>
      <c r="F244" s="7" t="s">
        <v>284</v>
      </c>
      <c r="G244" t="s">
        <v>56</v>
      </c>
      <c r="H244" t="s">
        <v>56</v>
      </c>
      <c r="I244" t="s">
        <v>44</v>
      </c>
      <c r="J244" t="s">
        <v>45</v>
      </c>
      <c r="K244" t="s">
        <v>33</v>
      </c>
      <c r="L244" t="s">
        <v>34</v>
      </c>
      <c r="M244" t="s">
        <v>35</v>
      </c>
      <c r="N244" t="s">
        <v>36</v>
      </c>
      <c r="O244">
        <v>960899</v>
      </c>
      <c r="P244" s="1" t="s">
        <v>37</v>
      </c>
      <c r="Q244">
        <v>9</v>
      </c>
      <c r="R244">
        <v>9</v>
      </c>
      <c r="S244" s="1" t="s">
        <v>37</v>
      </c>
      <c r="T244">
        <v>1</v>
      </c>
      <c r="U244">
        <v>250</v>
      </c>
      <c r="V244">
        <v>179</v>
      </c>
      <c r="W244" s="1" t="s">
        <v>37</v>
      </c>
      <c r="X244">
        <v>13.65</v>
      </c>
      <c r="Y244">
        <v>13.65</v>
      </c>
      <c r="Z244" s="1" t="s">
        <v>37</v>
      </c>
      <c r="AA244">
        <v>13.65</v>
      </c>
      <c r="AB244" s="4">
        <v>179</v>
      </c>
    </row>
    <row r="245" spans="1:28">
      <c r="A245">
        <v>244</v>
      </c>
      <c r="B245" t="s">
        <v>306</v>
      </c>
      <c r="C245">
        <v>783899121</v>
      </c>
      <c r="D245">
        <v>10176785</v>
      </c>
      <c r="E245" t="str">
        <f>VLOOKUP(D245,'ItemID-SKU Mapping'!$A$1:$B$29,2,0)</f>
        <v>PAINTPEN-NO101-GP</v>
      </c>
      <c r="F245" s="7" t="s">
        <v>284</v>
      </c>
      <c r="G245" t="s">
        <v>56</v>
      </c>
      <c r="H245" t="s">
        <v>56</v>
      </c>
      <c r="I245" t="s">
        <v>44</v>
      </c>
      <c r="J245" t="s">
        <v>45</v>
      </c>
      <c r="K245" t="s">
        <v>33</v>
      </c>
      <c r="L245" t="s">
        <v>34</v>
      </c>
      <c r="M245" t="s">
        <v>35</v>
      </c>
      <c r="N245" t="s">
        <v>36</v>
      </c>
      <c r="O245">
        <v>960899</v>
      </c>
      <c r="P245" s="1" t="s">
        <v>37</v>
      </c>
      <c r="Q245">
        <v>9</v>
      </c>
      <c r="R245">
        <v>9</v>
      </c>
      <c r="S245" s="1" t="s">
        <v>37</v>
      </c>
      <c r="T245">
        <v>1</v>
      </c>
      <c r="U245">
        <v>250</v>
      </c>
      <c r="V245">
        <v>179</v>
      </c>
      <c r="W245" s="1" t="s">
        <v>37</v>
      </c>
      <c r="X245">
        <v>13.65</v>
      </c>
      <c r="Y245">
        <v>13.65</v>
      </c>
      <c r="Z245" s="1" t="s">
        <v>37</v>
      </c>
      <c r="AA245">
        <v>13.65</v>
      </c>
      <c r="AB245" s="4">
        <v>179</v>
      </c>
    </row>
    <row r="246" spans="1:28">
      <c r="A246">
        <v>245</v>
      </c>
      <c r="B246" t="s">
        <v>309</v>
      </c>
      <c r="C246">
        <v>783964096</v>
      </c>
      <c r="D246">
        <v>10176935</v>
      </c>
      <c r="E246" t="str">
        <f>VLOOKUP(D246,'ItemID-SKU Mapping'!$A$1:$B$29,2,0)</f>
        <v>ART-MARKER-TOUCHDUALTIP-24</v>
      </c>
      <c r="F246" s="7" t="s">
        <v>284</v>
      </c>
      <c r="G246" t="s">
        <v>56</v>
      </c>
      <c r="H246" t="s">
        <v>56</v>
      </c>
      <c r="I246" t="s">
        <v>50</v>
      </c>
      <c r="J246" t="s">
        <v>51</v>
      </c>
      <c r="K246" t="s">
        <v>33</v>
      </c>
      <c r="L246" t="s">
        <v>34</v>
      </c>
      <c r="M246" t="s">
        <v>35</v>
      </c>
      <c r="N246" t="s">
        <v>36</v>
      </c>
      <c r="O246">
        <v>960899</v>
      </c>
      <c r="P246" s="1" t="s">
        <v>37</v>
      </c>
      <c r="Q246">
        <v>9</v>
      </c>
      <c r="R246">
        <v>9</v>
      </c>
      <c r="S246" s="1" t="s">
        <v>37</v>
      </c>
      <c r="T246">
        <v>1</v>
      </c>
      <c r="U246">
        <v>1000</v>
      </c>
      <c r="V246">
        <v>399</v>
      </c>
      <c r="W246" s="1" t="s">
        <v>37</v>
      </c>
      <c r="X246">
        <v>30.43</v>
      </c>
      <c r="Y246">
        <v>30.43</v>
      </c>
      <c r="Z246" s="1" t="s">
        <v>37</v>
      </c>
      <c r="AA246">
        <v>30.43</v>
      </c>
      <c r="AB246" s="4">
        <v>399</v>
      </c>
    </row>
    <row r="247" spans="1:28">
      <c r="A247">
        <v>246</v>
      </c>
      <c r="B247" t="s">
        <v>310</v>
      </c>
      <c r="C247">
        <v>783881637</v>
      </c>
      <c r="D247">
        <v>10176935</v>
      </c>
      <c r="E247" t="str">
        <f>VLOOKUP(D247,'ItemID-SKU Mapping'!$A$1:$B$29,2,0)</f>
        <v>ART-MARKER-TOUCHDUALTIP-24</v>
      </c>
      <c r="F247" s="7" t="s">
        <v>284</v>
      </c>
      <c r="G247" t="s">
        <v>56</v>
      </c>
      <c r="H247" t="s">
        <v>56</v>
      </c>
      <c r="I247" t="s">
        <v>50</v>
      </c>
      <c r="J247" t="s">
        <v>51</v>
      </c>
      <c r="K247" t="s">
        <v>33</v>
      </c>
      <c r="L247" t="s">
        <v>34</v>
      </c>
      <c r="M247" t="s">
        <v>35</v>
      </c>
      <c r="N247" t="s">
        <v>36</v>
      </c>
      <c r="O247">
        <v>960899</v>
      </c>
      <c r="P247" s="1" t="s">
        <v>37</v>
      </c>
      <c r="Q247">
        <v>9</v>
      </c>
      <c r="R247">
        <v>9</v>
      </c>
      <c r="S247" s="1" t="s">
        <v>37</v>
      </c>
      <c r="T247">
        <v>1</v>
      </c>
      <c r="U247">
        <v>1000</v>
      </c>
      <c r="V247">
        <v>399</v>
      </c>
      <c r="W247" s="1" t="s">
        <v>37</v>
      </c>
      <c r="X247">
        <v>30.43</v>
      </c>
      <c r="Y247">
        <v>30.43</v>
      </c>
      <c r="Z247" s="1" t="s">
        <v>37</v>
      </c>
      <c r="AA247">
        <v>30.43</v>
      </c>
      <c r="AB247" s="4">
        <v>399</v>
      </c>
    </row>
    <row r="248" spans="1:28">
      <c r="A248">
        <v>247</v>
      </c>
      <c r="B248" t="s">
        <v>311</v>
      </c>
      <c r="C248">
        <v>783513060</v>
      </c>
      <c r="D248">
        <v>10176935</v>
      </c>
      <c r="E248" t="str">
        <f>VLOOKUP(D248,'ItemID-SKU Mapping'!$A$1:$B$29,2,0)</f>
        <v>ART-MARKER-TOUCHDUALTIP-24</v>
      </c>
      <c r="F248" s="7" t="s">
        <v>284</v>
      </c>
      <c r="G248" t="s">
        <v>56</v>
      </c>
      <c r="H248" t="s">
        <v>56</v>
      </c>
      <c r="I248" t="s">
        <v>50</v>
      </c>
      <c r="J248" t="s">
        <v>51</v>
      </c>
      <c r="K248" t="s">
        <v>33</v>
      </c>
      <c r="L248" t="s">
        <v>34</v>
      </c>
      <c r="M248" t="s">
        <v>35</v>
      </c>
      <c r="N248" t="s">
        <v>36</v>
      </c>
      <c r="O248">
        <v>960899</v>
      </c>
      <c r="P248" s="1" t="s">
        <v>37</v>
      </c>
      <c r="Q248">
        <v>9</v>
      </c>
      <c r="R248">
        <v>9</v>
      </c>
      <c r="S248" s="1" t="s">
        <v>37</v>
      </c>
      <c r="T248">
        <v>1</v>
      </c>
      <c r="U248">
        <v>1000</v>
      </c>
      <c r="V248">
        <v>399</v>
      </c>
      <c r="W248" s="1" t="s">
        <v>37</v>
      </c>
      <c r="X248">
        <v>30.43</v>
      </c>
      <c r="Y248">
        <v>30.43</v>
      </c>
      <c r="Z248" s="1" t="s">
        <v>37</v>
      </c>
      <c r="AA248">
        <v>30.43</v>
      </c>
      <c r="AB248" s="4">
        <v>399</v>
      </c>
    </row>
    <row r="249" spans="1:28">
      <c r="A249">
        <v>248</v>
      </c>
      <c r="B249" t="s">
        <v>312</v>
      </c>
      <c r="C249">
        <v>784608122</v>
      </c>
      <c r="D249">
        <v>10176935</v>
      </c>
      <c r="E249" t="str">
        <f>VLOOKUP(D249,'ItemID-SKU Mapping'!$A$1:$B$29,2,0)</f>
        <v>ART-MARKER-TOUCHDUALTIP-24</v>
      </c>
      <c r="F249" s="7" t="s">
        <v>284</v>
      </c>
      <c r="G249" t="s">
        <v>56</v>
      </c>
      <c r="H249" t="s">
        <v>56</v>
      </c>
      <c r="I249" t="s">
        <v>50</v>
      </c>
      <c r="J249" t="s">
        <v>51</v>
      </c>
      <c r="K249" t="s">
        <v>33</v>
      </c>
      <c r="L249" t="s">
        <v>34</v>
      </c>
      <c r="M249" t="s">
        <v>35</v>
      </c>
      <c r="N249" t="s">
        <v>36</v>
      </c>
      <c r="O249">
        <v>960899</v>
      </c>
      <c r="P249" s="1" t="s">
        <v>37</v>
      </c>
      <c r="Q249">
        <v>9</v>
      </c>
      <c r="R249">
        <v>9</v>
      </c>
      <c r="S249" s="1" t="s">
        <v>37</v>
      </c>
      <c r="T249">
        <v>1</v>
      </c>
      <c r="U249">
        <v>1000</v>
      </c>
      <c r="V249">
        <v>399</v>
      </c>
      <c r="W249" s="1" t="s">
        <v>37</v>
      </c>
      <c r="X249">
        <v>30.43</v>
      </c>
      <c r="Y249">
        <v>30.43</v>
      </c>
      <c r="Z249" s="1" t="s">
        <v>37</v>
      </c>
      <c r="AA249">
        <v>30.43</v>
      </c>
      <c r="AB249" s="4">
        <v>399</v>
      </c>
    </row>
    <row r="250" spans="1:28">
      <c r="A250">
        <v>249</v>
      </c>
      <c r="B250" t="s">
        <v>313</v>
      </c>
      <c r="C250">
        <v>784267383</v>
      </c>
      <c r="D250">
        <v>10176935</v>
      </c>
      <c r="E250" t="str">
        <f>VLOOKUP(D250,'ItemID-SKU Mapping'!$A$1:$B$29,2,0)</f>
        <v>ART-MARKER-TOUCHDUALTIP-24</v>
      </c>
      <c r="F250" s="7" t="s">
        <v>284</v>
      </c>
      <c r="G250" t="s">
        <v>56</v>
      </c>
      <c r="H250" t="s">
        <v>56</v>
      </c>
      <c r="I250" t="s">
        <v>50</v>
      </c>
      <c r="J250" t="s">
        <v>51</v>
      </c>
      <c r="K250" t="s">
        <v>33</v>
      </c>
      <c r="L250" t="s">
        <v>34</v>
      </c>
      <c r="M250" t="s">
        <v>35</v>
      </c>
      <c r="N250" t="s">
        <v>36</v>
      </c>
      <c r="O250">
        <v>960899</v>
      </c>
      <c r="P250" s="1" t="s">
        <v>37</v>
      </c>
      <c r="Q250">
        <v>9</v>
      </c>
      <c r="R250">
        <v>9</v>
      </c>
      <c r="S250" s="1" t="s">
        <v>37</v>
      </c>
      <c r="T250">
        <v>1</v>
      </c>
      <c r="U250">
        <v>1000</v>
      </c>
      <c r="V250">
        <v>399</v>
      </c>
      <c r="W250" s="1" t="s">
        <v>37</v>
      </c>
      <c r="X250">
        <v>30.43</v>
      </c>
      <c r="Y250">
        <v>30.43</v>
      </c>
      <c r="Z250" s="1" t="s">
        <v>37</v>
      </c>
      <c r="AA250">
        <v>30.43</v>
      </c>
      <c r="AB250" s="4">
        <v>399</v>
      </c>
    </row>
    <row r="251" spans="1:28">
      <c r="A251">
        <v>250</v>
      </c>
      <c r="B251" t="s">
        <v>314</v>
      </c>
      <c r="C251">
        <v>784642531</v>
      </c>
      <c r="D251">
        <v>10176935</v>
      </c>
      <c r="E251" t="str">
        <f>VLOOKUP(D251,'ItemID-SKU Mapping'!$A$1:$B$29,2,0)</f>
        <v>ART-MARKER-TOUCHDUALTIP-24</v>
      </c>
      <c r="F251" s="7" t="s">
        <v>284</v>
      </c>
      <c r="G251" t="s">
        <v>56</v>
      </c>
      <c r="H251" t="s">
        <v>56</v>
      </c>
      <c r="I251" t="s">
        <v>50</v>
      </c>
      <c r="J251" t="s">
        <v>51</v>
      </c>
      <c r="K251" t="s">
        <v>33</v>
      </c>
      <c r="L251" t="s">
        <v>34</v>
      </c>
      <c r="M251" t="s">
        <v>35</v>
      </c>
      <c r="N251" t="s">
        <v>36</v>
      </c>
      <c r="O251">
        <v>960899</v>
      </c>
      <c r="P251" s="1" t="s">
        <v>37</v>
      </c>
      <c r="Q251">
        <v>9</v>
      </c>
      <c r="R251">
        <v>9</v>
      </c>
      <c r="S251" s="1" t="s">
        <v>37</v>
      </c>
      <c r="T251">
        <v>1</v>
      </c>
      <c r="U251">
        <v>1000</v>
      </c>
      <c r="V251">
        <v>399</v>
      </c>
      <c r="W251" s="1" t="s">
        <v>37</v>
      </c>
      <c r="X251">
        <v>30.43</v>
      </c>
      <c r="Y251">
        <v>30.43</v>
      </c>
      <c r="Z251" s="1" t="s">
        <v>37</v>
      </c>
      <c r="AA251">
        <v>30.43</v>
      </c>
      <c r="AB251" s="4">
        <v>399</v>
      </c>
    </row>
    <row r="252" spans="1:28">
      <c r="A252">
        <v>251</v>
      </c>
      <c r="B252" t="s">
        <v>315</v>
      </c>
      <c r="C252">
        <v>784035703</v>
      </c>
      <c r="D252">
        <v>10177211</v>
      </c>
      <c r="E252" t="str">
        <f>VLOOKUP(D252,'ItemID-SKU Mapping'!$A$1:$B$29,2,0)</f>
        <v>UVRESIN-001-HARD-25g</v>
      </c>
      <c r="F252" s="7" t="s">
        <v>284</v>
      </c>
      <c r="G252" t="s">
        <v>56</v>
      </c>
      <c r="H252" t="s">
        <v>56</v>
      </c>
      <c r="I252" t="s">
        <v>267</v>
      </c>
      <c r="J252" t="s">
        <v>268</v>
      </c>
      <c r="K252" t="s">
        <v>33</v>
      </c>
      <c r="L252" t="s">
        <v>59</v>
      </c>
      <c r="M252" t="s">
        <v>60</v>
      </c>
      <c r="N252" t="s">
        <v>36</v>
      </c>
      <c r="O252">
        <v>390730</v>
      </c>
      <c r="P252" s="1" t="s">
        <v>37</v>
      </c>
      <c r="Q252">
        <v>9</v>
      </c>
      <c r="R252">
        <v>9</v>
      </c>
      <c r="S252" s="1" t="s">
        <v>37</v>
      </c>
      <c r="T252">
        <v>1</v>
      </c>
      <c r="U252">
        <v>500</v>
      </c>
      <c r="V252">
        <v>299</v>
      </c>
      <c r="W252" s="1" t="s">
        <v>37</v>
      </c>
      <c r="X252">
        <v>22.81</v>
      </c>
      <c r="Y252">
        <v>22.81</v>
      </c>
      <c r="Z252" s="1" t="s">
        <v>37</v>
      </c>
      <c r="AA252">
        <v>22.81</v>
      </c>
      <c r="AB252" s="4">
        <v>299</v>
      </c>
    </row>
    <row r="253" spans="1:28">
      <c r="A253">
        <v>252</v>
      </c>
      <c r="B253" t="s">
        <v>316</v>
      </c>
      <c r="C253">
        <v>783997308</v>
      </c>
      <c r="D253">
        <v>10177211</v>
      </c>
      <c r="E253" t="str">
        <f>VLOOKUP(D253,'ItemID-SKU Mapping'!$A$1:$B$29,2,0)</f>
        <v>UVRESIN-001-HARD-25g</v>
      </c>
      <c r="F253" s="7" t="s">
        <v>284</v>
      </c>
      <c r="G253" t="s">
        <v>56</v>
      </c>
      <c r="H253" t="s">
        <v>56</v>
      </c>
      <c r="I253" t="s">
        <v>267</v>
      </c>
      <c r="J253" t="s">
        <v>268</v>
      </c>
      <c r="K253" t="s">
        <v>33</v>
      </c>
      <c r="L253" t="s">
        <v>59</v>
      </c>
      <c r="M253" t="s">
        <v>60</v>
      </c>
      <c r="N253" t="s">
        <v>36</v>
      </c>
      <c r="O253">
        <v>390730</v>
      </c>
      <c r="P253" s="1" t="s">
        <v>37</v>
      </c>
      <c r="Q253">
        <v>9</v>
      </c>
      <c r="R253">
        <v>9</v>
      </c>
      <c r="S253" s="1" t="s">
        <v>37</v>
      </c>
      <c r="T253">
        <v>1</v>
      </c>
      <c r="U253">
        <v>500</v>
      </c>
      <c r="V253">
        <v>299</v>
      </c>
      <c r="W253" s="1" t="s">
        <v>37</v>
      </c>
      <c r="X253">
        <v>22.81</v>
      </c>
      <c r="Y253">
        <v>22.81</v>
      </c>
      <c r="Z253" s="1" t="s">
        <v>37</v>
      </c>
      <c r="AA253">
        <v>22.81</v>
      </c>
      <c r="AB253" s="4">
        <v>299</v>
      </c>
    </row>
    <row r="254" spans="1:28">
      <c r="A254">
        <v>253</v>
      </c>
      <c r="B254" t="s">
        <v>313</v>
      </c>
      <c r="C254">
        <v>784267383</v>
      </c>
      <c r="D254">
        <v>10177219</v>
      </c>
      <c r="E254" t="str">
        <f>VLOOKUP(D254,'ItemID-SKU Mapping'!$A$1:$B$29,2,0)</f>
        <v>ART-PENS-FINELINER-9PCPIGMENTBLACK-01</v>
      </c>
      <c r="F254" s="7" t="s">
        <v>284</v>
      </c>
      <c r="G254" t="s">
        <v>56</v>
      </c>
      <c r="H254" t="s">
        <v>56</v>
      </c>
      <c r="I254" t="s">
        <v>75</v>
      </c>
      <c r="J254" t="s">
        <v>75</v>
      </c>
      <c r="K254" t="s">
        <v>33</v>
      </c>
      <c r="L254" t="s">
        <v>34</v>
      </c>
      <c r="M254" t="s">
        <v>76</v>
      </c>
      <c r="N254" t="s">
        <v>36</v>
      </c>
      <c r="O254">
        <v>960899</v>
      </c>
      <c r="P254" s="1" t="s">
        <v>37</v>
      </c>
      <c r="Q254">
        <v>9</v>
      </c>
      <c r="R254">
        <v>9</v>
      </c>
      <c r="S254" s="1" t="s">
        <v>37</v>
      </c>
      <c r="T254">
        <v>1</v>
      </c>
      <c r="U254">
        <v>600</v>
      </c>
      <c r="V254">
        <v>475</v>
      </c>
      <c r="W254" s="1" t="s">
        <v>37</v>
      </c>
      <c r="X254">
        <v>36.229999999999997</v>
      </c>
      <c r="Y254">
        <v>36.229999999999997</v>
      </c>
      <c r="Z254" s="1" t="s">
        <v>37</v>
      </c>
      <c r="AA254">
        <v>36.229999999999997</v>
      </c>
      <c r="AB254" s="4">
        <v>475</v>
      </c>
    </row>
    <row r="255" spans="1:28">
      <c r="A255">
        <v>254</v>
      </c>
      <c r="B255" t="s">
        <v>317</v>
      </c>
      <c r="C255">
        <v>784202421</v>
      </c>
      <c r="D255">
        <v>10177219</v>
      </c>
      <c r="E255" t="str">
        <f>VLOOKUP(D255,'ItemID-SKU Mapping'!$A$1:$B$29,2,0)</f>
        <v>ART-PENS-FINELINER-9PCPIGMENTBLACK-01</v>
      </c>
      <c r="F255" s="7" t="s">
        <v>284</v>
      </c>
      <c r="G255" t="s">
        <v>56</v>
      </c>
      <c r="H255" t="s">
        <v>56</v>
      </c>
      <c r="I255" t="s">
        <v>75</v>
      </c>
      <c r="J255" t="s">
        <v>75</v>
      </c>
      <c r="K255" t="s">
        <v>33</v>
      </c>
      <c r="L255" t="s">
        <v>34</v>
      </c>
      <c r="M255" t="s">
        <v>76</v>
      </c>
      <c r="N255" t="s">
        <v>36</v>
      </c>
      <c r="O255">
        <v>960899</v>
      </c>
      <c r="P255" s="1" t="s">
        <v>37</v>
      </c>
      <c r="Q255">
        <v>9</v>
      </c>
      <c r="R255">
        <v>9</v>
      </c>
      <c r="S255" s="1" t="s">
        <v>37</v>
      </c>
      <c r="T255">
        <v>1</v>
      </c>
      <c r="U255">
        <v>600</v>
      </c>
      <c r="V255">
        <v>475</v>
      </c>
      <c r="W255" s="1" t="s">
        <v>37</v>
      </c>
      <c r="X255">
        <v>36.229999999999997</v>
      </c>
      <c r="Y255">
        <v>36.229999999999997</v>
      </c>
      <c r="Z255" s="1" t="s">
        <v>37</v>
      </c>
      <c r="AA255">
        <v>36.229999999999997</v>
      </c>
      <c r="AB255" s="4">
        <v>475</v>
      </c>
    </row>
    <row r="256" spans="1:28">
      <c r="A256">
        <v>255</v>
      </c>
      <c r="B256" t="s">
        <v>312</v>
      </c>
      <c r="C256">
        <v>784608122</v>
      </c>
      <c r="D256">
        <v>10177219</v>
      </c>
      <c r="E256" t="str">
        <f>VLOOKUP(D256,'ItemID-SKU Mapping'!$A$1:$B$29,2,0)</f>
        <v>ART-PENS-FINELINER-9PCPIGMENTBLACK-01</v>
      </c>
      <c r="F256" s="7" t="s">
        <v>284</v>
      </c>
      <c r="G256" t="s">
        <v>56</v>
      </c>
      <c r="H256" t="s">
        <v>56</v>
      </c>
      <c r="I256" t="s">
        <v>75</v>
      </c>
      <c r="J256" t="s">
        <v>75</v>
      </c>
      <c r="K256" t="s">
        <v>33</v>
      </c>
      <c r="L256" t="s">
        <v>34</v>
      </c>
      <c r="M256" t="s">
        <v>76</v>
      </c>
      <c r="N256" t="s">
        <v>36</v>
      </c>
      <c r="O256">
        <v>960899</v>
      </c>
      <c r="P256" s="1" t="s">
        <v>37</v>
      </c>
      <c r="Q256">
        <v>9</v>
      </c>
      <c r="R256">
        <v>9</v>
      </c>
      <c r="S256" s="1" t="s">
        <v>37</v>
      </c>
      <c r="T256">
        <v>1</v>
      </c>
      <c r="U256">
        <v>600</v>
      </c>
      <c r="V256">
        <v>475</v>
      </c>
      <c r="W256" s="1" t="s">
        <v>37</v>
      </c>
      <c r="X256">
        <v>36.229999999999997</v>
      </c>
      <c r="Y256">
        <v>36.229999999999997</v>
      </c>
      <c r="Z256" s="1" t="s">
        <v>37</v>
      </c>
      <c r="AA256">
        <v>36.229999999999997</v>
      </c>
      <c r="AB256" s="4">
        <v>475</v>
      </c>
    </row>
    <row r="257" spans="1:28">
      <c r="A257">
        <v>256</v>
      </c>
      <c r="B257" t="s">
        <v>318</v>
      </c>
      <c r="C257">
        <v>783726228</v>
      </c>
      <c r="D257">
        <v>10177219</v>
      </c>
      <c r="E257" t="str">
        <f>VLOOKUP(D257,'ItemID-SKU Mapping'!$A$1:$B$29,2,0)</f>
        <v>ART-PENS-FINELINER-9PCPIGMENTBLACK-01</v>
      </c>
      <c r="F257" s="7" t="s">
        <v>284</v>
      </c>
      <c r="G257" t="s">
        <v>56</v>
      </c>
      <c r="H257" t="s">
        <v>56</v>
      </c>
      <c r="I257" t="s">
        <v>75</v>
      </c>
      <c r="J257" t="s">
        <v>75</v>
      </c>
      <c r="K257" t="s">
        <v>33</v>
      </c>
      <c r="L257" t="s">
        <v>34</v>
      </c>
      <c r="M257" t="s">
        <v>76</v>
      </c>
      <c r="N257" t="s">
        <v>36</v>
      </c>
      <c r="O257">
        <v>960899</v>
      </c>
      <c r="P257" s="1" t="s">
        <v>37</v>
      </c>
      <c r="Q257">
        <v>9</v>
      </c>
      <c r="R257">
        <v>9</v>
      </c>
      <c r="S257" s="1" t="s">
        <v>37</v>
      </c>
      <c r="T257">
        <v>1</v>
      </c>
      <c r="U257">
        <v>600</v>
      </c>
      <c r="V257">
        <v>475</v>
      </c>
      <c r="W257" s="1" t="s">
        <v>37</v>
      </c>
      <c r="X257">
        <v>36.229999999999997</v>
      </c>
      <c r="Y257">
        <v>36.229999999999997</v>
      </c>
      <c r="Z257" s="1" t="s">
        <v>37</v>
      </c>
      <c r="AA257">
        <v>36.229999999999997</v>
      </c>
      <c r="AB257" s="4">
        <v>475</v>
      </c>
    </row>
    <row r="258" spans="1:28">
      <c r="A258">
        <v>257</v>
      </c>
      <c r="B258" t="s">
        <v>319</v>
      </c>
      <c r="C258">
        <v>784505133</v>
      </c>
      <c r="D258">
        <v>10181962</v>
      </c>
      <c r="E258" t="str">
        <f>VLOOKUP(D258,'ItemID-SKU Mapping'!$A$1:$B$29,2,0)</f>
        <v>SmileyFoldingBags06New</v>
      </c>
      <c r="F258" s="7" t="s">
        <v>284</v>
      </c>
      <c r="G258" t="s">
        <v>56</v>
      </c>
      <c r="H258" t="s">
        <v>56</v>
      </c>
      <c r="I258" t="s">
        <v>171</v>
      </c>
      <c r="J258" t="s">
        <v>172</v>
      </c>
      <c r="K258" t="s">
        <v>173</v>
      </c>
      <c r="L258" t="s">
        <v>174</v>
      </c>
      <c r="M258" t="s">
        <v>175</v>
      </c>
      <c r="N258" t="s">
        <v>36</v>
      </c>
      <c r="O258">
        <v>420222</v>
      </c>
      <c r="P258" s="1" t="s">
        <v>37</v>
      </c>
      <c r="Q258">
        <v>9</v>
      </c>
      <c r="R258">
        <v>9</v>
      </c>
      <c r="S258" s="1" t="s">
        <v>37</v>
      </c>
      <c r="T258">
        <v>1</v>
      </c>
      <c r="U258">
        <v>600</v>
      </c>
      <c r="V258">
        <v>399</v>
      </c>
      <c r="W258" s="1" t="s">
        <v>37</v>
      </c>
      <c r="X258">
        <v>30.43</v>
      </c>
      <c r="Y258">
        <v>30.43</v>
      </c>
      <c r="Z258" s="1" t="s">
        <v>37</v>
      </c>
      <c r="AA258">
        <v>30.43</v>
      </c>
      <c r="AB258" s="4">
        <v>399</v>
      </c>
    </row>
    <row r="259" spans="1:28">
      <c r="A259">
        <v>258</v>
      </c>
      <c r="B259" t="s">
        <v>320</v>
      </c>
      <c r="C259">
        <v>784412380</v>
      </c>
      <c r="D259">
        <v>10181962</v>
      </c>
      <c r="E259" t="str">
        <f>VLOOKUP(D259,'ItemID-SKU Mapping'!$A$1:$B$29,2,0)</f>
        <v>SmileyFoldingBags06New</v>
      </c>
      <c r="F259" s="7" t="s">
        <v>284</v>
      </c>
      <c r="G259" t="s">
        <v>56</v>
      </c>
      <c r="H259" t="s">
        <v>56</v>
      </c>
      <c r="I259" t="s">
        <v>171</v>
      </c>
      <c r="J259" t="s">
        <v>172</v>
      </c>
      <c r="K259" t="s">
        <v>173</v>
      </c>
      <c r="L259" t="s">
        <v>174</v>
      </c>
      <c r="M259" t="s">
        <v>175</v>
      </c>
      <c r="N259" t="s">
        <v>36</v>
      </c>
      <c r="O259">
        <v>420222</v>
      </c>
      <c r="P259" s="1" t="s">
        <v>37</v>
      </c>
      <c r="Q259">
        <v>9</v>
      </c>
      <c r="R259">
        <v>9</v>
      </c>
      <c r="S259" s="1" t="s">
        <v>37</v>
      </c>
      <c r="T259">
        <v>1</v>
      </c>
      <c r="U259">
        <v>600</v>
      </c>
      <c r="V259">
        <v>399</v>
      </c>
      <c r="W259" s="1" t="s">
        <v>37</v>
      </c>
      <c r="X259">
        <v>30.43</v>
      </c>
      <c r="Y259">
        <v>30.43</v>
      </c>
      <c r="Z259" s="1" t="s">
        <v>37</v>
      </c>
      <c r="AA259">
        <v>30.43</v>
      </c>
      <c r="AB259" s="4">
        <v>399</v>
      </c>
    </row>
    <row r="260" spans="1:28">
      <c r="A260">
        <v>259</v>
      </c>
      <c r="B260" t="s">
        <v>321</v>
      </c>
      <c r="C260">
        <v>784403020</v>
      </c>
      <c r="D260">
        <v>10176780</v>
      </c>
      <c r="E260" t="str">
        <f>VLOOKUP(D260,'ItemID-SKU Mapping'!$A$1:$B$29,2,0)</f>
        <v>PAINTPEN-NO101-WT</v>
      </c>
      <c r="F260" s="7" t="s">
        <v>284</v>
      </c>
      <c r="G260" t="s">
        <v>82</v>
      </c>
      <c r="H260" t="s">
        <v>82</v>
      </c>
      <c r="I260" t="s">
        <v>39</v>
      </c>
      <c r="J260" t="s">
        <v>40</v>
      </c>
      <c r="K260" t="s">
        <v>33</v>
      </c>
      <c r="L260" t="s">
        <v>34</v>
      </c>
      <c r="M260" t="s">
        <v>35</v>
      </c>
      <c r="N260" t="s">
        <v>36</v>
      </c>
      <c r="O260">
        <v>960899</v>
      </c>
      <c r="P260" s="1" t="s">
        <v>37</v>
      </c>
      <c r="Q260">
        <v>9</v>
      </c>
      <c r="R260">
        <v>9</v>
      </c>
      <c r="S260" s="1" t="s">
        <v>37</v>
      </c>
      <c r="T260">
        <v>1</v>
      </c>
      <c r="U260">
        <v>250</v>
      </c>
      <c r="V260">
        <v>179</v>
      </c>
      <c r="W260" s="1" t="s">
        <v>37</v>
      </c>
      <c r="X260">
        <v>13.65</v>
      </c>
      <c r="Y260">
        <v>13.65</v>
      </c>
      <c r="Z260" s="1" t="s">
        <v>37</v>
      </c>
      <c r="AA260">
        <v>13.65</v>
      </c>
      <c r="AB260" s="4">
        <v>179</v>
      </c>
    </row>
    <row r="261" spans="1:28">
      <c r="A261">
        <v>260</v>
      </c>
      <c r="B261" t="s">
        <v>322</v>
      </c>
      <c r="C261">
        <v>783450444</v>
      </c>
      <c r="D261">
        <v>10176780</v>
      </c>
      <c r="E261" t="str">
        <f>VLOOKUP(D261,'ItemID-SKU Mapping'!$A$1:$B$29,2,0)</f>
        <v>PAINTPEN-NO101-WT</v>
      </c>
      <c r="F261" s="7" t="s">
        <v>284</v>
      </c>
      <c r="G261" t="s">
        <v>82</v>
      </c>
      <c r="H261" t="s">
        <v>82</v>
      </c>
      <c r="I261" t="s">
        <v>39</v>
      </c>
      <c r="J261" t="s">
        <v>40</v>
      </c>
      <c r="K261" t="s">
        <v>33</v>
      </c>
      <c r="L261" t="s">
        <v>34</v>
      </c>
      <c r="M261" t="s">
        <v>35</v>
      </c>
      <c r="N261" t="s">
        <v>36</v>
      </c>
      <c r="O261">
        <v>960899</v>
      </c>
      <c r="P261" s="1" t="s">
        <v>37</v>
      </c>
      <c r="Q261">
        <v>9</v>
      </c>
      <c r="R261">
        <v>9</v>
      </c>
      <c r="S261" s="1" t="s">
        <v>37</v>
      </c>
      <c r="T261">
        <v>1</v>
      </c>
      <c r="U261">
        <v>250</v>
      </c>
      <c r="V261">
        <v>179</v>
      </c>
      <c r="W261" s="1" t="s">
        <v>37</v>
      </c>
      <c r="X261">
        <v>13.65</v>
      </c>
      <c r="Y261">
        <v>13.65</v>
      </c>
      <c r="Z261" s="1" t="s">
        <v>37</v>
      </c>
      <c r="AA261">
        <v>13.65</v>
      </c>
      <c r="AB261" s="4">
        <v>179</v>
      </c>
    </row>
    <row r="262" spans="1:28">
      <c r="A262">
        <v>261</v>
      </c>
      <c r="B262" t="s">
        <v>323</v>
      </c>
      <c r="C262">
        <v>784093138</v>
      </c>
      <c r="D262">
        <v>10176785</v>
      </c>
      <c r="E262" t="str">
        <f>VLOOKUP(D262,'ItemID-SKU Mapping'!$A$1:$B$29,2,0)</f>
        <v>PAINTPEN-NO101-GP</v>
      </c>
      <c r="F262" s="7" t="s">
        <v>284</v>
      </c>
      <c r="G262" t="s">
        <v>82</v>
      </c>
      <c r="H262" t="s">
        <v>82</v>
      </c>
      <c r="I262" t="s">
        <v>44</v>
      </c>
      <c r="J262" t="s">
        <v>45</v>
      </c>
      <c r="K262" t="s">
        <v>33</v>
      </c>
      <c r="L262" t="s">
        <v>34</v>
      </c>
      <c r="M262" t="s">
        <v>35</v>
      </c>
      <c r="N262" t="s">
        <v>36</v>
      </c>
      <c r="O262">
        <v>960899</v>
      </c>
      <c r="P262" s="1" t="s">
        <v>37</v>
      </c>
      <c r="Q262">
        <v>9</v>
      </c>
      <c r="R262">
        <v>9</v>
      </c>
      <c r="S262" s="1" t="s">
        <v>37</v>
      </c>
      <c r="T262">
        <v>1</v>
      </c>
      <c r="U262">
        <v>250</v>
      </c>
      <c r="V262">
        <v>179</v>
      </c>
      <c r="W262" s="1" t="s">
        <v>37</v>
      </c>
      <c r="X262">
        <v>13.65</v>
      </c>
      <c r="Y262">
        <v>13.65</v>
      </c>
      <c r="Z262" s="1" t="s">
        <v>37</v>
      </c>
      <c r="AA262">
        <v>13.65</v>
      </c>
      <c r="AB262" s="4">
        <v>179</v>
      </c>
    </row>
    <row r="263" spans="1:28">
      <c r="A263">
        <v>262</v>
      </c>
      <c r="B263" t="s">
        <v>324</v>
      </c>
      <c r="C263">
        <v>784004575</v>
      </c>
      <c r="D263">
        <v>10176931</v>
      </c>
      <c r="E263" t="str">
        <f>VLOOKUP(D263,'ItemID-SKU Mapping'!$A$1:$B$29,2,0)</f>
        <v>stampsmileymotivationsetof20</v>
      </c>
      <c r="F263" s="7" t="s">
        <v>284</v>
      </c>
      <c r="G263" t="s">
        <v>82</v>
      </c>
      <c r="H263" t="s">
        <v>82</v>
      </c>
      <c r="I263" t="s">
        <v>94</v>
      </c>
      <c r="J263" t="s">
        <v>95</v>
      </c>
      <c r="K263" t="s">
        <v>33</v>
      </c>
      <c r="L263" t="s">
        <v>59</v>
      </c>
      <c r="M263" t="s">
        <v>60</v>
      </c>
      <c r="N263" t="s">
        <v>36</v>
      </c>
      <c r="O263">
        <v>961100</v>
      </c>
      <c r="P263" s="1" t="s">
        <v>37</v>
      </c>
      <c r="Q263">
        <v>9</v>
      </c>
      <c r="R263">
        <v>9</v>
      </c>
      <c r="S263" s="1" t="s">
        <v>37</v>
      </c>
      <c r="T263">
        <v>1</v>
      </c>
      <c r="U263">
        <v>1000</v>
      </c>
      <c r="V263">
        <v>359</v>
      </c>
      <c r="W263" s="1" t="s">
        <v>37</v>
      </c>
      <c r="X263">
        <v>27.38</v>
      </c>
      <c r="Y263">
        <v>27.38</v>
      </c>
      <c r="Z263" s="1" t="s">
        <v>37</v>
      </c>
      <c r="AA263">
        <v>27.38</v>
      </c>
      <c r="AB263" s="4">
        <v>359</v>
      </c>
    </row>
    <row r="264" spans="1:28">
      <c r="A264">
        <v>263</v>
      </c>
      <c r="B264" t="s">
        <v>325</v>
      </c>
      <c r="C264">
        <v>783934267</v>
      </c>
      <c r="D264">
        <v>10176935</v>
      </c>
      <c r="E264" t="str">
        <f>VLOOKUP(D264,'ItemID-SKU Mapping'!$A$1:$B$29,2,0)</f>
        <v>ART-MARKER-TOUCHDUALTIP-24</v>
      </c>
      <c r="F264" s="7" t="s">
        <v>284</v>
      </c>
      <c r="G264" t="s">
        <v>82</v>
      </c>
      <c r="H264" t="s">
        <v>82</v>
      </c>
      <c r="I264" t="s">
        <v>50</v>
      </c>
      <c r="J264" t="s">
        <v>51</v>
      </c>
      <c r="K264" t="s">
        <v>33</v>
      </c>
      <c r="L264" t="s">
        <v>34</v>
      </c>
      <c r="M264" t="s">
        <v>35</v>
      </c>
      <c r="N264" t="s">
        <v>36</v>
      </c>
      <c r="O264">
        <v>960899</v>
      </c>
      <c r="P264" s="1" t="s">
        <v>37</v>
      </c>
      <c r="Q264">
        <v>9</v>
      </c>
      <c r="R264">
        <v>9</v>
      </c>
      <c r="S264" s="1" t="s">
        <v>37</v>
      </c>
      <c r="T264">
        <v>1</v>
      </c>
      <c r="U264">
        <v>1000</v>
      </c>
      <c r="V264">
        <v>399</v>
      </c>
      <c r="W264" s="1" t="s">
        <v>37</v>
      </c>
      <c r="X264">
        <v>30.43</v>
      </c>
      <c r="Y264">
        <v>30.43</v>
      </c>
      <c r="Z264" s="1" t="s">
        <v>37</v>
      </c>
      <c r="AA264">
        <v>30.43</v>
      </c>
      <c r="AB264" s="4">
        <v>399</v>
      </c>
    </row>
    <row r="265" spans="1:28">
      <c r="A265">
        <v>264</v>
      </c>
      <c r="B265" t="s">
        <v>326</v>
      </c>
      <c r="C265">
        <v>784566587</v>
      </c>
      <c r="D265">
        <v>10176935</v>
      </c>
      <c r="E265" t="str">
        <f>VLOOKUP(D265,'ItemID-SKU Mapping'!$A$1:$B$29,2,0)</f>
        <v>ART-MARKER-TOUCHDUALTIP-24</v>
      </c>
      <c r="F265" s="7" t="s">
        <v>284</v>
      </c>
      <c r="G265" t="s">
        <v>82</v>
      </c>
      <c r="H265" t="s">
        <v>82</v>
      </c>
      <c r="I265" t="s">
        <v>50</v>
      </c>
      <c r="J265" t="s">
        <v>51</v>
      </c>
      <c r="K265" t="s">
        <v>33</v>
      </c>
      <c r="L265" t="s">
        <v>34</v>
      </c>
      <c r="M265" t="s">
        <v>35</v>
      </c>
      <c r="N265" t="s">
        <v>36</v>
      </c>
      <c r="O265">
        <v>960899</v>
      </c>
      <c r="P265" s="1" t="s">
        <v>37</v>
      </c>
      <c r="Q265">
        <v>9</v>
      </c>
      <c r="R265">
        <v>9</v>
      </c>
      <c r="S265" s="1" t="s">
        <v>37</v>
      </c>
      <c r="T265">
        <v>1</v>
      </c>
      <c r="U265">
        <v>1000</v>
      </c>
      <c r="V265">
        <v>399</v>
      </c>
      <c r="W265" s="1" t="s">
        <v>37</v>
      </c>
      <c r="X265">
        <v>30.43</v>
      </c>
      <c r="Y265">
        <v>30.43</v>
      </c>
      <c r="Z265" s="1" t="s">
        <v>37</v>
      </c>
      <c r="AA265">
        <v>30.43</v>
      </c>
      <c r="AB265" s="4">
        <v>399</v>
      </c>
    </row>
    <row r="266" spans="1:28">
      <c r="A266">
        <v>265</v>
      </c>
      <c r="B266" t="s">
        <v>327</v>
      </c>
      <c r="C266">
        <v>783913568</v>
      </c>
      <c r="D266">
        <v>10176935</v>
      </c>
      <c r="E266" t="str">
        <f>VLOOKUP(D266,'ItemID-SKU Mapping'!$A$1:$B$29,2,0)</f>
        <v>ART-MARKER-TOUCHDUALTIP-24</v>
      </c>
      <c r="F266" s="7" t="s">
        <v>284</v>
      </c>
      <c r="G266" t="s">
        <v>82</v>
      </c>
      <c r="H266" t="s">
        <v>82</v>
      </c>
      <c r="I266" t="s">
        <v>50</v>
      </c>
      <c r="J266" t="s">
        <v>51</v>
      </c>
      <c r="K266" t="s">
        <v>33</v>
      </c>
      <c r="L266" t="s">
        <v>34</v>
      </c>
      <c r="M266" t="s">
        <v>35</v>
      </c>
      <c r="N266" t="s">
        <v>36</v>
      </c>
      <c r="O266">
        <v>960899</v>
      </c>
      <c r="P266" s="1" t="s">
        <v>37</v>
      </c>
      <c r="Q266">
        <v>9</v>
      </c>
      <c r="R266">
        <v>9</v>
      </c>
      <c r="S266" s="1" t="s">
        <v>37</v>
      </c>
      <c r="T266">
        <v>1</v>
      </c>
      <c r="U266">
        <v>1000</v>
      </c>
      <c r="V266">
        <v>399</v>
      </c>
      <c r="W266" s="1" t="s">
        <v>37</v>
      </c>
      <c r="X266">
        <v>30.43</v>
      </c>
      <c r="Y266">
        <v>30.43</v>
      </c>
      <c r="Z266" s="1" t="s">
        <v>37</v>
      </c>
      <c r="AA266">
        <v>30.43</v>
      </c>
      <c r="AB266" s="4">
        <v>399</v>
      </c>
    </row>
    <row r="267" spans="1:28">
      <c r="A267">
        <v>266</v>
      </c>
      <c r="B267" t="s">
        <v>328</v>
      </c>
      <c r="C267">
        <v>784199785</v>
      </c>
      <c r="D267">
        <v>10176935</v>
      </c>
      <c r="E267" t="str">
        <f>VLOOKUP(D267,'ItemID-SKU Mapping'!$A$1:$B$29,2,0)</f>
        <v>ART-MARKER-TOUCHDUALTIP-24</v>
      </c>
      <c r="F267" s="7" t="s">
        <v>284</v>
      </c>
      <c r="G267" t="s">
        <v>82</v>
      </c>
      <c r="H267" t="s">
        <v>82</v>
      </c>
      <c r="I267" t="s">
        <v>50</v>
      </c>
      <c r="J267" t="s">
        <v>51</v>
      </c>
      <c r="K267" t="s">
        <v>33</v>
      </c>
      <c r="L267" t="s">
        <v>34</v>
      </c>
      <c r="M267" t="s">
        <v>35</v>
      </c>
      <c r="N267" t="s">
        <v>36</v>
      </c>
      <c r="O267">
        <v>960899</v>
      </c>
      <c r="P267" s="1" t="s">
        <v>37</v>
      </c>
      <c r="Q267">
        <v>9</v>
      </c>
      <c r="R267">
        <v>9</v>
      </c>
      <c r="S267" s="1" t="s">
        <v>37</v>
      </c>
      <c r="T267">
        <v>1</v>
      </c>
      <c r="U267">
        <v>1000</v>
      </c>
      <c r="V267">
        <v>399</v>
      </c>
      <c r="W267" s="1" t="s">
        <v>37</v>
      </c>
      <c r="X267">
        <v>30.43</v>
      </c>
      <c r="Y267">
        <v>30.43</v>
      </c>
      <c r="Z267" s="1" t="s">
        <v>37</v>
      </c>
      <c r="AA267">
        <v>30.43</v>
      </c>
      <c r="AB267" s="4">
        <v>399</v>
      </c>
    </row>
    <row r="268" spans="1:28">
      <c r="A268">
        <v>267</v>
      </c>
      <c r="B268" t="s">
        <v>329</v>
      </c>
      <c r="C268">
        <v>785698872</v>
      </c>
      <c r="D268">
        <v>10176141</v>
      </c>
      <c r="E268" t="str">
        <f>VLOOKUP(D268,'ItemID-SKU Mapping'!$A$1:$B$29,2,0)</f>
        <v>EPOXY-PRIME-2:1-300G</v>
      </c>
      <c r="F268" s="7" t="s">
        <v>330</v>
      </c>
      <c r="G268" t="s">
        <v>29</v>
      </c>
      <c r="H268" t="s">
        <v>30</v>
      </c>
      <c r="I268" t="s">
        <v>57</v>
      </c>
      <c r="J268" t="s">
        <v>58</v>
      </c>
      <c r="K268" t="s">
        <v>33</v>
      </c>
      <c r="L268" t="s">
        <v>59</v>
      </c>
      <c r="M268" t="s">
        <v>60</v>
      </c>
      <c r="N268" t="s">
        <v>36</v>
      </c>
      <c r="O268">
        <v>39262099</v>
      </c>
      <c r="P268" s="1" t="s">
        <v>37</v>
      </c>
      <c r="Q268">
        <v>9</v>
      </c>
      <c r="R268">
        <v>9</v>
      </c>
      <c r="S268" s="1" t="s">
        <v>37</v>
      </c>
      <c r="T268">
        <v>1</v>
      </c>
      <c r="U268">
        <v>600</v>
      </c>
      <c r="V268">
        <v>399</v>
      </c>
      <c r="W268" s="1" t="s">
        <v>37</v>
      </c>
      <c r="X268">
        <v>30.43</v>
      </c>
      <c r="Y268">
        <v>30.43</v>
      </c>
      <c r="Z268" s="1" t="s">
        <v>37</v>
      </c>
      <c r="AA268">
        <v>30.43</v>
      </c>
      <c r="AB268" s="4">
        <v>399</v>
      </c>
    </row>
    <row r="269" spans="1:28">
      <c r="A269">
        <v>268</v>
      </c>
      <c r="B269" t="s">
        <v>331</v>
      </c>
      <c r="C269">
        <v>784951619</v>
      </c>
      <c r="D269">
        <v>10176145</v>
      </c>
      <c r="E269" t="str">
        <f>VLOOKUP(D269,'ItemID-SKU Mapping'!$A$1:$B$29,2,0)</f>
        <v>PAINTPEN-NO101-BK</v>
      </c>
      <c r="F269" s="7" t="s">
        <v>330</v>
      </c>
      <c r="G269" t="s">
        <v>29</v>
      </c>
      <c r="H269" t="s">
        <v>30</v>
      </c>
      <c r="I269" t="s">
        <v>31</v>
      </c>
      <c r="J269" t="s">
        <v>32</v>
      </c>
      <c r="K269" t="s">
        <v>33</v>
      </c>
      <c r="L269" t="s">
        <v>34</v>
      </c>
      <c r="M269" t="s">
        <v>35</v>
      </c>
      <c r="N269" t="s">
        <v>36</v>
      </c>
      <c r="O269">
        <v>960899</v>
      </c>
      <c r="P269" s="1" t="s">
        <v>37</v>
      </c>
      <c r="Q269">
        <v>9</v>
      </c>
      <c r="R269">
        <v>9</v>
      </c>
      <c r="S269" s="1" t="s">
        <v>37</v>
      </c>
      <c r="T269">
        <v>1</v>
      </c>
      <c r="U269">
        <v>250</v>
      </c>
      <c r="V269">
        <v>179</v>
      </c>
      <c r="W269" s="1" t="s">
        <v>37</v>
      </c>
      <c r="X269">
        <v>13.65</v>
      </c>
      <c r="Y269">
        <v>13.65</v>
      </c>
      <c r="Z269" s="1" t="s">
        <v>37</v>
      </c>
      <c r="AA269">
        <v>13.65</v>
      </c>
      <c r="AB269" s="4">
        <v>179</v>
      </c>
    </row>
    <row r="270" spans="1:28">
      <c r="A270">
        <v>269</v>
      </c>
      <c r="B270" t="s">
        <v>332</v>
      </c>
      <c r="C270">
        <v>785075173</v>
      </c>
      <c r="D270">
        <v>10176145</v>
      </c>
      <c r="E270" t="str">
        <f>VLOOKUP(D270,'ItemID-SKU Mapping'!$A$1:$B$29,2,0)</f>
        <v>PAINTPEN-NO101-BK</v>
      </c>
      <c r="F270" s="7" t="s">
        <v>330</v>
      </c>
      <c r="G270" t="s">
        <v>29</v>
      </c>
      <c r="H270" t="s">
        <v>30</v>
      </c>
      <c r="I270" t="s">
        <v>31</v>
      </c>
      <c r="J270" t="s">
        <v>32</v>
      </c>
      <c r="K270" t="s">
        <v>33</v>
      </c>
      <c r="L270" t="s">
        <v>34</v>
      </c>
      <c r="M270" t="s">
        <v>35</v>
      </c>
      <c r="N270" t="s">
        <v>36</v>
      </c>
      <c r="O270">
        <v>960899</v>
      </c>
      <c r="P270" s="1" t="s">
        <v>37</v>
      </c>
      <c r="Q270">
        <v>9</v>
      </c>
      <c r="R270">
        <v>9</v>
      </c>
      <c r="S270" s="1" t="s">
        <v>37</v>
      </c>
      <c r="T270">
        <v>1</v>
      </c>
      <c r="U270">
        <v>250</v>
      </c>
      <c r="V270">
        <v>179</v>
      </c>
      <c r="W270" s="1" t="s">
        <v>37</v>
      </c>
      <c r="X270">
        <v>13.65</v>
      </c>
      <c r="Y270">
        <v>13.65</v>
      </c>
      <c r="Z270" s="1" t="s">
        <v>37</v>
      </c>
      <c r="AA270">
        <v>13.65</v>
      </c>
      <c r="AB270" s="4">
        <v>179</v>
      </c>
    </row>
    <row r="271" spans="1:28">
      <c r="A271">
        <v>270</v>
      </c>
      <c r="B271" t="s">
        <v>333</v>
      </c>
      <c r="C271">
        <v>785365976</v>
      </c>
      <c r="D271">
        <v>10176145</v>
      </c>
      <c r="E271" t="str">
        <f>VLOOKUP(D271,'ItemID-SKU Mapping'!$A$1:$B$29,2,0)</f>
        <v>PAINTPEN-NO101-BK</v>
      </c>
      <c r="F271" s="7" t="s">
        <v>330</v>
      </c>
      <c r="G271" t="s">
        <v>29</v>
      </c>
      <c r="H271" t="s">
        <v>30</v>
      </c>
      <c r="I271" t="s">
        <v>31</v>
      </c>
      <c r="J271" t="s">
        <v>32</v>
      </c>
      <c r="K271" t="s">
        <v>33</v>
      </c>
      <c r="L271" t="s">
        <v>34</v>
      </c>
      <c r="M271" t="s">
        <v>35</v>
      </c>
      <c r="N271" t="s">
        <v>36</v>
      </c>
      <c r="O271">
        <v>960899</v>
      </c>
      <c r="P271" s="1" t="s">
        <v>37</v>
      </c>
      <c r="Q271">
        <v>9</v>
      </c>
      <c r="R271">
        <v>9</v>
      </c>
      <c r="S271" s="1" t="s">
        <v>37</v>
      </c>
      <c r="T271">
        <v>1</v>
      </c>
      <c r="U271">
        <v>250</v>
      </c>
      <c r="V271">
        <v>179</v>
      </c>
      <c r="W271" s="1" t="s">
        <v>37</v>
      </c>
      <c r="X271">
        <v>13.65</v>
      </c>
      <c r="Y271">
        <v>13.65</v>
      </c>
      <c r="Z271" s="1" t="s">
        <v>37</v>
      </c>
      <c r="AA271">
        <v>13.65</v>
      </c>
      <c r="AB271" s="4">
        <v>179</v>
      </c>
    </row>
    <row r="272" spans="1:28">
      <c r="A272">
        <v>271</v>
      </c>
      <c r="B272" t="s">
        <v>334</v>
      </c>
      <c r="C272">
        <v>785660911</v>
      </c>
      <c r="D272">
        <v>10176780</v>
      </c>
      <c r="E272" t="str">
        <f>VLOOKUP(D272,'ItemID-SKU Mapping'!$A$1:$B$29,2,0)</f>
        <v>PAINTPEN-NO101-WT</v>
      </c>
      <c r="F272" s="7" t="s">
        <v>330</v>
      </c>
      <c r="G272" t="s">
        <v>29</v>
      </c>
      <c r="H272" t="s">
        <v>30</v>
      </c>
      <c r="I272" t="s">
        <v>39</v>
      </c>
      <c r="J272" t="s">
        <v>40</v>
      </c>
      <c r="K272" t="s">
        <v>33</v>
      </c>
      <c r="L272" t="s">
        <v>34</v>
      </c>
      <c r="M272" t="s">
        <v>35</v>
      </c>
      <c r="N272" t="s">
        <v>36</v>
      </c>
      <c r="O272">
        <v>960899</v>
      </c>
      <c r="P272" s="1" t="s">
        <v>37</v>
      </c>
      <c r="Q272">
        <v>9</v>
      </c>
      <c r="R272">
        <v>9</v>
      </c>
      <c r="S272" s="1" t="s">
        <v>37</v>
      </c>
      <c r="T272">
        <v>1</v>
      </c>
      <c r="U272">
        <v>250</v>
      </c>
      <c r="V272">
        <v>179</v>
      </c>
      <c r="W272" s="1" t="s">
        <v>37</v>
      </c>
      <c r="X272">
        <v>13.65</v>
      </c>
      <c r="Y272">
        <v>13.65</v>
      </c>
      <c r="Z272" s="1" t="s">
        <v>37</v>
      </c>
      <c r="AA272">
        <v>13.65</v>
      </c>
      <c r="AB272" s="4">
        <v>179</v>
      </c>
    </row>
    <row r="273" spans="1:28">
      <c r="A273">
        <v>272</v>
      </c>
      <c r="B273" t="s">
        <v>335</v>
      </c>
      <c r="C273">
        <v>785398882</v>
      </c>
      <c r="D273">
        <v>10176780</v>
      </c>
      <c r="E273" t="str">
        <f>VLOOKUP(D273,'ItemID-SKU Mapping'!$A$1:$B$29,2,0)</f>
        <v>PAINTPEN-NO101-WT</v>
      </c>
      <c r="F273" s="7" t="s">
        <v>330</v>
      </c>
      <c r="G273" t="s">
        <v>29</v>
      </c>
      <c r="H273" t="s">
        <v>30</v>
      </c>
      <c r="I273" t="s">
        <v>39</v>
      </c>
      <c r="J273" t="s">
        <v>40</v>
      </c>
      <c r="K273" t="s">
        <v>33</v>
      </c>
      <c r="L273" t="s">
        <v>34</v>
      </c>
      <c r="M273" t="s">
        <v>35</v>
      </c>
      <c r="N273" t="s">
        <v>36</v>
      </c>
      <c r="O273">
        <v>960899</v>
      </c>
      <c r="P273" s="1" t="s">
        <v>37</v>
      </c>
      <c r="Q273">
        <v>9</v>
      </c>
      <c r="R273">
        <v>9</v>
      </c>
      <c r="S273" s="1" t="s">
        <v>37</v>
      </c>
      <c r="T273">
        <v>1</v>
      </c>
      <c r="U273">
        <v>250</v>
      </c>
      <c r="V273">
        <v>179</v>
      </c>
      <c r="W273" s="1" t="s">
        <v>37</v>
      </c>
      <c r="X273">
        <v>13.65</v>
      </c>
      <c r="Y273">
        <v>13.65</v>
      </c>
      <c r="Z273" s="1" t="s">
        <v>37</v>
      </c>
      <c r="AA273">
        <v>13.65</v>
      </c>
      <c r="AB273" s="4">
        <v>179</v>
      </c>
    </row>
    <row r="274" spans="1:28">
      <c r="A274">
        <v>273</v>
      </c>
      <c r="B274" t="s">
        <v>334</v>
      </c>
      <c r="C274">
        <v>785660911</v>
      </c>
      <c r="D274">
        <v>10176785</v>
      </c>
      <c r="E274" t="str">
        <f>VLOOKUP(D274,'ItemID-SKU Mapping'!$A$1:$B$29,2,0)</f>
        <v>PAINTPEN-NO101-GP</v>
      </c>
      <c r="F274" s="7" t="s">
        <v>330</v>
      </c>
      <c r="G274" t="s">
        <v>29</v>
      </c>
      <c r="H274" t="s">
        <v>30</v>
      </c>
      <c r="I274" t="s">
        <v>44</v>
      </c>
      <c r="J274" t="s">
        <v>45</v>
      </c>
      <c r="K274" t="s">
        <v>33</v>
      </c>
      <c r="L274" t="s">
        <v>34</v>
      </c>
      <c r="M274" t="s">
        <v>35</v>
      </c>
      <c r="N274" t="s">
        <v>36</v>
      </c>
      <c r="O274">
        <v>960899</v>
      </c>
      <c r="P274" s="1" t="s">
        <v>37</v>
      </c>
      <c r="Q274">
        <v>9</v>
      </c>
      <c r="R274">
        <v>9</v>
      </c>
      <c r="S274" s="1" t="s">
        <v>37</v>
      </c>
      <c r="T274">
        <v>1</v>
      </c>
      <c r="U274">
        <v>250</v>
      </c>
      <c r="V274">
        <v>179</v>
      </c>
      <c r="W274" s="1" t="s">
        <v>37</v>
      </c>
      <c r="X274">
        <v>13.65</v>
      </c>
      <c r="Y274">
        <v>13.65</v>
      </c>
      <c r="Z274" s="1" t="s">
        <v>37</v>
      </c>
      <c r="AA274">
        <v>13.65</v>
      </c>
      <c r="AB274" s="4">
        <v>179</v>
      </c>
    </row>
    <row r="275" spans="1:28">
      <c r="A275">
        <v>274</v>
      </c>
      <c r="B275" t="s">
        <v>336</v>
      </c>
      <c r="C275">
        <v>784991538</v>
      </c>
      <c r="D275">
        <v>10176935</v>
      </c>
      <c r="E275" t="str">
        <f>VLOOKUP(D275,'ItemID-SKU Mapping'!$A$1:$B$29,2,0)</f>
        <v>ART-MARKER-TOUCHDUALTIP-24</v>
      </c>
      <c r="F275" s="7" t="s">
        <v>330</v>
      </c>
      <c r="G275" t="s">
        <v>48</v>
      </c>
      <c r="H275" t="s">
        <v>48</v>
      </c>
      <c r="I275" t="s">
        <v>50</v>
      </c>
      <c r="J275" t="s">
        <v>51</v>
      </c>
      <c r="K275" t="s">
        <v>33</v>
      </c>
      <c r="L275" t="s">
        <v>34</v>
      </c>
      <c r="M275" t="s">
        <v>35</v>
      </c>
      <c r="N275" t="s">
        <v>36</v>
      </c>
      <c r="O275">
        <v>960899</v>
      </c>
      <c r="P275" s="1" t="s">
        <v>37</v>
      </c>
      <c r="Q275">
        <v>9</v>
      </c>
      <c r="R275">
        <v>9</v>
      </c>
      <c r="S275" s="1" t="s">
        <v>37</v>
      </c>
      <c r="T275">
        <v>1</v>
      </c>
      <c r="U275">
        <v>1000</v>
      </c>
      <c r="V275">
        <v>399</v>
      </c>
      <c r="W275" s="1" t="s">
        <v>37</v>
      </c>
      <c r="X275">
        <v>30.43</v>
      </c>
      <c r="Y275">
        <v>30.43</v>
      </c>
      <c r="Z275" s="1" t="s">
        <v>37</v>
      </c>
      <c r="AA275">
        <v>30.43</v>
      </c>
      <c r="AB275" s="4">
        <v>399</v>
      </c>
    </row>
    <row r="276" spans="1:28">
      <c r="A276">
        <v>275</v>
      </c>
      <c r="B276" t="s">
        <v>337</v>
      </c>
      <c r="C276">
        <v>785745933</v>
      </c>
      <c r="D276">
        <v>10176935</v>
      </c>
      <c r="E276" t="str">
        <f>VLOOKUP(D276,'ItemID-SKU Mapping'!$A$1:$B$29,2,0)</f>
        <v>ART-MARKER-TOUCHDUALTIP-24</v>
      </c>
      <c r="F276" s="7" t="s">
        <v>330</v>
      </c>
      <c r="G276" t="s">
        <v>48</v>
      </c>
      <c r="H276" t="s">
        <v>48</v>
      </c>
      <c r="I276" t="s">
        <v>50</v>
      </c>
      <c r="J276" t="s">
        <v>51</v>
      </c>
      <c r="K276" t="s">
        <v>33</v>
      </c>
      <c r="L276" t="s">
        <v>34</v>
      </c>
      <c r="M276" t="s">
        <v>35</v>
      </c>
      <c r="N276" t="s">
        <v>36</v>
      </c>
      <c r="O276">
        <v>960899</v>
      </c>
      <c r="P276" s="1" t="s">
        <v>37</v>
      </c>
      <c r="Q276">
        <v>9</v>
      </c>
      <c r="R276">
        <v>9</v>
      </c>
      <c r="S276" s="1" t="s">
        <v>37</v>
      </c>
      <c r="T276">
        <v>1</v>
      </c>
      <c r="U276">
        <v>1000</v>
      </c>
      <c r="V276">
        <v>399</v>
      </c>
      <c r="W276" s="1" t="s">
        <v>37</v>
      </c>
      <c r="X276">
        <v>30.43</v>
      </c>
      <c r="Y276">
        <v>30.43</v>
      </c>
      <c r="Z276" s="1" t="s">
        <v>37</v>
      </c>
      <c r="AA276">
        <v>30.43</v>
      </c>
      <c r="AB276" s="4">
        <v>399</v>
      </c>
    </row>
    <row r="277" spans="1:28">
      <c r="A277">
        <v>276</v>
      </c>
      <c r="B277" t="s">
        <v>338</v>
      </c>
      <c r="C277">
        <v>785694017</v>
      </c>
      <c r="D277">
        <v>10176935</v>
      </c>
      <c r="E277" t="str">
        <f>VLOOKUP(D277,'ItemID-SKU Mapping'!$A$1:$B$29,2,0)</f>
        <v>ART-MARKER-TOUCHDUALTIP-24</v>
      </c>
      <c r="F277" s="7" t="s">
        <v>330</v>
      </c>
      <c r="G277" t="s">
        <v>29</v>
      </c>
      <c r="H277" t="s">
        <v>30</v>
      </c>
      <c r="I277" t="s">
        <v>50</v>
      </c>
      <c r="J277" t="s">
        <v>51</v>
      </c>
      <c r="K277" t="s">
        <v>33</v>
      </c>
      <c r="L277" t="s">
        <v>34</v>
      </c>
      <c r="M277" t="s">
        <v>35</v>
      </c>
      <c r="N277" t="s">
        <v>36</v>
      </c>
      <c r="O277">
        <v>960899</v>
      </c>
      <c r="P277" s="1" t="s">
        <v>37</v>
      </c>
      <c r="Q277">
        <v>9</v>
      </c>
      <c r="R277">
        <v>9</v>
      </c>
      <c r="S277" s="1" t="s">
        <v>37</v>
      </c>
      <c r="T277">
        <v>1</v>
      </c>
      <c r="U277">
        <v>1000</v>
      </c>
      <c r="V277">
        <v>399</v>
      </c>
      <c r="W277" s="1" t="s">
        <v>37</v>
      </c>
      <c r="X277">
        <v>30.43</v>
      </c>
      <c r="Y277">
        <v>30.43</v>
      </c>
      <c r="Z277" s="1" t="s">
        <v>37</v>
      </c>
      <c r="AA277">
        <v>30.43</v>
      </c>
      <c r="AB277" s="4">
        <v>399</v>
      </c>
    </row>
    <row r="278" spans="1:28">
      <c r="A278">
        <v>277</v>
      </c>
      <c r="B278" t="s">
        <v>339</v>
      </c>
      <c r="C278">
        <v>785745239</v>
      </c>
      <c r="D278">
        <v>10176935</v>
      </c>
      <c r="E278" t="str">
        <f>VLOOKUP(D278,'ItemID-SKU Mapping'!$A$1:$B$29,2,0)</f>
        <v>ART-MARKER-TOUCHDUALTIP-24</v>
      </c>
      <c r="F278" s="7" t="s">
        <v>330</v>
      </c>
      <c r="G278" t="s">
        <v>29</v>
      </c>
      <c r="H278" t="s">
        <v>30</v>
      </c>
      <c r="I278" t="s">
        <v>50</v>
      </c>
      <c r="J278" t="s">
        <v>51</v>
      </c>
      <c r="K278" t="s">
        <v>33</v>
      </c>
      <c r="L278" t="s">
        <v>34</v>
      </c>
      <c r="M278" t="s">
        <v>35</v>
      </c>
      <c r="N278" t="s">
        <v>36</v>
      </c>
      <c r="O278">
        <v>960899</v>
      </c>
      <c r="P278" s="1" t="s">
        <v>37</v>
      </c>
      <c r="Q278">
        <v>9</v>
      </c>
      <c r="R278">
        <v>9</v>
      </c>
      <c r="S278" s="1" t="s">
        <v>37</v>
      </c>
      <c r="T278">
        <v>1</v>
      </c>
      <c r="U278">
        <v>1000</v>
      </c>
      <c r="V278">
        <v>399</v>
      </c>
      <c r="W278" s="1" t="s">
        <v>37</v>
      </c>
      <c r="X278">
        <v>30.43</v>
      </c>
      <c r="Y278">
        <v>30.43</v>
      </c>
      <c r="Z278" s="1" t="s">
        <v>37</v>
      </c>
      <c r="AA278">
        <v>30.43</v>
      </c>
      <c r="AB278" s="4">
        <v>399</v>
      </c>
    </row>
    <row r="279" spans="1:28">
      <c r="A279">
        <v>278</v>
      </c>
      <c r="B279" t="s">
        <v>340</v>
      </c>
      <c r="C279">
        <v>785192130</v>
      </c>
      <c r="D279">
        <v>10176935</v>
      </c>
      <c r="E279" t="str">
        <f>VLOOKUP(D279,'ItemID-SKU Mapping'!$A$1:$B$29,2,0)</f>
        <v>ART-MARKER-TOUCHDUALTIP-24</v>
      </c>
      <c r="F279" s="7" t="s">
        <v>330</v>
      </c>
      <c r="G279" t="s">
        <v>29</v>
      </c>
      <c r="H279" t="s">
        <v>30</v>
      </c>
      <c r="I279" t="s">
        <v>50</v>
      </c>
      <c r="J279" t="s">
        <v>51</v>
      </c>
      <c r="K279" t="s">
        <v>33</v>
      </c>
      <c r="L279" t="s">
        <v>34</v>
      </c>
      <c r="M279" t="s">
        <v>35</v>
      </c>
      <c r="N279" t="s">
        <v>36</v>
      </c>
      <c r="O279">
        <v>960899</v>
      </c>
      <c r="P279" s="1" t="s">
        <v>37</v>
      </c>
      <c r="Q279">
        <v>9</v>
      </c>
      <c r="R279">
        <v>9</v>
      </c>
      <c r="S279" s="1" t="s">
        <v>37</v>
      </c>
      <c r="T279">
        <v>1</v>
      </c>
      <c r="U279">
        <v>1000</v>
      </c>
      <c r="V279">
        <v>399</v>
      </c>
      <c r="W279" s="1" t="s">
        <v>37</v>
      </c>
      <c r="X279">
        <v>30.43</v>
      </c>
      <c r="Y279">
        <v>30.43</v>
      </c>
      <c r="Z279" s="1" t="s">
        <v>37</v>
      </c>
      <c r="AA279">
        <v>30.43</v>
      </c>
      <c r="AB279" s="4">
        <v>399</v>
      </c>
    </row>
    <row r="280" spans="1:28">
      <c r="A280">
        <v>279</v>
      </c>
      <c r="B280" t="s">
        <v>341</v>
      </c>
      <c r="C280">
        <v>785612753</v>
      </c>
      <c r="D280">
        <v>10176935</v>
      </c>
      <c r="E280" t="str">
        <f>VLOOKUP(D280,'ItemID-SKU Mapping'!$A$1:$B$29,2,0)</f>
        <v>ART-MARKER-TOUCHDUALTIP-24</v>
      </c>
      <c r="F280" s="7" t="s">
        <v>330</v>
      </c>
      <c r="G280" t="s">
        <v>29</v>
      </c>
      <c r="H280" t="s">
        <v>30</v>
      </c>
      <c r="I280" t="s">
        <v>50</v>
      </c>
      <c r="J280" t="s">
        <v>51</v>
      </c>
      <c r="K280" t="s">
        <v>33</v>
      </c>
      <c r="L280" t="s">
        <v>34</v>
      </c>
      <c r="M280" t="s">
        <v>35</v>
      </c>
      <c r="N280" t="s">
        <v>36</v>
      </c>
      <c r="O280">
        <v>960899</v>
      </c>
      <c r="P280" s="1" t="s">
        <v>37</v>
      </c>
      <c r="Q280">
        <v>9</v>
      </c>
      <c r="R280">
        <v>9</v>
      </c>
      <c r="S280" s="1" t="s">
        <v>37</v>
      </c>
      <c r="T280">
        <v>1</v>
      </c>
      <c r="U280">
        <v>1000</v>
      </c>
      <c r="V280">
        <v>399</v>
      </c>
      <c r="W280" s="1" t="s">
        <v>37</v>
      </c>
      <c r="X280">
        <v>30.43</v>
      </c>
      <c r="Y280">
        <v>30.43</v>
      </c>
      <c r="Z280" s="1" t="s">
        <v>37</v>
      </c>
      <c r="AA280">
        <v>30.43</v>
      </c>
      <c r="AB280" s="4">
        <v>399</v>
      </c>
    </row>
    <row r="281" spans="1:28">
      <c r="A281">
        <v>280</v>
      </c>
      <c r="B281" t="s">
        <v>342</v>
      </c>
      <c r="C281">
        <v>785197643</v>
      </c>
      <c r="D281">
        <v>10177219</v>
      </c>
      <c r="E281" t="str">
        <f>VLOOKUP(D281,'ItemID-SKU Mapping'!$A$1:$B$29,2,0)</f>
        <v>ART-PENS-FINELINER-9PCPIGMENTBLACK-01</v>
      </c>
      <c r="F281" s="7" t="s">
        <v>330</v>
      </c>
      <c r="G281" t="s">
        <v>48</v>
      </c>
      <c r="H281" t="s">
        <v>48</v>
      </c>
      <c r="I281" t="s">
        <v>75</v>
      </c>
      <c r="J281" t="s">
        <v>75</v>
      </c>
      <c r="K281" t="s">
        <v>33</v>
      </c>
      <c r="L281" t="s">
        <v>34</v>
      </c>
      <c r="M281" t="s">
        <v>76</v>
      </c>
      <c r="N281" t="s">
        <v>36</v>
      </c>
      <c r="O281">
        <v>960899</v>
      </c>
      <c r="P281" s="1" t="s">
        <v>37</v>
      </c>
      <c r="Q281">
        <v>9</v>
      </c>
      <c r="R281">
        <v>9</v>
      </c>
      <c r="S281" s="1" t="s">
        <v>37</v>
      </c>
      <c r="T281">
        <v>1</v>
      </c>
      <c r="U281">
        <v>600</v>
      </c>
      <c r="V281">
        <v>475</v>
      </c>
      <c r="W281" s="1" t="s">
        <v>37</v>
      </c>
      <c r="X281">
        <v>36.229999999999997</v>
      </c>
      <c r="Y281">
        <v>36.229999999999997</v>
      </c>
      <c r="Z281" s="1" t="s">
        <v>37</v>
      </c>
      <c r="AA281">
        <v>36.229999999999997</v>
      </c>
      <c r="AB281" s="4">
        <v>475</v>
      </c>
    </row>
    <row r="282" spans="1:28">
      <c r="A282">
        <v>281</v>
      </c>
      <c r="B282" t="s">
        <v>343</v>
      </c>
      <c r="C282">
        <v>785190309</v>
      </c>
      <c r="D282">
        <v>10177219</v>
      </c>
      <c r="E282" t="str">
        <f>VLOOKUP(D282,'ItemID-SKU Mapping'!$A$1:$B$29,2,0)</f>
        <v>ART-PENS-FINELINER-9PCPIGMENTBLACK-01</v>
      </c>
      <c r="F282" s="7" t="s">
        <v>330</v>
      </c>
      <c r="G282" t="s">
        <v>29</v>
      </c>
      <c r="H282" t="s">
        <v>30</v>
      </c>
      <c r="I282" t="s">
        <v>75</v>
      </c>
      <c r="J282" t="s">
        <v>75</v>
      </c>
      <c r="K282" t="s">
        <v>33</v>
      </c>
      <c r="L282" t="s">
        <v>34</v>
      </c>
      <c r="M282" t="s">
        <v>76</v>
      </c>
      <c r="N282" t="s">
        <v>36</v>
      </c>
      <c r="O282">
        <v>960899</v>
      </c>
      <c r="P282" s="1" t="s">
        <v>37</v>
      </c>
      <c r="Q282">
        <v>9</v>
      </c>
      <c r="R282">
        <v>9</v>
      </c>
      <c r="S282" s="1" t="s">
        <v>37</v>
      </c>
      <c r="T282">
        <v>1</v>
      </c>
      <c r="U282">
        <v>600</v>
      </c>
      <c r="V282">
        <v>475</v>
      </c>
      <c r="W282" s="1" t="s">
        <v>37</v>
      </c>
      <c r="X282">
        <v>36.229999999999997</v>
      </c>
      <c r="Y282">
        <v>36.229999999999997</v>
      </c>
      <c r="Z282" s="1" t="s">
        <v>37</v>
      </c>
      <c r="AA282">
        <v>36.229999999999997</v>
      </c>
      <c r="AB282" s="4">
        <v>475</v>
      </c>
    </row>
    <row r="283" spans="1:28">
      <c r="A283">
        <v>282</v>
      </c>
      <c r="B283" t="s">
        <v>344</v>
      </c>
      <c r="C283">
        <v>785675236</v>
      </c>
      <c r="D283">
        <v>10176143</v>
      </c>
      <c r="E283" t="str">
        <f>VLOOKUP(D283,'ItemID-SKU Mapping'!$A$1:$B$29,2,0)</f>
        <v>ART-AMC-100ML-GP100</v>
      </c>
      <c r="F283" s="7" t="s">
        <v>330</v>
      </c>
      <c r="G283" t="s">
        <v>56</v>
      </c>
      <c r="H283" t="s">
        <v>56</v>
      </c>
      <c r="I283" t="s">
        <v>62</v>
      </c>
      <c r="J283" t="s">
        <v>63</v>
      </c>
      <c r="K283" t="s">
        <v>33</v>
      </c>
      <c r="L283" t="s">
        <v>59</v>
      </c>
      <c r="M283" t="s">
        <v>64</v>
      </c>
      <c r="N283" t="s">
        <v>36</v>
      </c>
      <c r="O283">
        <v>321310</v>
      </c>
      <c r="P283" s="1" t="s">
        <v>37</v>
      </c>
      <c r="Q283">
        <v>9</v>
      </c>
      <c r="R283">
        <v>9</v>
      </c>
      <c r="S283" s="1" t="s">
        <v>37</v>
      </c>
      <c r="T283">
        <v>1</v>
      </c>
      <c r="U283">
        <v>300</v>
      </c>
      <c r="V283">
        <v>249</v>
      </c>
      <c r="W283" s="1" t="s">
        <v>37</v>
      </c>
      <c r="X283">
        <v>18.989999999999998</v>
      </c>
      <c r="Y283">
        <v>18.989999999999998</v>
      </c>
      <c r="Z283" s="1" t="s">
        <v>37</v>
      </c>
      <c r="AA283">
        <v>18.989999999999998</v>
      </c>
      <c r="AB283" s="4">
        <v>249</v>
      </c>
    </row>
    <row r="284" spans="1:28">
      <c r="A284">
        <v>283</v>
      </c>
      <c r="B284" t="s">
        <v>345</v>
      </c>
      <c r="C284">
        <v>786061641</v>
      </c>
      <c r="D284">
        <v>10176145</v>
      </c>
      <c r="E284" t="str">
        <f>VLOOKUP(D284,'ItemID-SKU Mapping'!$A$1:$B$29,2,0)</f>
        <v>PAINTPEN-NO101-BK</v>
      </c>
      <c r="F284" s="7" t="s">
        <v>330</v>
      </c>
      <c r="G284" t="s">
        <v>56</v>
      </c>
      <c r="H284" t="s">
        <v>56</v>
      </c>
      <c r="I284" t="s">
        <v>31</v>
      </c>
      <c r="J284" t="s">
        <v>32</v>
      </c>
      <c r="K284" t="s">
        <v>33</v>
      </c>
      <c r="L284" t="s">
        <v>34</v>
      </c>
      <c r="M284" t="s">
        <v>35</v>
      </c>
      <c r="N284" t="s">
        <v>36</v>
      </c>
      <c r="O284">
        <v>960899</v>
      </c>
      <c r="P284" s="1" t="s">
        <v>37</v>
      </c>
      <c r="Q284">
        <v>9</v>
      </c>
      <c r="R284">
        <v>9</v>
      </c>
      <c r="S284" s="1" t="s">
        <v>37</v>
      </c>
      <c r="T284">
        <v>1</v>
      </c>
      <c r="U284">
        <v>250</v>
      </c>
      <c r="V284">
        <v>179</v>
      </c>
      <c r="W284" s="1" t="s">
        <v>37</v>
      </c>
      <c r="X284">
        <v>13.65</v>
      </c>
      <c r="Y284">
        <v>13.65</v>
      </c>
      <c r="Z284" s="1" t="s">
        <v>37</v>
      </c>
      <c r="AA284">
        <v>13.65</v>
      </c>
      <c r="AB284" s="4">
        <v>179</v>
      </c>
    </row>
    <row r="285" spans="1:28">
      <c r="A285">
        <v>284</v>
      </c>
      <c r="B285" t="s">
        <v>346</v>
      </c>
      <c r="C285">
        <v>785638024</v>
      </c>
      <c r="D285">
        <v>10176780</v>
      </c>
      <c r="E285" t="str">
        <f>VLOOKUP(D285,'ItemID-SKU Mapping'!$A$1:$B$29,2,0)</f>
        <v>PAINTPEN-NO101-WT</v>
      </c>
      <c r="F285" s="7" t="s">
        <v>330</v>
      </c>
      <c r="G285" t="s">
        <v>56</v>
      </c>
      <c r="H285" t="s">
        <v>56</v>
      </c>
      <c r="I285" t="s">
        <v>39</v>
      </c>
      <c r="J285" t="s">
        <v>40</v>
      </c>
      <c r="K285" t="s">
        <v>33</v>
      </c>
      <c r="L285" t="s">
        <v>34</v>
      </c>
      <c r="M285" t="s">
        <v>35</v>
      </c>
      <c r="N285" t="s">
        <v>36</v>
      </c>
      <c r="O285">
        <v>960899</v>
      </c>
      <c r="P285" s="1" t="s">
        <v>37</v>
      </c>
      <c r="Q285">
        <v>9</v>
      </c>
      <c r="R285">
        <v>9</v>
      </c>
      <c r="S285" s="1" t="s">
        <v>37</v>
      </c>
      <c r="T285">
        <v>2</v>
      </c>
      <c r="U285">
        <v>250</v>
      </c>
      <c r="V285">
        <v>179</v>
      </c>
      <c r="W285" s="1" t="s">
        <v>37</v>
      </c>
      <c r="X285">
        <v>27.31</v>
      </c>
      <c r="Y285">
        <v>27.31</v>
      </c>
      <c r="Z285" s="1" t="s">
        <v>37</v>
      </c>
      <c r="AA285">
        <v>27.31</v>
      </c>
      <c r="AB285" s="4">
        <v>358</v>
      </c>
    </row>
    <row r="286" spans="1:28">
      <c r="A286">
        <v>285</v>
      </c>
      <c r="B286" t="s">
        <v>347</v>
      </c>
      <c r="C286">
        <v>785569053</v>
      </c>
      <c r="D286">
        <v>10176931</v>
      </c>
      <c r="E286" t="str">
        <f>VLOOKUP(D286,'ItemID-SKU Mapping'!$A$1:$B$29,2,0)</f>
        <v>stampsmileymotivationsetof20</v>
      </c>
      <c r="F286" s="7" t="s">
        <v>330</v>
      </c>
      <c r="G286" t="s">
        <v>56</v>
      </c>
      <c r="H286" t="s">
        <v>56</v>
      </c>
      <c r="I286" t="s">
        <v>94</v>
      </c>
      <c r="J286" t="s">
        <v>95</v>
      </c>
      <c r="K286" t="s">
        <v>33</v>
      </c>
      <c r="L286" t="s">
        <v>59</v>
      </c>
      <c r="M286" t="s">
        <v>60</v>
      </c>
      <c r="N286" t="s">
        <v>36</v>
      </c>
      <c r="O286">
        <v>961100</v>
      </c>
      <c r="P286" s="1" t="s">
        <v>37</v>
      </c>
      <c r="Q286">
        <v>9</v>
      </c>
      <c r="R286">
        <v>9</v>
      </c>
      <c r="S286" s="1" t="s">
        <v>37</v>
      </c>
      <c r="T286">
        <v>1</v>
      </c>
      <c r="U286">
        <v>1000</v>
      </c>
      <c r="V286">
        <v>359</v>
      </c>
      <c r="W286" s="1" t="s">
        <v>37</v>
      </c>
      <c r="X286">
        <v>27.38</v>
      </c>
      <c r="Y286">
        <v>27.38</v>
      </c>
      <c r="Z286" s="1" t="s">
        <v>37</v>
      </c>
      <c r="AA286">
        <v>27.38</v>
      </c>
      <c r="AB286" s="4">
        <v>359</v>
      </c>
    </row>
    <row r="287" spans="1:28">
      <c r="A287">
        <v>286</v>
      </c>
      <c r="B287" t="s">
        <v>348</v>
      </c>
      <c r="C287">
        <v>785801758</v>
      </c>
      <c r="D287">
        <v>10176931</v>
      </c>
      <c r="E287" t="str">
        <f>VLOOKUP(D287,'ItemID-SKU Mapping'!$A$1:$B$29,2,0)</f>
        <v>stampsmileymotivationsetof20</v>
      </c>
      <c r="F287" s="7" t="s">
        <v>330</v>
      </c>
      <c r="G287" t="s">
        <v>56</v>
      </c>
      <c r="H287" t="s">
        <v>56</v>
      </c>
      <c r="I287" t="s">
        <v>94</v>
      </c>
      <c r="J287" t="s">
        <v>95</v>
      </c>
      <c r="K287" t="s">
        <v>33</v>
      </c>
      <c r="L287" t="s">
        <v>59</v>
      </c>
      <c r="M287" t="s">
        <v>60</v>
      </c>
      <c r="N287" t="s">
        <v>36</v>
      </c>
      <c r="O287">
        <v>961100</v>
      </c>
      <c r="P287" s="1" t="s">
        <v>37</v>
      </c>
      <c r="Q287">
        <v>9</v>
      </c>
      <c r="R287">
        <v>9</v>
      </c>
      <c r="S287" s="1" t="s">
        <v>37</v>
      </c>
      <c r="T287">
        <v>1</v>
      </c>
      <c r="U287">
        <v>1000</v>
      </c>
      <c r="V287">
        <v>359</v>
      </c>
      <c r="W287" s="1" t="s">
        <v>37</v>
      </c>
      <c r="X287">
        <v>27.38</v>
      </c>
      <c r="Y287">
        <v>27.38</v>
      </c>
      <c r="Z287" s="1" t="s">
        <v>37</v>
      </c>
      <c r="AA287">
        <v>27.38</v>
      </c>
      <c r="AB287" s="4">
        <v>359</v>
      </c>
    </row>
    <row r="288" spans="1:28">
      <c r="A288">
        <v>287</v>
      </c>
      <c r="B288" t="s">
        <v>349</v>
      </c>
      <c r="C288">
        <v>785227220</v>
      </c>
      <c r="D288">
        <v>10176931</v>
      </c>
      <c r="E288" t="str">
        <f>VLOOKUP(D288,'ItemID-SKU Mapping'!$A$1:$B$29,2,0)</f>
        <v>stampsmileymotivationsetof20</v>
      </c>
      <c r="F288" s="7" t="s">
        <v>330</v>
      </c>
      <c r="G288" t="s">
        <v>56</v>
      </c>
      <c r="H288" t="s">
        <v>56</v>
      </c>
      <c r="I288" t="s">
        <v>94</v>
      </c>
      <c r="J288" t="s">
        <v>95</v>
      </c>
      <c r="K288" t="s">
        <v>33</v>
      </c>
      <c r="L288" t="s">
        <v>59</v>
      </c>
      <c r="M288" t="s">
        <v>60</v>
      </c>
      <c r="N288" t="s">
        <v>36</v>
      </c>
      <c r="O288">
        <v>961100</v>
      </c>
      <c r="P288" s="1" t="s">
        <v>37</v>
      </c>
      <c r="Q288">
        <v>9</v>
      </c>
      <c r="R288">
        <v>9</v>
      </c>
      <c r="S288" s="1" t="s">
        <v>37</v>
      </c>
      <c r="T288">
        <v>1</v>
      </c>
      <c r="U288">
        <v>1000</v>
      </c>
      <c r="V288">
        <v>359</v>
      </c>
      <c r="W288" s="1" t="s">
        <v>37</v>
      </c>
      <c r="X288">
        <v>27.38</v>
      </c>
      <c r="Y288">
        <v>27.38</v>
      </c>
      <c r="Z288" s="1" t="s">
        <v>37</v>
      </c>
      <c r="AA288">
        <v>27.38</v>
      </c>
      <c r="AB288" s="4">
        <v>359</v>
      </c>
    </row>
    <row r="289" spans="1:28">
      <c r="A289">
        <v>288</v>
      </c>
      <c r="B289" t="s">
        <v>350</v>
      </c>
      <c r="C289">
        <v>785505518</v>
      </c>
      <c r="D289">
        <v>10176935</v>
      </c>
      <c r="E289" t="str">
        <f>VLOOKUP(D289,'ItemID-SKU Mapping'!$A$1:$B$29,2,0)</f>
        <v>ART-MARKER-TOUCHDUALTIP-24</v>
      </c>
      <c r="F289" s="7" t="s">
        <v>330</v>
      </c>
      <c r="G289" t="s">
        <v>56</v>
      </c>
      <c r="H289" t="s">
        <v>56</v>
      </c>
      <c r="I289" t="s">
        <v>50</v>
      </c>
      <c r="J289" t="s">
        <v>51</v>
      </c>
      <c r="K289" t="s">
        <v>33</v>
      </c>
      <c r="L289" t="s">
        <v>34</v>
      </c>
      <c r="M289" t="s">
        <v>35</v>
      </c>
      <c r="N289" t="s">
        <v>36</v>
      </c>
      <c r="O289">
        <v>960899</v>
      </c>
      <c r="P289" s="1" t="s">
        <v>37</v>
      </c>
      <c r="Q289">
        <v>9</v>
      </c>
      <c r="R289">
        <v>9</v>
      </c>
      <c r="S289" s="1" t="s">
        <v>37</v>
      </c>
      <c r="T289">
        <v>1</v>
      </c>
      <c r="U289">
        <v>1000</v>
      </c>
      <c r="V289">
        <v>399</v>
      </c>
      <c r="W289" s="1" t="s">
        <v>37</v>
      </c>
      <c r="X289">
        <v>30.43</v>
      </c>
      <c r="Y289">
        <v>30.43</v>
      </c>
      <c r="Z289" s="1" t="s">
        <v>37</v>
      </c>
      <c r="AA289">
        <v>30.43</v>
      </c>
      <c r="AB289" s="4">
        <v>399</v>
      </c>
    </row>
    <row r="290" spans="1:28">
      <c r="A290">
        <v>289</v>
      </c>
      <c r="B290" t="s">
        <v>351</v>
      </c>
      <c r="C290">
        <v>785184675</v>
      </c>
      <c r="D290">
        <v>10176935</v>
      </c>
      <c r="E290" t="str">
        <f>VLOOKUP(D290,'ItemID-SKU Mapping'!$A$1:$B$29,2,0)</f>
        <v>ART-MARKER-TOUCHDUALTIP-24</v>
      </c>
      <c r="F290" s="7" t="s">
        <v>330</v>
      </c>
      <c r="G290" t="s">
        <v>56</v>
      </c>
      <c r="H290" t="s">
        <v>56</v>
      </c>
      <c r="I290" t="s">
        <v>50</v>
      </c>
      <c r="J290" t="s">
        <v>51</v>
      </c>
      <c r="K290" t="s">
        <v>33</v>
      </c>
      <c r="L290" t="s">
        <v>34</v>
      </c>
      <c r="M290" t="s">
        <v>35</v>
      </c>
      <c r="N290" t="s">
        <v>36</v>
      </c>
      <c r="O290">
        <v>960899</v>
      </c>
      <c r="P290" s="1" t="s">
        <v>37</v>
      </c>
      <c r="Q290">
        <v>9</v>
      </c>
      <c r="R290">
        <v>9</v>
      </c>
      <c r="S290" s="1" t="s">
        <v>37</v>
      </c>
      <c r="T290">
        <v>1</v>
      </c>
      <c r="U290">
        <v>1000</v>
      </c>
      <c r="V290">
        <v>399</v>
      </c>
      <c r="W290" s="1" t="s">
        <v>37</v>
      </c>
      <c r="X290">
        <v>30.43</v>
      </c>
      <c r="Y290">
        <v>30.43</v>
      </c>
      <c r="Z290" s="1" t="s">
        <v>37</v>
      </c>
      <c r="AA290">
        <v>30.43</v>
      </c>
      <c r="AB290" s="4">
        <v>399</v>
      </c>
    </row>
    <row r="291" spans="1:28">
      <c r="A291">
        <v>290</v>
      </c>
      <c r="B291" t="s">
        <v>352</v>
      </c>
      <c r="C291">
        <v>785181878</v>
      </c>
      <c r="D291">
        <v>10177219</v>
      </c>
      <c r="E291" t="str">
        <f>VLOOKUP(D291,'ItemID-SKU Mapping'!$A$1:$B$29,2,0)</f>
        <v>ART-PENS-FINELINER-9PCPIGMENTBLACK-01</v>
      </c>
      <c r="F291" s="7" t="s">
        <v>330</v>
      </c>
      <c r="G291" t="s">
        <v>56</v>
      </c>
      <c r="H291" t="s">
        <v>56</v>
      </c>
      <c r="I291" t="s">
        <v>75</v>
      </c>
      <c r="J291" t="s">
        <v>75</v>
      </c>
      <c r="K291" t="s">
        <v>33</v>
      </c>
      <c r="L291" t="s">
        <v>34</v>
      </c>
      <c r="M291" t="s">
        <v>76</v>
      </c>
      <c r="N291" t="s">
        <v>36</v>
      </c>
      <c r="O291">
        <v>960899</v>
      </c>
      <c r="P291" s="1" t="s">
        <v>37</v>
      </c>
      <c r="Q291">
        <v>9</v>
      </c>
      <c r="R291">
        <v>9</v>
      </c>
      <c r="S291" s="1" t="s">
        <v>37</v>
      </c>
      <c r="T291">
        <v>1</v>
      </c>
      <c r="U291">
        <v>600</v>
      </c>
      <c r="V291">
        <v>475</v>
      </c>
      <c r="W291" s="1" t="s">
        <v>37</v>
      </c>
      <c r="X291">
        <v>36.229999999999997</v>
      </c>
      <c r="Y291">
        <v>36.229999999999997</v>
      </c>
      <c r="Z291" s="1" t="s">
        <v>37</v>
      </c>
      <c r="AA291">
        <v>36.229999999999997</v>
      </c>
      <c r="AB291" s="4">
        <v>475</v>
      </c>
    </row>
    <row r="292" spans="1:28">
      <c r="A292">
        <v>291</v>
      </c>
      <c r="B292" t="s">
        <v>353</v>
      </c>
      <c r="C292">
        <v>785176867</v>
      </c>
      <c r="D292">
        <v>10177818</v>
      </c>
      <c r="E292" t="str">
        <f>VLOOKUP(D292,'ItemID-SKU Mapping'!$A$1:$B$29,2,0)</f>
        <v>STAT-MARK-CHALK-MC1201</v>
      </c>
      <c r="F292" s="7" t="s">
        <v>330</v>
      </c>
      <c r="G292" t="s">
        <v>56</v>
      </c>
      <c r="H292" t="s">
        <v>56</v>
      </c>
      <c r="I292" t="s">
        <v>78</v>
      </c>
      <c r="J292" t="s">
        <v>78</v>
      </c>
      <c r="K292" t="s">
        <v>33</v>
      </c>
      <c r="L292" t="s">
        <v>59</v>
      </c>
      <c r="M292" t="s">
        <v>79</v>
      </c>
      <c r="N292" t="s">
        <v>36</v>
      </c>
      <c r="O292">
        <v>960899</v>
      </c>
      <c r="P292" s="1" t="s">
        <v>37</v>
      </c>
      <c r="Q292">
        <v>9</v>
      </c>
      <c r="R292">
        <v>9</v>
      </c>
      <c r="S292" s="1" t="s">
        <v>37</v>
      </c>
      <c r="T292">
        <v>1</v>
      </c>
      <c r="U292">
        <v>300</v>
      </c>
      <c r="V292">
        <v>289</v>
      </c>
      <c r="W292" s="1" t="s">
        <v>37</v>
      </c>
      <c r="X292">
        <v>22.04</v>
      </c>
      <c r="Y292">
        <v>22.04</v>
      </c>
      <c r="Z292" s="1" t="s">
        <v>37</v>
      </c>
      <c r="AA292">
        <v>22.04</v>
      </c>
      <c r="AB292" s="4">
        <v>289</v>
      </c>
    </row>
    <row r="293" spans="1:28">
      <c r="A293">
        <v>292</v>
      </c>
      <c r="B293" t="s">
        <v>354</v>
      </c>
      <c r="C293">
        <v>785219455</v>
      </c>
      <c r="D293">
        <v>10176145</v>
      </c>
      <c r="E293" t="str">
        <f>VLOOKUP(D293,'ItemID-SKU Mapping'!$A$1:$B$29,2,0)</f>
        <v>PAINTPEN-NO101-BK</v>
      </c>
      <c r="F293" s="7" t="s">
        <v>330</v>
      </c>
      <c r="G293" t="s">
        <v>82</v>
      </c>
      <c r="H293" t="s">
        <v>82</v>
      </c>
      <c r="I293" t="s">
        <v>31</v>
      </c>
      <c r="J293" t="s">
        <v>32</v>
      </c>
      <c r="K293" t="s">
        <v>33</v>
      </c>
      <c r="L293" t="s">
        <v>34</v>
      </c>
      <c r="M293" t="s">
        <v>35</v>
      </c>
      <c r="N293" t="s">
        <v>36</v>
      </c>
      <c r="O293">
        <v>960899</v>
      </c>
      <c r="P293" s="1" t="s">
        <v>37</v>
      </c>
      <c r="Q293">
        <v>9</v>
      </c>
      <c r="R293">
        <v>9</v>
      </c>
      <c r="S293" s="1" t="s">
        <v>37</v>
      </c>
      <c r="T293">
        <v>1</v>
      </c>
      <c r="U293">
        <v>250</v>
      </c>
      <c r="V293">
        <v>179</v>
      </c>
      <c r="W293" s="1" t="s">
        <v>37</v>
      </c>
      <c r="X293">
        <v>13.65</v>
      </c>
      <c r="Y293">
        <v>13.65</v>
      </c>
      <c r="Z293" s="1" t="s">
        <v>37</v>
      </c>
      <c r="AA293">
        <v>13.65</v>
      </c>
      <c r="AB293" s="4">
        <v>179</v>
      </c>
    </row>
    <row r="294" spans="1:28">
      <c r="A294">
        <v>293</v>
      </c>
      <c r="B294" t="s">
        <v>355</v>
      </c>
      <c r="C294">
        <v>785830726</v>
      </c>
      <c r="D294">
        <v>10176268</v>
      </c>
      <c r="E294" t="str">
        <f>VLOOKUP(D294,'ItemID-SKU Mapping'!$A$1:$B$29,2,0)</f>
        <v>EPOXY-PRIME-2:1-150G</v>
      </c>
      <c r="F294" s="7" t="s">
        <v>330</v>
      </c>
      <c r="G294" t="s">
        <v>82</v>
      </c>
      <c r="H294" t="s">
        <v>82</v>
      </c>
      <c r="I294" t="s">
        <v>87</v>
      </c>
      <c r="J294" t="s">
        <v>88</v>
      </c>
      <c r="K294" t="s">
        <v>33</v>
      </c>
      <c r="L294" t="s">
        <v>59</v>
      </c>
      <c r="M294" t="s">
        <v>60</v>
      </c>
      <c r="N294" t="s">
        <v>36</v>
      </c>
      <c r="O294">
        <v>390730</v>
      </c>
      <c r="P294" s="1" t="s">
        <v>37</v>
      </c>
      <c r="Q294">
        <v>9</v>
      </c>
      <c r="R294">
        <v>9</v>
      </c>
      <c r="S294" s="1" t="s">
        <v>37</v>
      </c>
      <c r="T294">
        <v>1</v>
      </c>
      <c r="U294">
        <v>400</v>
      </c>
      <c r="V294">
        <v>299</v>
      </c>
      <c r="W294" s="1" t="s">
        <v>37</v>
      </c>
      <c r="X294">
        <v>22.81</v>
      </c>
      <c r="Y294">
        <v>22.81</v>
      </c>
      <c r="Z294" s="1" t="s">
        <v>37</v>
      </c>
      <c r="AA294">
        <v>22.81</v>
      </c>
      <c r="AB294" s="4">
        <v>299</v>
      </c>
    </row>
    <row r="295" spans="1:28">
      <c r="A295">
        <v>294</v>
      </c>
      <c r="B295" t="s">
        <v>356</v>
      </c>
      <c r="C295">
        <v>784911561</v>
      </c>
      <c r="D295">
        <v>10176268</v>
      </c>
      <c r="E295" t="str">
        <f>VLOOKUP(D295,'ItemID-SKU Mapping'!$A$1:$B$29,2,0)</f>
        <v>EPOXY-PRIME-2:1-150G</v>
      </c>
      <c r="F295" s="7" t="s">
        <v>330</v>
      </c>
      <c r="G295" t="s">
        <v>82</v>
      </c>
      <c r="H295" t="s">
        <v>82</v>
      </c>
      <c r="I295" t="s">
        <v>87</v>
      </c>
      <c r="J295" t="s">
        <v>88</v>
      </c>
      <c r="K295" t="s">
        <v>33</v>
      </c>
      <c r="L295" t="s">
        <v>59</v>
      </c>
      <c r="M295" t="s">
        <v>60</v>
      </c>
      <c r="N295" t="s">
        <v>36</v>
      </c>
      <c r="O295">
        <v>390730</v>
      </c>
      <c r="P295" s="1" t="s">
        <v>37</v>
      </c>
      <c r="Q295">
        <v>9</v>
      </c>
      <c r="R295">
        <v>9</v>
      </c>
      <c r="S295" s="1" t="s">
        <v>37</v>
      </c>
      <c r="T295">
        <v>1</v>
      </c>
      <c r="U295">
        <v>400</v>
      </c>
      <c r="V295">
        <v>299</v>
      </c>
      <c r="W295" s="1" t="s">
        <v>37</v>
      </c>
      <c r="X295">
        <v>22.81</v>
      </c>
      <c r="Y295">
        <v>22.81</v>
      </c>
      <c r="Z295" s="1" t="s">
        <v>37</v>
      </c>
      <c r="AA295">
        <v>22.81</v>
      </c>
      <c r="AB295" s="4">
        <v>299</v>
      </c>
    </row>
    <row r="296" spans="1:28">
      <c r="A296">
        <v>295</v>
      </c>
      <c r="B296" t="s">
        <v>357</v>
      </c>
      <c r="C296">
        <v>785374905</v>
      </c>
      <c r="D296">
        <v>10176785</v>
      </c>
      <c r="E296" t="str">
        <f>VLOOKUP(D296,'ItemID-SKU Mapping'!$A$1:$B$29,2,0)</f>
        <v>PAINTPEN-NO101-GP</v>
      </c>
      <c r="F296" s="7" t="s">
        <v>330</v>
      </c>
      <c r="G296" t="s">
        <v>82</v>
      </c>
      <c r="H296" t="s">
        <v>82</v>
      </c>
      <c r="I296" t="s">
        <v>44</v>
      </c>
      <c r="J296" t="s">
        <v>45</v>
      </c>
      <c r="K296" t="s">
        <v>33</v>
      </c>
      <c r="L296" t="s">
        <v>34</v>
      </c>
      <c r="M296" t="s">
        <v>35</v>
      </c>
      <c r="N296" t="s">
        <v>36</v>
      </c>
      <c r="O296">
        <v>960899</v>
      </c>
      <c r="P296" s="1" t="s">
        <v>37</v>
      </c>
      <c r="Q296">
        <v>9</v>
      </c>
      <c r="R296">
        <v>9</v>
      </c>
      <c r="S296" s="1" t="s">
        <v>37</v>
      </c>
      <c r="T296">
        <v>1</v>
      </c>
      <c r="U296">
        <v>250</v>
      </c>
      <c r="V296">
        <v>179</v>
      </c>
      <c r="W296" s="1" t="s">
        <v>37</v>
      </c>
      <c r="X296">
        <v>13.65</v>
      </c>
      <c r="Y296">
        <v>13.65</v>
      </c>
      <c r="Z296" s="1" t="s">
        <v>37</v>
      </c>
      <c r="AA296">
        <v>13.65</v>
      </c>
      <c r="AB296" s="4">
        <v>179</v>
      </c>
    </row>
    <row r="297" spans="1:28">
      <c r="A297">
        <v>296</v>
      </c>
      <c r="B297" t="s">
        <v>358</v>
      </c>
      <c r="C297">
        <v>785962523</v>
      </c>
      <c r="D297">
        <v>10176931</v>
      </c>
      <c r="E297" t="str">
        <f>VLOOKUP(D297,'ItemID-SKU Mapping'!$A$1:$B$29,2,0)</f>
        <v>stampsmileymotivationsetof20</v>
      </c>
      <c r="F297" s="7" t="s">
        <v>330</v>
      </c>
      <c r="G297" t="s">
        <v>82</v>
      </c>
      <c r="H297" t="s">
        <v>82</v>
      </c>
      <c r="I297" t="s">
        <v>94</v>
      </c>
      <c r="J297" t="s">
        <v>95</v>
      </c>
      <c r="K297" t="s">
        <v>33</v>
      </c>
      <c r="L297" t="s">
        <v>59</v>
      </c>
      <c r="M297" t="s">
        <v>60</v>
      </c>
      <c r="N297" t="s">
        <v>36</v>
      </c>
      <c r="O297">
        <v>961100</v>
      </c>
      <c r="P297" s="1" t="s">
        <v>37</v>
      </c>
      <c r="Q297">
        <v>9</v>
      </c>
      <c r="R297">
        <v>9</v>
      </c>
      <c r="S297" s="1" t="s">
        <v>37</v>
      </c>
      <c r="T297">
        <v>1</v>
      </c>
      <c r="U297">
        <v>1000</v>
      </c>
      <c r="V297">
        <v>359</v>
      </c>
      <c r="W297" s="1" t="s">
        <v>37</v>
      </c>
      <c r="X297">
        <v>27.38</v>
      </c>
      <c r="Y297">
        <v>27.38</v>
      </c>
      <c r="Z297" s="1" t="s">
        <v>37</v>
      </c>
      <c r="AA297">
        <v>27.38</v>
      </c>
      <c r="AB297" s="4">
        <v>359</v>
      </c>
    </row>
    <row r="298" spans="1:28">
      <c r="A298">
        <v>297</v>
      </c>
      <c r="B298" t="s">
        <v>359</v>
      </c>
      <c r="C298">
        <v>787153246</v>
      </c>
      <c r="D298">
        <v>10176141</v>
      </c>
      <c r="E298" t="str">
        <f>VLOOKUP(D298,'ItemID-SKU Mapping'!$A$1:$B$29,2,0)</f>
        <v>EPOXY-PRIME-2:1-300G</v>
      </c>
      <c r="F298" s="7" t="s">
        <v>360</v>
      </c>
      <c r="G298" t="s">
        <v>48</v>
      </c>
      <c r="H298" t="s">
        <v>48</v>
      </c>
      <c r="I298" t="s">
        <v>57</v>
      </c>
      <c r="J298" t="s">
        <v>58</v>
      </c>
      <c r="K298" t="s">
        <v>33</v>
      </c>
      <c r="L298" t="s">
        <v>59</v>
      </c>
      <c r="M298" t="s">
        <v>60</v>
      </c>
      <c r="N298" t="s">
        <v>36</v>
      </c>
      <c r="O298">
        <v>39262099</v>
      </c>
      <c r="P298" s="1" t="s">
        <v>37</v>
      </c>
      <c r="Q298">
        <v>9</v>
      </c>
      <c r="R298">
        <v>9</v>
      </c>
      <c r="S298" s="1" t="s">
        <v>37</v>
      </c>
      <c r="T298">
        <v>1</v>
      </c>
      <c r="U298">
        <v>600</v>
      </c>
      <c r="V298">
        <v>399</v>
      </c>
      <c r="W298" s="1" t="s">
        <v>37</v>
      </c>
      <c r="X298">
        <v>30.43</v>
      </c>
      <c r="Y298">
        <v>30.43</v>
      </c>
      <c r="Z298" s="1" t="s">
        <v>37</v>
      </c>
      <c r="AA298">
        <v>30.43</v>
      </c>
      <c r="AB298" s="4">
        <v>399</v>
      </c>
    </row>
    <row r="299" spans="1:28">
      <c r="A299">
        <v>298</v>
      </c>
      <c r="B299" t="s">
        <v>361</v>
      </c>
      <c r="C299">
        <v>786659003</v>
      </c>
      <c r="D299">
        <v>10176143</v>
      </c>
      <c r="E299" t="str">
        <f>VLOOKUP(D299,'ItemID-SKU Mapping'!$A$1:$B$29,2,0)</f>
        <v>ART-AMC-100ML-GP100</v>
      </c>
      <c r="F299" s="7" t="s">
        <v>360</v>
      </c>
      <c r="G299" t="s">
        <v>29</v>
      </c>
      <c r="H299" t="s">
        <v>30</v>
      </c>
      <c r="I299" t="s">
        <v>62</v>
      </c>
      <c r="J299" t="s">
        <v>63</v>
      </c>
      <c r="K299" t="s">
        <v>33</v>
      </c>
      <c r="L299" t="s">
        <v>59</v>
      </c>
      <c r="M299" t="s">
        <v>64</v>
      </c>
      <c r="N299" t="s">
        <v>36</v>
      </c>
      <c r="O299">
        <v>321310</v>
      </c>
      <c r="P299" s="1" t="s">
        <v>37</v>
      </c>
      <c r="Q299">
        <v>9</v>
      </c>
      <c r="R299">
        <v>9</v>
      </c>
      <c r="S299" s="1" t="s">
        <v>37</v>
      </c>
      <c r="T299">
        <v>2</v>
      </c>
      <c r="U299">
        <v>300</v>
      </c>
      <c r="V299">
        <v>249</v>
      </c>
      <c r="W299" s="1" t="s">
        <v>37</v>
      </c>
      <c r="X299">
        <v>37.979999999999997</v>
      </c>
      <c r="Y299">
        <v>37.979999999999997</v>
      </c>
      <c r="Z299" s="1" t="s">
        <v>37</v>
      </c>
      <c r="AA299">
        <v>37.979999999999997</v>
      </c>
      <c r="AB299" s="4">
        <v>498</v>
      </c>
    </row>
    <row r="300" spans="1:28">
      <c r="A300">
        <v>299</v>
      </c>
      <c r="B300" t="s">
        <v>362</v>
      </c>
      <c r="C300">
        <v>786746149</v>
      </c>
      <c r="D300">
        <v>10176145</v>
      </c>
      <c r="E300" t="str">
        <f>VLOOKUP(D300,'ItemID-SKU Mapping'!$A$1:$B$29,2,0)</f>
        <v>PAINTPEN-NO101-BK</v>
      </c>
      <c r="F300" s="7" t="s">
        <v>360</v>
      </c>
      <c r="G300" t="s">
        <v>48</v>
      </c>
      <c r="H300" t="s">
        <v>48</v>
      </c>
      <c r="I300" t="s">
        <v>31</v>
      </c>
      <c r="J300" t="s">
        <v>32</v>
      </c>
      <c r="K300" t="s">
        <v>33</v>
      </c>
      <c r="L300" t="s">
        <v>34</v>
      </c>
      <c r="M300" t="s">
        <v>35</v>
      </c>
      <c r="N300" t="s">
        <v>36</v>
      </c>
      <c r="O300">
        <v>960899</v>
      </c>
      <c r="P300" s="1" t="s">
        <v>37</v>
      </c>
      <c r="Q300">
        <v>9</v>
      </c>
      <c r="R300">
        <v>9</v>
      </c>
      <c r="S300" s="1" t="s">
        <v>37</v>
      </c>
      <c r="T300">
        <v>1</v>
      </c>
      <c r="U300">
        <v>250</v>
      </c>
      <c r="V300">
        <v>179</v>
      </c>
      <c r="W300" s="1" t="s">
        <v>37</v>
      </c>
      <c r="X300">
        <v>13.65</v>
      </c>
      <c r="Y300">
        <v>13.65</v>
      </c>
      <c r="Z300" s="1" t="s">
        <v>37</v>
      </c>
      <c r="AA300">
        <v>13.65</v>
      </c>
      <c r="AB300" s="4">
        <v>179</v>
      </c>
    </row>
    <row r="301" spans="1:28">
      <c r="A301">
        <v>300</v>
      </c>
      <c r="B301" t="s">
        <v>363</v>
      </c>
      <c r="C301">
        <v>787039529</v>
      </c>
      <c r="D301">
        <v>10176145</v>
      </c>
      <c r="E301" t="str">
        <f>VLOOKUP(D301,'ItemID-SKU Mapping'!$A$1:$B$29,2,0)</f>
        <v>PAINTPEN-NO101-BK</v>
      </c>
      <c r="F301" s="7" t="s">
        <v>360</v>
      </c>
      <c r="G301" t="s">
        <v>29</v>
      </c>
      <c r="H301" t="s">
        <v>30</v>
      </c>
      <c r="I301" t="s">
        <v>31</v>
      </c>
      <c r="J301" t="s">
        <v>32</v>
      </c>
      <c r="K301" t="s">
        <v>33</v>
      </c>
      <c r="L301" t="s">
        <v>34</v>
      </c>
      <c r="M301" t="s">
        <v>35</v>
      </c>
      <c r="N301" t="s">
        <v>36</v>
      </c>
      <c r="O301">
        <v>960899</v>
      </c>
      <c r="P301" s="1" t="s">
        <v>37</v>
      </c>
      <c r="Q301">
        <v>9</v>
      </c>
      <c r="R301">
        <v>9</v>
      </c>
      <c r="S301" s="1" t="s">
        <v>37</v>
      </c>
      <c r="T301">
        <v>1</v>
      </c>
      <c r="U301">
        <v>250</v>
      </c>
      <c r="V301">
        <v>179</v>
      </c>
      <c r="W301" s="1" t="s">
        <v>37</v>
      </c>
      <c r="X301">
        <v>13.65</v>
      </c>
      <c r="Y301">
        <v>13.65</v>
      </c>
      <c r="Z301" s="1" t="s">
        <v>37</v>
      </c>
      <c r="AA301">
        <v>13.65</v>
      </c>
      <c r="AB301" s="4">
        <v>179</v>
      </c>
    </row>
    <row r="302" spans="1:28">
      <c r="A302">
        <v>301</v>
      </c>
      <c r="B302" t="s">
        <v>364</v>
      </c>
      <c r="C302">
        <v>787369979</v>
      </c>
      <c r="D302">
        <v>10176145</v>
      </c>
      <c r="E302" t="str">
        <f>VLOOKUP(D302,'ItemID-SKU Mapping'!$A$1:$B$29,2,0)</f>
        <v>PAINTPEN-NO101-BK</v>
      </c>
      <c r="F302" s="7" t="s">
        <v>360</v>
      </c>
      <c r="G302" t="s">
        <v>29</v>
      </c>
      <c r="H302" t="s">
        <v>30</v>
      </c>
      <c r="I302" t="s">
        <v>31</v>
      </c>
      <c r="J302" t="s">
        <v>32</v>
      </c>
      <c r="K302" t="s">
        <v>33</v>
      </c>
      <c r="L302" t="s">
        <v>34</v>
      </c>
      <c r="M302" t="s">
        <v>35</v>
      </c>
      <c r="N302" t="s">
        <v>36</v>
      </c>
      <c r="O302">
        <v>960899</v>
      </c>
      <c r="P302" s="1" t="s">
        <v>37</v>
      </c>
      <c r="Q302">
        <v>9</v>
      </c>
      <c r="R302">
        <v>9</v>
      </c>
      <c r="S302" s="1" t="s">
        <v>37</v>
      </c>
      <c r="T302">
        <v>1</v>
      </c>
      <c r="U302">
        <v>250</v>
      </c>
      <c r="V302">
        <v>179</v>
      </c>
      <c r="W302" s="1" t="s">
        <v>37</v>
      </c>
      <c r="X302">
        <v>13.65</v>
      </c>
      <c r="Y302">
        <v>13.65</v>
      </c>
      <c r="Z302" s="1" t="s">
        <v>37</v>
      </c>
      <c r="AA302">
        <v>13.65</v>
      </c>
      <c r="AB302" s="4">
        <v>179</v>
      </c>
    </row>
    <row r="303" spans="1:28">
      <c r="A303">
        <v>302</v>
      </c>
      <c r="B303" t="s">
        <v>365</v>
      </c>
      <c r="C303">
        <v>787416783</v>
      </c>
      <c r="D303">
        <v>10176145</v>
      </c>
      <c r="E303" t="str">
        <f>VLOOKUP(D303,'ItemID-SKU Mapping'!$A$1:$B$29,2,0)</f>
        <v>PAINTPEN-NO101-BK</v>
      </c>
      <c r="F303" s="7" t="s">
        <v>360</v>
      </c>
      <c r="G303" t="s">
        <v>29</v>
      </c>
      <c r="H303" t="s">
        <v>30</v>
      </c>
      <c r="I303" t="s">
        <v>31</v>
      </c>
      <c r="J303" t="s">
        <v>32</v>
      </c>
      <c r="K303" t="s">
        <v>33</v>
      </c>
      <c r="L303" t="s">
        <v>34</v>
      </c>
      <c r="M303" t="s">
        <v>35</v>
      </c>
      <c r="N303" t="s">
        <v>36</v>
      </c>
      <c r="O303">
        <v>960899</v>
      </c>
      <c r="P303" s="1" t="s">
        <v>37</v>
      </c>
      <c r="Q303">
        <v>9</v>
      </c>
      <c r="R303">
        <v>9</v>
      </c>
      <c r="S303" s="1" t="s">
        <v>37</v>
      </c>
      <c r="T303">
        <v>1</v>
      </c>
      <c r="U303">
        <v>250</v>
      </c>
      <c r="V303">
        <v>179</v>
      </c>
      <c r="W303" s="1" t="s">
        <v>37</v>
      </c>
      <c r="X303">
        <v>13.65</v>
      </c>
      <c r="Y303">
        <v>13.65</v>
      </c>
      <c r="Z303" s="1" t="s">
        <v>37</v>
      </c>
      <c r="AA303">
        <v>13.65</v>
      </c>
      <c r="AB303" s="4">
        <v>179</v>
      </c>
    </row>
    <row r="304" spans="1:28">
      <c r="A304">
        <v>303</v>
      </c>
      <c r="B304" t="s">
        <v>366</v>
      </c>
      <c r="C304">
        <v>787280830</v>
      </c>
      <c r="D304">
        <v>10176780</v>
      </c>
      <c r="E304" t="str">
        <f>VLOOKUP(D304,'ItemID-SKU Mapping'!$A$1:$B$29,2,0)</f>
        <v>PAINTPEN-NO101-WT</v>
      </c>
      <c r="F304" s="7" t="s">
        <v>360</v>
      </c>
      <c r="G304" t="s">
        <v>48</v>
      </c>
      <c r="H304" t="s">
        <v>48</v>
      </c>
      <c r="I304" t="s">
        <v>39</v>
      </c>
      <c r="J304" t="s">
        <v>40</v>
      </c>
      <c r="K304" t="s">
        <v>33</v>
      </c>
      <c r="L304" t="s">
        <v>34</v>
      </c>
      <c r="M304" t="s">
        <v>35</v>
      </c>
      <c r="N304" t="s">
        <v>36</v>
      </c>
      <c r="O304">
        <v>960899</v>
      </c>
      <c r="P304" s="1" t="s">
        <v>37</v>
      </c>
      <c r="Q304">
        <v>9</v>
      </c>
      <c r="R304">
        <v>9</v>
      </c>
      <c r="S304" s="1" t="s">
        <v>37</v>
      </c>
      <c r="T304">
        <v>1</v>
      </c>
      <c r="U304">
        <v>250</v>
      </c>
      <c r="V304">
        <v>179</v>
      </c>
      <c r="W304" s="1" t="s">
        <v>37</v>
      </c>
      <c r="X304">
        <v>13.65</v>
      </c>
      <c r="Y304">
        <v>13.65</v>
      </c>
      <c r="Z304" s="1" t="s">
        <v>37</v>
      </c>
      <c r="AA304">
        <v>13.65</v>
      </c>
      <c r="AB304" s="4">
        <v>179</v>
      </c>
    </row>
    <row r="305" spans="1:28">
      <c r="A305">
        <v>304</v>
      </c>
      <c r="B305" t="s">
        <v>367</v>
      </c>
      <c r="C305">
        <v>786328041</v>
      </c>
      <c r="D305">
        <v>10176780</v>
      </c>
      <c r="E305" t="str">
        <f>VLOOKUP(D305,'ItemID-SKU Mapping'!$A$1:$B$29,2,0)</f>
        <v>PAINTPEN-NO101-WT</v>
      </c>
      <c r="F305" s="7" t="s">
        <v>360</v>
      </c>
      <c r="G305" t="s">
        <v>29</v>
      </c>
      <c r="H305" t="s">
        <v>30</v>
      </c>
      <c r="I305" t="s">
        <v>39</v>
      </c>
      <c r="J305" t="s">
        <v>40</v>
      </c>
      <c r="K305" t="s">
        <v>33</v>
      </c>
      <c r="L305" t="s">
        <v>34</v>
      </c>
      <c r="M305" t="s">
        <v>35</v>
      </c>
      <c r="N305" t="s">
        <v>36</v>
      </c>
      <c r="O305">
        <v>960899</v>
      </c>
      <c r="P305" s="1" t="s">
        <v>37</v>
      </c>
      <c r="Q305">
        <v>9</v>
      </c>
      <c r="R305">
        <v>9</v>
      </c>
      <c r="S305" s="1" t="s">
        <v>37</v>
      </c>
      <c r="T305">
        <v>1</v>
      </c>
      <c r="U305">
        <v>250</v>
      </c>
      <c r="V305">
        <v>179</v>
      </c>
      <c r="W305" s="1" t="s">
        <v>37</v>
      </c>
      <c r="X305">
        <v>13.65</v>
      </c>
      <c r="Y305">
        <v>13.65</v>
      </c>
      <c r="Z305" s="1" t="s">
        <v>37</v>
      </c>
      <c r="AA305">
        <v>13.65</v>
      </c>
      <c r="AB305" s="4">
        <v>179</v>
      </c>
    </row>
    <row r="306" spans="1:28">
      <c r="A306">
        <v>305</v>
      </c>
      <c r="B306" t="s">
        <v>368</v>
      </c>
      <c r="C306">
        <v>786451836</v>
      </c>
      <c r="D306">
        <v>10176780</v>
      </c>
      <c r="E306" t="str">
        <f>VLOOKUP(D306,'ItemID-SKU Mapping'!$A$1:$B$29,2,0)</f>
        <v>PAINTPEN-NO101-WT</v>
      </c>
      <c r="F306" s="7" t="s">
        <v>360</v>
      </c>
      <c r="G306" t="s">
        <v>29</v>
      </c>
      <c r="H306" t="s">
        <v>30</v>
      </c>
      <c r="I306" t="s">
        <v>39</v>
      </c>
      <c r="J306" t="s">
        <v>40</v>
      </c>
      <c r="K306" t="s">
        <v>33</v>
      </c>
      <c r="L306" t="s">
        <v>34</v>
      </c>
      <c r="M306" t="s">
        <v>35</v>
      </c>
      <c r="N306" t="s">
        <v>36</v>
      </c>
      <c r="O306">
        <v>960899</v>
      </c>
      <c r="P306" s="1" t="s">
        <v>37</v>
      </c>
      <c r="Q306">
        <v>9</v>
      </c>
      <c r="R306">
        <v>9</v>
      </c>
      <c r="S306" s="1" t="s">
        <v>37</v>
      </c>
      <c r="T306">
        <v>1</v>
      </c>
      <c r="U306">
        <v>250</v>
      </c>
      <c r="V306">
        <v>179</v>
      </c>
      <c r="W306" s="1" t="s">
        <v>37</v>
      </c>
      <c r="X306">
        <v>13.65</v>
      </c>
      <c r="Y306">
        <v>13.65</v>
      </c>
      <c r="Z306" s="1" t="s">
        <v>37</v>
      </c>
      <c r="AA306">
        <v>13.65</v>
      </c>
      <c r="AB306" s="4">
        <v>179</v>
      </c>
    </row>
    <row r="307" spans="1:28">
      <c r="A307">
        <v>306</v>
      </c>
      <c r="B307" t="s">
        <v>369</v>
      </c>
      <c r="C307">
        <v>786852419</v>
      </c>
      <c r="D307">
        <v>10176785</v>
      </c>
      <c r="E307" t="str">
        <f>VLOOKUP(D307,'ItemID-SKU Mapping'!$A$1:$B$29,2,0)</f>
        <v>PAINTPEN-NO101-GP</v>
      </c>
      <c r="F307" s="7" t="s">
        <v>360</v>
      </c>
      <c r="G307" t="s">
        <v>29</v>
      </c>
      <c r="H307" t="s">
        <v>30</v>
      </c>
      <c r="I307" t="s">
        <v>44</v>
      </c>
      <c r="J307" t="s">
        <v>45</v>
      </c>
      <c r="K307" t="s">
        <v>33</v>
      </c>
      <c r="L307" t="s">
        <v>34</v>
      </c>
      <c r="M307" t="s">
        <v>35</v>
      </c>
      <c r="N307" t="s">
        <v>36</v>
      </c>
      <c r="O307">
        <v>960899</v>
      </c>
      <c r="P307" s="1" t="s">
        <v>37</v>
      </c>
      <c r="Q307">
        <v>9</v>
      </c>
      <c r="R307">
        <v>9</v>
      </c>
      <c r="S307" s="1" t="s">
        <v>37</v>
      </c>
      <c r="T307">
        <v>1</v>
      </c>
      <c r="U307">
        <v>250</v>
      </c>
      <c r="V307">
        <v>179</v>
      </c>
      <c r="W307" s="1" t="s">
        <v>37</v>
      </c>
      <c r="X307">
        <v>13.65</v>
      </c>
      <c r="Y307">
        <v>13.65</v>
      </c>
      <c r="Z307" s="1" t="s">
        <v>37</v>
      </c>
      <c r="AA307">
        <v>13.65</v>
      </c>
      <c r="AB307" s="4">
        <v>179</v>
      </c>
    </row>
    <row r="308" spans="1:28">
      <c r="A308">
        <v>307</v>
      </c>
      <c r="B308" t="s">
        <v>370</v>
      </c>
      <c r="C308">
        <v>786711080</v>
      </c>
      <c r="D308">
        <v>10176785</v>
      </c>
      <c r="E308" t="str">
        <f>VLOOKUP(D308,'ItemID-SKU Mapping'!$A$1:$B$29,2,0)</f>
        <v>PAINTPEN-NO101-GP</v>
      </c>
      <c r="F308" s="7" t="s">
        <v>360</v>
      </c>
      <c r="G308" t="s">
        <v>29</v>
      </c>
      <c r="H308" t="s">
        <v>30</v>
      </c>
      <c r="I308" t="s">
        <v>44</v>
      </c>
      <c r="J308" t="s">
        <v>45</v>
      </c>
      <c r="K308" t="s">
        <v>33</v>
      </c>
      <c r="L308" t="s">
        <v>34</v>
      </c>
      <c r="M308" t="s">
        <v>35</v>
      </c>
      <c r="N308" t="s">
        <v>36</v>
      </c>
      <c r="O308">
        <v>960899</v>
      </c>
      <c r="P308" s="1" t="s">
        <v>37</v>
      </c>
      <c r="Q308">
        <v>9</v>
      </c>
      <c r="R308">
        <v>9</v>
      </c>
      <c r="S308" s="1" t="s">
        <v>37</v>
      </c>
      <c r="T308">
        <v>1</v>
      </c>
      <c r="U308">
        <v>250</v>
      </c>
      <c r="V308">
        <v>179</v>
      </c>
      <c r="W308" s="1" t="s">
        <v>37</v>
      </c>
      <c r="X308">
        <v>13.65</v>
      </c>
      <c r="Y308">
        <v>13.65</v>
      </c>
      <c r="Z308" s="1" t="s">
        <v>37</v>
      </c>
      <c r="AA308">
        <v>13.65</v>
      </c>
      <c r="AB308" s="4">
        <v>179</v>
      </c>
    </row>
    <row r="309" spans="1:28">
      <c r="A309">
        <v>308</v>
      </c>
      <c r="B309" t="s">
        <v>371</v>
      </c>
      <c r="C309">
        <v>787107248</v>
      </c>
      <c r="D309">
        <v>10176935</v>
      </c>
      <c r="E309" t="str">
        <f>VLOOKUP(D309,'ItemID-SKU Mapping'!$A$1:$B$29,2,0)</f>
        <v>ART-MARKER-TOUCHDUALTIP-24</v>
      </c>
      <c r="F309" s="7" t="s">
        <v>360</v>
      </c>
      <c r="G309" t="s">
        <v>48</v>
      </c>
      <c r="H309" t="s">
        <v>48</v>
      </c>
      <c r="I309" t="s">
        <v>50</v>
      </c>
      <c r="J309" t="s">
        <v>51</v>
      </c>
      <c r="K309" t="s">
        <v>33</v>
      </c>
      <c r="L309" t="s">
        <v>34</v>
      </c>
      <c r="M309" t="s">
        <v>35</v>
      </c>
      <c r="N309" t="s">
        <v>36</v>
      </c>
      <c r="O309">
        <v>960899</v>
      </c>
      <c r="P309" s="1" t="s">
        <v>37</v>
      </c>
      <c r="Q309">
        <v>9</v>
      </c>
      <c r="R309">
        <v>9</v>
      </c>
      <c r="S309" s="1" t="s">
        <v>37</v>
      </c>
      <c r="T309">
        <v>1</v>
      </c>
      <c r="U309">
        <v>1000</v>
      </c>
      <c r="V309">
        <v>399</v>
      </c>
      <c r="W309" s="1" t="s">
        <v>37</v>
      </c>
      <c r="X309">
        <v>30.43</v>
      </c>
      <c r="Y309">
        <v>30.43</v>
      </c>
      <c r="Z309" s="1" t="s">
        <v>37</v>
      </c>
      <c r="AA309">
        <v>30.43</v>
      </c>
      <c r="AB309" s="4">
        <v>399</v>
      </c>
    </row>
    <row r="310" spans="1:28">
      <c r="A310">
        <v>309</v>
      </c>
      <c r="B310" t="s">
        <v>372</v>
      </c>
      <c r="C310">
        <v>786314796</v>
      </c>
      <c r="D310">
        <v>10176935</v>
      </c>
      <c r="E310" t="str">
        <f>VLOOKUP(D310,'ItemID-SKU Mapping'!$A$1:$B$29,2,0)</f>
        <v>ART-MARKER-TOUCHDUALTIP-24</v>
      </c>
      <c r="F310" s="7" t="s">
        <v>360</v>
      </c>
      <c r="G310" t="s">
        <v>29</v>
      </c>
      <c r="H310" t="s">
        <v>30</v>
      </c>
      <c r="I310" t="s">
        <v>50</v>
      </c>
      <c r="J310" t="s">
        <v>51</v>
      </c>
      <c r="K310" t="s">
        <v>33</v>
      </c>
      <c r="L310" t="s">
        <v>34</v>
      </c>
      <c r="M310" t="s">
        <v>35</v>
      </c>
      <c r="N310" t="s">
        <v>36</v>
      </c>
      <c r="O310">
        <v>960899</v>
      </c>
      <c r="P310" s="1" t="s">
        <v>37</v>
      </c>
      <c r="Q310">
        <v>9</v>
      </c>
      <c r="R310">
        <v>9</v>
      </c>
      <c r="S310" s="1" t="s">
        <v>37</v>
      </c>
      <c r="T310">
        <v>1</v>
      </c>
      <c r="U310">
        <v>1000</v>
      </c>
      <c r="V310">
        <v>399</v>
      </c>
      <c r="W310" s="1" t="s">
        <v>37</v>
      </c>
      <c r="X310">
        <v>30.43</v>
      </c>
      <c r="Y310">
        <v>30.43</v>
      </c>
      <c r="Z310" s="1" t="s">
        <v>37</v>
      </c>
      <c r="AA310">
        <v>30.43</v>
      </c>
      <c r="AB310" s="4">
        <v>399</v>
      </c>
    </row>
    <row r="311" spans="1:28">
      <c r="A311">
        <v>310</v>
      </c>
      <c r="B311" t="s">
        <v>373</v>
      </c>
      <c r="C311">
        <v>786959235</v>
      </c>
      <c r="D311">
        <v>10176935</v>
      </c>
      <c r="E311" t="str">
        <f>VLOOKUP(D311,'ItemID-SKU Mapping'!$A$1:$B$29,2,0)</f>
        <v>ART-MARKER-TOUCHDUALTIP-24</v>
      </c>
      <c r="F311" s="7" t="s">
        <v>360</v>
      </c>
      <c r="G311" t="s">
        <v>29</v>
      </c>
      <c r="H311" t="s">
        <v>30</v>
      </c>
      <c r="I311" t="s">
        <v>50</v>
      </c>
      <c r="J311" t="s">
        <v>51</v>
      </c>
      <c r="K311" t="s">
        <v>33</v>
      </c>
      <c r="L311" t="s">
        <v>34</v>
      </c>
      <c r="M311" t="s">
        <v>35</v>
      </c>
      <c r="N311" t="s">
        <v>36</v>
      </c>
      <c r="O311">
        <v>960899</v>
      </c>
      <c r="P311" s="1" t="s">
        <v>37</v>
      </c>
      <c r="Q311">
        <v>9</v>
      </c>
      <c r="R311">
        <v>9</v>
      </c>
      <c r="S311" s="1" t="s">
        <v>37</v>
      </c>
      <c r="T311">
        <v>1</v>
      </c>
      <c r="U311">
        <v>1000</v>
      </c>
      <c r="V311">
        <v>399</v>
      </c>
      <c r="W311" s="1" t="s">
        <v>37</v>
      </c>
      <c r="X311">
        <v>30.43</v>
      </c>
      <c r="Y311">
        <v>30.43</v>
      </c>
      <c r="Z311" s="1" t="s">
        <v>37</v>
      </c>
      <c r="AA311">
        <v>30.43</v>
      </c>
      <c r="AB311" s="4">
        <v>399</v>
      </c>
    </row>
    <row r="312" spans="1:28">
      <c r="A312">
        <v>311</v>
      </c>
      <c r="B312" t="s">
        <v>374</v>
      </c>
      <c r="C312">
        <v>786757798</v>
      </c>
      <c r="D312">
        <v>10176935</v>
      </c>
      <c r="E312" t="str">
        <f>VLOOKUP(D312,'ItemID-SKU Mapping'!$A$1:$B$29,2,0)</f>
        <v>ART-MARKER-TOUCHDUALTIP-24</v>
      </c>
      <c r="F312" s="7" t="s">
        <v>360</v>
      </c>
      <c r="G312" t="s">
        <v>29</v>
      </c>
      <c r="H312" t="s">
        <v>30</v>
      </c>
      <c r="I312" t="s">
        <v>50</v>
      </c>
      <c r="J312" t="s">
        <v>51</v>
      </c>
      <c r="K312" t="s">
        <v>33</v>
      </c>
      <c r="L312" t="s">
        <v>34</v>
      </c>
      <c r="M312" t="s">
        <v>35</v>
      </c>
      <c r="N312" t="s">
        <v>36</v>
      </c>
      <c r="O312">
        <v>960899</v>
      </c>
      <c r="P312" s="1" t="s">
        <v>37</v>
      </c>
      <c r="Q312">
        <v>9</v>
      </c>
      <c r="R312">
        <v>9</v>
      </c>
      <c r="S312" s="1" t="s">
        <v>37</v>
      </c>
      <c r="T312">
        <v>1</v>
      </c>
      <c r="U312">
        <v>1000</v>
      </c>
      <c r="V312">
        <v>399</v>
      </c>
      <c r="W312" s="1" t="s">
        <v>37</v>
      </c>
      <c r="X312">
        <v>30.43</v>
      </c>
      <c r="Y312">
        <v>30.43</v>
      </c>
      <c r="Z312" s="1" t="s">
        <v>37</v>
      </c>
      <c r="AA312">
        <v>30.43</v>
      </c>
      <c r="AB312" s="4">
        <v>399</v>
      </c>
    </row>
    <row r="313" spans="1:28">
      <c r="A313">
        <v>312</v>
      </c>
      <c r="B313" t="s">
        <v>375</v>
      </c>
      <c r="C313">
        <v>786332002</v>
      </c>
      <c r="D313">
        <v>10176935</v>
      </c>
      <c r="E313" t="str">
        <f>VLOOKUP(D313,'ItemID-SKU Mapping'!$A$1:$B$29,2,0)</f>
        <v>ART-MARKER-TOUCHDUALTIP-24</v>
      </c>
      <c r="F313" s="7" t="s">
        <v>360</v>
      </c>
      <c r="G313" t="s">
        <v>29</v>
      </c>
      <c r="H313" t="s">
        <v>30</v>
      </c>
      <c r="I313" t="s">
        <v>50</v>
      </c>
      <c r="J313" t="s">
        <v>51</v>
      </c>
      <c r="K313" t="s">
        <v>33</v>
      </c>
      <c r="L313" t="s">
        <v>34</v>
      </c>
      <c r="M313" t="s">
        <v>35</v>
      </c>
      <c r="N313" t="s">
        <v>36</v>
      </c>
      <c r="O313">
        <v>960899</v>
      </c>
      <c r="P313" s="1" t="s">
        <v>37</v>
      </c>
      <c r="Q313">
        <v>9</v>
      </c>
      <c r="R313">
        <v>9</v>
      </c>
      <c r="S313" s="1" t="s">
        <v>37</v>
      </c>
      <c r="T313">
        <v>1</v>
      </c>
      <c r="U313">
        <v>1000</v>
      </c>
      <c r="V313">
        <v>399</v>
      </c>
      <c r="W313" s="1" t="s">
        <v>37</v>
      </c>
      <c r="X313">
        <v>30.43</v>
      </c>
      <c r="Y313">
        <v>30.43</v>
      </c>
      <c r="Z313" s="1" t="s">
        <v>37</v>
      </c>
      <c r="AA313">
        <v>30.43</v>
      </c>
      <c r="AB313" s="4">
        <v>399</v>
      </c>
    </row>
    <row r="314" spans="1:28">
      <c r="A314">
        <v>313</v>
      </c>
      <c r="B314" t="s">
        <v>376</v>
      </c>
      <c r="C314">
        <v>787263893</v>
      </c>
      <c r="D314">
        <v>10177194</v>
      </c>
      <c r="E314" t="str">
        <f>VLOOKUP(D314,'ItemID-SKU Mapping'!$A$1:$B$29,2,0)</f>
        <v>ART-BR-7R</v>
      </c>
      <c r="F314" s="7" t="s">
        <v>360</v>
      </c>
      <c r="G314" t="s">
        <v>29</v>
      </c>
      <c r="H314" t="s">
        <v>30</v>
      </c>
      <c r="I314" t="s">
        <v>129</v>
      </c>
      <c r="J314" t="s">
        <v>130</v>
      </c>
      <c r="K314" t="s">
        <v>33</v>
      </c>
      <c r="L314" t="s">
        <v>59</v>
      </c>
      <c r="M314" t="s">
        <v>131</v>
      </c>
      <c r="N314" t="s">
        <v>36</v>
      </c>
      <c r="O314">
        <v>960330</v>
      </c>
      <c r="P314" s="1" t="s">
        <v>37</v>
      </c>
      <c r="Q314">
        <v>9</v>
      </c>
      <c r="R314">
        <v>9</v>
      </c>
      <c r="S314" s="1" t="s">
        <v>37</v>
      </c>
      <c r="T314">
        <v>1</v>
      </c>
      <c r="U314">
        <v>400</v>
      </c>
      <c r="V314">
        <v>379</v>
      </c>
      <c r="W314" s="1" t="s">
        <v>37</v>
      </c>
      <c r="X314">
        <v>28.91</v>
      </c>
      <c r="Y314">
        <v>28.91</v>
      </c>
      <c r="Z314" s="1" t="s">
        <v>37</v>
      </c>
      <c r="AA314">
        <v>28.91</v>
      </c>
      <c r="AB314" s="4">
        <v>379</v>
      </c>
    </row>
    <row r="315" spans="1:28">
      <c r="A315">
        <v>314</v>
      </c>
      <c r="B315" t="s">
        <v>377</v>
      </c>
      <c r="C315">
        <v>786889726</v>
      </c>
      <c r="D315">
        <v>10177219</v>
      </c>
      <c r="E315" t="str">
        <f>VLOOKUP(D315,'ItemID-SKU Mapping'!$A$1:$B$29,2,0)</f>
        <v>ART-PENS-FINELINER-9PCPIGMENTBLACK-01</v>
      </c>
      <c r="F315" s="7" t="s">
        <v>360</v>
      </c>
      <c r="G315" t="s">
        <v>29</v>
      </c>
      <c r="H315" t="s">
        <v>30</v>
      </c>
      <c r="I315" t="s">
        <v>75</v>
      </c>
      <c r="J315" t="s">
        <v>75</v>
      </c>
      <c r="K315" t="s">
        <v>33</v>
      </c>
      <c r="L315" t="s">
        <v>34</v>
      </c>
      <c r="M315" t="s">
        <v>76</v>
      </c>
      <c r="N315" t="s">
        <v>36</v>
      </c>
      <c r="O315">
        <v>960899</v>
      </c>
      <c r="P315" s="1" t="s">
        <v>37</v>
      </c>
      <c r="Q315">
        <v>9</v>
      </c>
      <c r="R315">
        <v>9</v>
      </c>
      <c r="S315" s="1" t="s">
        <v>37</v>
      </c>
      <c r="T315">
        <v>1</v>
      </c>
      <c r="U315">
        <v>600</v>
      </c>
      <c r="V315">
        <v>475</v>
      </c>
      <c r="W315" s="1" t="s">
        <v>37</v>
      </c>
      <c r="X315">
        <v>36.229999999999997</v>
      </c>
      <c r="Y315">
        <v>36.229999999999997</v>
      </c>
      <c r="Z315" s="1" t="s">
        <v>37</v>
      </c>
      <c r="AA315">
        <v>36.229999999999997</v>
      </c>
      <c r="AB315" s="4">
        <v>475</v>
      </c>
    </row>
    <row r="316" spans="1:28">
      <c r="A316">
        <v>315</v>
      </c>
      <c r="B316" t="s">
        <v>378</v>
      </c>
      <c r="C316">
        <v>787442646</v>
      </c>
      <c r="D316">
        <v>10176141</v>
      </c>
      <c r="E316" t="str">
        <f>VLOOKUP(D316,'ItemID-SKU Mapping'!$A$1:$B$29,2,0)</f>
        <v>EPOXY-PRIME-2:1-300G</v>
      </c>
      <c r="F316" s="7" t="s">
        <v>360</v>
      </c>
      <c r="G316" t="s">
        <v>56</v>
      </c>
      <c r="H316" t="s">
        <v>56</v>
      </c>
      <c r="I316" t="s">
        <v>57</v>
      </c>
      <c r="J316" t="s">
        <v>58</v>
      </c>
      <c r="K316" t="s">
        <v>33</v>
      </c>
      <c r="L316" t="s">
        <v>59</v>
      </c>
      <c r="M316" t="s">
        <v>60</v>
      </c>
      <c r="N316" t="s">
        <v>36</v>
      </c>
      <c r="O316">
        <v>39262099</v>
      </c>
      <c r="P316" s="1" t="s">
        <v>37</v>
      </c>
      <c r="Q316">
        <v>9</v>
      </c>
      <c r="R316">
        <v>9</v>
      </c>
      <c r="S316" s="1" t="s">
        <v>37</v>
      </c>
      <c r="T316">
        <v>3</v>
      </c>
      <c r="U316">
        <v>600</v>
      </c>
      <c r="V316">
        <v>399</v>
      </c>
      <c r="W316" s="1" t="s">
        <v>37</v>
      </c>
      <c r="X316">
        <v>91.3</v>
      </c>
      <c r="Y316">
        <v>91.3</v>
      </c>
      <c r="Z316" s="1" t="s">
        <v>37</v>
      </c>
      <c r="AA316">
        <v>91.3</v>
      </c>
      <c r="AB316" s="4">
        <v>1197</v>
      </c>
    </row>
    <row r="317" spans="1:28">
      <c r="A317">
        <v>316</v>
      </c>
      <c r="B317" t="s">
        <v>379</v>
      </c>
      <c r="C317">
        <v>786921115</v>
      </c>
      <c r="D317">
        <v>10176143</v>
      </c>
      <c r="E317" t="str">
        <f>VLOOKUP(D317,'ItemID-SKU Mapping'!$A$1:$B$29,2,0)</f>
        <v>ART-AMC-100ML-GP100</v>
      </c>
      <c r="F317" s="7" t="s">
        <v>360</v>
      </c>
      <c r="G317" t="s">
        <v>56</v>
      </c>
      <c r="H317" t="s">
        <v>56</v>
      </c>
      <c r="I317" t="s">
        <v>62</v>
      </c>
      <c r="J317" t="s">
        <v>63</v>
      </c>
      <c r="K317" t="s">
        <v>33</v>
      </c>
      <c r="L317" t="s">
        <v>59</v>
      </c>
      <c r="M317" t="s">
        <v>64</v>
      </c>
      <c r="N317" t="s">
        <v>36</v>
      </c>
      <c r="O317">
        <v>321310</v>
      </c>
      <c r="P317" s="1" t="s">
        <v>37</v>
      </c>
      <c r="Q317">
        <v>9</v>
      </c>
      <c r="R317">
        <v>9</v>
      </c>
      <c r="S317" s="1" t="s">
        <v>37</v>
      </c>
      <c r="T317">
        <v>1</v>
      </c>
      <c r="U317">
        <v>300</v>
      </c>
      <c r="V317">
        <v>249</v>
      </c>
      <c r="W317" s="1" t="s">
        <v>37</v>
      </c>
      <c r="X317">
        <v>18.989999999999998</v>
      </c>
      <c r="Y317">
        <v>18.989999999999998</v>
      </c>
      <c r="Z317" s="1" t="s">
        <v>37</v>
      </c>
      <c r="AA317">
        <v>18.989999999999998</v>
      </c>
      <c r="AB317" s="4">
        <v>249</v>
      </c>
    </row>
    <row r="318" spans="1:28">
      <c r="A318">
        <v>317</v>
      </c>
      <c r="B318" t="s">
        <v>380</v>
      </c>
      <c r="C318">
        <v>787338242</v>
      </c>
      <c r="D318">
        <v>10176143</v>
      </c>
      <c r="E318" t="str">
        <f>VLOOKUP(D318,'ItemID-SKU Mapping'!$A$1:$B$29,2,0)</f>
        <v>ART-AMC-100ML-GP100</v>
      </c>
      <c r="F318" s="7" t="s">
        <v>360</v>
      </c>
      <c r="G318" t="s">
        <v>56</v>
      </c>
      <c r="H318" t="s">
        <v>56</v>
      </c>
      <c r="I318" t="s">
        <v>62</v>
      </c>
      <c r="J318" t="s">
        <v>63</v>
      </c>
      <c r="K318" t="s">
        <v>33</v>
      </c>
      <c r="L318" t="s">
        <v>59</v>
      </c>
      <c r="M318" t="s">
        <v>64</v>
      </c>
      <c r="N318" t="s">
        <v>36</v>
      </c>
      <c r="O318">
        <v>321310</v>
      </c>
      <c r="P318" s="1" t="s">
        <v>37</v>
      </c>
      <c r="Q318">
        <v>9</v>
      </c>
      <c r="R318">
        <v>9</v>
      </c>
      <c r="S318" s="1" t="s">
        <v>37</v>
      </c>
      <c r="T318">
        <v>1</v>
      </c>
      <c r="U318">
        <v>300</v>
      </c>
      <c r="V318">
        <v>249</v>
      </c>
      <c r="W318" s="1" t="s">
        <v>37</v>
      </c>
      <c r="X318">
        <v>18.989999999999998</v>
      </c>
      <c r="Y318">
        <v>18.989999999999998</v>
      </c>
      <c r="Z318" s="1" t="s">
        <v>37</v>
      </c>
      <c r="AA318">
        <v>18.989999999999998</v>
      </c>
      <c r="AB318" s="4">
        <v>249</v>
      </c>
    </row>
    <row r="319" spans="1:28">
      <c r="A319">
        <v>318</v>
      </c>
      <c r="B319" t="s">
        <v>381</v>
      </c>
      <c r="C319">
        <v>787289116</v>
      </c>
      <c r="D319">
        <v>10176145</v>
      </c>
      <c r="E319" t="str">
        <f>VLOOKUP(D319,'ItemID-SKU Mapping'!$A$1:$B$29,2,0)</f>
        <v>PAINTPEN-NO101-BK</v>
      </c>
      <c r="F319" s="7" t="s">
        <v>360</v>
      </c>
      <c r="G319" t="s">
        <v>56</v>
      </c>
      <c r="H319" t="s">
        <v>56</v>
      </c>
      <c r="I319" t="s">
        <v>31</v>
      </c>
      <c r="J319" t="s">
        <v>32</v>
      </c>
      <c r="K319" t="s">
        <v>33</v>
      </c>
      <c r="L319" t="s">
        <v>34</v>
      </c>
      <c r="M319" t="s">
        <v>35</v>
      </c>
      <c r="N319" t="s">
        <v>36</v>
      </c>
      <c r="O319">
        <v>960899</v>
      </c>
      <c r="P319" s="1" t="s">
        <v>37</v>
      </c>
      <c r="Q319">
        <v>9</v>
      </c>
      <c r="R319">
        <v>9</v>
      </c>
      <c r="S319" s="1" t="s">
        <v>37</v>
      </c>
      <c r="T319">
        <v>1</v>
      </c>
      <c r="U319">
        <v>250</v>
      </c>
      <c r="V319">
        <v>179</v>
      </c>
      <c r="W319" s="1" t="s">
        <v>37</v>
      </c>
      <c r="X319">
        <v>13.65</v>
      </c>
      <c r="Y319">
        <v>13.65</v>
      </c>
      <c r="Z319" s="1" t="s">
        <v>37</v>
      </c>
      <c r="AA319">
        <v>13.65</v>
      </c>
      <c r="AB319" s="4">
        <v>179</v>
      </c>
    </row>
    <row r="320" spans="1:28">
      <c r="A320">
        <v>319</v>
      </c>
      <c r="B320" t="s">
        <v>382</v>
      </c>
      <c r="C320">
        <v>786798316</v>
      </c>
      <c r="D320">
        <v>10176145</v>
      </c>
      <c r="E320" t="str">
        <f>VLOOKUP(D320,'ItemID-SKU Mapping'!$A$1:$B$29,2,0)</f>
        <v>PAINTPEN-NO101-BK</v>
      </c>
      <c r="F320" s="7" t="s">
        <v>360</v>
      </c>
      <c r="G320" t="s">
        <v>56</v>
      </c>
      <c r="H320" t="s">
        <v>56</v>
      </c>
      <c r="I320" t="s">
        <v>31</v>
      </c>
      <c r="J320" t="s">
        <v>32</v>
      </c>
      <c r="K320" t="s">
        <v>33</v>
      </c>
      <c r="L320" t="s">
        <v>34</v>
      </c>
      <c r="M320" t="s">
        <v>35</v>
      </c>
      <c r="N320" t="s">
        <v>36</v>
      </c>
      <c r="O320">
        <v>960899</v>
      </c>
      <c r="P320" s="1" t="s">
        <v>37</v>
      </c>
      <c r="Q320">
        <v>9</v>
      </c>
      <c r="R320">
        <v>9</v>
      </c>
      <c r="S320" s="1" t="s">
        <v>37</v>
      </c>
      <c r="T320">
        <v>1</v>
      </c>
      <c r="U320">
        <v>250</v>
      </c>
      <c r="V320">
        <v>179</v>
      </c>
      <c r="W320" s="1" t="s">
        <v>37</v>
      </c>
      <c r="X320">
        <v>13.65</v>
      </c>
      <c r="Y320">
        <v>13.65</v>
      </c>
      <c r="Z320" s="1" t="s">
        <v>37</v>
      </c>
      <c r="AA320">
        <v>13.65</v>
      </c>
      <c r="AB320" s="4">
        <v>179</v>
      </c>
    </row>
    <row r="321" spans="1:28">
      <c r="A321">
        <v>320</v>
      </c>
      <c r="B321" t="s">
        <v>383</v>
      </c>
      <c r="C321">
        <v>787309606</v>
      </c>
      <c r="D321">
        <v>10176145</v>
      </c>
      <c r="E321" t="str">
        <f>VLOOKUP(D321,'ItemID-SKU Mapping'!$A$1:$B$29,2,0)</f>
        <v>PAINTPEN-NO101-BK</v>
      </c>
      <c r="F321" s="7" t="s">
        <v>360</v>
      </c>
      <c r="G321" t="s">
        <v>56</v>
      </c>
      <c r="H321" t="s">
        <v>56</v>
      </c>
      <c r="I321" t="s">
        <v>31</v>
      </c>
      <c r="J321" t="s">
        <v>32</v>
      </c>
      <c r="K321" t="s">
        <v>33</v>
      </c>
      <c r="L321" t="s">
        <v>34</v>
      </c>
      <c r="M321" t="s">
        <v>35</v>
      </c>
      <c r="N321" t="s">
        <v>36</v>
      </c>
      <c r="O321">
        <v>960899</v>
      </c>
      <c r="P321" s="1" t="s">
        <v>37</v>
      </c>
      <c r="Q321">
        <v>9</v>
      </c>
      <c r="R321">
        <v>9</v>
      </c>
      <c r="S321" s="1" t="s">
        <v>37</v>
      </c>
      <c r="T321">
        <v>1</v>
      </c>
      <c r="U321">
        <v>250</v>
      </c>
      <c r="V321">
        <v>179</v>
      </c>
      <c r="W321" s="1" t="s">
        <v>37</v>
      </c>
      <c r="X321">
        <v>13.65</v>
      </c>
      <c r="Y321">
        <v>13.65</v>
      </c>
      <c r="Z321" s="1" t="s">
        <v>37</v>
      </c>
      <c r="AA321">
        <v>13.65</v>
      </c>
      <c r="AB321" s="4">
        <v>179</v>
      </c>
    </row>
    <row r="322" spans="1:28">
      <c r="A322">
        <v>321</v>
      </c>
      <c r="B322" t="s">
        <v>384</v>
      </c>
      <c r="C322">
        <v>786510804</v>
      </c>
      <c r="D322">
        <v>10176145</v>
      </c>
      <c r="E322" t="str">
        <f>VLOOKUP(D322,'ItemID-SKU Mapping'!$A$1:$B$29,2,0)</f>
        <v>PAINTPEN-NO101-BK</v>
      </c>
      <c r="F322" s="7" t="s">
        <v>360</v>
      </c>
      <c r="G322" t="s">
        <v>56</v>
      </c>
      <c r="H322" t="s">
        <v>56</v>
      </c>
      <c r="I322" t="s">
        <v>31</v>
      </c>
      <c r="J322" t="s">
        <v>32</v>
      </c>
      <c r="K322" t="s">
        <v>33</v>
      </c>
      <c r="L322" t="s">
        <v>34</v>
      </c>
      <c r="M322" t="s">
        <v>35</v>
      </c>
      <c r="N322" t="s">
        <v>36</v>
      </c>
      <c r="O322">
        <v>960899</v>
      </c>
      <c r="P322" s="1" t="s">
        <v>37</v>
      </c>
      <c r="Q322">
        <v>9</v>
      </c>
      <c r="R322">
        <v>9</v>
      </c>
      <c r="S322" s="1" t="s">
        <v>37</v>
      </c>
      <c r="T322">
        <v>1</v>
      </c>
      <c r="U322">
        <v>250</v>
      </c>
      <c r="V322">
        <v>179</v>
      </c>
      <c r="W322" s="1" t="s">
        <v>37</v>
      </c>
      <c r="X322">
        <v>13.65</v>
      </c>
      <c r="Y322">
        <v>13.65</v>
      </c>
      <c r="Z322" s="1" t="s">
        <v>37</v>
      </c>
      <c r="AA322">
        <v>13.65</v>
      </c>
      <c r="AB322" s="4">
        <v>179</v>
      </c>
    </row>
    <row r="323" spans="1:28">
      <c r="A323">
        <v>322</v>
      </c>
      <c r="B323" t="s">
        <v>385</v>
      </c>
      <c r="C323">
        <v>786780570</v>
      </c>
      <c r="D323">
        <v>10176780</v>
      </c>
      <c r="E323" t="str">
        <f>VLOOKUP(D323,'ItemID-SKU Mapping'!$A$1:$B$29,2,0)</f>
        <v>PAINTPEN-NO101-WT</v>
      </c>
      <c r="F323" s="7" t="s">
        <v>360</v>
      </c>
      <c r="G323" t="s">
        <v>56</v>
      </c>
      <c r="H323" t="s">
        <v>56</v>
      </c>
      <c r="I323" t="s">
        <v>39</v>
      </c>
      <c r="J323" t="s">
        <v>40</v>
      </c>
      <c r="K323" t="s">
        <v>33</v>
      </c>
      <c r="L323" t="s">
        <v>34</v>
      </c>
      <c r="M323" t="s">
        <v>35</v>
      </c>
      <c r="N323" t="s">
        <v>36</v>
      </c>
      <c r="O323">
        <v>960899</v>
      </c>
      <c r="P323" s="1" t="s">
        <v>37</v>
      </c>
      <c r="Q323">
        <v>9</v>
      </c>
      <c r="R323">
        <v>9</v>
      </c>
      <c r="S323" s="1" t="s">
        <v>37</v>
      </c>
      <c r="T323">
        <v>3</v>
      </c>
      <c r="U323">
        <v>250</v>
      </c>
      <c r="V323">
        <v>179</v>
      </c>
      <c r="W323" s="1" t="s">
        <v>37</v>
      </c>
      <c r="X323">
        <v>40.96</v>
      </c>
      <c r="Y323">
        <v>40.96</v>
      </c>
      <c r="Z323" s="1" t="s">
        <v>37</v>
      </c>
      <c r="AA323">
        <v>40.96</v>
      </c>
      <c r="AB323" s="4">
        <v>537</v>
      </c>
    </row>
    <row r="324" spans="1:28">
      <c r="A324">
        <v>323</v>
      </c>
      <c r="B324" t="s">
        <v>386</v>
      </c>
      <c r="C324">
        <v>787347081</v>
      </c>
      <c r="D324">
        <v>10176780</v>
      </c>
      <c r="E324" t="str">
        <f>VLOOKUP(D324,'ItemID-SKU Mapping'!$A$1:$B$29,2,0)</f>
        <v>PAINTPEN-NO101-WT</v>
      </c>
      <c r="F324" s="7" t="s">
        <v>360</v>
      </c>
      <c r="G324" t="s">
        <v>56</v>
      </c>
      <c r="H324" t="s">
        <v>56</v>
      </c>
      <c r="I324" t="s">
        <v>39</v>
      </c>
      <c r="J324" t="s">
        <v>40</v>
      </c>
      <c r="K324" t="s">
        <v>33</v>
      </c>
      <c r="L324" t="s">
        <v>34</v>
      </c>
      <c r="M324" t="s">
        <v>35</v>
      </c>
      <c r="N324" t="s">
        <v>36</v>
      </c>
      <c r="O324">
        <v>960899</v>
      </c>
      <c r="P324" s="1" t="s">
        <v>37</v>
      </c>
      <c r="Q324">
        <v>9</v>
      </c>
      <c r="R324">
        <v>9</v>
      </c>
      <c r="S324" s="1" t="s">
        <v>37</v>
      </c>
      <c r="T324">
        <v>1</v>
      </c>
      <c r="U324">
        <v>250</v>
      </c>
      <c r="V324">
        <v>179</v>
      </c>
      <c r="W324" s="1" t="s">
        <v>37</v>
      </c>
      <c r="X324">
        <v>13.65</v>
      </c>
      <c r="Y324">
        <v>13.65</v>
      </c>
      <c r="Z324" s="1" t="s">
        <v>37</v>
      </c>
      <c r="AA324">
        <v>13.65</v>
      </c>
      <c r="AB324" s="4">
        <v>179</v>
      </c>
    </row>
    <row r="325" spans="1:28">
      <c r="A325">
        <v>324</v>
      </c>
      <c r="B325" t="s">
        <v>387</v>
      </c>
      <c r="C325">
        <v>786295225</v>
      </c>
      <c r="D325">
        <v>10176780</v>
      </c>
      <c r="E325" t="str">
        <f>VLOOKUP(D325,'ItemID-SKU Mapping'!$A$1:$B$29,2,0)</f>
        <v>PAINTPEN-NO101-WT</v>
      </c>
      <c r="F325" s="7" t="s">
        <v>360</v>
      </c>
      <c r="G325" t="s">
        <v>56</v>
      </c>
      <c r="H325" t="s">
        <v>56</v>
      </c>
      <c r="I325" t="s">
        <v>39</v>
      </c>
      <c r="J325" t="s">
        <v>40</v>
      </c>
      <c r="K325" t="s">
        <v>33</v>
      </c>
      <c r="L325" t="s">
        <v>34</v>
      </c>
      <c r="M325" t="s">
        <v>35</v>
      </c>
      <c r="N325" t="s">
        <v>36</v>
      </c>
      <c r="O325">
        <v>960899</v>
      </c>
      <c r="P325" s="1" t="s">
        <v>37</v>
      </c>
      <c r="Q325">
        <v>9</v>
      </c>
      <c r="R325">
        <v>9</v>
      </c>
      <c r="S325" s="1" t="s">
        <v>37</v>
      </c>
      <c r="T325">
        <v>1</v>
      </c>
      <c r="U325">
        <v>250</v>
      </c>
      <c r="V325">
        <v>179</v>
      </c>
      <c r="W325" s="1" t="s">
        <v>37</v>
      </c>
      <c r="X325">
        <v>13.65</v>
      </c>
      <c r="Y325">
        <v>13.65</v>
      </c>
      <c r="Z325" s="1" t="s">
        <v>37</v>
      </c>
      <c r="AA325">
        <v>13.65</v>
      </c>
      <c r="AB325" s="4">
        <v>179</v>
      </c>
    </row>
    <row r="326" spans="1:28">
      <c r="A326">
        <v>325</v>
      </c>
      <c r="B326" t="s">
        <v>388</v>
      </c>
      <c r="C326">
        <v>786394587</v>
      </c>
      <c r="D326">
        <v>10176780</v>
      </c>
      <c r="E326" t="str">
        <f>VLOOKUP(D326,'ItemID-SKU Mapping'!$A$1:$B$29,2,0)</f>
        <v>PAINTPEN-NO101-WT</v>
      </c>
      <c r="F326" s="7" t="s">
        <v>360</v>
      </c>
      <c r="G326" t="s">
        <v>56</v>
      </c>
      <c r="H326" t="s">
        <v>56</v>
      </c>
      <c r="I326" t="s">
        <v>39</v>
      </c>
      <c r="J326" t="s">
        <v>40</v>
      </c>
      <c r="K326" t="s">
        <v>33</v>
      </c>
      <c r="L326" t="s">
        <v>34</v>
      </c>
      <c r="M326" t="s">
        <v>35</v>
      </c>
      <c r="N326" t="s">
        <v>36</v>
      </c>
      <c r="O326">
        <v>960899</v>
      </c>
      <c r="P326" s="1" t="s">
        <v>37</v>
      </c>
      <c r="Q326">
        <v>9</v>
      </c>
      <c r="R326">
        <v>9</v>
      </c>
      <c r="S326" s="1" t="s">
        <v>37</v>
      </c>
      <c r="T326">
        <v>1</v>
      </c>
      <c r="U326">
        <v>250</v>
      </c>
      <c r="V326">
        <v>179</v>
      </c>
      <c r="W326" s="1" t="s">
        <v>37</v>
      </c>
      <c r="X326">
        <v>13.65</v>
      </c>
      <c r="Y326">
        <v>13.65</v>
      </c>
      <c r="Z326" s="1" t="s">
        <v>37</v>
      </c>
      <c r="AA326">
        <v>13.65</v>
      </c>
      <c r="AB326" s="4">
        <v>179</v>
      </c>
    </row>
    <row r="327" spans="1:28">
      <c r="A327">
        <v>326</v>
      </c>
      <c r="B327" t="s">
        <v>389</v>
      </c>
      <c r="C327">
        <v>786574476</v>
      </c>
      <c r="D327">
        <v>10176785</v>
      </c>
      <c r="E327" t="str">
        <f>VLOOKUP(D327,'ItemID-SKU Mapping'!$A$1:$B$29,2,0)</f>
        <v>PAINTPEN-NO101-GP</v>
      </c>
      <c r="F327" s="7" t="s">
        <v>360</v>
      </c>
      <c r="G327" t="s">
        <v>56</v>
      </c>
      <c r="H327" t="s">
        <v>56</v>
      </c>
      <c r="I327" t="s">
        <v>44</v>
      </c>
      <c r="J327" t="s">
        <v>45</v>
      </c>
      <c r="K327" t="s">
        <v>33</v>
      </c>
      <c r="L327" t="s">
        <v>34</v>
      </c>
      <c r="M327" t="s">
        <v>35</v>
      </c>
      <c r="N327" t="s">
        <v>36</v>
      </c>
      <c r="O327">
        <v>960899</v>
      </c>
      <c r="P327" s="1" t="s">
        <v>37</v>
      </c>
      <c r="Q327">
        <v>9</v>
      </c>
      <c r="R327">
        <v>9</v>
      </c>
      <c r="S327" s="1" t="s">
        <v>37</v>
      </c>
      <c r="T327">
        <v>1</v>
      </c>
      <c r="U327">
        <v>250</v>
      </c>
      <c r="V327">
        <v>179</v>
      </c>
      <c r="W327" s="1" t="s">
        <v>37</v>
      </c>
      <c r="X327">
        <v>13.65</v>
      </c>
      <c r="Y327">
        <v>13.65</v>
      </c>
      <c r="Z327" s="1" t="s">
        <v>37</v>
      </c>
      <c r="AA327">
        <v>13.65</v>
      </c>
      <c r="AB327" s="4">
        <v>179</v>
      </c>
    </row>
    <row r="328" spans="1:28">
      <c r="A328">
        <v>327</v>
      </c>
      <c r="B328" t="s">
        <v>390</v>
      </c>
      <c r="C328">
        <v>786895168</v>
      </c>
      <c r="D328">
        <v>10176785</v>
      </c>
      <c r="E328" t="str">
        <f>VLOOKUP(D328,'ItemID-SKU Mapping'!$A$1:$B$29,2,0)</f>
        <v>PAINTPEN-NO101-GP</v>
      </c>
      <c r="F328" s="7" t="s">
        <v>360</v>
      </c>
      <c r="G328" t="s">
        <v>56</v>
      </c>
      <c r="H328" t="s">
        <v>56</v>
      </c>
      <c r="I328" t="s">
        <v>44</v>
      </c>
      <c r="J328" t="s">
        <v>45</v>
      </c>
      <c r="K328" t="s">
        <v>33</v>
      </c>
      <c r="L328" t="s">
        <v>34</v>
      </c>
      <c r="M328" t="s">
        <v>35</v>
      </c>
      <c r="N328" t="s">
        <v>36</v>
      </c>
      <c r="O328">
        <v>960899</v>
      </c>
      <c r="P328" s="1" t="s">
        <v>37</v>
      </c>
      <c r="Q328">
        <v>9</v>
      </c>
      <c r="R328">
        <v>9</v>
      </c>
      <c r="S328" s="1" t="s">
        <v>37</v>
      </c>
      <c r="T328">
        <v>1</v>
      </c>
      <c r="U328">
        <v>250</v>
      </c>
      <c r="V328">
        <v>179</v>
      </c>
      <c r="W328" s="1" t="s">
        <v>37</v>
      </c>
      <c r="X328">
        <v>13.65</v>
      </c>
      <c r="Y328">
        <v>13.65</v>
      </c>
      <c r="Z328" s="1" t="s">
        <v>37</v>
      </c>
      <c r="AA328">
        <v>13.65</v>
      </c>
      <c r="AB328" s="4">
        <v>179</v>
      </c>
    </row>
    <row r="329" spans="1:28">
      <c r="A329">
        <v>328</v>
      </c>
      <c r="B329" t="s">
        <v>391</v>
      </c>
      <c r="C329">
        <v>786530210</v>
      </c>
      <c r="D329">
        <v>10176935</v>
      </c>
      <c r="E329" t="str">
        <f>VLOOKUP(D329,'ItemID-SKU Mapping'!$A$1:$B$29,2,0)</f>
        <v>ART-MARKER-TOUCHDUALTIP-24</v>
      </c>
      <c r="F329" s="7" t="s">
        <v>360</v>
      </c>
      <c r="G329" t="s">
        <v>56</v>
      </c>
      <c r="H329" t="s">
        <v>56</v>
      </c>
      <c r="I329" t="s">
        <v>50</v>
      </c>
      <c r="J329" t="s">
        <v>51</v>
      </c>
      <c r="K329" t="s">
        <v>33</v>
      </c>
      <c r="L329" t="s">
        <v>34</v>
      </c>
      <c r="M329" t="s">
        <v>35</v>
      </c>
      <c r="N329" t="s">
        <v>36</v>
      </c>
      <c r="O329">
        <v>960899</v>
      </c>
      <c r="P329" s="1" t="s">
        <v>37</v>
      </c>
      <c r="Q329">
        <v>9</v>
      </c>
      <c r="R329">
        <v>9</v>
      </c>
      <c r="S329" s="1" t="s">
        <v>37</v>
      </c>
      <c r="T329">
        <v>1</v>
      </c>
      <c r="U329">
        <v>1000</v>
      </c>
      <c r="V329">
        <v>399</v>
      </c>
      <c r="W329" s="1" t="s">
        <v>37</v>
      </c>
      <c r="X329">
        <v>30.43</v>
      </c>
      <c r="Y329">
        <v>30.43</v>
      </c>
      <c r="Z329" s="1" t="s">
        <v>37</v>
      </c>
      <c r="AA329">
        <v>30.43</v>
      </c>
      <c r="AB329" s="4">
        <v>399</v>
      </c>
    </row>
    <row r="330" spans="1:28">
      <c r="A330">
        <v>329</v>
      </c>
      <c r="B330" t="s">
        <v>392</v>
      </c>
      <c r="C330">
        <v>787182105</v>
      </c>
      <c r="D330">
        <v>10176935</v>
      </c>
      <c r="E330" t="str">
        <f>VLOOKUP(D330,'ItemID-SKU Mapping'!$A$1:$B$29,2,0)</f>
        <v>ART-MARKER-TOUCHDUALTIP-24</v>
      </c>
      <c r="F330" s="7" t="s">
        <v>360</v>
      </c>
      <c r="G330" t="s">
        <v>56</v>
      </c>
      <c r="H330" t="s">
        <v>56</v>
      </c>
      <c r="I330" t="s">
        <v>50</v>
      </c>
      <c r="J330" t="s">
        <v>51</v>
      </c>
      <c r="K330" t="s">
        <v>33</v>
      </c>
      <c r="L330" t="s">
        <v>34</v>
      </c>
      <c r="M330" t="s">
        <v>35</v>
      </c>
      <c r="N330" t="s">
        <v>36</v>
      </c>
      <c r="O330">
        <v>960899</v>
      </c>
      <c r="P330" s="1" t="s">
        <v>37</v>
      </c>
      <c r="Q330">
        <v>9</v>
      </c>
      <c r="R330">
        <v>9</v>
      </c>
      <c r="S330" s="1" t="s">
        <v>37</v>
      </c>
      <c r="T330">
        <v>1</v>
      </c>
      <c r="U330">
        <v>1000</v>
      </c>
      <c r="V330">
        <v>399</v>
      </c>
      <c r="W330" s="1" t="s">
        <v>37</v>
      </c>
      <c r="X330">
        <v>30.43</v>
      </c>
      <c r="Y330">
        <v>30.43</v>
      </c>
      <c r="Z330" s="1" t="s">
        <v>37</v>
      </c>
      <c r="AA330">
        <v>30.43</v>
      </c>
      <c r="AB330" s="4">
        <v>399</v>
      </c>
    </row>
    <row r="331" spans="1:28">
      <c r="A331">
        <v>330</v>
      </c>
      <c r="B331" t="s">
        <v>393</v>
      </c>
      <c r="C331">
        <v>786465940</v>
      </c>
      <c r="D331">
        <v>10176935</v>
      </c>
      <c r="E331" t="str">
        <f>VLOOKUP(D331,'ItemID-SKU Mapping'!$A$1:$B$29,2,0)</f>
        <v>ART-MARKER-TOUCHDUALTIP-24</v>
      </c>
      <c r="F331" s="7" t="s">
        <v>360</v>
      </c>
      <c r="G331" t="s">
        <v>56</v>
      </c>
      <c r="H331" t="s">
        <v>56</v>
      </c>
      <c r="I331" t="s">
        <v>50</v>
      </c>
      <c r="J331" t="s">
        <v>51</v>
      </c>
      <c r="K331" t="s">
        <v>33</v>
      </c>
      <c r="L331" t="s">
        <v>34</v>
      </c>
      <c r="M331" t="s">
        <v>35</v>
      </c>
      <c r="N331" t="s">
        <v>36</v>
      </c>
      <c r="O331">
        <v>960899</v>
      </c>
      <c r="P331" s="1" t="s">
        <v>37</v>
      </c>
      <c r="Q331">
        <v>9</v>
      </c>
      <c r="R331">
        <v>9</v>
      </c>
      <c r="S331" s="1" t="s">
        <v>37</v>
      </c>
      <c r="T331">
        <v>1</v>
      </c>
      <c r="U331">
        <v>1000</v>
      </c>
      <c r="V331">
        <v>399</v>
      </c>
      <c r="W331" s="1" t="s">
        <v>37</v>
      </c>
      <c r="X331">
        <v>30.43</v>
      </c>
      <c r="Y331">
        <v>30.43</v>
      </c>
      <c r="Z331" s="1" t="s">
        <v>37</v>
      </c>
      <c r="AA331">
        <v>30.43</v>
      </c>
      <c r="AB331" s="4">
        <v>399</v>
      </c>
    </row>
    <row r="332" spans="1:28">
      <c r="A332">
        <v>331</v>
      </c>
      <c r="B332" t="s">
        <v>394</v>
      </c>
      <c r="C332">
        <v>786959102</v>
      </c>
      <c r="D332">
        <v>10176935</v>
      </c>
      <c r="E332" t="str">
        <f>VLOOKUP(D332,'ItemID-SKU Mapping'!$A$1:$B$29,2,0)</f>
        <v>ART-MARKER-TOUCHDUALTIP-24</v>
      </c>
      <c r="F332" s="7" t="s">
        <v>360</v>
      </c>
      <c r="G332" t="s">
        <v>56</v>
      </c>
      <c r="H332" t="s">
        <v>56</v>
      </c>
      <c r="I332" t="s">
        <v>50</v>
      </c>
      <c r="J332" t="s">
        <v>51</v>
      </c>
      <c r="K332" t="s">
        <v>33</v>
      </c>
      <c r="L332" t="s">
        <v>34</v>
      </c>
      <c r="M332" t="s">
        <v>35</v>
      </c>
      <c r="N332" t="s">
        <v>36</v>
      </c>
      <c r="O332">
        <v>960899</v>
      </c>
      <c r="P332" s="1" t="s">
        <v>37</v>
      </c>
      <c r="Q332">
        <v>9</v>
      </c>
      <c r="R332">
        <v>9</v>
      </c>
      <c r="S332" s="1" t="s">
        <v>37</v>
      </c>
      <c r="T332">
        <v>1</v>
      </c>
      <c r="U332">
        <v>1000</v>
      </c>
      <c r="V332">
        <v>399</v>
      </c>
      <c r="W332" s="1" t="s">
        <v>37</v>
      </c>
      <c r="X332">
        <v>30.43</v>
      </c>
      <c r="Y332">
        <v>30.43</v>
      </c>
      <c r="Z332" s="1" t="s">
        <v>37</v>
      </c>
      <c r="AA332">
        <v>30.43</v>
      </c>
      <c r="AB332" s="4">
        <v>399</v>
      </c>
    </row>
    <row r="333" spans="1:28">
      <c r="A333">
        <v>332</v>
      </c>
      <c r="B333" t="s">
        <v>395</v>
      </c>
      <c r="C333">
        <v>786952851</v>
      </c>
      <c r="D333">
        <v>10176935</v>
      </c>
      <c r="E333" t="str">
        <f>VLOOKUP(D333,'ItemID-SKU Mapping'!$A$1:$B$29,2,0)</f>
        <v>ART-MARKER-TOUCHDUALTIP-24</v>
      </c>
      <c r="F333" s="7" t="s">
        <v>360</v>
      </c>
      <c r="G333" t="s">
        <v>56</v>
      </c>
      <c r="H333" t="s">
        <v>56</v>
      </c>
      <c r="I333" t="s">
        <v>50</v>
      </c>
      <c r="J333" t="s">
        <v>51</v>
      </c>
      <c r="K333" t="s">
        <v>33</v>
      </c>
      <c r="L333" t="s">
        <v>34</v>
      </c>
      <c r="M333" t="s">
        <v>35</v>
      </c>
      <c r="N333" t="s">
        <v>36</v>
      </c>
      <c r="O333">
        <v>960899</v>
      </c>
      <c r="P333" s="1" t="s">
        <v>37</v>
      </c>
      <c r="Q333">
        <v>9</v>
      </c>
      <c r="R333">
        <v>9</v>
      </c>
      <c r="S333" s="1" t="s">
        <v>37</v>
      </c>
      <c r="T333">
        <v>1</v>
      </c>
      <c r="U333">
        <v>1000</v>
      </c>
      <c r="V333">
        <v>399</v>
      </c>
      <c r="W333" s="1" t="s">
        <v>37</v>
      </c>
      <c r="X333">
        <v>30.43</v>
      </c>
      <c r="Y333">
        <v>30.43</v>
      </c>
      <c r="Z333" s="1" t="s">
        <v>37</v>
      </c>
      <c r="AA333">
        <v>30.43</v>
      </c>
      <c r="AB333" s="4">
        <v>399</v>
      </c>
    </row>
    <row r="334" spans="1:28">
      <c r="A334">
        <v>333</v>
      </c>
      <c r="B334" t="s">
        <v>396</v>
      </c>
      <c r="C334">
        <v>786824350</v>
      </c>
      <c r="D334">
        <v>10177219</v>
      </c>
      <c r="E334" t="str">
        <f>VLOOKUP(D334,'ItemID-SKU Mapping'!$A$1:$B$29,2,0)</f>
        <v>ART-PENS-FINELINER-9PCPIGMENTBLACK-01</v>
      </c>
      <c r="F334" s="7" t="s">
        <v>360</v>
      </c>
      <c r="G334" t="s">
        <v>56</v>
      </c>
      <c r="H334" t="s">
        <v>56</v>
      </c>
      <c r="I334" t="s">
        <v>75</v>
      </c>
      <c r="J334" t="s">
        <v>75</v>
      </c>
      <c r="K334" t="s">
        <v>33</v>
      </c>
      <c r="L334" t="s">
        <v>34</v>
      </c>
      <c r="M334" t="s">
        <v>76</v>
      </c>
      <c r="N334" t="s">
        <v>36</v>
      </c>
      <c r="O334">
        <v>960899</v>
      </c>
      <c r="P334" s="1" t="s">
        <v>37</v>
      </c>
      <c r="Q334">
        <v>9</v>
      </c>
      <c r="R334">
        <v>9</v>
      </c>
      <c r="S334" s="1" t="s">
        <v>37</v>
      </c>
      <c r="T334">
        <v>1</v>
      </c>
      <c r="U334">
        <v>600</v>
      </c>
      <c r="V334">
        <v>475</v>
      </c>
      <c r="W334" s="1" t="s">
        <v>37</v>
      </c>
      <c r="X334">
        <v>36.229999999999997</v>
      </c>
      <c r="Y334">
        <v>36.229999999999997</v>
      </c>
      <c r="Z334" s="1" t="s">
        <v>37</v>
      </c>
      <c r="AA334">
        <v>36.229999999999997</v>
      </c>
      <c r="AB334" s="4">
        <v>475</v>
      </c>
    </row>
    <row r="335" spans="1:28">
      <c r="A335">
        <v>334</v>
      </c>
      <c r="B335" t="s">
        <v>397</v>
      </c>
      <c r="C335">
        <v>787226341</v>
      </c>
      <c r="D335">
        <v>10177818</v>
      </c>
      <c r="E335" t="str">
        <f>VLOOKUP(D335,'ItemID-SKU Mapping'!$A$1:$B$29,2,0)</f>
        <v>STAT-MARK-CHALK-MC1201</v>
      </c>
      <c r="F335" s="7" t="s">
        <v>360</v>
      </c>
      <c r="G335" t="s">
        <v>56</v>
      </c>
      <c r="H335" t="s">
        <v>56</v>
      </c>
      <c r="I335" t="s">
        <v>78</v>
      </c>
      <c r="J335" t="s">
        <v>78</v>
      </c>
      <c r="K335" t="s">
        <v>33</v>
      </c>
      <c r="L335" t="s">
        <v>59</v>
      </c>
      <c r="M335" t="s">
        <v>79</v>
      </c>
      <c r="N335" t="s">
        <v>36</v>
      </c>
      <c r="O335">
        <v>960899</v>
      </c>
      <c r="P335" s="1" t="s">
        <v>37</v>
      </c>
      <c r="Q335">
        <v>9</v>
      </c>
      <c r="R335">
        <v>9</v>
      </c>
      <c r="S335" s="1" t="s">
        <v>37</v>
      </c>
      <c r="T335">
        <v>1</v>
      </c>
      <c r="U335">
        <v>300</v>
      </c>
      <c r="V335">
        <v>289</v>
      </c>
      <c r="W335" s="1" t="s">
        <v>37</v>
      </c>
      <c r="X335">
        <v>22.04</v>
      </c>
      <c r="Y335">
        <v>22.04</v>
      </c>
      <c r="Z335" s="1" t="s">
        <v>37</v>
      </c>
      <c r="AA335">
        <v>22.04</v>
      </c>
      <c r="AB335" s="4">
        <v>289</v>
      </c>
    </row>
    <row r="336" spans="1:28">
      <c r="A336">
        <v>335</v>
      </c>
      <c r="B336" t="s">
        <v>398</v>
      </c>
      <c r="C336">
        <v>786253818</v>
      </c>
      <c r="D336">
        <v>10181962</v>
      </c>
      <c r="E336" t="str">
        <f>VLOOKUP(D336,'ItemID-SKU Mapping'!$A$1:$B$29,2,0)</f>
        <v>SmileyFoldingBags06New</v>
      </c>
      <c r="F336" s="7" t="s">
        <v>360</v>
      </c>
      <c r="G336" t="s">
        <v>56</v>
      </c>
      <c r="H336" t="s">
        <v>56</v>
      </c>
      <c r="I336" t="s">
        <v>171</v>
      </c>
      <c r="J336" t="s">
        <v>172</v>
      </c>
      <c r="K336" t="s">
        <v>399</v>
      </c>
      <c r="L336" t="s">
        <v>174</v>
      </c>
      <c r="M336" t="s">
        <v>175</v>
      </c>
      <c r="N336" t="s">
        <v>36</v>
      </c>
      <c r="O336">
        <v>420222</v>
      </c>
      <c r="P336" s="1" t="s">
        <v>37</v>
      </c>
      <c r="Q336">
        <v>9</v>
      </c>
      <c r="R336">
        <v>9</v>
      </c>
      <c r="S336" s="1" t="s">
        <v>37</v>
      </c>
      <c r="T336">
        <v>1</v>
      </c>
      <c r="U336">
        <v>600</v>
      </c>
      <c r="V336">
        <v>399</v>
      </c>
      <c r="W336" s="1" t="s">
        <v>37</v>
      </c>
      <c r="X336">
        <v>30.43</v>
      </c>
      <c r="Y336">
        <v>30.43</v>
      </c>
      <c r="Z336" s="1" t="s">
        <v>37</v>
      </c>
      <c r="AA336">
        <v>30.43</v>
      </c>
      <c r="AB336" s="4">
        <v>399</v>
      </c>
    </row>
    <row r="337" spans="1:28">
      <c r="A337">
        <v>336</v>
      </c>
      <c r="B337" t="s">
        <v>400</v>
      </c>
      <c r="C337">
        <v>787115467</v>
      </c>
      <c r="D337">
        <v>10181962</v>
      </c>
      <c r="E337" t="str">
        <f>VLOOKUP(D337,'ItemID-SKU Mapping'!$A$1:$B$29,2,0)</f>
        <v>SmileyFoldingBags06New</v>
      </c>
      <c r="F337" s="7" t="s">
        <v>360</v>
      </c>
      <c r="G337" t="s">
        <v>56</v>
      </c>
      <c r="H337" t="s">
        <v>56</v>
      </c>
      <c r="I337" t="s">
        <v>171</v>
      </c>
      <c r="J337" t="s">
        <v>172</v>
      </c>
      <c r="K337" t="s">
        <v>399</v>
      </c>
      <c r="L337" t="s">
        <v>174</v>
      </c>
      <c r="M337" t="s">
        <v>175</v>
      </c>
      <c r="N337" t="s">
        <v>36</v>
      </c>
      <c r="O337">
        <v>420222</v>
      </c>
      <c r="P337" s="1" t="s">
        <v>37</v>
      </c>
      <c r="Q337">
        <v>9</v>
      </c>
      <c r="R337">
        <v>9</v>
      </c>
      <c r="S337" s="1" t="s">
        <v>37</v>
      </c>
      <c r="T337">
        <v>2</v>
      </c>
      <c r="U337">
        <v>600</v>
      </c>
      <c r="V337">
        <v>399</v>
      </c>
      <c r="W337" s="1" t="s">
        <v>37</v>
      </c>
      <c r="X337">
        <v>60.86</v>
      </c>
      <c r="Y337">
        <v>60.86</v>
      </c>
      <c r="Z337" s="1" t="s">
        <v>37</v>
      </c>
      <c r="AA337">
        <v>60.86</v>
      </c>
      <c r="AB337" s="4">
        <v>798</v>
      </c>
    </row>
    <row r="338" spans="1:28">
      <c r="A338">
        <v>337</v>
      </c>
      <c r="B338" t="s">
        <v>401</v>
      </c>
      <c r="C338">
        <v>787277310</v>
      </c>
      <c r="D338">
        <v>10176145</v>
      </c>
      <c r="E338" t="str">
        <f>VLOOKUP(D338,'ItemID-SKU Mapping'!$A$1:$B$29,2,0)</f>
        <v>PAINTPEN-NO101-BK</v>
      </c>
      <c r="F338" s="7" t="s">
        <v>360</v>
      </c>
      <c r="G338" t="s">
        <v>82</v>
      </c>
      <c r="H338" t="s">
        <v>82</v>
      </c>
      <c r="I338" t="s">
        <v>31</v>
      </c>
      <c r="J338" t="s">
        <v>32</v>
      </c>
      <c r="K338" t="s">
        <v>33</v>
      </c>
      <c r="L338" t="s">
        <v>34</v>
      </c>
      <c r="M338" t="s">
        <v>35</v>
      </c>
      <c r="N338" t="s">
        <v>36</v>
      </c>
      <c r="O338">
        <v>960899</v>
      </c>
      <c r="P338" s="1" t="s">
        <v>37</v>
      </c>
      <c r="Q338">
        <v>9</v>
      </c>
      <c r="R338">
        <v>9</v>
      </c>
      <c r="S338" s="1" t="s">
        <v>37</v>
      </c>
      <c r="T338">
        <v>1</v>
      </c>
      <c r="U338">
        <v>250</v>
      </c>
      <c r="V338">
        <v>179</v>
      </c>
      <c r="W338" s="1" t="s">
        <v>37</v>
      </c>
      <c r="X338">
        <v>13.65</v>
      </c>
      <c r="Y338">
        <v>13.65</v>
      </c>
      <c r="Z338" s="1" t="s">
        <v>37</v>
      </c>
      <c r="AA338">
        <v>13.65</v>
      </c>
      <c r="AB338" s="4">
        <v>179</v>
      </c>
    </row>
    <row r="339" spans="1:28">
      <c r="A339">
        <v>338</v>
      </c>
      <c r="B339" t="s">
        <v>402</v>
      </c>
      <c r="C339">
        <v>786132758</v>
      </c>
      <c r="D339">
        <v>10176268</v>
      </c>
      <c r="E339" t="str">
        <f>VLOOKUP(D339,'ItemID-SKU Mapping'!$A$1:$B$29,2,0)</f>
        <v>EPOXY-PRIME-2:1-150G</v>
      </c>
      <c r="F339" s="7" t="s">
        <v>360</v>
      </c>
      <c r="G339" t="s">
        <v>82</v>
      </c>
      <c r="H339" t="s">
        <v>82</v>
      </c>
      <c r="I339" t="s">
        <v>87</v>
      </c>
      <c r="J339" t="s">
        <v>88</v>
      </c>
      <c r="K339" t="s">
        <v>33</v>
      </c>
      <c r="L339" t="s">
        <v>59</v>
      </c>
      <c r="M339" t="s">
        <v>60</v>
      </c>
      <c r="N339" t="s">
        <v>36</v>
      </c>
      <c r="O339">
        <v>390730</v>
      </c>
      <c r="P339" s="1" t="s">
        <v>37</v>
      </c>
      <c r="Q339">
        <v>9</v>
      </c>
      <c r="R339">
        <v>9</v>
      </c>
      <c r="S339" s="1" t="s">
        <v>37</v>
      </c>
      <c r="T339">
        <v>1</v>
      </c>
      <c r="U339">
        <v>400</v>
      </c>
      <c r="V339">
        <v>299</v>
      </c>
      <c r="W339" s="1" t="s">
        <v>37</v>
      </c>
      <c r="X339">
        <v>22.81</v>
      </c>
      <c r="Y339">
        <v>22.81</v>
      </c>
      <c r="Z339" s="1" t="s">
        <v>37</v>
      </c>
      <c r="AA339">
        <v>22.81</v>
      </c>
      <c r="AB339" s="4">
        <v>299</v>
      </c>
    </row>
    <row r="340" spans="1:28">
      <c r="A340">
        <v>339</v>
      </c>
      <c r="B340" t="s">
        <v>403</v>
      </c>
      <c r="C340">
        <v>787179788</v>
      </c>
      <c r="D340">
        <v>10176780</v>
      </c>
      <c r="E340" t="str">
        <f>VLOOKUP(D340,'ItemID-SKU Mapping'!$A$1:$B$29,2,0)</f>
        <v>PAINTPEN-NO101-WT</v>
      </c>
      <c r="F340" s="7" t="s">
        <v>360</v>
      </c>
      <c r="G340" t="s">
        <v>82</v>
      </c>
      <c r="H340" t="s">
        <v>82</v>
      </c>
      <c r="I340" t="s">
        <v>39</v>
      </c>
      <c r="J340" t="s">
        <v>40</v>
      </c>
      <c r="K340" t="s">
        <v>33</v>
      </c>
      <c r="L340" t="s">
        <v>34</v>
      </c>
      <c r="M340" t="s">
        <v>35</v>
      </c>
      <c r="N340" t="s">
        <v>36</v>
      </c>
      <c r="O340">
        <v>960899</v>
      </c>
      <c r="P340" s="1" t="s">
        <v>37</v>
      </c>
      <c r="Q340">
        <v>9</v>
      </c>
      <c r="R340">
        <v>9</v>
      </c>
      <c r="S340" s="1" t="s">
        <v>37</v>
      </c>
      <c r="T340">
        <v>1</v>
      </c>
      <c r="U340">
        <v>250</v>
      </c>
      <c r="V340">
        <v>179</v>
      </c>
      <c r="W340" s="1" t="s">
        <v>37</v>
      </c>
      <c r="X340">
        <v>13.65</v>
      </c>
      <c r="Y340">
        <v>13.65</v>
      </c>
      <c r="Z340" s="1" t="s">
        <v>37</v>
      </c>
      <c r="AA340">
        <v>13.65</v>
      </c>
      <c r="AB340" s="4">
        <v>179</v>
      </c>
    </row>
    <row r="341" spans="1:28">
      <c r="A341">
        <v>340</v>
      </c>
      <c r="B341" t="s">
        <v>404</v>
      </c>
      <c r="C341">
        <v>787353627</v>
      </c>
      <c r="D341">
        <v>10176785</v>
      </c>
      <c r="E341" t="str">
        <f>VLOOKUP(D341,'ItemID-SKU Mapping'!$A$1:$B$29,2,0)</f>
        <v>PAINTPEN-NO101-GP</v>
      </c>
      <c r="F341" s="7" t="s">
        <v>360</v>
      </c>
      <c r="G341" t="s">
        <v>82</v>
      </c>
      <c r="H341" t="s">
        <v>82</v>
      </c>
      <c r="I341" t="s">
        <v>44</v>
      </c>
      <c r="J341" t="s">
        <v>45</v>
      </c>
      <c r="K341" t="s">
        <v>33</v>
      </c>
      <c r="L341" t="s">
        <v>34</v>
      </c>
      <c r="M341" t="s">
        <v>35</v>
      </c>
      <c r="N341" t="s">
        <v>36</v>
      </c>
      <c r="O341">
        <v>960899</v>
      </c>
      <c r="P341" s="1" t="s">
        <v>37</v>
      </c>
      <c r="Q341">
        <v>9</v>
      </c>
      <c r="R341">
        <v>9</v>
      </c>
      <c r="S341" s="1" t="s">
        <v>37</v>
      </c>
      <c r="T341">
        <v>1</v>
      </c>
      <c r="U341">
        <v>250</v>
      </c>
      <c r="V341">
        <v>179</v>
      </c>
      <c r="W341" s="1" t="s">
        <v>37</v>
      </c>
      <c r="X341">
        <v>13.65</v>
      </c>
      <c r="Y341">
        <v>13.65</v>
      </c>
      <c r="Z341" s="1" t="s">
        <v>37</v>
      </c>
      <c r="AA341">
        <v>13.65</v>
      </c>
      <c r="AB341" s="4">
        <v>179</v>
      </c>
    </row>
    <row r="342" spans="1:28">
      <c r="A342">
        <v>341</v>
      </c>
      <c r="B342" t="s">
        <v>405</v>
      </c>
      <c r="C342">
        <v>787339937</v>
      </c>
      <c r="D342">
        <v>10176931</v>
      </c>
      <c r="E342" t="str">
        <f>VLOOKUP(D342,'ItemID-SKU Mapping'!$A$1:$B$29,2,0)</f>
        <v>stampsmileymotivationsetof20</v>
      </c>
      <c r="F342" s="7" t="s">
        <v>360</v>
      </c>
      <c r="G342" t="s">
        <v>82</v>
      </c>
      <c r="H342" t="s">
        <v>82</v>
      </c>
      <c r="I342" t="s">
        <v>94</v>
      </c>
      <c r="J342" t="s">
        <v>95</v>
      </c>
      <c r="K342" t="s">
        <v>33</v>
      </c>
      <c r="L342" t="s">
        <v>59</v>
      </c>
      <c r="M342" t="s">
        <v>60</v>
      </c>
      <c r="N342" t="s">
        <v>36</v>
      </c>
      <c r="O342">
        <v>961100</v>
      </c>
      <c r="P342" s="1" t="s">
        <v>37</v>
      </c>
      <c r="Q342">
        <v>9</v>
      </c>
      <c r="R342">
        <v>9</v>
      </c>
      <c r="S342" s="1" t="s">
        <v>37</v>
      </c>
      <c r="T342">
        <v>1</v>
      </c>
      <c r="U342">
        <v>1000</v>
      </c>
      <c r="V342">
        <v>359</v>
      </c>
      <c r="W342" s="1" t="s">
        <v>37</v>
      </c>
      <c r="X342">
        <v>27.38</v>
      </c>
      <c r="Y342">
        <v>27.38</v>
      </c>
      <c r="Z342" s="1" t="s">
        <v>37</v>
      </c>
      <c r="AA342">
        <v>27.38</v>
      </c>
      <c r="AB342" s="4">
        <v>359</v>
      </c>
    </row>
    <row r="343" spans="1:28">
      <c r="A343">
        <v>342</v>
      </c>
      <c r="B343" t="s">
        <v>406</v>
      </c>
      <c r="C343">
        <v>786715768</v>
      </c>
      <c r="D343">
        <v>10176931</v>
      </c>
      <c r="E343" t="str">
        <f>VLOOKUP(D343,'ItemID-SKU Mapping'!$A$1:$B$29,2,0)</f>
        <v>stampsmileymotivationsetof20</v>
      </c>
      <c r="F343" s="7" t="s">
        <v>360</v>
      </c>
      <c r="G343" t="s">
        <v>82</v>
      </c>
      <c r="H343" t="s">
        <v>82</v>
      </c>
      <c r="I343" t="s">
        <v>94</v>
      </c>
      <c r="J343" t="s">
        <v>95</v>
      </c>
      <c r="K343" t="s">
        <v>33</v>
      </c>
      <c r="L343" t="s">
        <v>59</v>
      </c>
      <c r="M343" t="s">
        <v>60</v>
      </c>
      <c r="N343" t="s">
        <v>36</v>
      </c>
      <c r="O343">
        <v>961100</v>
      </c>
      <c r="P343" s="1" t="s">
        <v>37</v>
      </c>
      <c r="Q343">
        <v>9</v>
      </c>
      <c r="R343">
        <v>9</v>
      </c>
      <c r="S343" s="1" t="s">
        <v>37</v>
      </c>
      <c r="T343">
        <v>1</v>
      </c>
      <c r="U343">
        <v>1000</v>
      </c>
      <c r="V343">
        <v>359</v>
      </c>
      <c r="W343" s="1" t="s">
        <v>37</v>
      </c>
      <c r="X343">
        <v>27.38</v>
      </c>
      <c r="Y343">
        <v>27.38</v>
      </c>
      <c r="Z343" s="1" t="s">
        <v>37</v>
      </c>
      <c r="AA343">
        <v>27.38</v>
      </c>
      <c r="AB343" s="4">
        <v>359</v>
      </c>
    </row>
    <row r="344" spans="1:28">
      <c r="A344">
        <v>343</v>
      </c>
      <c r="B344" t="s">
        <v>407</v>
      </c>
      <c r="C344">
        <v>786295826</v>
      </c>
      <c r="D344">
        <v>10176935</v>
      </c>
      <c r="E344" t="str">
        <f>VLOOKUP(D344,'ItemID-SKU Mapping'!$A$1:$B$29,2,0)</f>
        <v>ART-MARKER-TOUCHDUALTIP-24</v>
      </c>
      <c r="F344" s="7" t="s">
        <v>360</v>
      </c>
      <c r="G344" t="s">
        <v>82</v>
      </c>
      <c r="H344" t="s">
        <v>82</v>
      </c>
      <c r="I344" t="s">
        <v>50</v>
      </c>
      <c r="J344" t="s">
        <v>51</v>
      </c>
      <c r="K344" t="s">
        <v>33</v>
      </c>
      <c r="L344" t="s">
        <v>34</v>
      </c>
      <c r="M344" t="s">
        <v>35</v>
      </c>
      <c r="N344" t="s">
        <v>36</v>
      </c>
      <c r="O344">
        <v>960899</v>
      </c>
      <c r="P344" s="1" t="s">
        <v>37</v>
      </c>
      <c r="Q344">
        <v>9</v>
      </c>
      <c r="R344">
        <v>9</v>
      </c>
      <c r="S344" s="1" t="s">
        <v>37</v>
      </c>
      <c r="T344">
        <v>1</v>
      </c>
      <c r="U344">
        <v>1000</v>
      </c>
      <c r="V344">
        <v>399</v>
      </c>
      <c r="W344" s="1" t="s">
        <v>37</v>
      </c>
      <c r="X344">
        <v>30.43</v>
      </c>
      <c r="Y344">
        <v>30.43</v>
      </c>
      <c r="Z344" s="1" t="s">
        <v>37</v>
      </c>
      <c r="AA344">
        <v>30.43</v>
      </c>
      <c r="AB344" s="4">
        <v>399</v>
      </c>
    </row>
    <row r="345" spans="1:28">
      <c r="A345">
        <v>344</v>
      </c>
      <c r="B345" t="s">
        <v>408</v>
      </c>
      <c r="C345">
        <v>786127376</v>
      </c>
      <c r="D345">
        <v>10176935</v>
      </c>
      <c r="E345" t="str">
        <f>VLOOKUP(D345,'ItemID-SKU Mapping'!$A$1:$B$29,2,0)</f>
        <v>ART-MARKER-TOUCHDUALTIP-24</v>
      </c>
      <c r="F345" s="7" t="s">
        <v>360</v>
      </c>
      <c r="G345" t="s">
        <v>82</v>
      </c>
      <c r="H345" t="s">
        <v>82</v>
      </c>
      <c r="I345" t="s">
        <v>50</v>
      </c>
      <c r="J345" t="s">
        <v>51</v>
      </c>
      <c r="K345" t="s">
        <v>33</v>
      </c>
      <c r="L345" t="s">
        <v>34</v>
      </c>
      <c r="M345" t="s">
        <v>35</v>
      </c>
      <c r="N345" t="s">
        <v>36</v>
      </c>
      <c r="O345">
        <v>960899</v>
      </c>
      <c r="P345" s="1" t="s">
        <v>37</v>
      </c>
      <c r="Q345">
        <v>9</v>
      </c>
      <c r="R345">
        <v>9</v>
      </c>
      <c r="S345" s="1" t="s">
        <v>37</v>
      </c>
      <c r="T345">
        <v>1</v>
      </c>
      <c r="U345">
        <v>1000</v>
      </c>
      <c r="V345">
        <v>399</v>
      </c>
      <c r="W345" s="1" t="s">
        <v>37</v>
      </c>
      <c r="X345">
        <v>30.43</v>
      </c>
      <c r="Y345">
        <v>30.43</v>
      </c>
      <c r="Z345" s="1" t="s">
        <v>37</v>
      </c>
      <c r="AA345">
        <v>30.43</v>
      </c>
      <c r="AB345" s="4">
        <v>399</v>
      </c>
    </row>
    <row r="346" spans="1:28">
      <c r="A346">
        <v>345</v>
      </c>
      <c r="B346" t="s">
        <v>409</v>
      </c>
      <c r="C346">
        <v>786456335</v>
      </c>
      <c r="D346">
        <v>10176935</v>
      </c>
      <c r="E346" t="str">
        <f>VLOOKUP(D346,'ItemID-SKU Mapping'!$A$1:$B$29,2,0)</f>
        <v>ART-MARKER-TOUCHDUALTIP-24</v>
      </c>
      <c r="F346" s="7" t="s">
        <v>360</v>
      </c>
      <c r="G346" t="s">
        <v>82</v>
      </c>
      <c r="H346" t="s">
        <v>82</v>
      </c>
      <c r="I346" t="s">
        <v>50</v>
      </c>
      <c r="J346" t="s">
        <v>51</v>
      </c>
      <c r="K346" t="s">
        <v>33</v>
      </c>
      <c r="L346" t="s">
        <v>34</v>
      </c>
      <c r="M346" t="s">
        <v>35</v>
      </c>
      <c r="N346" t="s">
        <v>36</v>
      </c>
      <c r="O346">
        <v>960899</v>
      </c>
      <c r="P346" s="1" t="s">
        <v>37</v>
      </c>
      <c r="Q346">
        <v>9</v>
      </c>
      <c r="R346">
        <v>9</v>
      </c>
      <c r="S346" s="1" t="s">
        <v>37</v>
      </c>
      <c r="T346">
        <v>1</v>
      </c>
      <c r="U346">
        <v>1000</v>
      </c>
      <c r="V346">
        <v>399</v>
      </c>
      <c r="W346" s="1" t="s">
        <v>37</v>
      </c>
      <c r="X346">
        <v>30.43</v>
      </c>
      <c r="Y346">
        <v>30.43</v>
      </c>
      <c r="Z346" s="1" t="s">
        <v>37</v>
      </c>
      <c r="AA346">
        <v>30.43</v>
      </c>
      <c r="AB346" s="4">
        <v>399</v>
      </c>
    </row>
    <row r="347" spans="1:28">
      <c r="A347">
        <v>346</v>
      </c>
      <c r="B347" t="s">
        <v>410</v>
      </c>
      <c r="C347">
        <v>787974238</v>
      </c>
      <c r="D347">
        <v>10176143</v>
      </c>
      <c r="E347" t="str">
        <f>VLOOKUP(D347,'ItemID-SKU Mapping'!$A$1:$B$29,2,0)</f>
        <v>ART-AMC-100ML-GP100</v>
      </c>
      <c r="F347" s="7" t="s">
        <v>411</v>
      </c>
      <c r="G347" t="s">
        <v>29</v>
      </c>
      <c r="H347" t="s">
        <v>30</v>
      </c>
      <c r="I347" t="s">
        <v>62</v>
      </c>
      <c r="J347" t="s">
        <v>63</v>
      </c>
      <c r="K347" t="s">
        <v>33</v>
      </c>
      <c r="L347" t="s">
        <v>59</v>
      </c>
      <c r="M347" t="s">
        <v>64</v>
      </c>
      <c r="N347" t="s">
        <v>36</v>
      </c>
      <c r="O347">
        <v>321310</v>
      </c>
      <c r="P347" s="1" t="s">
        <v>37</v>
      </c>
      <c r="Q347">
        <v>9</v>
      </c>
      <c r="R347">
        <v>9</v>
      </c>
      <c r="S347" s="1" t="s">
        <v>37</v>
      </c>
      <c r="T347">
        <v>1</v>
      </c>
      <c r="U347">
        <v>300</v>
      </c>
      <c r="V347">
        <v>249</v>
      </c>
      <c r="W347" s="1" t="s">
        <v>37</v>
      </c>
      <c r="X347">
        <v>18.989999999999998</v>
      </c>
      <c r="Y347">
        <v>18.989999999999998</v>
      </c>
      <c r="Z347" s="1" t="s">
        <v>37</v>
      </c>
      <c r="AA347">
        <v>18.989999999999998</v>
      </c>
      <c r="AB347" s="4">
        <v>249</v>
      </c>
    </row>
    <row r="348" spans="1:28">
      <c r="A348">
        <v>347</v>
      </c>
      <c r="B348" t="s">
        <v>412</v>
      </c>
      <c r="C348">
        <v>788359705</v>
      </c>
      <c r="D348">
        <v>10176145</v>
      </c>
      <c r="E348" t="str">
        <f>VLOOKUP(D348,'ItemID-SKU Mapping'!$A$1:$B$29,2,0)</f>
        <v>PAINTPEN-NO101-BK</v>
      </c>
      <c r="F348" s="7" t="s">
        <v>411</v>
      </c>
      <c r="G348" t="s">
        <v>29</v>
      </c>
      <c r="H348" t="s">
        <v>30</v>
      </c>
      <c r="I348" t="s">
        <v>31</v>
      </c>
      <c r="J348" t="s">
        <v>32</v>
      </c>
      <c r="K348" t="s">
        <v>33</v>
      </c>
      <c r="L348" t="s">
        <v>34</v>
      </c>
      <c r="M348" t="s">
        <v>35</v>
      </c>
      <c r="N348" t="s">
        <v>36</v>
      </c>
      <c r="O348">
        <v>960899</v>
      </c>
      <c r="P348" s="1" t="s">
        <v>37</v>
      </c>
      <c r="Q348">
        <v>9</v>
      </c>
      <c r="R348">
        <v>9</v>
      </c>
      <c r="S348" s="1" t="s">
        <v>37</v>
      </c>
      <c r="T348">
        <v>1</v>
      </c>
      <c r="U348">
        <v>250</v>
      </c>
      <c r="V348">
        <v>179</v>
      </c>
      <c r="W348" s="1" t="s">
        <v>37</v>
      </c>
      <c r="X348">
        <v>13.65</v>
      </c>
      <c r="Y348">
        <v>13.65</v>
      </c>
      <c r="Z348" s="1" t="s">
        <v>37</v>
      </c>
      <c r="AA348">
        <v>13.65</v>
      </c>
      <c r="AB348" s="4">
        <v>179</v>
      </c>
    </row>
    <row r="349" spans="1:28">
      <c r="A349">
        <v>348</v>
      </c>
      <c r="B349" t="s">
        <v>413</v>
      </c>
      <c r="C349">
        <v>788086786</v>
      </c>
      <c r="D349">
        <v>10176145</v>
      </c>
      <c r="E349" t="str">
        <f>VLOOKUP(D349,'ItemID-SKU Mapping'!$A$1:$B$29,2,0)</f>
        <v>PAINTPEN-NO101-BK</v>
      </c>
      <c r="F349" s="7" t="s">
        <v>411</v>
      </c>
      <c r="G349" t="s">
        <v>29</v>
      </c>
      <c r="H349" t="s">
        <v>30</v>
      </c>
      <c r="I349" t="s">
        <v>31</v>
      </c>
      <c r="J349" t="s">
        <v>32</v>
      </c>
      <c r="K349" t="s">
        <v>33</v>
      </c>
      <c r="L349" t="s">
        <v>34</v>
      </c>
      <c r="M349" t="s">
        <v>35</v>
      </c>
      <c r="N349" t="s">
        <v>36</v>
      </c>
      <c r="O349">
        <v>960899</v>
      </c>
      <c r="P349" s="1" t="s">
        <v>37</v>
      </c>
      <c r="Q349">
        <v>9</v>
      </c>
      <c r="R349">
        <v>9</v>
      </c>
      <c r="S349" s="1" t="s">
        <v>37</v>
      </c>
      <c r="T349">
        <v>1</v>
      </c>
      <c r="U349">
        <v>250</v>
      </c>
      <c r="V349">
        <v>179</v>
      </c>
      <c r="W349" s="1" t="s">
        <v>37</v>
      </c>
      <c r="X349">
        <v>13.65</v>
      </c>
      <c r="Y349">
        <v>13.65</v>
      </c>
      <c r="Z349" s="1" t="s">
        <v>37</v>
      </c>
      <c r="AA349">
        <v>13.65</v>
      </c>
      <c r="AB349" s="4">
        <v>179</v>
      </c>
    </row>
    <row r="350" spans="1:28">
      <c r="A350">
        <v>349</v>
      </c>
      <c r="B350" t="s">
        <v>414</v>
      </c>
      <c r="C350">
        <v>788047515</v>
      </c>
      <c r="D350">
        <v>10176145</v>
      </c>
      <c r="E350" t="str">
        <f>VLOOKUP(D350,'ItemID-SKU Mapping'!$A$1:$B$29,2,0)</f>
        <v>PAINTPEN-NO101-BK</v>
      </c>
      <c r="F350" s="7" t="s">
        <v>411</v>
      </c>
      <c r="G350" t="s">
        <v>29</v>
      </c>
      <c r="H350" t="s">
        <v>30</v>
      </c>
      <c r="I350" t="s">
        <v>31</v>
      </c>
      <c r="J350" t="s">
        <v>32</v>
      </c>
      <c r="K350" t="s">
        <v>33</v>
      </c>
      <c r="L350" t="s">
        <v>34</v>
      </c>
      <c r="M350" t="s">
        <v>35</v>
      </c>
      <c r="N350" t="s">
        <v>36</v>
      </c>
      <c r="O350">
        <v>960899</v>
      </c>
      <c r="P350" s="1" t="s">
        <v>37</v>
      </c>
      <c r="Q350">
        <v>9</v>
      </c>
      <c r="R350">
        <v>9</v>
      </c>
      <c r="S350" s="1" t="s">
        <v>37</v>
      </c>
      <c r="T350">
        <v>2</v>
      </c>
      <c r="U350">
        <v>250</v>
      </c>
      <c r="V350">
        <v>179</v>
      </c>
      <c r="W350" s="1" t="s">
        <v>37</v>
      </c>
      <c r="X350">
        <v>27.31</v>
      </c>
      <c r="Y350">
        <v>27.31</v>
      </c>
      <c r="Z350" s="1" t="s">
        <v>37</v>
      </c>
      <c r="AA350">
        <v>27.31</v>
      </c>
      <c r="AB350" s="4">
        <v>358</v>
      </c>
    </row>
    <row r="351" spans="1:28">
      <c r="A351">
        <v>350</v>
      </c>
      <c r="B351" t="s">
        <v>415</v>
      </c>
      <c r="C351">
        <v>788039701</v>
      </c>
      <c r="D351">
        <v>10176145</v>
      </c>
      <c r="E351" t="str">
        <f>VLOOKUP(D351,'ItemID-SKU Mapping'!$A$1:$B$29,2,0)</f>
        <v>PAINTPEN-NO101-BK</v>
      </c>
      <c r="F351" s="7" t="s">
        <v>411</v>
      </c>
      <c r="G351" t="s">
        <v>29</v>
      </c>
      <c r="H351" t="s">
        <v>30</v>
      </c>
      <c r="I351" t="s">
        <v>31</v>
      </c>
      <c r="J351" t="s">
        <v>32</v>
      </c>
      <c r="K351" t="s">
        <v>33</v>
      </c>
      <c r="L351" t="s">
        <v>34</v>
      </c>
      <c r="M351" t="s">
        <v>35</v>
      </c>
      <c r="N351" t="s">
        <v>36</v>
      </c>
      <c r="O351">
        <v>960899</v>
      </c>
      <c r="P351" s="1" t="s">
        <v>37</v>
      </c>
      <c r="Q351">
        <v>9</v>
      </c>
      <c r="R351">
        <v>9</v>
      </c>
      <c r="S351" s="1" t="s">
        <v>37</v>
      </c>
      <c r="T351">
        <v>1</v>
      </c>
      <c r="U351">
        <v>250</v>
      </c>
      <c r="V351">
        <v>179</v>
      </c>
      <c r="W351" s="1" t="s">
        <v>37</v>
      </c>
      <c r="X351">
        <v>13.65</v>
      </c>
      <c r="Y351">
        <v>13.65</v>
      </c>
      <c r="Z351" s="1" t="s">
        <v>37</v>
      </c>
      <c r="AA351">
        <v>13.65</v>
      </c>
      <c r="AB351" s="4">
        <v>179</v>
      </c>
    </row>
    <row r="352" spans="1:28">
      <c r="A352">
        <v>351</v>
      </c>
      <c r="B352" t="s">
        <v>416</v>
      </c>
      <c r="C352">
        <v>788036499</v>
      </c>
      <c r="D352">
        <v>10176145</v>
      </c>
      <c r="E352" t="str">
        <f>VLOOKUP(D352,'ItemID-SKU Mapping'!$A$1:$B$29,2,0)</f>
        <v>PAINTPEN-NO101-BK</v>
      </c>
      <c r="F352" s="7" t="s">
        <v>411</v>
      </c>
      <c r="G352" t="s">
        <v>29</v>
      </c>
      <c r="H352" t="s">
        <v>30</v>
      </c>
      <c r="I352" t="s">
        <v>31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O352">
        <v>960899</v>
      </c>
      <c r="P352" s="1" t="s">
        <v>37</v>
      </c>
      <c r="Q352">
        <v>9</v>
      </c>
      <c r="R352">
        <v>9</v>
      </c>
      <c r="S352" s="1" t="s">
        <v>37</v>
      </c>
      <c r="T352">
        <v>2</v>
      </c>
      <c r="U352">
        <v>250</v>
      </c>
      <c r="V352">
        <v>179</v>
      </c>
      <c r="W352" s="1" t="s">
        <v>37</v>
      </c>
      <c r="X352">
        <v>27.31</v>
      </c>
      <c r="Y352">
        <v>27.31</v>
      </c>
      <c r="Z352" s="1" t="s">
        <v>37</v>
      </c>
      <c r="AA352">
        <v>27.31</v>
      </c>
      <c r="AB352" s="4">
        <v>358</v>
      </c>
    </row>
    <row r="353" spans="1:28">
      <c r="A353">
        <v>352</v>
      </c>
      <c r="B353" t="s">
        <v>417</v>
      </c>
      <c r="C353">
        <v>788139239</v>
      </c>
      <c r="D353">
        <v>10176780</v>
      </c>
      <c r="E353" t="str">
        <f>VLOOKUP(D353,'ItemID-SKU Mapping'!$A$1:$B$29,2,0)</f>
        <v>PAINTPEN-NO101-WT</v>
      </c>
      <c r="F353" s="7" t="s">
        <v>411</v>
      </c>
      <c r="G353" t="s">
        <v>29</v>
      </c>
      <c r="H353" t="s">
        <v>30</v>
      </c>
      <c r="I353" t="s">
        <v>39</v>
      </c>
      <c r="J353" t="s">
        <v>40</v>
      </c>
      <c r="K353" t="s">
        <v>33</v>
      </c>
      <c r="L353" t="s">
        <v>34</v>
      </c>
      <c r="M353" t="s">
        <v>35</v>
      </c>
      <c r="N353" t="s">
        <v>36</v>
      </c>
      <c r="O353">
        <v>960899</v>
      </c>
      <c r="P353" s="1" t="s">
        <v>37</v>
      </c>
      <c r="Q353">
        <v>9</v>
      </c>
      <c r="R353">
        <v>9</v>
      </c>
      <c r="S353" s="1" t="s">
        <v>37</v>
      </c>
      <c r="T353">
        <v>1</v>
      </c>
      <c r="U353">
        <v>250</v>
      </c>
      <c r="V353">
        <v>179</v>
      </c>
      <c r="W353" s="1" t="s">
        <v>37</v>
      </c>
      <c r="X353">
        <v>13.65</v>
      </c>
      <c r="Y353">
        <v>13.65</v>
      </c>
      <c r="Z353" s="1" t="s">
        <v>37</v>
      </c>
      <c r="AA353">
        <v>13.65</v>
      </c>
      <c r="AB353" s="4">
        <v>179</v>
      </c>
    </row>
    <row r="354" spans="1:28">
      <c r="A354">
        <v>353</v>
      </c>
      <c r="B354" t="s">
        <v>418</v>
      </c>
      <c r="C354">
        <v>788209150</v>
      </c>
      <c r="D354">
        <v>10176780</v>
      </c>
      <c r="E354" t="str">
        <f>VLOOKUP(D354,'ItemID-SKU Mapping'!$A$1:$B$29,2,0)</f>
        <v>PAINTPEN-NO101-WT</v>
      </c>
      <c r="F354" s="7" t="s">
        <v>411</v>
      </c>
      <c r="G354" t="s">
        <v>29</v>
      </c>
      <c r="H354" t="s">
        <v>30</v>
      </c>
      <c r="I354" t="s">
        <v>39</v>
      </c>
      <c r="J354" t="s">
        <v>40</v>
      </c>
      <c r="K354" t="s">
        <v>33</v>
      </c>
      <c r="L354" t="s">
        <v>34</v>
      </c>
      <c r="M354" t="s">
        <v>35</v>
      </c>
      <c r="N354" t="s">
        <v>36</v>
      </c>
      <c r="O354">
        <v>960899</v>
      </c>
      <c r="P354" s="1" t="s">
        <v>37</v>
      </c>
      <c r="Q354">
        <v>9</v>
      </c>
      <c r="R354">
        <v>9</v>
      </c>
      <c r="S354" s="1" t="s">
        <v>37</v>
      </c>
      <c r="T354">
        <v>1</v>
      </c>
      <c r="U354">
        <v>250</v>
      </c>
      <c r="V354">
        <v>179</v>
      </c>
      <c r="W354" s="1" t="s">
        <v>37</v>
      </c>
      <c r="X354">
        <v>13.65</v>
      </c>
      <c r="Y354">
        <v>13.65</v>
      </c>
      <c r="Z354" s="1" t="s">
        <v>37</v>
      </c>
      <c r="AA354">
        <v>13.65</v>
      </c>
      <c r="AB354" s="4">
        <v>179</v>
      </c>
    </row>
    <row r="355" spans="1:28">
      <c r="A355">
        <v>354</v>
      </c>
      <c r="B355" t="s">
        <v>419</v>
      </c>
      <c r="C355">
        <v>787854292</v>
      </c>
      <c r="D355">
        <v>10176785</v>
      </c>
      <c r="E355" t="str">
        <f>VLOOKUP(D355,'ItemID-SKU Mapping'!$A$1:$B$29,2,0)</f>
        <v>PAINTPEN-NO101-GP</v>
      </c>
      <c r="F355" s="7" t="s">
        <v>411</v>
      </c>
      <c r="G355" t="s">
        <v>29</v>
      </c>
      <c r="H355" t="s">
        <v>30</v>
      </c>
      <c r="I355" t="s">
        <v>44</v>
      </c>
      <c r="J355" t="s">
        <v>45</v>
      </c>
      <c r="K355" t="s">
        <v>33</v>
      </c>
      <c r="L355" t="s">
        <v>34</v>
      </c>
      <c r="M355" t="s">
        <v>35</v>
      </c>
      <c r="N355" t="s">
        <v>36</v>
      </c>
      <c r="O355">
        <v>960899</v>
      </c>
      <c r="P355" s="1" t="s">
        <v>37</v>
      </c>
      <c r="Q355">
        <v>9</v>
      </c>
      <c r="R355">
        <v>9</v>
      </c>
      <c r="S355" s="1" t="s">
        <v>37</v>
      </c>
      <c r="T355">
        <v>1</v>
      </c>
      <c r="U355">
        <v>250</v>
      </c>
      <c r="V355">
        <v>179</v>
      </c>
      <c r="W355" s="1" t="s">
        <v>37</v>
      </c>
      <c r="X355">
        <v>13.65</v>
      </c>
      <c r="Y355">
        <v>13.65</v>
      </c>
      <c r="Z355" s="1" t="s">
        <v>37</v>
      </c>
      <c r="AA355">
        <v>13.65</v>
      </c>
      <c r="AB355" s="4">
        <v>179</v>
      </c>
    </row>
    <row r="356" spans="1:28">
      <c r="A356">
        <v>355</v>
      </c>
      <c r="B356" t="s">
        <v>420</v>
      </c>
      <c r="C356">
        <v>787962190</v>
      </c>
      <c r="D356">
        <v>10176935</v>
      </c>
      <c r="E356" t="str">
        <f>VLOOKUP(D356,'ItemID-SKU Mapping'!$A$1:$B$29,2,0)</f>
        <v>ART-MARKER-TOUCHDUALTIP-24</v>
      </c>
      <c r="F356" s="7" t="s">
        <v>411</v>
      </c>
      <c r="G356" t="s">
        <v>29</v>
      </c>
      <c r="H356" t="s">
        <v>30</v>
      </c>
      <c r="I356" t="s">
        <v>50</v>
      </c>
      <c r="J356" t="s">
        <v>51</v>
      </c>
      <c r="K356" t="s">
        <v>33</v>
      </c>
      <c r="L356" t="s">
        <v>34</v>
      </c>
      <c r="M356" t="s">
        <v>35</v>
      </c>
      <c r="N356" t="s">
        <v>36</v>
      </c>
      <c r="O356">
        <v>960899</v>
      </c>
      <c r="P356" s="1" t="s">
        <v>37</v>
      </c>
      <c r="Q356">
        <v>9</v>
      </c>
      <c r="R356">
        <v>9</v>
      </c>
      <c r="S356" s="1" t="s">
        <v>37</v>
      </c>
      <c r="T356">
        <v>1</v>
      </c>
      <c r="U356">
        <v>1000</v>
      </c>
      <c r="V356">
        <v>399</v>
      </c>
      <c r="W356" s="1" t="s">
        <v>37</v>
      </c>
      <c r="X356">
        <v>30.43</v>
      </c>
      <c r="Y356">
        <v>30.43</v>
      </c>
      <c r="Z356" s="1" t="s">
        <v>37</v>
      </c>
      <c r="AA356">
        <v>30.43</v>
      </c>
      <c r="AB356" s="4">
        <v>399</v>
      </c>
    </row>
    <row r="357" spans="1:28">
      <c r="A357">
        <v>356</v>
      </c>
      <c r="B357" t="s">
        <v>421</v>
      </c>
      <c r="C357">
        <v>788383784</v>
      </c>
      <c r="D357">
        <v>10176935</v>
      </c>
      <c r="E357" t="str">
        <f>VLOOKUP(D357,'ItemID-SKU Mapping'!$A$1:$B$29,2,0)</f>
        <v>ART-MARKER-TOUCHDUALTIP-24</v>
      </c>
      <c r="F357" s="7" t="s">
        <v>411</v>
      </c>
      <c r="G357" t="s">
        <v>29</v>
      </c>
      <c r="H357" t="s">
        <v>30</v>
      </c>
      <c r="I357" t="s">
        <v>50</v>
      </c>
      <c r="J357" t="s">
        <v>51</v>
      </c>
      <c r="K357" t="s">
        <v>33</v>
      </c>
      <c r="L357" t="s">
        <v>34</v>
      </c>
      <c r="M357" t="s">
        <v>35</v>
      </c>
      <c r="N357" t="s">
        <v>36</v>
      </c>
      <c r="O357">
        <v>960899</v>
      </c>
      <c r="P357" s="1" t="s">
        <v>37</v>
      </c>
      <c r="Q357">
        <v>9</v>
      </c>
      <c r="R357">
        <v>9</v>
      </c>
      <c r="S357" s="1" t="s">
        <v>37</v>
      </c>
      <c r="T357">
        <v>1</v>
      </c>
      <c r="U357">
        <v>1000</v>
      </c>
      <c r="V357">
        <v>399</v>
      </c>
      <c r="W357" s="1" t="s">
        <v>37</v>
      </c>
      <c r="X357">
        <v>30.43</v>
      </c>
      <c r="Y357">
        <v>30.43</v>
      </c>
      <c r="Z357" s="1" t="s">
        <v>37</v>
      </c>
      <c r="AA357">
        <v>30.43</v>
      </c>
      <c r="AB357" s="4">
        <v>399</v>
      </c>
    </row>
    <row r="358" spans="1:28">
      <c r="A358">
        <v>357</v>
      </c>
      <c r="B358" t="s">
        <v>422</v>
      </c>
      <c r="C358">
        <v>787849353</v>
      </c>
      <c r="D358">
        <v>10176935</v>
      </c>
      <c r="E358" t="str">
        <f>VLOOKUP(D358,'ItemID-SKU Mapping'!$A$1:$B$29,2,0)</f>
        <v>ART-MARKER-TOUCHDUALTIP-24</v>
      </c>
      <c r="F358" s="7" t="s">
        <v>411</v>
      </c>
      <c r="G358" t="s">
        <v>29</v>
      </c>
      <c r="H358" t="s">
        <v>30</v>
      </c>
      <c r="I358" t="s">
        <v>50</v>
      </c>
      <c r="J358" t="s">
        <v>51</v>
      </c>
      <c r="K358" t="s">
        <v>33</v>
      </c>
      <c r="L358" t="s">
        <v>34</v>
      </c>
      <c r="M358" t="s">
        <v>35</v>
      </c>
      <c r="N358" t="s">
        <v>36</v>
      </c>
      <c r="O358">
        <v>960899</v>
      </c>
      <c r="P358" s="1" t="s">
        <v>37</v>
      </c>
      <c r="Q358">
        <v>9</v>
      </c>
      <c r="R358">
        <v>9</v>
      </c>
      <c r="S358" s="1" t="s">
        <v>37</v>
      </c>
      <c r="T358">
        <v>1</v>
      </c>
      <c r="U358">
        <v>1000</v>
      </c>
      <c r="V358">
        <v>399</v>
      </c>
      <c r="W358" s="1" t="s">
        <v>37</v>
      </c>
      <c r="X358">
        <v>30.43</v>
      </c>
      <c r="Y358">
        <v>30.43</v>
      </c>
      <c r="Z358" s="1" t="s">
        <v>37</v>
      </c>
      <c r="AA358">
        <v>30.43</v>
      </c>
      <c r="AB358" s="4">
        <v>399</v>
      </c>
    </row>
    <row r="359" spans="1:28">
      <c r="A359">
        <v>358</v>
      </c>
      <c r="B359" t="s">
        <v>423</v>
      </c>
      <c r="C359">
        <v>787599906</v>
      </c>
      <c r="D359">
        <v>10176935</v>
      </c>
      <c r="E359" t="str">
        <f>VLOOKUP(D359,'ItemID-SKU Mapping'!$A$1:$B$29,2,0)</f>
        <v>ART-MARKER-TOUCHDUALTIP-24</v>
      </c>
      <c r="F359" s="7" t="s">
        <v>411</v>
      </c>
      <c r="G359" t="s">
        <v>29</v>
      </c>
      <c r="H359" t="s">
        <v>30</v>
      </c>
      <c r="I359" t="s">
        <v>50</v>
      </c>
      <c r="J359" t="s">
        <v>51</v>
      </c>
      <c r="K359" t="s">
        <v>33</v>
      </c>
      <c r="L359" t="s">
        <v>34</v>
      </c>
      <c r="M359" t="s">
        <v>35</v>
      </c>
      <c r="N359" t="s">
        <v>36</v>
      </c>
      <c r="O359">
        <v>960899</v>
      </c>
      <c r="P359" s="1" t="s">
        <v>37</v>
      </c>
      <c r="Q359">
        <v>9</v>
      </c>
      <c r="R359">
        <v>9</v>
      </c>
      <c r="S359" s="1" t="s">
        <v>37</v>
      </c>
      <c r="T359">
        <v>1</v>
      </c>
      <c r="U359">
        <v>1000</v>
      </c>
      <c r="V359">
        <v>399</v>
      </c>
      <c r="W359" s="1" t="s">
        <v>37</v>
      </c>
      <c r="X359">
        <v>30.43</v>
      </c>
      <c r="Y359">
        <v>30.43</v>
      </c>
      <c r="Z359" s="1" t="s">
        <v>37</v>
      </c>
      <c r="AA359">
        <v>30.43</v>
      </c>
      <c r="AB359" s="4">
        <v>399</v>
      </c>
    </row>
    <row r="360" spans="1:28">
      <c r="A360">
        <v>359</v>
      </c>
      <c r="B360" t="s">
        <v>424</v>
      </c>
      <c r="C360">
        <v>788286928</v>
      </c>
      <c r="D360">
        <v>10176935</v>
      </c>
      <c r="E360" t="str">
        <f>VLOOKUP(D360,'ItemID-SKU Mapping'!$A$1:$B$29,2,0)</f>
        <v>ART-MARKER-TOUCHDUALTIP-24</v>
      </c>
      <c r="F360" s="7" t="s">
        <v>411</v>
      </c>
      <c r="G360" t="s">
        <v>48</v>
      </c>
      <c r="H360" t="s">
        <v>48</v>
      </c>
      <c r="I360" t="s">
        <v>50</v>
      </c>
      <c r="J360" t="s">
        <v>51</v>
      </c>
      <c r="K360" t="s">
        <v>33</v>
      </c>
      <c r="L360" t="s">
        <v>34</v>
      </c>
      <c r="M360" t="s">
        <v>35</v>
      </c>
      <c r="N360" t="s">
        <v>36</v>
      </c>
      <c r="O360">
        <v>960899</v>
      </c>
      <c r="P360" s="1" t="s">
        <v>37</v>
      </c>
      <c r="Q360">
        <v>9</v>
      </c>
      <c r="R360">
        <v>9</v>
      </c>
      <c r="S360" s="1" t="s">
        <v>37</v>
      </c>
      <c r="T360">
        <v>1</v>
      </c>
      <c r="U360">
        <v>1000</v>
      </c>
      <c r="V360">
        <v>399</v>
      </c>
      <c r="W360" s="1" t="s">
        <v>37</v>
      </c>
      <c r="X360">
        <v>30.43</v>
      </c>
      <c r="Y360">
        <v>30.43</v>
      </c>
      <c r="Z360" s="1" t="s">
        <v>37</v>
      </c>
      <c r="AA360">
        <v>30.43</v>
      </c>
      <c r="AB360" s="4">
        <v>399</v>
      </c>
    </row>
    <row r="361" spans="1:28">
      <c r="A361">
        <v>360</v>
      </c>
      <c r="B361" t="s">
        <v>425</v>
      </c>
      <c r="C361">
        <v>788565609</v>
      </c>
      <c r="D361">
        <v>10176935</v>
      </c>
      <c r="E361" t="str">
        <f>VLOOKUP(D361,'ItemID-SKU Mapping'!$A$1:$B$29,2,0)</f>
        <v>ART-MARKER-TOUCHDUALTIP-24</v>
      </c>
      <c r="F361" s="7" t="s">
        <v>411</v>
      </c>
      <c r="G361" t="s">
        <v>48</v>
      </c>
      <c r="H361" t="s">
        <v>48</v>
      </c>
      <c r="I361" t="s">
        <v>50</v>
      </c>
      <c r="J361" t="s">
        <v>51</v>
      </c>
      <c r="K361" t="s">
        <v>33</v>
      </c>
      <c r="L361" t="s">
        <v>34</v>
      </c>
      <c r="M361" t="s">
        <v>35</v>
      </c>
      <c r="N361" t="s">
        <v>36</v>
      </c>
      <c r="O361">
        <v>960899</v>
      </c>
      <c r="P361" s="1" t="s">
        <v>37</v>
      </c>
      <c r="Q361">
        <v>9</v>
      </c>
      <c r="R361">
        <v>9</v>
      </c>
      <c r="S361" s="1" t="s">
        <v>37</v>
      </c>
      <c r="T361">
        <v>1</v>
      </c>
      <c r="U361">
        <v>1000</v>
      </c>
      <c r="V361">
        <v>399</v>
      </c>
      <c r="W361" s="1" t="s">
        <v>37</v>
      </c>
      <c r="X361">
        <v>30.43</v>
      </c>
      <c r="Y361">
        <v>30.43</v>
      </c>
      <c r="Z361" s="1" t="s">
        <v>37</v>
      </c>
      <c r="AA361">
        <v>30.43</v>
      </c>
      <c r="AB361" s="4">
        <v>399</v>
      </c>
    </row>
    <row r="362" spans="1:28">
      <c r="A362">
        <v>361</v>
      </c>
      <c r="B362" t="s">
        <v>426</v>
      </c>
      <c r="C362">
        <v>787828638</v>
      </c>
      <c r="D362">
        <v>10177219</v>
      </c>
      <c r="E362" t="str">
        <f>VLOOKUP(D362,'ItemID-SKU Mapping'!$A$1:$B$29,2,0)</f>
        <v>ART-PENS-FINELINER-9PCPIGMENTBLACK-01</v>
      </c>
      <c r="F362" s="7" t="s">
        <v>411</v>
      </c>
      <c r="G362" t="s">
        <v>29</v>
      </c>
      <c r="H362" t="s">
        <v>30</v>
      </c>
      <c r="I362" t="s">
        <v>75</v>
      </c>
      <c r="J362" t="s">
        <v>75</v>
      </c>
      <c r="K362" t="s">
        <v>33</v>
      </c>
      <c r="L362" t="s">
        <v>34</v>
      </c>
      <c r="M362" t="s">
        <v>76</v>
      </c>
      <c r="N362" t="s">
        <v>36</v>
      </c>
      <c r="O362">
        <v>960899</v>
      </c>
      <c r="P362" s="1" t="s">
        <v>37</v>
      </c>
      <c r="Q362">
        <v>9</v>
      </c>
      <c r="R362">
        <v>9</v>
      </c>
      <c r="S362" s="1" t="s">
        <v>37</v>
      </c>
      <c r="T362">
        <v>1</v>
      </c>
      <c r="U362">
        <v>600</v>
      </c>
      <c r="V362">
        <v>475</v>
      </c>
      <c r="W362" s="1" t="s">
        <v>37</v>
      </c>
      <c r="X362">
        <v>36.229999999999997</v>
      </c>
      <c r="Y362">
        <v>36.229999999999997</v>
      </c>
      <c r="Z362" s="1" t="s">
        <v>37</v>
      </c>
      <c r="AA362">
        <v>36.229999999999997</v>
      </c>
      <c r="AB362" s="4">
        <v>475</v>
      </c>
    </row>
    <row r="363" spans="1:28">
      <c r="A363">
        <v>362</v>
      </c>
      <c r="B363" t="s">
        <v>427</v>
      </c>
      <c r="C363">
        <v>787900208</v>
      </c>
      <c r="D363">
        <v>10177219</v>
      </c>
      <c r="E363" t="str">
        <f>VLOOKUP(D363,'ItemID-SKU Mapping'!$A$1:$B$29,2,0)</f>
        <v>ART-PENS-FINELINER-9PCPIGMENTBLACK-01</v>
      </c>
      <c r="F363" s="7" t="s">
        <v>411</v>
      </c>
      <c r="G363" t="s">
        <v>29</v>
      </c>
      <c r="H363" t="s">
        <v>30</v>
      </c>
      <c r="I363" t="s">
        <v>75</v>
      </c>
      <c r="J363" t="s">
        <v>75</v>
      </c>
      <c r="K363" t="s">
        <v>33</v>
      </c>
      <c r="L363" t="s">
        <v>34</v>
      </c>
      <c r="M363" t="s">
        <v>76</v>
      </c>
      <c r="N363" t="s">
        <v>36</v>
      </c>
      <c r="O363">
        <v>960899</v>
      </c>
      <c r="P363" s="1" t="s">
        <v>37</v>
      </c>
      <c r="Q363">
        <v>9</v>
      </c>
      <c r="R363">
        <v>9</v>
      </c>
      <c r="S363" s="1" t="s">
        <v>37</v>
      </c>
      <c r="T363">
        <v>1</v>
      </c>
      <c r="U363">
        <v>600</v>
      </c>
      <c r="V363">
        <v>475</v>
      </c>
      <c r="W363" s="1" t="s">
        <v>37</v>
      </c>
      <c r="X363">
        <v>36.229999999999997</v>
      </c>
      <c r="Y363">
        <v>36.229999999999997</v>
      </c>
      <c r="Z363" s="1" t="s">
        <v>37</v>
      </c>
      <c r="AA363">
        <v>36.229999999999997</v>
      </c>
      <c r="AB363" s="4">
        <v>475</v>
      </c>
    </row>
    <row r="364" spans="1:28">
      <c r="A364">
        <v>363</v>
      </c>
      <c r="B364" t="s">
        <v>428</v>
      </c>
      <c r="C364">
        <v>788635246</v>
      </c>
      <c r="D364">
        <v>10176141</v>
      </c>
      <c r="E364" t="str">
        <f>VLOOKUP(D364,'ItemID-SKU Mapping'!$A$1:$B$29,2,0)</f>
        <v>EPOXY-PRIME-2:1-300G</v>
      </c>
      <c r="F364" s="7" t="s">
        <v>411</v>
      </c>
      <c r="G364" t="s">
        <v>56</v>
      </c>
      <c r="H364" t="s">
        <v>56</v>
      </c>
      <c r="I364" t="s">
        <v>57</v>
      </c>
      <c r="J364" t="s">
        <v>58</v>
      </c>
      <c r="K364" t="s">
        <v>33</v>
      </c>
      <c r="L364" t="s">
        <v>59</v>
      </c>
      <c r="M364" t="s">
        <v>60</v>
      </c>
      <c r="N364" t="s">
        <v>36</v>
      </c>
      <c r="O364">
        <v>39262099</v>
      </c>
      <c r="P364" s="1" t="s">
        <v>37</v>
      </c>
      <c r="Q364">
        <v>9</v>
      </c>
      <c r="R364">
        <v>9</v>
      </c>
      <c r="S364" s="1" t="s">
        <v>37</v>
      </c>
      <c r="T364">
        <v>1</v>
      </c>
      <c r="U364">
        <v>600</v>
      </c>
      <c r="V364">
        <v>399</v>
      </c>
      <c r="W364" s="1" t="s">
        <v>37</v>
      </c>
      <c r="X364">
        <v>30.43</v>
      </c>
      <c r="Y364">
        <v>30.43</v>
      </c>
      <c r="Z364" s="1" t="s">
        <v>37</v>
      </c>
      <c r="AA364">
        <v>30.43</v>
      </c>
      <c r="AB364" s="4">
        <v>399</v>
      </c>
    </row>
    <row r="365" spans="1:28">
      <c r="A365">
        <v>364</v>
      </c>
      <c r="B365" t="s">
        <v>429</v>
      </c>
      <c r="C365">
        <v>788202959</v>
      </c>
      <c r="D365">
        <v>10176143</v>
      </c>
      <c r="E365" t="str">
        <f>VLOOKUP(D365,'ItemID-SKU Mapping'!$A$1:$B$29,2,0)</f>
        <v>ART-AMC-100ML-GP100</v>
      </c>
      <c r="F365" s="7" t="s">
        <v>411</v>
      </c>
      <c r="G365" t="s">
        <v>56</v>
      </c>
      <c r="H365" t="s">
        <v>56</v>
      </c>
      <c r="I365" t="s">
        <v>62</v>
      </c>
      <c r="J365" t="s">
        <v>63</v>
      </c>
      <c r="K365" t="s">
        <v>33</v>
      </c>
      <c r="L365" t="s">
        <v>59</v>
      </c>
      <c r="M365" t="s">
        <v>64</v>
      </c>
      <c r="N365" t="s">
        <v>36</v>
      </c>
      <c r="O365">
        <v>321310</v>
      </c>
      <c r="P365" s="1" t="s">
        <v>37</v>
      </c>
      <c r="Q365">
        <v>9</v>
      </c>
      <c r="R365">
        <v>9</v>
      </c>
      <c r="S365" s="1" t="s">
        <v>37</v>
      </c>
      <c r="T365">
        <v>1</v>
      </c>
      <c r="U365">
        <v>300</v>
      </c>
      <c r="V365">
        <v>249</v>
      </c>
      <c r="W365" s="1" t="s">
        <v>37</v>
      </c>
      <c r="X365">
        <v>18.989999999999998</v>
      </c>
      <c r="Y365">
        <v>18.989999999999998</v>
      </c>
      <c r="Z365" s="1" t="s">
        <v>37</v>
      </c>
      <c r="AA365">
        <v>18.989999999999998</v>
      </c>
      <c r="AB365" s="4">
        <v>249</v>
      </c>
    </row>
    <row r="366" spans="1:28">
      <c r="A366">
        <v>365</v>
      </c>
      <c r="B366" t="s">
        <v>430</v>
      </c>
      <c r="C366">
        <v>788251120</v>
      </c>
      <c r="D366">
        <v>10176143</v>
      </c>
      <c r="E366" t="str">
        <f>VLOOKUP(D366,'ItemID-SKU Mapping'!$A$1:$B$29,2,0)</f>
        <v>ART-AMC-100ML-GP100</v>
      </c>
      <c r="F366" s="7" t="s">
        <v>411</v>
      </c>
      <c r="G366" t="s">
        <v>56</v>
      </c>
      <c r="H366" t="s">
        <v>56</v>
      </c>
      <c r="I366" t="s">
        <v>62</v>
      </c>
      <c r="J366" t="s">
        <v>63</v>
      </c>
      <c r="K366" t="s">
        <v>33</v>
      </c>
      <c r="L366" t="s">
        <v>59</v>
      </c>
      <c r="M366" t="s">
        <v>64</v>
      </c>
      <c r="N366" t="s">
        <v>36</v>
      </c>
      <c r="O366">
        <v>321310</v>
      </c>
      <c r="P366" s="1" t="s">
        <v>37</v>
      </c>
      <c r="Q366">
        <v>9</v>
      </c>
      <c r="R366">
        <v>9</v>
      </c>
      <c r="S366" s="1" t="s">
        <v>37</v>
      </c>
      <c r="T366">
        <v>1</v>
      </c>
      <c r="U366">
        <v>300</v>
      </c>
      <c r="V366">
        <v>249</v>
      </c>
      <c r="W366" s="1" t="s">
        <v>37</v>
      </c>
      <c r="X366">
        <v>18.989999999999998</v>
      </c>
      <c r="Y366">
        <v>18.989999999999998</v>
      </c>
      <c r="Z366" s="1" t="s">
        <v>37</v>
      </c>
      <c r="AA366">
        <v>18.989999999999998</v>
      </c>
      <c r="AB366" s="4">
        <v>249</v>
      </c>
    </row>
    <row r="367" spans="1:28">
      <c r="A367">
        <v>366</v>
      </c>
      <c r="B367" t="s">
        <v>431</v>
      </c>
      <c r="C367">
        <v>788095388</v>
      </c>
      <c r="D367">
        <v>10176145</v>
      </c>
      <c r="E367" t="str">
        <f>VLOOKUP(D367,'ItemID-SKU Mapping'!$A$1:$B$29,2,0)</f>
        <v>PAINTPEN-NO101-BK</v>
      </c>
      <c r="F367" s="7" t="s">
        <v>411</v>
      </c>
      <c r="G367" t="s">
        <v>56</v>
      </c>
      <c r="H367" t="s">
        <v>56</v>
      </c>
      <c r="I367" t="s">
        <v>31</v>
      </c>
      <c r="J367" t="s">
        <v>32</v>
      </c>
      <c r="K367" t="s">
        <v>33</v>
      </c>
      <c r="L367" t="s">
        <v>34</v>
      </c>
      <c r="M367" t="s">
        <v>35</v>
      </c>
      <c r="N367" t="s">
        <v>36</v>
      </c>
      <c r="O367">
        <v>960899</v>
      </c>
      <c r="P367" s="1" t="s">
        <v>37</v>
      </c>
      <c r="Q367">
        <v>9</v>
      </c>
      <c r="R367">
        <v>9</v>
      </c>
      <c r="S367" s="1" t="s">
        <v>37</v>
      </c>
      <c r="T367">
        <v>1</v>
      </c>
      <c r="U367">
        <v>250</v>
      </c>
      <c r="V367">
        <v>179</v>
      </c>
      <c r="W367" s="1" t="s">
        <v>37</v>
      </c>
      <c r="X367">
        <v>13.65</v>
      </c>
      <c r="Y367">
        <v>13.65</v>
      </c>
      <c r="Z367" s="1" t="s">
        <v>37</v>
      </c>
      <c r="AA367">
        <v>13.65</v>
      </c>
      <c r="AB367" s="4">
        <v>179</v>
      </c>
    </row>
    <row r="368" spans="1:28">
      <c r="A368">
        <v>367</v>
      </c>
      <c r="B368" t="s">
        <v>432</v>
      </c>
      <c r="C368">
        <v>788638813</v>
      </c>
      <c r="D368">
        <v>10176145</v>
      </c>
      <c r="E368" t="str">
        <f>VLOOKUP(D368,'ItemID-SKU Mapping'!$A$1:$B$29,2,0)</f>
        <v>PAINTPEN-NO101-BK</v>
      </c>
      <c r="F368" s="7" t="s">
        <v>411</v>
      </c>
      <c r="G368" t="s">
        <v>56</v>
      </c>
      <c r="H368" t="s">
        <v>56</v>
      </c>
      <c r="I368" t="s">
        <v>31</v>
      </c>
      <c r="J368" t="s">
        <v>32</v>
      </c>
      <c r="K368" t="s">
        <v>33</v>
      </c>
      <c r="L368" t="s">
        <v>34</v>
      </c>
      <c r="M368" t="s">
        <v>35</v>
      </c>
      <c r="N368" t="s">
        <v>36</v>
      </c>
      <c r="O368">
        <v>960899</v>
      </c>
      <c r="P368" s="1" t="s">
        <v>37</v>
      </c>
      <c r="Q368">
        <v>9</v>
      </c>
      <c r="R368">
        <v>9</v>
      </c>
      <c r="S368" s="1" t="s">
        <v>37</v>
      </c>
      <c r="T368">
        <v>1</v>
      </c>
      <c r="U368">
        <v>250</v>
      </c>
      <c r="V368">
        <v>179</v>
      </c>
      <c r="W368" s="1" t="s">
        <v>37</v>
      </c>
      <c r="X368">
        <v>13.65</v>
      </c>
      <c r="Y368">
        <v>13.65</v>
      </c>
      <c r="Z368" s="1" t="s">
        <v>37</v>
      </c>
      <c r="AA368">
        <v>13.65</v>
      </c>
      <c r="AB368" s="4">
        <v>179</v>
      </c>
    </row>
    <row r="369" spans="1:28">
      <c r="A369">
        <v>368</v>
      </c>
      <c r="B369" t="s">
        <v>433</v>
      </c>
      <c r="C369">
        <v>788207471</v>
      </c>
      <c r="D369">
        <v>10176780</v>
      </c>
      <c r="E369" t="str">
        <f>VLOOKUP(D369,'ItemID-SKU Mapping'!$A$1:$B$29,2,0)</f>
        <v>PAINTPEN-NO101-WT</v>
      </c>
      <c r="F369" s="7" t="s">
        <v>411</v>
      </c>
      <c r="G369" t="s">
        <v>56</v>
      </c>
      <c r="H369" t="s">
        <v>56</v>
      </c>
      <c r="I369" t="s">
        <v>39</v>
      </c>
      <c r="J369" t="s">
        <v>40</v>
      </c>
      <c r="K369" t="s">
        <v>33</v>
      </c>
      <c r="L369" t="s">
        <v>34</v>
      </c>
      <c r="M369" t="s">
        <v>35</v>
      </c>
      <c r="N369" t="s">
        <v>36</v>
      </c>
      <c r="O369">
        <v>960899</v>
      </c>
      <c r="P369" s="1" t="s">
        <v>37</v>
      </c>
      <c r="Q369">
        <v>9</v>
      </c>
      <c r="R369">
        <v>9</v>
      </c>
      <c r="S369" s="1" t="s">
        <v>37</v>
      </c>
      <c r="T369">
        <v>1</v>
      </c>
      <c r="U369">
        <v>250</v>
      </c>
      <c r="V369">
        <v>179</v>
      </c>
      <c r="W369" s="1" t="s">
        <v>37</v>
      </c>
      <c r="X369">
        <v>13.65</v>
      </c>
      <c r="Y369">
        <v>13.65</v>
      </c>
      <c r="Z369" s="1" t="s">
        <v>37</v>
      </c>
      <c r="AA369">
        <v>13.65</v>
      </c>
      <c r="AB369" s="4">
        <v>179</v>
      </c>
    </row>
    <row r="370" spans="1:28">
      <c r="A370">
        <v>369</v>
      </c>
      <c r="B370" t="s">
        <v>434</v>
      </c>
      <c r="C370">
        <v>787889125</v>
      </c>
      <c r="D370">
        <v>10176780</v>
      </c>
      <c r="E370" t="str">
        <f>VLOOKUP(D370,'ItemID-SKU Mapping'!$A$1:$B$29,2,0)</f>
        <v>PAINTPEN-NO101-WT</v>
      </c>
      <c r="F370" s="7" t="s">
        <v>411</v>
      </c>
      <c r="G370" t="s">
        <v>56</v>
      </c>
      <c r="H370" t="s">
        <v>56</v>
      </c>
      <c r="I370" t="s">
        <v>39</v>
      </c>
      <c r="J370" t="s">
        <v>40</v>
      </c>
      <c r="K370" t="s">
        <v>33</v>
      </c>
      <c r="L370" t="s">
        <v>34</v>
      </c>
      <c r="M370" t="s">
        <v>35</v>
      </c>
      <c r="N370" t="s">
        <v>36</v>
      </c>
      <c r="O370">
        <v>960899</v>
      </c>
      <c r="P370" s="1" t="s">
        <v>37</v>
      </c>
      <c r="Q370">
        <v>9</v>
      </c>
      <c r="R370">
        <v>9</v>
      </c>
      <c r="S370" s="1" t="s">
        <v>37</v>
      </c>
      <c r="T370">
        <v>1</v>
      </c>
      <c r="U370">
        <v>250</v>
      </c>
      <c r="V370">
        <v>179</v>
      </c>
      <c r="W370" s="1" t="s">
        <v>37</v>
      </c>
      <c r="X370">
        <v>13.65</v>
      </c>
      <c r="Y370">
        <v>13.65</v>
      </c>
      <c r="Z370" s="1" t="s">
        <v>37</v>
      </c>
      <c r="AA370">
        <v>13.65</v>
      </c>
      <c r="AB370" s="4">
        <v>179</v>
      </c>
    </row>
    <row r="371" spans="1:28">
      <c r="A371">
        <v>370</v>
      </c>
      <c r="B371" t="s">
        <v>435</v>
      </c>
      <c r="C371">
        <v>788053971</v>
      </c>
      <c r="D371">
        <v>10176780</v>
      </c>
      <c r="E371" t="str">
        <f>VLOOKUP(D371,'ItemID-SKU Mapping'!$A$1:$B$29,2,0)</f>
        <v>PAINTPEN-NO101-WT</v>
      </c>
      <c r="F371" s="7" t="s">
        <v>411</v>
      </c>
      <c r="G371" t="s">
        <v>56</v>
      </c>
      <c r="H371" t="s">
        <v>56</v>
      </c>
      <c r="I371" t="s">
        <v>39</v>
      </c>
      <c r="J371" t="s">
        <v>40</v>
      </c>
      <c r="K371" t="s">
        <v>33</v>
      </c>
      <c r="L371" t="s">
        <v>34</v>
      </c>
      <c r="M371" t="s">
        <v>35</v>
      </c>
      <c r="N371" t="s">
        <v>36</v>
      </c>
      <c r="O371">
        <v>960899</v>
      </c>
      <c r="P371" s="1" t="s">
        <v>37</v>
      </c>
      <c r="Q371">
        <v>9</v>
      </c>
      <c r="R371">
        <v>9</v>
      </c>
      <c r="S371" s="1" t="s">
        <v>37</v>
      </c>
      <c r="T371">
        <v>1</v>
      </c>
      <c r="U371">
        <v>250</v>
      </c>
      <c r="V371">
        <v>179</v>
      </c>
      <c r="W371" s="1" t="s">
        <v>37</v>
      </c>
      <c r="X371">
        <v>13.65</v>
      </c>
      <c r="Y371">
        <v>13.65</v>
      </c>
      <c r="Z371" s="1" t="s">
        <v>37</v>
      </c>
      <c r="AA371">
        <v>13.65</v>
      </c>
      <c r="AB371" s="4">
        <v>179</v>
      </c>
    </row>
    <row r="372" spans="1:28">
      <c r="A372">
        <v>371</v>
      </c>
      <c r="B372" t="s">
        <v>435</v>
      </c>
      <c r="C372">
        <v>788053971</v>
      </c>
      <c r="D372">
        <v>10176785</v>
      </c>
      <c r="E372" t="str">
        <f>VLOOKUP(D372,'ItemID-SKU Mapping'!$A$1:$B$29,2,0)</f>
        <v>PAINTPEN-NO101-GP</v>
      </c>
      <c r="F372" s="7" t="s">
        <v>411</v>
      </c>
      <c r="G372" t="s">
        <v>56</v>
      </c>
      <c r="H372" t="s">
        <v>56</v>
      </c>
      <c r="I372" t="s">
        <v>44</v>
      </c>
      <c r="J372" t="s">
        <v>45</v>
      </c>
      <c r="K372" t="s">
        <v>33</v>
      </c>
      <c r="L372" t="s">
        <v>34</v>
      </c>
      <c r="M372" t="s">
        <v>35</v>
      </c>
      <c r="N372" t="s">
        <v>36</v>
      </c>
      <c r="O372">
        <v>960899</v>
      </c>
      <c r="P372" s="1" t="s">
        <v>37</v>
      </c>
      <c r="Q372">
        <v>9</v>
      </c>
      <c r="R372">
        <v>9</v>
      </c>
      <c r="S372" s="1" t="s">
        <v>37</v>
      </c>
      <c r="T372">
        <v>1</v>
      </c>
      <c r="U372">
        <v>250</v>
      </c>
      <c r="V372">
        <v>179</v>
      </c>
      <c r="W372" s="1" t="s">
        <v>37</v>
      </c>
      <c r="X372">
        <v>13.65</v>
      </c>
      <c r="Y372">
        <v>13.65</v>
      </c>
      <c r="Z372" s="1" t="s">
        <v>37</v>
      </c>
      <c r="AA372">
        <v>13.65</v>
      </c>
      <c r="AB372" s="4">
        <v>179</v>
      </c>
    </row>
    <row r="373" spans="1:28">
      <c r="A373">
        <v>372</v>
      </c>
      <c r="B373" t="s">
        <v>436</v>
      </c>
      <c r="C373">
        <v>787668578</v>
      </c>
      <c r="D373">
        <v>10176931</v>
      </c>
      <c r="E373" t="str">
        <f>VLOOKUP(D373,'ItemID-SKU Mapping'!$A$1:$B$29,2,0)</f>
        <v>stampsmileymotivationsetof20</v>
      </c>
      <c r="F373" s="7" t="s">
        <v>411</v>
      </c>
      <c r="G373" t="s">
        <v>56</v>
      </c>
      <c r="H373" t="s">
        <v>56</v>
      </c>
      <c r="I373" t="s">
        <v>94</v>
      </c>
      <c r="J373" t="s">
        <v>95</v>
      </c>
      <c r="K373" t="s">
        <v>33</v>
      </c>
      <c r="L373" t="s">
        <v>59</v>
      </c>
      <c r="M373" t="s">
        <v>60</v>
      </c>
      <c r="N373" t="s">
        <v>36</v>
      </c>
      <c r="O373">
        <v>961100</v>
      </c>
      <c r="P373" s="1" t="s">
        <v>37</v>
      </c>
      <c r="Q373">
        <v>9</v>
      </c>
      <c r="R373">
        <v>9</v>
      </c>
      <c r="S373" s="1" t="s">
        <v>37</v>
      </c>
      <c r="T373">
        <v>2</v>
      </c>
      <c r="U373">
        <v>1000</v>
      </c>
      <c r="V373">
        <v>359</v>
      </c>
      <c r="W373" s="1" t="s">
        <v>37</v>
      </c>
      <c r="X373">
        <v>54.76</v>
      </c>
      <c r="Y373">
        <v>54.76</v>
      </c>
      <c r="Z373" s="1" t="s">
        <v>37</v>
      </c>
      <c r="AA373">
        <v>54.76</v>
      </c>
      <c r="AB373" s="4">
        <v>718</v>
      </c>
    </row>
    <row r="374" spans="1:28">
      <c r="A374">
        <v>373</v>
      </c>
      <c r="B374" t="s">
        <v>437</v>
      </c>
      <c r="C374">
        <v>788086259</v>
      </c>
      <c r="D374">
        <v>10176931</v>
      </c>
      <c r="E374" t="str">
        <f>VLOOKUP(D374,'ItemID-SKU Mapping'!$A$1:$B$29,2,0)</f>
        <v>stampsmileymotivationsetof20</v>
      </c>
      <c r="F374" s="7" t="s">
        <v>411</v>
      </c>
      <c r="G374" t="s">
        <v>56</v>
      </c>
      <c r="H374" t="s">
        <v>56</v>
      </c>
      <c r="I374" t="s">
        <v>94</v>
      </c>
      <c r="J374" t="s">
        <v>95</v>
      </c>
      <c r="K374" t="s">
        <v>33</v>
      </c>
      <c r="L374" t="s">
        <v>59</v>
      </c>
      <c r="M374" t="s">
        <v>60</v>
      </c>
      <c r="N374" t="s">
        <v>36</v>
      </c>
      <c r="O374">
        <v>961100</v>
      </c>
      <c r="P374" s="1" t="s">
        <v>37</v>
      </c>
      <c r="Q374">
        <v>9</v>
      </c>
      <c r="R374">
        <v>9</v>
      </c>
      <c r="S374" s="1" t="s">
        <v>37</v>
      </c>
      <c r="T374">
        <v>1</v>
      </c>
      <c r="U374">
        <v>1000</v>
      </c>
      <c r="V374">
        <v>359</v>
      </c>
      <c r="W374" s="1" t="s">
        <v>37</v>
      </c>
      <c r="X374">
        <v>27.38</v>
      </c>
      <c r="Y374">
        <v>27.38</v>
      </c>
      <c r="Z374" s="1" t="s">
        <v>37</v>
      </c>
      <c r="AA374">
        <v>27.38</v>
      </c>
      <c r="AB374" s="4">
        <v>359</v>
      </c>
    </row>
    <row r="375" spans="1:28">
      <c r="A375">
        <v>374</v>
      </c>
      <c r="B375" t="s">
        <v>438</v>
      </c>
      <c r="C375">
        <v>788624340</v>
      </c>
      <c r="D375">
        <v>10176931</v>
      </c>
      <c r="E375" t="str">
        <f>VLOOKUP(D375,'ItemID-SKU Mapping'!$A$1:$B$29,2,0)</f>
        <v>stampsmileymotivationsetof20</v>
      </c>
      <c r="F375" s="7" t="s">
        <v>411</v>
      </c>
      <c r="G375" t="s">
        <v>56</v>
      </c>
      <c r="H375" t="s">
        <v>56</v>
      </c>
      <c r="I375" t="s">
        <v>94</v>
      </c>
      <c r="J375" t="s">
        <v>95</v>
      </c>
      <c r="K375" t="s">
        <v>33</v>
      </c>
      <c r="L375" t="s">
        <v>59</v>
      </c>
      <c r="M375" t="s">
        <v>60</v>
      </c>
      <c r="N375" t="s">
        <v>36</v>
      </c>
      <c r="O375">
        <v>961100</v>
      </c>
      <c r="P375" s="1" t="s">
        <v>37</v>
      </c>
      <c r="Q375">
        <v>9</v>
      </c>
      <c r="R375">
        <v>9</v>
      </c>
      <c r="S375" s="1" t="s">
        <v>37</v>
      </c>
      <c r="T375">
        <v>1</v>
      </c>
      <c r="U375">
        <v>1000</v>
      </c>
      <c r="V375">
        <v>359</v>
      </c>
      <c r="W375" s="1" t="s">
        <v>37</v>
      </c>
      <c r="X375">
        <v>27.38</v>
      </c>
      <c r="Y375">
        <v>27.38</v>
      </c>
      <c r="Z375" s="1" t="s">
        <v>37</v>
      </c>
      <c r="AA375">
        <v>27.38</v>
      </c>
      <c r="AB375" s="4">
        <v>359</v>
      </c>
    </row>
    <row r="376" spans="1:28">
      <c r="A376">
        <v>375</v>
      </c>
      <c r="B376" t="s">
        <v>439</v>
      </c>
      <c r="C376">
        <v>787627780</v>
      </c>
      <c r="D376">
        <v>10176935</v>
      </c>
      <c r="E376" t="str">
        <f>VLOOKUP(D376,'ItemID-SKU Mapping'!$A$1:$B$29,2,0)</f>
        <v>ART-MARKER-TOUCHDUALTIP-24</v>
      </c>
      <c r="F376" s="7" t="s">
        <v>411</v>
      </c>
      <c r="G376" t="s">
        <v>56</v>
      </c>
      <c r="H376" t="s">
        <v>56</v>
      </c>
      <c r="I376" t="s">
        <v>50</v>
      </c>
      <c r="J376" t="s">
        <v>51</v>
      </c>
      <c r="K376" t="s">
        <v>33</v>
      </c>
      <c r="L376" t="s">
        <v>34</v>
      </c>
      <c r="M376" t="s">
        <v>35</v>
      </c>
      <c r="N376" t="s">
        <v>36</v>
      </c>
      <c r="O376">
        <v>960899</v>
      </c>
      <c r="P376" s="1" t="s">
        <v>37</v>
      </c>
      <c r="Q376">
        <v>9</v>
      </c>
      <c r="R376">
        <v>9</v>
      </c>
      <c r="S376" s="1" t="s">
        <v>37</v>
      </c>
      <c r="T376">
        <v>1</v>
      </c>
      <c r="U376">
        <v>1000</v>
      </c>
      <c r="V376">
        <v>399</v>
      </c>
      <c r="W376" s="1" t="s">
        <v>37</v>
      </c>
      <c r="X376">
        <v>30.43</v>
      </c>
      <c r="Y376">
        <v>30.43</v>
      </c>
      <c r="Z376" s="1" t="s">
        <v>37</v>
      </c>
      <c r="AA376">
        <v>30.43</v>
      </c>
      <c r="AB376" s="4">
        <v>399</v>
      </c>
    </row>
    <row r="377" spans="1:28">
      <c r="A377">
        <v>376</v>
      </c>
      <c r="B377" t="s">
        <v>433</v>
      </c>
      <c r="C377">
        <v>788207471</v>
      </c>
      <c r="D377">
        <v>10176935</v>
      </c>
      <c r="E377" t="str">
        <f>VLOOKUP(D377,'ItemID-SKU Mapping'!$A$1:$B$29,2,0)</f>
        <v>ART-MARKER-TOUCHDUALTIP-24</v>
      </c>
      <c r="F377" s="7" t="s">
        <v>411</v>
      </c>
      <c r="G377" t="s">
        <v>56</v>
      </c>
      <c r="H377" t="s">
        <v>56</v>
      </c>
      <c r="I377" t="s">
        <v>50</v>
      </c>
      <c r="J377" t="s">
        <v>51</v>
      </c>
      <c r="K377" t="s">
        <v>33</v>
      </c>
      <c r="L377" t="s">
        <v>34</v>
      </c>
      <c r="M377" t="s">
        <v>35</v>
      </c>
      <c r="N377" t="s">
        <v>36</v>
      </c>
      <c r="O377">
        <v>960899</v>
      </c>
      <c r="P377" s="1" t="s">
        <v>37</v>
      </c>
      <c r="Q377">
        <v>9</v>
      </c>
      <c r="R377">
        <v>9</v>
      </c>
      <c r="S377" s="1" t="s">
        <v>37</v>
      </c>
      <c r="T377">
        <v>1</v>
      </c>
      <c r="U377">
        <v>1000</v>
      </c>
      <c r="V377">
        <v>399</v>
      </c>
      <c r="W377" s="1" t="s">
        <v>37</v>
      </c>
      <c r="X377">
        <v>30.43</v>
      </c>
      <c r="Y377">
        <v>30.43</v>
      </c>
      <c r="Z377" s="1" t="s">
        <v>37</v>
      </c>
      <c r="AA377">
        <v>30.43</v>
      </c>
      <c r="AB377" s="4">
        <v>399</v>
      </c>
    </row>
    <row r="378" spans="1:28">
      <c r="A378">
        <v>377</v>
      </c>
      <c r="B378" t="s">
        <v>440</v>
      </c>
      <c r="C378">
        <v>787824049</v>
      </c>
      <c r="D378">
        <v>10177194</v>
      </c>
      <c r="E378" t="str">
        <f>VLOOKUP(D378,'ItemID-SKU Mapping'!$A$1:$B$29,2,0)</f>
        <v>ART-BR-7R</v>
      </c>
      <c r="F378" s="7" t="s">
        <v>411</v>
      </c>
      <c r="G378" t="s">
        <v>56</v>
      </c>
      <c r="H378" t="s">
        <v>56</v>
      </c>
      <c r="I378" t="s">
        <v>129</v>
      </c>
      <c r="J378" t="s">
        <v>130</v>
      </c>
      <c r="K378" t="s">
        <v>33</v>
      </c>
      <c r="L378" t="s">
        <v>59</v>
      </c>
      <c r="M378" t="s">
        <v>131</v>
      </c>
      <c r="N378" t="s">
        <v>36</v>
      </c>
      <c r="O378">
        <v>960330</v>
      </c>
      <c r="P378" s="1" t="s">
        <v>37</v>
      </c>
      <c r="Q378">
        <v>9</v>
      </c>
      <c r="R378">
        <v>9</v>
      </c>
      <c r="S378" s="1" t="s">
        <v>37</v>
      </c>
      <c r="T378">
        <v>1</v>
      </c>
      <c r="U378">
        <v>400</v>
      </c>
      <c r="V378">
        <v>379</v>
      </c>
      <c r="W378" s="1" t="s">
        <v>37</v>
      </c>
      <c r="X378">
        <v>28.91</v>
      </c>
      <c r="Y378">
        <v>28.91</v>
      </c>
      <c r="Z378" s="1" t="s">
        <v>37</v>
      </c>
      <c r="AA378">
        <v>28.91</v>
      </c>
      <c r="AB378" s="4">
        <v>379</v>
      </c>
    </row>
    <row r="379" spans="1:28">
      <c r="A379">
        <v>378</v>
      </c>
      <c r="B379" t="s">
        <v>433</v>
      </c>
      <c r="C379">
        <v>788207471</v>
      </c>
      <c r="D379">
        <v>10177219</v>
      </c>
      <c r="E379" t="str">
        <f>VLOOKUP(D379,'ItemID-SKU Mapping'!$A$1:$B$29,2,0)</f>
        <v>ART-PENS-FINELINER-9PCPIGMENTBLACK-01</v>
      </c>
      <c r="F379" s="7" t="s">
        <v>411</v>
      </c>
      <c r="G379" t="s">
        <v>56</v>
      </c>
      <c r="H379" t="s">
        <v>56</v>
      </c>
      <c r="I379" t="s">
        <v>75</v>
      </c>
      <c r="J379" t="s">
        <v>75</v>
      </c>
      <c r="K379" t="s">
        <v>33</v>
      </c>
      <c r="L379" t="s">
        <v>34</v>
      </c>
      <c r="M379" t="s">
        <v>76</v>
      </c>
      <c r="N379" t="s">
        <v>36</v>
      </c>
      <c r="O379">
        <v>960899</v>
      </c>
      <c r="P379" s="1" t="s">
        <v>37</v>
      </c>
      <c r="Q379">
        <v>9</v>
      </c>
      <c r="R379">
        <v>9</v>
      </c>
      <c r="S379" s="1" t="s">
        <v>37</v>
      </c>
      <c r="T379">
        <v>1</v>
      </c>
      <c r="U379">
        <v>600</v>
      </c>
      <c r="V379">
        <v>475</v>
      </c>
      <c r="W379" s="1" t="s">
        <v>37</v>
      </c>
      <c r="X379">
        <v>36.229999999999997</v>
      </c>
      <c r="Y379">
        <v>36.229999999999997</v>
      </c>
      <c r="Z379" s="1" t="s">
        <v>37</v>
      </c>
      <c r="AA379">
        <v>36.229999999999997</v>
      </c>
      <c r="AB379" s="4">
        <v>475</v>
      </c>
    </row>
    <row r="380" spans="1:28">
      <c r="A380">
        <v>379</v>
      </c>
      <c r="B380" t="s">
        <v>441</v>
      </c>
      <c r="C380">
        <v>788230110</v>
      </c>
      <c r="D380">
        <v>10177818</v>
      </c>
      <c r="E380" t="str">
        <f>VLOOKUP(D380,'ItemID-SKU Mapping'!$A$1:$B$29,2,0)</f>
        <v>STAT-MARK-CHALK-MC1201</v>
      </c>
      <c r="F380" s="7" t="s">
        <v>411</v>
      </c>
      <c r="G380" t="s">
        <v>56</v>
      </c>
      <c r="H380" t="s">
        <v>56</v>
      </c>
      <c r="I380" t="s">
        <v>78</v>
      </c>
      <c r="J380" t="s">
        <v>78</v>
      </c>
      <c r="K380" t="s">
        <v>33</v>
      </c>
      <c r="L380" t="s">
        <v>59</v>
      </c>
      <c r="M380" t="s">
        <v>79</v>
      </c>
      <c r="N380" t="s">
        <v>36</v>
      </c>
      <c r="O380">
        <v>960899</v>
      </c>
      <c r="P380" s="1" t="s">
        <v>37</v>
      </c>
      <c r="Q380">
        <v>9</v>
      </c>
      <c r="R380">
        <v>9</v>
      </c>
      <c r="S380" s="1" t="s">
        <v>37</v>
      </c>
      <c r="T380">
        <v>1</v>
      </c>
      <c r="U380">
        <v>300</v>
      </c>
      <c r="V380">
        <v>289</v>
      </c>
      <c r="W380" s="1" t="s">
        <v>37</v>
      </c>
      <c r="X380">
        <v>22.04</v>
      </c>
      <c r="Y380">
        <v>22.04</v>
      </c>
      <c r="Z380" s="1" t="s">
        <v>37</v>
      </c>
      <c r="AA380">
        <v>22.04</v>
      </c>
      <c r="AB380" s="4">
        <v>289</v>
      </c>
    </row>
    <row r="381" spans="1:28">
      <c r="A381">
        <v>380</v>
      </c>
      <c r="B381" t="s">
        <v>442</v>
      </c>
      <c r="C381">
        <v>788154214</v>
      </c>
      <c r="D381">
        <v>10181962</v>
      </c>
      <c r="E381" t="str">
        <f>VLOOKUP(D381,'ItemID-SKU Mapping'!$A$1:$B$29,2,0)</f>
        <v>SmileyFoldingBags06New</v>
      </c>
      <c r="F381" s="7" t="s">
        <v>411</v>
      </c>
      <c r="G381" t="s">
        <v>56</v>
      </c>
      <c r="H381" t="s">
        <v>56</v>
      </c>
      <c r="I381" t="s">
        <v>171</v>
      </c>
      <c r="J381" t="s">
        <v>172</v>
      </c>
      <c r="K381" t="s">
        <v>399</v>
      </c>
      <c r="L381" t="s">
        <v>174</v>
      </c>
      <c r="M381" t="s">
        <v>175</v>
      </c>
      <c r="N381" t="s">
        <v>36</v>
      </c>
      <c r="O381">
        <v>420222</v>
      </c>
      <c r="P381" s="1" t="s">
        <v>37</v>
      </c>
      <c r="Q381">
        <v>9</v>
      </c>
      <c r="R381">
        <v>9</v>
      </c>
      <c r="S381" s="1" t="s">
        <v>37</v>
      </c>
      <c r="T381">
        <v>1</v>
      </c>
      <c r="U381">
        <v>600</v>
      </c>
      <c r="V381">
        <v>399</v>
      </c>
      <c r="W381" s="1" t="s">
        <v>37</v>
      </c>
      <c r="X381">
        <v>30.43</v>
      </c>
      <c r="Y381">
        <v>30.43</v>
      </c>
      <c r="Z381" s="1" t="s">
        <v>37</v>
      </c>
      <c r="AA381">
        <v>30.43</v>
      </c>
      <c r="AB381" s="4">
        <v>399</v>
      </c>
    </row>
    <row r="382" spans="1:28">
      <c r="A382">
        <v>381</v>
      </c>
      <c r="B382" t="s">
        <v>443</v>
      </c>
      <c r="C382">
        <v>788166079</v>
      </c>
      <c r="D382">
        <v>10176141</v>
      </c>
      <c r="E382" t="str">
        <f>VLOOKUP(D382,'ItemID-SKU Mapping'!$A$1:$B$29,2,0)</f>
        <v>EPOXY-PRIME-2:1-300G</v>
      </c>
      <c r="F382" s="7" t="s">
        <v>411</v>
      </c>
      <c r="G382" t="s">
        <v>82</v>
      </c>
      <c r="H382" t="s">
        <v>82</v>
      </c>
      <c r="I382" t="s">
        <v>57</v>
      </c>
      <c r="J382" t="s">
        <v>58</v>
      </c>
      <c r="K382" t="s">
        <v>33</v>
      </c>
      <c r="L382" t="s">
        <v>59</v>
      </c>
      <c r="M382" t="s">
        <v>60</v>
      </c>
      <c r="N382" t="s">
        <v>36</v>
      </c>
      <c r="O382">
        <v>39262099</v>
      </c>
      <c r="P382" s="1" t="s">
        <v>37</v>
      </c>
      <c r="Q382">
        <v>9</v>
      </c>
      <c r="R382">
        <v>9</v>
      </c>
      <c r="S382" s="1" t="s">
        <v>37</v>
      </c>
      <c r="T382">
        <v>1</v>
      </c>
      <c r="U382">
        <v>600</v>
      </c>
      <c r="V382">
        <v>399</v>
      </c>
      <c r="W382" s="1" t="s">
        <v>37</v>
      </c>
      <c r="X382">
        <v>30.43</v>
      </c>
      <c r="Y382">
        <v>30.43</v>
      </c>
      <c r="Z382" s="1" t="s">
        <v>37</v>
      </c>
      <c r="AA382">
        <v>30.43</v>
      </c>
      <c r="AB382" s="4">
        <v>399</v>
      </c>
    </row>
    <row r="383" spans="1:28">
      <c r="A383">
        <v>382</v>
      </c>
      <c r="B383" t="s">
        <v>444</v>
      </c>
      <c r="C383">
        <v>788124751</v>
      </c>
      <c r="D383">
        <v>10176141</v>
      </c>
      <c r="E383" t="str">
        <f>VLOOKUP(D383,'ItemID-SKU Mapping'!$A$1:$B$29,2,0)</f>
        <v>EPOXY-PRIME-2:1-300G</v>
      </c>
      <c r="F383" s="7" t="s">
        <v>411</v>
      </c>
      <c r="G383" t="s">
        <v>82</v>
      </c>
      <c r="H383" t="s">
        <v>82</v>
      </c>
      <c r="I383" t="s">
        <v>57</v>
      </c>
      <c r="J383" t="s">
        <v>58</v>
      </c>
      <c r="K383" t="s">
        <v>33</v>
      </c>
      <c r="L383" t="s">
        <v>59</v>
      </c>
      <c r="M383" t="s">
        <v>60</v>
      </c>
      <c r="N383" t="s">
        <v>36</v>
      </c>
      <c r="O383">
        <v>39262099</v>
      </c>
      <c r="P383" s="1" t="s">
        <v>37</v>
      </c>
      <c r="Q383">
        <v>9</v>
      </c>
      <c r="R383">
        <v>9</v>
      </c>
      <c r="S383" s="1" t="s">
        <v>37</v>
      </c>
      <c r="T383">
        <v>1</v>
      </c>
      <c r="U383">
        <v>600</v>
      </c>
      <c r="V383">
        <v>399</v>
      </c>
      <c r="W383" s="1" t="s">
        <v>37</v>
      </c>
      <c r="X383">
        <v>30.43</v>
      </c>
      <c r="Y383">
        <v>30.43</v>
      </c>
      <c r="Z383" s="1" t="s">
        <v>37</v>
      </c>
      <c r="AA383">
        <v>30.43</v>
      </c>
      <c r="AB383" s="4">
        <v>399</v>
      </c>
    </row>
    <row r="384" spans="1:28">
      <c r="A384">
        <v>383</v>
      </c>
      <c r="B384" t="s">
        <v>445</v>
      </c>
      <c r="C384">
        <v>787838685</v>
      </c>
      <c r="D384">
        <v>10176145</v>
      </c>
      <c r="E384" t="str">
        <f>VLOOKUP(D384,'ItemID-SKU Mapping'!$A$1:$B$29,2,0)</f>
        <v>PAINTPEN-NO101-BK</v>
      </c>
      <c r="F384" s="7" t="s">
        <v>411</v>
      </c>
      <c r="G384" t="s">
        <v>82</v>
      </c>
      <c r="H384" t="s">
        <v>82</v>
      </c>
      <c r="I384" t="s">
        <v>31</v>
      </c>
      <c r="J384" t="s">
        <v>32</v>
      </c>
      <c r="K384" t="s">
        <v>33</v>
      </c>
      <c r="L384" t="s">
        <v>34</v>
      </c>
      <c r="M384" t="s">
        <v>35</v>
      </c>
      <c r="N384" t="s">
        <v>36</v>
      </c>
      <c r="O384">
        <v>960899</v>
      </c>
      <c r="P384" s="1" t="s">
        <v>37</v>
      </c>
      <c r="Q384">
        <v>9</v>
      </c>
      <c r="R384">
        <v>9</v>
      </c>
      <c r="S384" s="1" t="s">
        <v>37</v>
      </c>
      <c r="T384">
        <v>1</v>
      </c>
      <c r="U384">
        <v>250</v>
      </c>
      <c r="V384">
        <v>179</v>
      </c>
      <c r="W384" s="1" t="s">
        <v>37</v>
      </c>
      <c r="X384">
        <v>13.65</v>
      </c>
      <c r="Y384">
        <v>13.65</v>
      </c>
      <c r="Z384" s="1" t="s">
        <v>37</v>
      </c>
      <c r="AA384">
        <v>13.65</v>
      </c>
      <c r="AB384" s="4">
        <v>179</v>
      </c>
    </row>
    <row r="385" spans="1:28">
      <c r="A385">
        <v>384</v>
      </c>
      <c r="B385" t="s">
        <v>446</v>
      </c>
      <c r="C385">
        <v>788171145</v>
      </c>
      <c r="D385">
        <v>10176145</v>
      </c>
      <c r="E385" t="str">
        <f>VLOOKUP(D385,'ItemID-SKU Mapping'!$A$1:$B$29,2,0)</f>
        <v>PAINTPEN-NO101-BK</v>
      </c>
      <c r="F385" s="7" t="s">
        <v>411</v>
      </c>
      <c r="G385" t="s">
        <v>82</v>
      </c>
      <c r="H385" t="s">
        <v>82</v>
      </c>
      <c r="I385" t="s">
        <v>31</v>
      </c>
      <c r="J385" t="s">
        <v>32</v>
      </c>
      <c r="K385" t="s">
        <v>33</v>
      </c>
      <c r="L385" t="s">
        <v>34</v>
      </c>
      <c r="M385" t="s">
        <v>35</v>
      </c>
      <c r="N385" t="s">
        <v>36</v>
      </c>
      <c r="O385">
        <v>960899</v>
      </c>
      <c r="P385" s="1" t="s">
        <v>37</v>
      </c>
      <c r="Q385">
        <v>9</v>
      </c>
      <c r="R385">
        <v>9</v>
      </c>
      <c r="S385" s="1" t="s">
        <v>37</v>
      </c>
      <c r="T385">
        <v>1</v>
      </c>
      <c r="U385">
        <v>250</v>
      </c>
      <c r="V385">
        <v>179</v>
      </c>
      <c r="W385" s="1" t="s">
        <v>37</v>
      </c>
      <c r="X385">
        <v>13.65</v>
      </c>
      <c r="Y385">
        <v>13.65</v>
      </c>
      <c r="Z385" s="1" t="s">
        <v>37</v>
      </c>
      <c r="AA385">
        <v>13.65</v>
      </c>
      <c r="AB385" s="4">
        <v>179</v>
      </c>
    </row>
    <row r="386" spans="1:28">
      <c r="A386">
        <v>385</v>
      </c>
      <c r="B386" t="s">
        <v>447</v>
      </c>
      <c r="C386">
        <v>788349531</v>
      </c>
      <c r="D386">
        <v>10176268</v>
      </c>
      <c r="E386" t="str">
        <f>VLOOKUP(D386,'ItemID-SKU Mapping'!$A$1:$B$29,2,0)</f>
        <v>EPOXY-PRIME-2:1-150G</v>
      </c>
      <c r="F386" s="7" t="s">
        <v>411</v>
      </c>
      <c r="G386" t="s">
        <v>82</v>
      </c>
      <c r="H386" t="s">
        <v>82</v>
      </c>
      <c r="I386" t="s">
        <v>87</v>
      </c>
      <c r="J386" t="s">
        <v>88</v>
      </c>
      <c r="K386" t="s">
        <v>33</v>
      </c>
      <c r="L386" t="s">
        <v>59</v>
      </c>
      <c r="M386" t="s">
        <v>60</v>
      </c>
      <c r="N386" t="s">
        <v>36</v>
      </c>
      <c r="O386">
        <v>390730</v>
      </c>
      <c r="P386" s="1" t="s">
        <v>37</v>
      </c>
      <c r="Q386">
        <v>9</v>
      </c>
      <c r="R386">
        <v>9</v>
      </c>
      <c r="S386" s="1" t="s">
        <v>37</v>
      </c>
      <c r="T386">
        <v>1</v>
      </c>
      <c r="U386">
        <v>400</v>
      </c>
      <c r="V386">
        <v>299</v>
      </c>
      <c r="W386" s="1" t="s">
        <v>37</v>
      </c>
      <c r="X386">
        <v>22.81</v>
      </c>
      <c r="Y386">
        <v>22.81</v>
      </c>
      <c r="Z386" s="1" t="s">
        <v>37</v>
      </c>
      <c r="AA386">
        <v>22.81</v>
      </c>
      <c r="AB386" s="4">
        <v>299</v>
      </c>
    </row>
    <row r="387" spans="1:28">
      <c r="A387">
        <v>386</v>
      </c>
      <c r="B387" t="s">
        <v>448</v>
      </c>
      <c r="C387">
        <v>788285067</v>
      </c>
      <c r="D387">
        <v>10176780</v>
      </c>
      <c r="E387" t="str">
        <f>VLOOKUP(D387,'ItemID-SKU Mapping'!$A$1:$B$29,2,0)</f>
        <v>PAINTPEN-NO101-WT</v>
      </c>
      <c r="F387" s="7" t="s">
        <v>411</v>
      </c>
      <c r="G387" t="s">
        <v>82</v>
      </c>
      <c r="H387" t="s">
        <v>82</v>
      </c>
      <c r="I387" t="s">
        <v>39</v>
      </c>
      <c r="J387" t="s">
        <v>40</v>
      </c>
      <c r="K387" t="s">
        <v>33</v>
      </c>
      <c r="L387" t="s">
        <v>34</v>
      </c>
      <c r="M387" t="s">
        <v>35</v>
      </c>
      <c r="N387" t="s">
        <v>36</v>
      </c>
      <c r="O387">
        <v>960899</v>
      </c>
      <c r="P387" s="1" t="s">
        <v>37</v>
      </c>
      <c r="Q387">
        <v>9</v>
      </c>
      <c r="R387">
        <v>9</v>
      </c>
      <c r="S387" s="1" t="s">
        <v>37</v>
      </c>
      <c r="T387">
        <v>1</v>
      </c>
      <c r="U387">
        <v>250</v>
      </c>
      <c r="V387">
        <v>179</v>
      </c>
      <c r="W387" s="1" t="s">
        <v>37</v>
      </c>
      <c r="X387">
        <v>13.65</v>
      </c>
      <c r="Y387">
        <v>13.65</v>
      </c>
      <c r="Z387" s="1" t="s">
        <v>37</v>
      </c>
      <c r="AA387">
        <v>13.65</v>
      </c>
      <c r="AB387" s="4">
        <v>179</v>
      </c>
    </row>
    <row r="388" spans="1:28">
      <c r="A388">
        <v>387</v>
      </c>
      <c r="B388" t="s">
        <v>449</v>
      </c>
      <c r="C388">
        <v>788379847</v>
      </c>
      <c r="D388">
        <v>10176780</v>
      </c>
      <c r="E388" t="str">
        <f>VLOOKUP(D388,'ItemID-SKU Mapping'!$A$1:$B$29,2,0)</f>
        <v>PAINTPEN-NO101-WT</v>
      </c>
      <c r="F388" s="7" t="s">
        <v>411</v>
      </c>
      <c r="G388" t="s">
        <v>82</v>
      </c>
      <c r="H388" t="s">
        <v>82</v>
      </c>
      <c r="I388" t="s">
        <v>39</v>
      </c>
      <c r="J388" t="s">
        <v>40</v>
      </c>
      <c r="K388" t="s">
        <v>33</v>
      </c>
      <c r="L388" t="s">
        <v>34</v>
      </c>
      <c r="M388" t="s">
        <v>35</v>
      </c>
      <c r="N388" t="s">
        <v>36</v>
      </c>
      <c r="O388">
        <v>960899</v>
      </c>
      <c r="P388" s="1" t="s">
        <v>37</v>
      </c>
      <c r="Q388">
        <v>9</v>
      </c>
      <c r="R388">
        <v>9</v>
      </c>
      <c r="S388" s="1" t="s">
        <v>37</v>
      </c>
      <c r="T388">
        <v>1</v>
      </c>
      <c r="U388">
        <v>250</v>
      </c>
      <c r="V388">
        <v>179</v>
      </c>
      <c r="W388" s="1" t="s">
        <v>37</v>
      </c>
      <c r="X388">
        <v>13.65</v>
      </c>
      <c r="Y388">
        <v>13.65</v>
      </c>
      <c r="Z388" s="1" t="s">
        <v>37</v>
      </c>
      <c r="AA388">
        <v>13.65</v>
      </c>
      <c r="AB388" s="4">
        <v>179</v>
      </c>
    </row>
    <row r="389" spans="1:28">
      <c r="A389">
        <v>388</v>
      </c>
      <c r="B389" t="s">
        <v>450</v>
      </c>
      <c r="C389">
        <v>788334224</v>
      </c>
      <c r="D389">
        <v>10176785</v>
      </c>
      <c r="E389" t="str">
        <f>VLOOKUP(D389,'ItemID-SKU Mapping'!$A$1:$B$29,2,0)</f>
        <v>PAINTPEN-NO101-GP</v>
      </c>
      <c r="F389" s="7" t="s">
        <v>411</v>
      </c>
      <c r="G389" t="s">
        <v>82</v>
      </c>
      <c r="H389" t="s">
        <v>82</v>
      </c>
      <c r="I389" t="s">
        <v>44</v>
      </c>
      <c r="J389" t="s">
        <v>45</v>
      </c>
      <c r="K389" t="s">
        <v>33</v>
      </c>
      <c r="L389" t="s">
        <v>34</v>
      </c>
      <c r="M389" t="s">
        <v>35</v>
      </c>
      <c r="N389" t="s">
        <v>36</v>
      </c>
      <c r="O389">
        <v>960899</v>
      </c>
      <c r="P389" s="1" t="s">
        <v>37</v>
      </c>
      <c r="Q389">
        <v>9</v>
      </c>
      <c r="R389">
        <v>9</v>
      </c>
      <c r="S389" s="1" t="s">
        <v>37</v>
      </c>
      <c r="T389">
        <v>1</v>
      </c>
      <c r="U389">
        <v>250</v>
      </c>
      <c r="V389">
        <v>179</v>
      </c>
      <c r="W389" s="1" t="s">
        <v>37</v>
      </c>
      <c r="X389">
        <v>13.65</v>
      </c>
      <c r="Y389">
        <v>13.65</v>
      </c>
      <c r="Z389" s="1" t="s">
        <v>37</v>
      </c>
      <c r="AA389">
        <v>13.65</v>
      </c>
      <c r="AB389" s="4">
        <v>179</v>
      </c>
    </row>
    <row r="390" spans="1:28">
      <c r="A390">
        <v>389</v>
      </c>
      <c r="B390" t="s">
        <v>451</v>
      </c>
      <c r="C390">
        <v>787968409</v>
      </c>
      <c r="D390">
        <v>10176931</v>
      </c>
      <c r="E390" t="str">
        <f>VLOOKUP(D390,'ItemID-SKU Mapping'!$A$1:$B$29,2,0)</f>
        <v>stampsmileymotivationsetof20</v>
      </c>
      <c r="F390" s="7" t="s">
        <v>411</v>
      </c>
      <c r="G390" t="s">
        <v>82</v>
      </c>
      <c r="H390" t="s">
        <v>82</v>
      </c>
      <c r="I390" t="s">
        <v>94</v>
      </c>
      <c r="J390" t="s">
        <v>95</v>
      </c>
      <c r="K390" t="s">
        <v>33</v>
      </c>
      <c r="L390" t="s">
        <v>59</v>
      </c>
      <c r="M390" t="s">
        <v>60</v>
      </c>
      <c r="N390" t="s">
        <v>36</v>
      </c>
      <c r="O390">
        <v>961100</v>
      </c>
      <c r="P390" s="1" t="s">
        <v>37</v>
      </c>
      <c r="Q390">
        <v>9</v>
      </c>
      <c r="R390">
        <v>9</v>
      </c>
      <c r="S390" s="1" t="s">
        <v>37</v>
      </c>
      <c r="T390">
        <v>1</v>
      </c>
      <c r="U390">
        <v>1000</v>
      </c>
      <c r="V390">
        <v>359</v>
      </c>
      <c r="W390" s="1" t="s">
        <v>37</v>
      </c>
      <c r="X390">
        <v>27.38</v>
      </c>
      <c r="Y390">
        <v>27.38</v>
      </c>
      <c r="Z390" s="1" t="s">
        <v>37</v>
      </c>
      <c r="AA390">
        <v>27.38</v>
      </c>
      <c r="AB390" s="4">
        <v>359</v>
      </c>
    </row>
    <row r="391" spans="1:28">
      <c r="A391">
        <v>390</v>
      </c>
      <c r="B391" t="s">
        <v>452</v>
      </c>
      <c r="C391">
        <v>788146757</v>
      </c>
      <c r="D391">
        <v>10176935</v>
      </c>
      <c r="E391" t="str">
        <f>VLOOKUP(D391,'ItemID-SKU Mapping'!$A$1:$B$29,2,0)</f>
        <v>ART-MARKER-TOUCHDUALTIP-24</v>
      </c>
      <c r="F391" s="7" t="s">
        <v>411</v>
      </c>
      <c r="G391" t="s">
        <v>82</v>
      </c>
      <c r="H391" t="s">
        <v>82</v>
      </c>
      <c r="I391" t="s">
        <v>50</v>
      </c>
      <c r="J391" t="s">
        <v>51</v>
      </c>
      <c r="K391" t="s">
        <v>33</v>
      </c>
      <c r="L391" t="s">
        <v>34</v>
      </c>
      <c r="M391" t="s">
        <v>35</v>
      </c>
      <c r="N391" t="s">
        <v>36</v>
      </c>
      <c r="O391">
        <v>960899</v>
      </c>
      <c r="P391" s="1" t="s">
        <v>37</v>
      </c>
      <c r="Q391">
        <v>9</v>
      </c>
      <c r="R391">
        <v>9</v>
      </c>
      <c r="S391" s="1" t="s">
        <v>37</v>
      </c>
      <c r="T391">
        <v>1</v>
      </c>
      <c r="U391">
        <v>1000</v>
      </c>
      <c r="V391">
        <v>399</v>
      </c>
      <c r="W391" s="1" t="s">
        <v>37</v>
      </c>
      <c r="X391">
        <v>30.43</v>
      </c>
      <c r="Y391">
        <v>30.43</v>
      </c>
      <c r="Z391" s="1" t="s">
        <v>37</v>
      </c>
      <c r="AA391">
        <v>30.43</v>
      </c>
      <c r="AB391" s="4">
        <v>399</v>
      </c>
    </row>
    <row r="392" spans="1:28">
      <c r="A392">
        <v>391</v>
      </c>
      <c r="B392" t="s">
        <v>453</v>
      </c>
      <c r="C392">
        <v>788142183</v>
      </c>
      <c r="D392">
        <v>10176935</v>
      </c>
      <c r="E392" t="str">
        <f>VLOOKUP(D392,'ItemID-SKU Mapping'!$A$1:$B$29,2,0)</f>
        <v>ART-MARKER-TOUCHDUALTIP-24</v>
      </c>
      <c r="F392" s="7" t="s">
        <v>411</v>
      </c>
      <c r="G392" t="s">
        <v>82</v>
      </c>
      <c r="H392" t="s">
        <v>82</v>
      </c>
      <c r="I392" t="s">
        <v>50</v>
      </c>
      <c r="J392" t="s">
        <v>51</v>
      </c>
      <c r="K392" t="s">
        <v>33</v>
      </c>
      <c r="L392" t="s">
        <v>34</v>
      </c>
      <c r="M392" t="s">
        <v>35</v>
      </c>
      <c r="N392" t="s">
        <v>36</v>
      </c>
      <c r="O392">
        <v>960899</v>
      </c>
      <c r="P392" s="1" t="s">
        <v>37</v>
      </c>
      <c r="Q392">
        <v>9</v>
      </c>
      <c r="R392">
        <v>9</v>
      </c>
      <c r="S392" s="1" t="s">
        <v>37</v>
      </c>
      <c r="T392">
        <v>1</v>
      </c>
      <c r="U392">
        <v>1000</v>
      </c>
      <c r="V392">
        <v>399</v>
      </c>
      <c r="W392" s="1" t="s">
        <v>37</v>
      </c>
      <c r="X392">
        <v>30.43</v>
      </c>
      <c r="Y392">
        <v>30.43</v>
      </c>
      <c r="Z392" s="1" t="s">
        <v>37</v>
      </c>
      <c r="AA392">
        <v>30.43</v>
      </c>
      <c r="AB392" s="4">
        <v>399</v>
      </c>
    </row>
    <row r="393" spans="1:28">
      <c r="A393">
        <v>392</v>
      </c>
      <c r="B393" t="s">
        <v>454</v>
      </c>
      <c r="C393">
        <v>788486171</v>
      </c>
      <c r="D393">
        <v>10176935</v>
      </c>
      <c r="E393" t="str">
        <f>VLOOKUP(D393,'ItemID-SKU Mapping'!$A$1:$B$29,2,0)</f>
        <v>ART-MARKER-TOUCHDUALTIP-24</v>
      </c>
      <c r="F393" s="7" t="s">
        <v>411</v>
      </c>
      <c r="G393" t="s">
        <v>82</v>
      </c>
      <c r="H393" t="s">
        <v>82</v>
      </c>
      <c r="I393" t="s">
        <v>50</v>
      </c>
      <c r="J393" t="s">
        <v>51</v>
      </c>
      <c r="K393" t="s">
        <v>33</v>
      </c>
      <c r="L393" t="s">
        <v>34</v>
      </c>
      <c r="M393" t="s">
        <v>35</v>
      </c>
      <c r="N393" t="s">
        <v>36</v>
      </c>
      <c r="O393">
        <v>960899</v>
      </c>
      <c r="P393" s="1" t="s">
        <v>37</v>
      </c>
      <c r="Q393">
        <v>9</v>
      </c>
      <c r="R393">
        <v>9</v>
      </c>
      <c r="S393" s="1" t="s">
        <v>37</v>
      </c>
      <c r="T393">
        <v>1</v>
      </c>
      <c r="U393">
        <v>1000</v>
      </c>
      <c r="V393">
        <v>399</v>
      </c>
      <c r="W393" s="1" t="s">
        <v>37</v>
      </c>
      <c r="X393">
        <v>30.43</v>
      </c>
      <c r="Y393">
        <v>30.43</v>
      </c>
      <c r="Z393" s="1" t="s">
        <v>37</v>
      </c>
      <c r="AA393">
        <v>30.43</v>
      </c>
      <c r="AB393" s="4">
        <v>399</v>
      </c>
    </row>
    <row r="394" spans="1:28">
      <c r="A394">
        <v>393</v>
      </c>
      <c r="B394" t="s">
        <v>455</v>
      </c>
      <c r="C394">
        <v>788583318</v>
      </c>
      <c r="D394">
        <v>10176935</v>
      </c>
      <c r="E394" t="str">
        <f>VLOOKUP(D394,'ItemID-SKU Mapping'!$A$1:$B$29,2,0)</f>
        <v>ART-MARKER-TOUCHDUALTIP-24</v>
      </c>
      <c r="F394" s="7" t="s">
        <v>411</v>
      </c>
      <c r="G394" t="s">
        <v>82</v>
      </c>
      <c r="H394" t="s">
        <v>82</v>
      </c>
      <c r="I394" t="s">
        <v>50</v>
      </c>
      <c r="J394" t="s">
        <v>51</v>
      </c>
      <c r="K394" t="s">
        <v>33</v>
      </c>
      <c r="L394" t="s">
        <v>34</v>
      </c>
      <c r="M394" t="s">
        <v>35</v>
      </c>
      <c r="N394" t="s">
        <v>36</v>
      </c>
      <c r="O394">
        <v>960899</v>
      </c>
      <c r="P394" s="1" t="s">
        <v>37</v>
      </c>
      <c r="Q394">
        <v>9</v>
      </c>
      <c r="R394">
        <v>9</v>
      </c>
      <c r="S394" s="1" t="s">
        <v>37</v>
      </c>
      <c r="T394">
        <v>1</v>
      </c>
      <c r="U394">
        <v>1000</v>
      </c>
      <c r="V394">
        <v>399</v>
      </c>
      <c r="W394" s="1" t="s">
        <v>37</v>
      </c>
      <c r="X394">
        <v>30.43</v>
      </c>
      <c r="Y394">
        <v>30.43</v>
      </c>
      <c r="Z394" s="1" t="s">
        <v>37</v>
      </c>
      <c r="AA394">
        <v>30.43</v>
      </c>
      <c r="AB394" s="4">
        <v>399</v>
      </c>
    </row>
    <row r="395" spans="1:28">
      <c r="A395">
        <v>394</v>
      </c>
      <c r="B395" t="s">
        <v>456</v>
      </c>
      <c r="C395">
        <v>788676930</v>
      </c>
      <c r="D395">
        <v>10176935</v>
      </c>
      <c r="E395" t="str">
        <f>VLOOKUP(D395,'ItemID-SKU Mapping'!$A$1:$B$29,2,0)</f>
        <v>ART-MARKER-TOUCHDUALTIP-24</v>
      </c>
      <c r="F395" s="7" t="s">
        <v>411</v>
      </c>
      <c r="G395" t="s">
        <v>82</v>
      </c>
      <c r="H395" t="s">
        <v>82</v>
      </c>
      <c r="I395" t="s">
        <v>50</v>
      </c>
      <c r="J395" t="s">
        <v>51</v>
      </c>
      <c r="K395" t="s">
        <v>33</v>
      </c>
      <c r="L395" t="s">
        <v>34</v>
      </c>
      <c r="M395" t="s">
        <v>35</v>
      </c>
      <c r="N395" t="s">
        <v>36</v>
      </c>
      <c r="O395">
        <v>960899</v>
      </c>
      <c r="P395" s="1" t="s">
        <v>37</v>
      </c>
      <c r="Q395">
        <v>9</v>
      </c>
      <c r="R395">
        <v>9</v>
      </c>
      <c r="S395" s="1" t="s">
        <v>37</v>
      </c>
      <c r="T395">
        <v>1</v>
      </c>
      <c r="U395">
        <v>1000</v>
      </c>
      <c r="V395">
        <v>399</v>
      </c>
      <c r="W395" s="1" t="s">
        <v>37</v>
      </c>
      <c r="X395">
        <v>30.43</v>
      </c>
      <c r="Y395">
        <v>30.43</v>
      </c>
      <c r="Z395" s="1" t="s">
        <v>37</v>
      </c>
      <c r="AA395">
        <v>30.43</v>
      </c>
      <c r="AB395" s="4">
        <v>399</v>
      </c>
    </row>
    <row r="396" spans="1:28">
      <c r="A396">
        <v>395</v>
      </c>
      <c r="B396" t="s">
        <v>457</v>
      </c>
      <c r="C396">
        <v>787781597</v>
      </c>
      <c r="D396">
        <v>10177219</v>
      </c>
      <c r="E396" t="str">
        <f>VLOOKUP(D396,'ItemID-SKU Mapping'!$A$1:$B$29,2,0)</f>
        <v>ART-PENS-FINELINER-9PCPIGMENTBLACK-01</v>
      </c>
      <c r="F396" s="7" t="s">
        <v>411</v>
      </c>
      <c r="G396" t="s">
        <v>82</v>
      </c>
      <c r="H396" t="s">
        <v>82</v>
      </c>
      <c r="I396" t="s">
        <v>75</v>
      </c>
      <c r="J396" t="s">
        <v>75</v>
      </c>
      <c r="K396" t="s">
        <v>33</v>
      </c>
      <c r="L396" t="s">
        <v>34</v>
      </c>
      <c r="M396" t="s">
        <v>76</v>
      </c>
      <c r="N396" t="s">
        <v>36</v>
      </c>
      <c r="O396">
        <v>960899</v>
      </c>
      <c r="P396" s="1" t="s">
        <v>37</v>
      </c>
      <c r="Q396">
        <v>9</v>
      </c>
      <c r="R396">
        <v>9</v>
      </c>
      <c r="S396" s="1" t="s">
        <v>37</v>
      </c>
      <c r="T396">
        <v>1</v>
      </c>
      <c r="U396">
        <v>600</v>
      </c>
      <c r="V396">
        <v>475</v>
      </c>
      <c r="W396" s="1" t="s">
        <v>37</v>
      </c>
      <c r="X396">
        <v>36.229999999999997</v>
      </c>
      <c r="Y396">
        <v>36.229999999999997</v>
      </c>
      <c r="Z396" s="1" t="s">
        <v>37</v>
      </c>
      <c r="AA396">
        <v>36.229999999999997</v>
      </c>
      <c r="AB396" s="4">
        <v>475</v>
      </c>
    </row>
    <row r="397" spans="1:28">
      <c r="A397">
        <v>396</v>
      </c>
      <c r="B397" t="s">
        <v>458</v>
      </c>
      <c r="C397">
        <v>788151289</v>
      </c>
      <c r="D397">
        <v>10177219</v>
      </c>
      <c r="E397" t="str">
        <f>VLOOKUP(D397,'ItemID-SKU Mapping'!$A$1:$B$29,2,0)</f>
        <v>ART-PENS-FINELINER-9PCPIGMENTBLACK-01</v>
      </c>
      <c r="F397" s="7" t="s">
        <v>411</v>
      </c>
      <c r="G397" t="s">
        <v>82</v>
      </c>
      <c r="H397" t="s">
        <v>82</v>
      </c>
      <c r="I397" t="s">
        <v>75</v>
      </c>
      <c r="J397" t="s">
        <v>75</v>
      </c>
      <c r="K397" t="s">
        <v>33</v>
      </c>
      <c r="L397" t="s">
        <v>34</v>
      </c>
      <c r="M397" t="s">
        <v>76</v>
      </c>
      <c r="N397" t="s">
        <v>36</v>
      </c>
      <c r="O397">
        <v>960899</v>
      </c>
      <c r="P397" s="1" t="s">
        <v>37</v>
      </c>
      <c r="Q397">
        <v>9</v>
      </c>
      <c r="R397">
        <v>9</v>
      </c>
      <c r="S397" s="1" t="s">
        <v>37</v>
      </c>
      <c r="T397">
        <v>1</v>
      </c>
      <c r="U397">
        <v>600</v>
      </c>
      <c r="V397">
        <v>475</v>
      </c>
      <c r="W397" s="1" t="s">
        <v>37</v>
      </c>
      <c r="X397">
        <v>36.229999999999997</v>
      </c>
      <c r="Y397">
        <v>36.229999999999997</v>
      </c>
      <c r="Z397" s="1" t="s">
        <v>37</v>
      </c>
      <c r="AA397">
        <v>36.229999999999997</v>
      </c>
      <c r="AB397" s="4">
        <v>475</v>
      </c>
    </row>
    <row r="398" spans="1:28">
      <c r="A398">
        <v>397</v>
      </c>
      <c r="B398" t="s">
        <v>459</v>
      </c>
      <c r="C398">
        <v>788351111</v>
      </c>
      <c r="D398">
        <v>10177219</v>
      </c>
      <c r="E398" t="str">
        <f>VLOOKUP(D398,'ItemID-SKU Mapping'!$A$1:$B$29,2,0)</f>
        <v>ART-PENS-FINELINER-9PCPIGMENTBLACK-01</v>
      </c>
      <c r="F398" s="7" t="s">
        <v>411</v>
      </c>
      <c r="G398" t="s">
        <v>82</v>
      </c>
      <c r="H398" t="s">
        <v>82</v>
      </c>
      <c r="I398" t="s">
        <v>75</v>
      </c>
      <c r="J398" t="s">
        <v>75</v>
      </c>
      <c r="K398" t="s">
        <v>33</v>
      </c>
      <c r="L398" t="s">
        <v>34</v>
      </c>
      <c r="M398" t="s">
        <v>76</v>
      </c>
      <c r="N398" t="s">
        <v>36</v>
      </c>
      <c r="O398">
        <v>960899</v>
      </c>
      <c r="P398" s="1" t="s">
        <v>37</v>
      </c>
      <c r="Q398">
        <v>9</v>
      </c>
      <c r="R398">
        <v>9</v>
      </c>
      <c r="S398" s="1" t="s">
        <v>37</v>
      </c>
      <c r="T398">
        <v>1</v>
      </c>
      <c r="U398">
        <v>600</v>
      </c>
      <c r="V398">
        <v>475</v>
      </c>
      <c r="W398" s="1" t="s">
        <v>37</v>
      </c>
      <c r="X398">
        <v>36.229999999999997</v>
      </c>
      <c r="Y398">
        <v>36.229999999999997</v>
      </c>
      <c r="Z398" s="1" t="s">
        <v>37</v>
      </c>
      <c r="AA398">
        <v>36.229999999999997</v>
      </c>
      <c r="AB398" s="4">
        <v>475</v>
      </c>
    </row>
    <row r="399" spans="1:28">
      <c r="A399">
        <v>398</v>
      </c>
      <c r="B399" t="s">
        <v>460</v>
      </c>
      <c r="C399">
        <v>790073081</v>
      </c>
      <c r="D399">
        <v>10176143</v>
      </c>
      <c r="E399" t="str">
        <f>VLOOKUP(D399,'ItemID-SKU Mapping'!$A$1:$B$29,2,0)</f>
        <v>ART-AMC-100ML-GP100</v>
      </c>
      <c r="F399" s="7" t="s">
        <v>461</v>
      </c>
      <c r="G399" t="s">
        <v>48</v>
      </c>
      <c r="H399" t="s">
        <v>48</v>
      </c>
      <c r="I399" t="s">
        <v>62</v>
      </c>
      <c r="J399" t="s">
        <v>63</v>
      </c>
      <c r="K399" t="s">
        <v>33</v>
      </c>
      <c r="L399" t="s">
        <v>59</v>
      </c>
      <c r="M399" t="s">
        <v>64</v>
      </c>
      <c r="N399" t="s">
        <v>36</v>
      </c>
      <c r="O399">
        <v>321310</v>
      </c>
      <c r="P399" s="1" t="s">
        <v>37</v>
      </c>
      <c r="Q399">
        <v>9</v>
      </c>
      <c r="R399">
        <v>9</v>
      </c>
      <c r="S399" s="1" t="s">
        <v>37</v>
      </c>
      <c r="T399">
        <v>1</v>
      </c>
      <c r="U399">
        <v>300</v>
      </c>
      <c r="V399">
        <v>249</v>
      </c>
      <c r="W399" s="1" t="s">
        <v>37</v>
      </c>
      <c r="X399">
        <v>18.989999999999998</v>
      </c>
      <c r="Y399">
        <v>18.989999999999998</v>
      </c>
      <c r="Z399" s="1" t="s">
        <v>37</v>
      </c>
      <c r="AA399">
        <v>18.989999999999998</v>
      </c>
      <c r="AB399" s="4">
        <v>249</v>
      </c>
    </row>
    <row r="400" spans="1:28">
      <c r="A400">
        <v>399</v>
      </c>
      <c r="B400" t="s">
        <v>462</v>
      </c>
      <c r="C400">
        <v>789263556</v>
      </c>
      <c r="D400">
        <v>10176145</v>
      </c>
      <c r="E400" t="str">
        <f>VLOOKUP(D400,'ItemID-SKU Mapping'!$A$1:$B$29,2,0)</f>
        <v>PAINTPEN-NO101-BK</v>
      </c>
      <c r="F400" s="7" t="s">
        <v>461</v>
      </c>
      <c r="G400" t="s">
        <v>29</v>
      </c>
      <c r="H400" t="s">
        <v>30</v>
      </c>
      <c r="I400" t="s">
        <v>31</v>
      </c>
      <c r="J400" t="s">
        <v>32</v>
      </c>
      <c r="K400" t="s">
        <v>33</v>
      </c>
      <c r="L400" t="s">
        <v>34</v>
      </c>
      <c r="M400" t="s">
        <v>35</v>
      </c>
      <c r="N400" t="s">
        <v>36</v>
      </c>
      <c r="O400">
        <v>960899</v>
      </c>
      <c r="P400" s="1" t="s">
        <v>37</v>
      </c>
      <c r="Q400">
        <v>9</v>
      </c>
      <c r="R400">
        <v>9</v>
      </c>
      <c r="S400" s="1" t="s">
        <v>37</v>
      </c>
      <c r="T400">
        <v>1</v>
      </c>
      <c r="U400">
        <v>250</v>
      </c>
      <c r="V400">
        <v>179</v>
      </c>
      <c r="W400" s="1" t="s">
        <v>37</v>
      </c>
      <c r="X400">
        <v>13.65</v>
      </c>
      <c r="Y400">
        <v>13.65</v>
      </c>
      <c r="Z400" s="1" t="s">
        <v>37</v>
      </c>
      <c r="AA400">
        <v>13.65</v>
      </c>
      <c r="AB400" s="4">
        <v>179</v>
      </c>
    </row>
    <row r="401" spans="1:28">
      <c r="A401">
        <v>400</v>
      </c>
      <c r="B401" t="s">
        <v>463</v>
      </c>
      <c r="C401">
        <v>789756939</v>
      </c>
      <c r="D401">
        <v>10176145</v>
      </c>
      <c r="E401" t="str">
        <f>VLOOKUP(D401,'ItemID-SKU Mapping'!$A$1:$B$29,2,0)</f>
        <v>PAINTPEN-NO101-BK</v>
      </c>
      <c r="F401" s="7" t="s">
        <v>461</v>
      </c>
      <c r="G401" t="s">
        <v>29</v>
      </c>
      <c r="H401" t="s">
        <v>30</v>
      </c>
      <c r="I401" t="s">
        <v>31</v>
      </c>
      <c r="J401" t="s">
        <v>32</v>
      </c>
      <c r="K401" t="s">
        <v>33</v>
      </c>
      <c r="L401" t="s">
        <v>34</v>
      </c>
      <c r="M401" t="s">
        <v>35</v>
      </c>
      <c r="N401" t="s">
        <v>36</v>
      </c>
      <c r="O401">
        <v>960899</v>
      </c>
      <c r="P401" s="1" t="s">
        <v>37</v>
      </c>
      <c r="Q401">
        <v>9</v>
      </c>
      <c r="R401">
        <v>9</v>
      </c>
      <c r="S401" s="1" t="s">
        <v>37</v>
      </c>
      <c r="T401">
        <v>1</v>
      </c>
      <c r="U401">
        <v>250</v>
      </c>
      <c r="V401">
        <v>179</v>
      </c>
      <c r="W401" s="1" t="s">
        <v>37</v>
      </c>
      <c r="X401">
        <v>13.65</v>
      </c>
      <c r="Y401">
        <v>13.65</v>
      </c>
      <c r="Z401" s="1" t="s">
        <v>37</v>
      </c>
      <c r="AA401">
        <v>13.65</v>
      </c>
      <c r="AB401" s="4">
        <v>179</v>
      </c>
    </row>
    <row r="402" spans="1:28">
      <c r="A402">
        <v>401</v>
      </c>
      <c r="B402" t="s">
        <v>464</v>
      </c>
      <c r="C402">
        <v>788950002</v>
      </c>
      <c r="D402">
        <v>10176145</v>
      </c>
      <c r="E402" t="str">
        <f>VLOOKUP(D402,'ItemID-SKU Mapping'!$A$1:$B$29,2,0)</f>
        <v>PAINTPEN-NO101-BK</v>
      </c>
      <c r="F402" s="7" t="s">
        <v>461</v>
      </c>
      <c r="G402" t="s">
        <v>29</v>
      </c>
      <c r="H402" t="s">
        <v>30</v>
      </c>
      <c r="I402" t="s">
        <v>31</v>
      </c>
      <c r="J402" t="s">
        <v>32</v>
      </c>
      <c r="K402" t="s">
        <v>33</v>
      </c>
      <c r="L402" t="s">
        <v>34</v>
      </c>
      <c r="M402" t="s">
        <v>35</v>
      </c>
      <c r="N402" t="s">
        <v>36</v>
      </c>
      <c r="O402">
        <v>960899</v>
      </c>
      <c r="P402" s="1" t="s">
        <v>37</v>
      </c>
      <c r="Q402">
        <v>9</v>
      </c>
      <c r="R402">
        <v>9</v>
      </c>
      <c r="S402" s="1" t="s">
        <v>37</v>
      </c>
      <c r="T402">
        <v>1</v>
      </c>
      <c r="U402">
        <v>250</v>
      </c>
      <c r="V402">
        <v>179</v>
      </c>
      <c r="W402" s="1" t="s">
        <v>37</v>
      </c>
      <c r="X402">
        <v>13.65</v>
      </c>
      <c r="Y402">
        <v>13.65</v>
      </c>
      <c r="Z402" s="1" t="s">
        <v>37</v>
      </c>
      <c r="AA402">
        <v>13.65</v>
      </c>
      <c r="AB402" s="4">
        <v>179</v>
      </c>
    </row>
    <row r="403" spans="1:28">
      <c r="A403">
        <v>402</v>
      </c>
      <c r="B403" t="s">
        <v>465</v>
      </c>
      <c r="C403">
        <v>789894936</v>
      </c>
      <c r="D403">
        <v>10176145</v>
      </c>
      <c r="E403" t="str">
        <f>VLOOKUP(D403,'ItemID-SKU Mapping'!$A$1:$B$29,2,0)</f>
        <v>PAINTPEN-NO101-BK</v>
      </c>
      <c r="F403" s="7" t="s">
        <v>461</v>
      </c>
      <c r="G403" t="s">
        <v>29</v>
      </c>
      <c r="H403" t="s">
        <v>30</v>
      </c>
      <c r="I403" t="s">
        <v>31</v>
      </c>
      <c r="J403" t="s">
        <v>32</v>
      </c>
      <c r="K403" t="s">
        <v>33</v>
      </c>
      <c r="L403" t="s">
        <v>34</v>
      </c>
      <c r="M403" t="s">
        <v>35</v>
      </c>
      <c r="N403" t="s">
        <v>36</v>
      </c>
      <c r="O403">
        <v>960899</v>
      </c>
      <c r="P403" s="1" t="s">
        <v>37</v>
      </c>
      <c r="Q403">
        <v>9</v>
      </c>
      <c r="R403">
        <v>9</v>
      </c>
      <c r="S403" s="1" t="s">
        <v>37</v>
      </c>
      <c r="T403">
        <v>1</v>
      </c>
      <c r="U403">
        <v>250</v>
      </c>
      <c r="V403">
        <v>179</v>
      </c>
      <c r="W403" s="1" t="s">
        <v>37</v>
      </c>
      <c r="X403">
        <v>13.65</v>
      </c>
      <c r="Y403">
        <v>13.65</v>
      </c>
      <c r="Z403" s="1" t="s">
        <v>37</v>
      </c>
      <c r="AA403">
        <v>13.65</v>
      </c>
      <c r="AB403" s="4">
        <v>179</v>
      </c>
    </row>
    <row r="404" spans="1:28">
      <c r="A404">
        <v>403</v>
      </c>
      <c r="B404" t="s">
        <v>466</v>
      </c>
      <c r="C404">
        <v>789171700</v>
      </c>
      <c r="D404">
        <v>10176145</v>
      </c>
      <c r="E404" t="str">
        <f>VLOOKUP(D404,'ItemID-SKU Mapping'!$A$1:$B$29,2,0)</f>
        <v>PAINTPEN-NO101-BK</v>
      </c>
      <c r="F404" s="7" t="s">
        <v>461</v>
      </c>
      <c r="G404" t="s">
        <v>29</v>
      </c>
      <c r="H404" t="s">
        <v>30</v>
      </c>
      <c r="I404" t="s">
        <v>31</v>
      </c>
      <c r="J404" t="s">
        <v>32</v>
      </c>
      <c r="K404" t="s">
        <v>33</v>
      </c>
      <c r="L404" t="s">
        <v>34</v>
      </c>
      <c r="M404" t="s">
        <v>35</v>
      </c>
      <c r="N404" t="s">
        <v>36</v>
      </c>
      <c r="O404">
        <v>960899</v>
      </c>
      <c r="P404" s="1" t="s">
        <v>37</v>
      </c>
      <c r="Q404">
        <v>9</v>
      </c>
      <c r="R404">
        <v>9</v>
      </c>
      <c r="S404" s="1" t="s">
        <v>37</v>
      </c>
      <c r="T404">
        <v>1</v>
      </c>
      <c r="U404">
        <v>250</v>
      </c>
      <c r="V404">
        <v>179</v>
      </c>
      <c r="W404" s="1" t="s">
        <v>37</v>
      </c>
      <c r="X404">
        <v>13.65</v>
      </c>
      <c r="Y404">
        <v>13.65</v>
      </c>
      <c r="Z404" s="1" t="s">
        <v>37</v>
      </c>
      <c r="AA404">
        <v>13.65</v>
      </c>
      <c r="AB404" s="4">
        <v>179</v>
      </c>
    </row>
    <row r="405" spans="1:28">
      <c r="A405">
        <v>404</v>
      </c>
      <c r="B405" t="s">
        <v>467</v>
      </c>
      <c r="C405">
        <v>789888772</v>
      </c>
      <c r="D405">
        <v>10176145</v>
      </c>
      <c r="E405" t="str">
        <f>VLOOKUP(D405,'ItemID-SKU Mapping'!$A$1:$B$29,2,0)</f>
        <v>PAINTPEN-NO101-BK</v>
      </c>
      <c r="F405" s="7" t="s">
        <v>461</v>
      </c>
      <c r="G405" t="s">
        <v>29</v>
      </c>
      <c r="H405" t="s">
        <v>30</v>
      </c>
      <c r="I405" t="s">
        <v>31</v>
      </c>
      <c r="J405" t="s">
        <v>32</v>
      </c>
      <c r="K405" t="s">
        <v>33</v>
      </c>
      <c r="L405" t="s">
        <v>34</v>
      </c>
      <c r="M405" t="s">
        <v>35</v>
      </c>
      <c r="N405" t="s">
        <v>36</v>
      </c>
      <c r="O405">
        <v>960899</v>
      </c>
      <c r="P405" s="1" t="s">
        <v>37</v>
      </c>
      <c r="Q405">
        <v>9</v>
      </c>
      <c r="R405">
        <v>9</v>
      </c>
      <c r="S405" s="1" t="s">
        <v>37</v>
      </c>
      <c r="T405">
        <v>2</v>
      </c>
      <c r="U405">
        <v>250</v>
      </c>
      <c r="V405">
        <v>179</v>
      </c>
      <c r="W405" s="1" t="s">
        <v>37</v>
      </c>
      <c r="X405">
        <v>27.31</v>
      </c>
      <c r="Y405">
        <v>27.31</v>
      </c>
      <c r="Z405" s="1" t="s">
        <v>37</v>
      </c>
      <c r="AA405">
        <v>27.31</v>
      </c>
      <c r="AB405" s="4">
        <v>358</v>
      </c>
    </row>
    <row r="406" spans="1:28">
      <c r="A406">
        <v>405</v>
      </c>
      <c r="B406" t="s">
        <v>468</v>
      </c>
      <c r="C406">
        <v>789514378</v>
      </c>
      <c r="D406">
        <v>10176780</v>
      </c>
      <c r="E406" t="str">
        <f>VLOOKUP(D406,'ItemID-SKU Mapping'!$A$1:$B$29,2,0)</f>
        <v>PAINTPEN-NO101-WT</v>
      </c>
      <c r="F406" s="7" t="s">
        <v>461</v>
      </c>
      <c r="G406" t="s">
        <v>29</v>
      </c>
      <c r="H406" t="s">
        <v>30</v>
      </c>
      <c r="I406" t="s">
        <v>39</v>
      </c>
      <c r="J406" t="s">
        <v>40</v>
      </c>
      <c r="K406" t="s">
        <v>33</v>
      </c>
      <c r="L406" t="s">
        <v>34</v>
      </c>
      <c r="M406" t="s">
        <v>35</v>
      </c>
      <c r="N406" t="s">
        <v>36</v>
      </c>
      <c r="O406">
        <v>960899</v>
      </c>
      <c r="P406" s="1" t="s">
        <v>37</v>
      </c>
      <c r="Q406">
        <v>9</v>
      </c>
      <c r="R406">
        <v>9</v>
      </c>
      <c r="S406" s="1" t="s">
        <v>37</v>
      </c>
      <c r="T406">
        <v>1</v>
      </c>
      <c r="U406">
        <v>250</v>
      </c>
      <c r="V406">
        <v>179</v>
      </c>
      <c r="W406" s="1" t="s">
        <v>37</v>
      </c>
      <c r="X406">
        <v>13.65</v>
      </c>
      <c r="Y406">
        <v>13.65</v>
      </c>
      <c r="Z406" s="1" t="s">
        <v>37</v>
      </c>
      <c r="AA406">
        <v>13.65</v>
      </c>
      <c r="AB406" s="4">
        <v>179</v>
      </c>
    </row>
    <row r="407" spans="1:28">
      <c r="A407">
        <v>406</v>
      </c>
      <c r="B407" t="s">
        <v>469</v>
      </c>
      <c r="C407">
        <v>789616049</v>
      </c>
      <c r="D407">
        <v>10176780</v>
      </c>
      <c r="E407" t="str">
        <f>VLOOKUP(D407,'ItemID-SKU Mapping'!$A$1:$B$29,2,0)</f>
        <v>PAINTPEN-NO101-WT</v>
      </c>
      <c r="F407" s="7" t="s">
        <v>461</v>
      </c>
      <c r="G407" t="s">
        <v>29</v>
      </c>
      <c r="H407" t="s">
        <v>30</v>
      </c>
      <c r="I407" t="s">
        <v>39</v>
      </c>
      <c r="J407" t="s">
        <v>40</v>
      </c>
      <c r="K407" t="s">
        <v>33</v>
      </c>
      <c r="L407" t="s">
        <v>34</v>
      </c>
      <c r="M407" t="s">
        <v>35</v>
      </c>
      <c r="N407" t="s">
        <v>36</v>
      </c>
      <c r="O407">
        <v>960899</v>
      </c>
      <c r="P407" s="1" t="s">
        <v>37</v>
      </c>
      <c r="Q407">
        <v>9</v>
      </c>
      <c r="R407">
        <v>9</v>
      </c>
      <c r="S407" s="1" t="s">
        <v>37</v>
      </c>
      <c r="T407">
        <v>1</v>
      </c>
      <c r="U407">
        <v>250</v>
      </c>
      <c r="V407">
        <v>179</v>
      </c>
      <c r="W407" s="1" t="s">
        <v>37</v>
      </c>
      <c r="X407">
        <v>13.65</v>
      </c>
      <c r="Y407">
        <v>13.65</v>
      </c>
      <c r="Z407" s="1" t="s">
        <v>37</v>
      </c>
      <c r="AA407">
        <v>13.65</v>
      </c>
      <c r="AB407" s="4">
        <v>179</v>
      </c>
    </row>
    <row r="408" spans="1:28">
      <c r="A408">
        <v>407</v>
      </c>
      <c r="B408" t="s">
        <v>470</v>
      </c>
      <c r="C408">
        <v>790028578</v>
      </c>
      <c r="D408">
        <v>10176780</v>
      </c>
      <c r="E408" t="str">
        <f>VLOOKUP(D408,'ItemID-SKU Mapping'!$A$1:$B$29,2,0)</f>
        <v>PAINTPEN-NO101-WT</v>
      </c>
      <c r="F408" s="7" t="s">
        <v>461</v>
      </c>
      <c r="G408" t="s">
        <v>29</v>
      </c>
      <c r="H408" t="s">
        <v>30</v>
      </c>
      <c r="I408" t="s">
        <v>39</v>
      </c>
      <c r="J408" t="s">
        <v>40</v>
      </c>
      <c r="K408" t="s">
        <v>33</v>
      </c>
      <c r="L408" t="s">
        <v>34</v>
      </c>
      <c r="M408" t="s">
        <v>35</v>
      </c>
      <c r="N408" t="s">
        <v>36</v>
      </c>
      <c r="O408">
        <v>960899</v>
      </c>
      <c r="P408" s="1" t="s">
        <v>37</v>
      </c>
      <c r="Q408">
        <v>9</v>
      </c>
      <c r="R408">
        <v>9</v>
      </c>
      <c r="S408" s="1" t="s">
        <v>37</v>
      </c>
      <c r="T408">
        <v>1</v>
      </c>
      <c r="U408">
        <v>250</v>
      </c>
      <c r="V408">
        <v>179</v>
      </c>
      <c r="W408" s="1" t="s">
        <v>37</v>
      </c>
      <c r="X408">
        <v>13.65</v>
      </c>
      <c r="Y408">
        <v>13.65</v>
      </c>
      <c r="Z408" s="1" t="s">
        <v>37</v>
      </c>
      <c r="AA408">
        <v>13.65</v>
      </c>
      <c r="AB408" s="4">
        <v>179</v>
      </c>
    </row>
    <row r="409" spans="1:28">
      <c r="A409">
        <v>408</v>
      </c>
      <c r="B409" t="s">
        <v>471</v>
      </c>
      <c r="C409">
        <v>789015068</v>
      </c>
      <c r="D409">
        <v>10176780</v>
      </c>
      <c r="E409" t="str">
        <f>VLOOKUP(D409,'ItemID-SKU Mapping'!$A$1:$B$29,2,0)</f>
        <v>PAINTPEN-NO101-WT</v>
      </c>
      <c r="F409" s="7" t="s">
        <v>461</v>
      </c>
      <c r="G409" t="s">
        <v>29</v>
      </c>
      <c r="H409" t="s">
        <v>30</v>
      </c>
      <c r="I409" t="s">
        <v>39</v>
      </c>
      <c r="J409" t="s">
        <v>40</v>
      </c>
      <c r="K409" t="s">
        <v>33</v>
      </c>
      <c r="L409" t="s">
        <v>34</v>
      </c>
      <c r="M409" t="s">
        <v>35</v>
      </c>
      <c r="N409" t="s">
        <v>36</v>
      </c>
      <c r="O409">
        <v>960899</v>
      </c>
      <c r="P409" s="1" t="s">
        <v>37</v>
      </c>
      <c r="Q409">
        <v>9</v>
      </c>
      <c r="R409">
        <v>9</v>
      </c>
      <c r="S409" s="1" t="s">
        <v>37</v>
      </c>
      <c r="T409">
        <v>1</v>
      </c>
      <c r="U409">
        <v>250</v>
      </c>
      <c r="V409">
        <v>179</v>
      </c>
      <c r="W409" s="1" t="s">
        <v>37</v>
      </c>
      <c r="X409">
        <v>13.65</v>
      </c>
      <c r="Y409">
        <v>13.65</v>
      </c>
      <c r="Z409" s="1" t="s">
        <v>37</v>
      </c>
      <c r="AA409">
        <v>13.65</v>
      </c>
      <c r="AB409" s="4">
        <v>179</v>
      </c>
    </row>
    <row r="410" spans="1:28">
      <c r="A410">
        <v>409</v>
      </c>
      <c r="B410" t="s">
        <v>472</v>
      </c>
      <c r="C410">
        <v>790004890</v>
      </c>
      <c r="D410">
        <v>10176935</v>
      </c>
      <c r="E410" t="str">
        <f>VLOOKUP(D410,'ItemID-SKU Mapping'!$A$1:$B$29,2,0)</f>
        <v>ART-MARKER-TOUCHDUALTIP-24</v>
      </c>
      <c r="F410" s="7" t="s">
        <v>461</v>
      </c>
      <c r="G410" t="s">
        <v>48</v>
      </c>
      <c r="H410" t="s">
        <v>48</v>
      </c>
      <c r="I410" t="s">
        <v>50</v>
      </c>
      <c r="J410" t="s">
        <v>51</v>
      </c>
      <c r="K410" t="s">
        <v>33</v>
      </c>
      <c r="L410" t="s">
        <v>34</v>
      </c>
      <c r="M410" t="s">
        <v>35</v>
      </c>
      <c r="N410" t="s">
        <v>36</v>
      </c>
      <c r="O410">
        <v>960899</v>
      </c>
      <c r="P410" s="1" t="s">
        <v>37</v>
      </c>
      <c r="Q410">
        <v>9</v>
      </c>
      <c r="R410">
        <v>9</v>
      </c>
      <c r="S410" s="1" t="s">
        <v>37</v>
      </c>
      <c r="T410">
        <v>1</v>
      </c>
      <c r="U410">
        <v>1000</v>
      </c>
      <c r="V410">
        <v>399</v>
      </c>
      <c r="W410" s="1" t="s">
        <v>37</v>
      </c>
      <c r="X410">
        <v>30.43</v>
      </c>
      <c r="Y410">
        <v>30.43</v>
      </c>
      <c r="Z410" s="1" t="s">
        <v>37</v>
      </c>
      <c r="AA410">
        <v>30.43</v>
      </c>
      <c r="AB410" s="4">
        <v>399</v>
      </c>
    </row>
    <row r="411" spans="1:28">
      <c r="A411">
        <v>410</v>
      </c>
      <c r="B411" t="s">
        <v>473</v>
      </c>
      <c r="C411">
        <v>789184688</v>
      </c>
      <c r="D411">
        <v>10176935</v>
      </c>
      <c r="E411" t="str">
        <f>VLOOKUP(D411,'ItemID-SKU Mapping'!$A$1:$B$29,2,0)</f>
        <v>ART-MARKER-TOUCHDUALTIP-24</v>
      </c>
      <c r="F411" s="7" t="s">
        <v>461</v>
      </c>
      <c r="G411" t="s">
        <v>29</v>
      </c>
      <c r="H411" t="s">
        <v>30</v>
      </c>
      <c r="I411" t="s">
        <v>50</v>
      </c>
      <c r="J411" t="s">
        <v>51</v>
      </c>
      <c r="K411" t="s">
        <v>33</v>
      </c>
      <c r="L411" t="s">
        <v>34</v>
      </c>
      <c r="M411" t="s">
        <v>35</v>
      </c>
      <c r="N411" t="s">
        <v>36</v>
      </c>
      <c r="O411">
        <v>960899</v>
      </c>
      <c r="P411" s="1" t="s">
        <v>37</v>
      </c>
      <c r="Q411">
        <v>9</v>
      </c>
      <c r="R411">
        <v>9</v>
      </c>
      <c r="S411" s="1" t="s">
        <v>37</v>
      </c>
      <c r="T411">
        <v>1</v>
      </c>
      <c r="U411">
        <v>1000</v>
      </c>
      <c r="V411">
        <v>399</v>
      </c>
      <c r="W411" s="1" t="s">
        <v>37</v>
      </c>
      <c r="X411">
        <v>30.43</v>
      </c>
      <c r="Y411">
        <v>30.43</v>
      </c>
      <c r="Z411" s="1" t="s">
        <v>37</v>
      </c>
      <c r="AA411">
        <v>30.43</v>
      </c>
      <c r="AB411" s="4">
        <v>399</v>
      </c>
    </row>
    <row r="412" spans="1:28">
      <c r="A412">
        <v>411</v>
      </c>
      <c r="B412" t="s">
        <v>474</v>
      </c>
      <c r="C412">
        <v>789379895</v>
      </c>
      <c r="D412">
        <v>10176935</v>
      </c>
      <c r="E412" t="str">
        <f>VLOOKUP(D412,'ItemID-SKU Mapping'!$A$1:$B$29,2,0)</f>
        <v>ART-MARKER-TOUCHDUALTIP-24</v>
      </c>
      <c r="F412" s="7" t="s">
        <v>461</v>
      </c>
      <c r="G412" t="s">
        <v>29</v>
      </c>
      <c r="H412" t="s">
        <v>30</v>
      </c>
      <c r="I412" t="s">
        <v>50</v>
      </c>
      <c r="J412" t="s">
        <v>51</v>
      </c>
      <c r="K412" t="s">
        <v>33</v>
      </c>
      <c r="L412" t="s">
        <v>34</v>
      </c>
      <c r="M412" t="s">
        <v>35</v>
      </c>
      <c r="N412" t="s">
        <v>36</v>
      </c>
      <c r="O412">
        <v>960899</v>
      </c>
      <c r="P412" s="1" t="s">
        <v>37</v>
      </c>
      <c r="Q412">
        <v>9</v>
      </c>
      <c r="R412">
        <v>9</v>
      </c>
      <c r="S412" s="1" t="s">
        <v>37</v>
      </c>
      <c r="T412">
        <v>1</v>
      </c>
      <c r="U412">
        <v>1000</v>
      </c>
      <c r="V412">
        <v>399</v>
      </c>
      <c r="W412" s="1" t="s">
        <v>37</v>
      </c>
      <c r="X412">
        <v>30.43</v>
      </c>
      <c r="Y412">
        <v>30.43</v>
      </c>
      <c r="Z412" s="1" t="s">
        <v>37</v>
      </c>
      <c r="AA412">
        <v>30.43</v>
      </c>
      <c r="AB412" s="4">
        <v>399</v>
      </c>
    </row>
    <row r="413" spans="1:28">
      <c r="A413">
        <v>412</v>
      </c>
      <c r="B413" t="s">
        <v>475</v>
      </c>
      <c r="C413">
        <v>789793641</v>
      </c>
      <c r="D413">
        <v>10176935</v>
      </c>
      <c r="E413" t="str">
        <f>VLOOKUP(D413,'ItemID-SKU Mapping'!$A$1:$B$29,2,0)</f>
        <v>ART-MARKER-TOUCHDUALTIP-24</v>
      </c>
      <c r="F413" s="7" t="s">
        <v>461</v>
      </c>
      <c r="G413" t="s">
        <v>29</v>
      </c>
      <c r="H413" t="s">
        <v>30</v>
      </c>
      <c r="I413" t="s">
        <v>50</v>
      </c>
      <c r="J413" t="s">
        <v>51</v>
      </c>
      <c r="K413" t="s">
        <v>33</v>
      </c>
      <c r="L413" t="s">
        <v>34</v>
      </c>
      <c r="M413" t="s">
        <v>35</v>
      </c>
      <c r="N413" t="s">
        <v>36</v>
      </c>
      <c r="O413">
        <v>960899</v>
      </c>
      <c r="P413" s="1" t="s">
        <v>37</v>
      </c>
      <c r="Q413">
        <v>9</v>
      </c>
      <c r="R413">
        <v>9</v>
      </c>
      <c r="S413" s="1" t="s">
        <v>37</v>
      </c>
      <c r="T413">
        <v>1</v>
      </c>
      <c r="U413">
        <v>1000</v>
      </c>
      <c r="V413">
        <v>399</v>
      </c>
      <c r="W413" s="1" t="s">
        <v>37</v>
      </c>
      <c r="X413">
        <v>30.43</v>
      </c>
      <c r="Y413">
        <v>30.43</v>
      </c>
      <c r="Z413" s="1" t="s">
        <v>37</v>
      </c>
      <c r="AA413">
        <v>30.43</v>
      </c>
      <c r="AB413" s="4">
        <v>399</v>
      </c>
    </row>
    <row r="414" spans="1:28">
      <c r="A414">
        <v>413</v>
      </c>
      <c r="B414" t="s">
        <v>476</v>
      </c>
      <c r="C414">
        <v>789045783</v>
      </c>
      <c r="D414">
        <v>10177194</v>
      </c>
      <c r="E414" t="str">
        <f>VLOOKUP(D414,'ItemID-SKU Mapping'!$A$1:$B$29,2,0)</f>
        <v>ART-BR-7R</v>
      </c>
      <c r="F414" s="7" t="s">
        <v>461</v>
      </c>
      <c r="G414" t="s">
        <v>29</v>
      </c>
      <c r="H414" t="s">
        <v>30</v>
      </c>
      <c r="I414" t="s">
        <v>129</v>
      </c>
      <c r="J414" t="s">
        <v>130</v>
      </c>
      <c r="K414" t="s">
        <v>33</v>
      </c>
      <c r="L414" t="s">
        <v>59</v>
      </c>
      <c r="M414" t="s">
        <v>131</v>
      </c>
      <c r="N414" t="s">
        <v>36</v>
      </c>
      <c r="O414">
        <v>960330</v>
      </c>
      <c r="P414" s="1" t="s">
        <v>37</v>
      </c>
      <c r="Q414">
        <v>9</v>
      </c>
      <c r="R414">
        <v>9</v>
      </c>
      <c r="S414" s="1" t="s">
        <v>37</v>
      </c>
      <c r="T414">
        <v>1</v>
      </c>
      <c r="U414">
        <v>400</v>
      </c>
      <c r="V414">
        <v>379</v>
      </c>
      <c r="W414" s="1" t="s">
        <v>37</v>
      </c>
      <c r="X414">
        <v>28.91</v>
      </c>
      <c r="Y414">
        <v>28.91</v>
      </c>
      <c r="Z414" s="1" t="s">
        <v>37</v>
      </c>
      <c r="AA414">
        <v>28.91</v>
      </c>
      <c r="AB414" s="4">
        <v>379</v>
      </c>
    </row>
    <row r="415" spans="1:28">
      <c r="A415">
        <v>414</v>
      </c>
      <c r="B415" t="s">
        <v>477</v>
      </c>
      <c r="C415">
        <v>789287361</v>
      </c>
      <c r="D415">
        <v>10177194</v>
      </c>
      <c r="E415" t="str">
        <f>VLOOKUP(D415,'ItemID-SKU Mapping'!$A$1:$B$29,2,0)</f>
        <v>ART-BR-7R</v>
      </c>
      <c r="F415" s="7" t="s">
        <v>461</v>
      </c>
      <c r="G415" t="s">
        <v>29</v>
      </c>
      <c r="H415" t="s">
        <v>30</v>
      </c>
      <c r="I415" t="s">
        <v>129</v>
      </c>
      <c r="J415" t="s">
        <v>130</v>
      </c>
      <c r="K415" t="s">
        <v>33</v>
      </c>
      <c r="L415" t="s">
        <v>59</v>
      </c>
      <c r="M415" t="s">
        <v>131</v>
      </c>
      <c r="N415" t="s">
        <v>36</v>
      </c>
      <c r="O415">
        <v>960330</v>
      </c>
      <c r="P415" s="1" t="s">
        <v>37</v>
      </c>
      <c r="Q415">
        <v>9</v>
      </c>
      <c r="R415">
        <v>9</v>
      </c>
      <c r="S415" s="1" t="s">
        <v>37</v>
      </c>
      <c r="T415">
        <v>1</v>
      </c>
      <c r="U415">
        <v>400</v>
      </c>
      <c r="V415">
        <v>379</v>
      </c>
      <c r="W415" s="1" t="s">
        <v>37</v>
      </c>
      <c r="X415">
        <v>28.91</v>
      </c>
      <c r="Y415">
        <v>28.91</v>
      </c>
      <c r="Z415" s="1" t="s">
        <v>37</v>
      </c>
      <c r="AA415">
        <v>28.91</v>
      </c>
      <c r="AB415" s="4">
        <v>379</v>
      </c>
    </row>
    <row r="416" spans="1:28">
      <c r="A416">
        <v>415</v>
      </c>
      <c r="B416" t="s">
        <v>478</v>
      </c>
      <c r="C416">
        <v>789094051</v>
      </c>
      <c r="D416">
        <v>10177219</v>
      </c>
      <c r="E416" t="str">
        <f>VLOOKUP(D416,'ItemID-SKU Mapping'!$A$1:$B$29,2,0)</f>
        <v>ART-PENS-FINELINER-9PCPIGMENTBLACK-01</v>
      </c>
      <c r="F416" s="7" t="s">
        <v>461</v>
      </c>
      <c r="G416" t="s">
        <v>29</v>
      </c>
      <c r="H416" t="s">
        <v>30</v>
      </c>
      <c r="I416" t="s">
        <v>75</v>
      </c>
      <c r="J416" t="s">
        <v>75</v>
      </c>
      <c r="K416" t="s">
        <v>33</v>
      </c>
      <c r="L416" t="s">
        <v>34</v>
      </c>
      <c r="M416" t="s">
        <v>76</v>
      </c>
      <c r="N416" t="s">
        <v>36</v>
      </c>
      <c r="O416">
        <v>960899</v>
      </c>
      <c r="P416" s="1" t="s">
        <v>37</v>
      </c>
      <c r="Q416">
        <v>9</v>
      </c>
      <c r="R416">
        <v>9</v>
      </c>
      <c r="S416" s="1" t="s">
        <v>37</v>
      </c>
      <c r="T416">
        <v>1</v>
      </c>
      <c r="U416">
        <v>600</v>
      </c>
      <c r="V416">
        <v>475</v>
      </c>
      <c r="W416" s="1" t="s">
        <v>37</v>
      </c>
      <c r="X416">
        <v>36.229999999999997</v>
      </c>
      <c r="Y416">
        <v>36.229999999999997</v>
      </c>
      <c r="Z416" s="1" t="s">
        <v>37</v>
      </c>
      <c r="AA416">
        <v>36.229999999999997</v>
      </c>
      <c r="AB416" s="4">
        <v>475</v>
      </c>
    </row>
    <row r="417" spans="1:28">
      <c r="A417">
        <v>416</v>
      </c>
      <c r="B417" t="s">
        <v>479</v>
      </c>
      <c r="C417">
        <v>789711102</v>
      </c>
      <c r="D417">
        <v>10176145</v>
      </c>
      <c r="E417" t="str">
        <f>VLOOKUP(D417,'ItemID-SKU Mapping'!$A$1:$B$29,2,0)</f>
        <v>PAINTPEN-NO101-BK</v>
      </c>
      <c r="F417" s="7" t="s">
        <v>461</v>
      </c>
      <c r="G417" t="s">
        <v>56</v>
      </c>
      <c r="H417" t="s">
        <v>56</v>
      </c>
      <c r="I417" t="s">
        <v>31</v>
      </c>
      <c r="J417" t="s">
        <v>32</v>
      </c>
      <c r="K417" t="s">
        <v>33</v>
      </c>
      <c r="L417" t="s">
        <v>34</v>
      </c>
      <c r="M417" t="s">
        <v>35</v>
      </c>
      <c r="N417" t="s">
        <v>36</v>
      </c>
      <c r="O417">
        <v>960899</v>
      </c>
      <c r="P417" s="1" t="s">
        <v>37</v>
      </c>
      <c r="Q417">
        <v>9</v>
      </c>
      <c r="R417">
        <v>9</v>
      </c>
      <c r="S417" s="1" t="s">
        <v>37</v>
      </c>
      <c r="T417">
        <v>1</v>
      </c>
      <c r="U417">
        <v>250</v>
      </c>
      <c r="V417">
        <v>179</v>
      </c>
      <c r="W417" s="1" t="s">
        <v>37</v>
      </c>
      <c r="X417">
        <v>13.65</v>
      </c>
      <c r="Y417">
        <v>13.65</v>
      </c>
      <c r="Z417" s="1" t="s">
        <v>37</v>
      </c>
      <c r="AA417">
        <v>13.65</v>
      </c>
      <c r="AB417" s="4">
        <v>179</v>
      </c>
    </row>
    <row r="418" spans="1:28">
      <c r="A418">
        <v>417</v>
      </c>
      <c r="B418" t="s">
        <v>480</v>
      </c>
      <c r="C418">
        <v>790019033</v>
      </c>
      <c r="D418">
        <v>10176145</v>
      </c>
      <c r="E418" t="str">
        <f>VLOOKUP(D418,'ItemID-SKU Mapping'!$A$1:$B$29,2,0)</f>
        <v>PAINTPEN-NO101-BK</v>
      </c>
      <c r="F418" s="7" t="s">
        <v>461</v>
      </c>
      <c r="G418" t="s">
        <v>56</v>
      </c>
      <c r="H418" t="s">
        <v>56</v>
      </c>
      <c r="I418" t="s">
        <v>31</v>
      </c>
      <c r="J418" t="s">
        <v>32</v>
      </c>
      <c r="K418" t="s">
        <v>33</v>
      </c>
      <c r="L418" t="s">
        <v>34</v>
      </c>
      <c r="M418" t="s">
        <v>35</v>
      </c>
      <c r="N418" t="s">
        <v>36</v>
      </c>
      <c r="O418">
        <v>960899</v>
      </c>
      <c r="P418" s="1" t="s">
        <v>37</v>
      </c>
      <c r="Q418">
        <v>9</v>
      </c>
      <c r="R418">
        <v>9</v>
      </c>
      <c r="S418" s="1" t="s">
        <v>37</v>
      </c>
      <c r="T418">
        <v>1</v>
      </c>
      <c r="U418">
        <v>250</v>
      </c>
      <c r="V418">
        <v>179</v>
      </c>
      <c r="W418" s="1" t="s">
        <v>37</v>
      </c>
      <c r="X418">
        <v>13.65</v>
      </c>
      <c r="Y418">
        <v>13.65</v>
      </c>
      <c r="Z418" s="1" t="s">
        <v>37</v>
      </c>
      <c r="AA418">
        <v>13.65</v>
      </c>
      <c r="AB418" s="4">
        <v>179</v>
      </c>
    </row>
    <row r="419" spans="1:28">
      <c r="A419">
        <v>418</v>
      </c>
      <c r="B419" t="s">
        <v>481</v>
      </c>
      <c r="C419">
        <v>788889475</v>
      </c>
      <c r="D419">
        <v>10176145</v>
      </c>
      <c r="E419" t="str">
        <f>VLOOKUP(D419,'ItemID-SKU Mapping'!$A$1:$B$29,2,0)</f>
        <v>PAINTPEN-NO101-BK</v>
      </c>
      <c r="F419" s="7" t="s">
        <v>461</v>
      </c>
      <c r="G419" t="s">
        <v>56</v>
      </c>
      <c r="H419" t="s">
        <v>56</v>
      </c>
      <c r="I419" t="s">
        <v>31</v>
      </c>
      <c r="J419" t="s">
        <v>32</v>
      </c>
      <c r="K419" t="s">
        <v>33</v>
      </c>
      <c r="L419" t="s">
        <v>34</v>
      </c>
      <c r="M419" t="s">
        <v>35</v>
      </c>
      <c r="N419" t="s">
        <v>36</v>
      </c>
      <c r="O419">
        <v>960899</v>
      </c>
      <c r="P419" s="1" t="s">
        <v>37</v>
      </c>
      <c r="Q419">
        <v>9</v>
      </c>
      <c r="R419">
        <v>9</v>
      </c>
      <c r="S419" s="1" t="s">
        <v>37</v>
      </c>
      <c r="T419">
        <v>1</v>
      </c>
      <c r="U419">
        <v>250</v>
      </c>
      <c r="V419">
        <v>179</v>
      </c>
      <c r="W419" s="1" t="s">
        <v>37</v>
      </c>
      <c r="X419">
        <v>13.65</v>
      </c>
      <c r="Y419">
        <v>13.65</v>
      </c>
      <c r="Z419" s="1" t="s">
        <v>37</v>
      </c>
      <c r="AA419">
        <v>13.65</v>
      </c>
      <c r="AB419" s="4">
        <v>179</v>
      </c>
    </row>
    <row r="420" spans="1:28">
      <c r="A420">
        <v>419</v>
      </c>
      <c r="B420" t="s">
        <v>482</v>
      </c>
      <c r="C420">
        <v>790114857</v>
      </c>
      <c r="D420">
        <v>10176145</v>
      </c>
      <c r="E420" t="str">
        <f>VLOOKUP(D420,'ItemID-SKU Mapping'!$A$1:$B$29,2,0)</f>
        <v>PAINTPEN-NO101-BK</v>
      </c>
      <c r="F420" s="7" t="s">
        <v>461</v>
      </c>
      <c r="G420" t="s">
        <v>56</v>
      </c>
      <c r="H420" t="s">
        <v>56</v>
      </c>
      <c r="I420" t="s">
        <v>31</v>
      </c>
      <c r="J420" t="s">
        <v>32</v>
      </c>
      <c r="K420" t="s">
        <v>33</v>
      </c>
      <c r="L420" t="s">
        <v>34</v>
      </c>
      <c r="M420" t="s">
        <v>35</v>
      </c>
      <c r="N420" t="s">
        <v>36</v>
      </c>
      <c r="O420">
        <v>960899</v>
      </c>
      <c r="P420" s="1" t="s">
        <v>37</v>
      </c>
      <c r="Q420">
        <v>9</v>
      </c>
      <c r="R420">
        <v>9</v>
      </c>
      <c r="S420" s="1" t="s">
        <v>37</v>
      </c>
      <c r="T420">
        <v>1</v>
      </c>
      <c r="U420">
        <v>250</v>
      </c>
      <c r="V420">
        <v>179</v>
      </c>
      <c r="W420" s="1" t="s">
        <v>37</v>
      </c>
      <c r="X420">
        <v>13.65</v>
      </c>
      <c r="Y420">
        <v>13.65</v>
      </c>
      <c r="Z420" s="1" t="s">
        <v>37</v>
      </c>
      <c r="AA420">
        <v>13.65</v>
      </c>
      <c r="AB420" s="4">
        <v>179</v>
      </c>
    </row>
    <row r="421" spans="1:28">
      <c r="A421">
        <v>420</v>
      </c>
      <c r="B421" t="s">
        <v>483</v>
      </c>
      <c r="C421">
        <v>789088636</v>
      </c>
      <c r="D421">
        <v>10176145</v>
      </c>
      <c r="E421" t="str">
        <f>VLOOKUP(D421,'ItemID-SKU Mapping'!$A$1:$B$29,2,0)</f>
        <v>PAINTPEN-NO101-BK</v>
      </c>
      <c r="F421" s="7" t="s">
        <v>461</v>
      </c>
      <c r="G421" t="s">
        <v>56</v>
      </c>
      <c r="H421" t="s">
        <v>56</v>
      </c>
      <c r="I421" t="s">
        <v>31</v>
      </c>
      <c r="J421" t="s">
        <v>32</v>
      </c>
      <c r="K421" t="s">
        <v>33</v>
      </c>
      <c r="L421" t="s">
        <v>34</v>
      </c>
      <c r="M421" t="s">
        <v>35</v>
      </c>
      <c r="N421" t="s">
        <v>36</v>
      </c>
      <c r="O421">
        <v>960899</v>
      </c>
      <c r="P421" s="1" t="s">
        <v>37</v>
      </c>
      <c r="Q421">
        <v>9</v>
      </c>
      <c r="R421">
        <v>9</v>
      </c>
      <c r="S421" s="1" t="s">
        <v>37</v>
      </c>
      <c r="T421">
        <v>1</v>
      </c>
      <c r="U421">
        <v>250</v>
      </c>
      <c r="V421">
        <v>179</v>
      </c>
      <c r="W421" s="1" t="s">
        <v>37</v>
      </c>
      <c r="X421">
        <v>13.65</v>
      </c>
      <c r="Y421">
        <v>13.65</v>
      </c>
      <c r="Z421" s="1" t="s">
        <v>37</v>
      </c>
      <c r="AA421">
        <v>13.65</v>
      </c>
      <c r="AB421" s="4">
        <v>179</v>
      </c>
    </row>
    <row r="422" spans="1:28">
      <c r="A422">
        <v>421</v>
      </c>
      <c r="B422" t="s">
        <v>484</v>
      </c>
      <c r="C422">
        <v>789335446</v>
      </c>
      <c r="D422">
        <v>10176780</v>
      </c>
      <c r="E422" t="str">
        <f>VLOOKUP(D422,'ItemID-SKU Mapping'!$A$1:$B$29,2,0)</f>
        <v>PAINTPEN-NO101-WT</v>
      </c>
      <c r="F422" s="7" t="s">
        <v>461</v>
      </c>
      <c r="G422" t="s">
        <v>56</v>
      </c>
      <c r="H422" t="s">
        <v>56</v>
      </c>
      <c r="I422" t="s">
        <v>39</v>
      </c>
      <c r="J422" t="s">
        <v>40</v>
      </c>
      <c r="K422" t="s">
        <v>33</v>
      </c>
      <c r="L422" t="s">
        <v>34</v>
      </c>
      <c r="M422" t="s">
        <v>35</v>
      </c>
      <c r="N422" t="s">
        <v>36</v>
      </c>
      <c r="O422">
        <v>960899</v>
      </c>
      <c r="P422" s="1" t="s">
        <v>37</v>
      </c>
      <c r="Q422">
        <v>9</v>
      </c>
      <c r="R422">
        <v>9</v>
      </c>
      <c r="S422" s="1" t="s">
        <v>37</v>
      </c>
      <c r="T422">
        <v>1</v>
      </c>
      <c r="U422">
        <v>250</v>
      </c>
      <c r="V422">
        <v>179</v>
      </c>
      <c r="W422" s="1" t="s">
        <v>37</v>
      </c>
      <c r="X422">
        <v>13.65</v>
      </c>
      <c r="Y422">
        <v>13.65</v>
      </c>
      <c r="Z422" s="1" t="s">
        <v>37</v>
      </c>
      <c r="AA422">
        <v>13.65</v>
      </c>
      <c r="AB422" s="4">
        <v>179</v>
      </c>
    </row>
    <row r="423" spans="1:28">
      <c r="A423">
        <v>422</v>
      </c>
      <c r="B423" t="s">
        <v>484</v>
      </c>
      <c r="C423">
        <v>789335446</v>
      </c>
      <c r="D423">
        <v>10176785</v>
      </c>
      <c r="E423" t="str">
        <f>VLOOKUP(D423,'ItemID-SKU Mapping'!$A$1:$B$29,2,0)</f>
        <v>PAINTPEN-NO101-GP</v>
      </c>
      <c r="F423" s="7" t="s">
        <v>461</v>
      </c>
      <c r="G423" t="s">
        <v>56</v>
      </c>
      <c r="H423" t="s">
        <v>56</v>
      </c>
      <c r="I423" t="s">
        <v>44</v>
      </c>
      <c r="J423" t="s">
        <v>45</v>
      </c>
      <c r="K423" t="s">
        <v>33</v>
      </c>
      <c r="L423" t="s">
        <v>34</v>
      </c>
      <c r="M423" t="s">
        <v>35</v>
      </c>
      <c r="N423" t="s">
        <v>36</v>
      </c>
      <c r="O423">
        <v>960899</v>
      </c>
      <c r="P423" s="1" t="s">
        <v>37</v>
      </c>
      <c r="Q423">
        <v>9</v>
      </c>
      <c r="R423">
        <v>9</v>
      </c>
      <c r="S423" s="1" t="s">
        <v>37</v>
      </c>
      <c r="T423">
        <v>1</v>
      </c>
      <c r="U423">
        <v>250</v>
      </c>
      <c r="V423">
        <v>179</v>
      </c>
      <c r="W423" s="1" t="s">
        <v>37</v>
      </c>
      <c r="X423">
        <v>13.65</v>
      </c>
      <c r="Y423">
        <v>13.65</v>
      </c>
      <c r="Z423" s="1" t="s">
        <v>37</v>
      </c>
      <c r="AA423">
        <v>13.65</v>
      </c>
      <c r="AB423" s="4">
        <v>179</v>
      </c>
    </row>
    <row r="424" spans="1:28">
      <c r="A424">
        <v>423</v>
      </c>
      <c r="B424" t="s">
        <v>485</v>
      </c>
      <c r="C424">
        <v>789656791</v>
      </c>
      <c r="D424">
        <v>10176931</v>
      </c>
      <c r="E424" t="str">
        <f>VLOOKUP(D424,'ItemID-SKU Mapping'!$A$1:$B$29,2,0)</f>
        <v>stampsmileymotivationsetof20</v>
      </c>
      <c r="F424" s="7" t="s">
        <v>461</v>
      </c>
      <c r="G424" t="s">
        <v>56</v>
      </c>
      <c r="H424" t="s">
        <v>56</v>
      </c>
      <c r="I424" t="s">
        <v>94</v>
      </c>
      <c r="J424" t="s">
        <v>95</v>
      </c>
      <c r="K424" t="s">
        <v>33</v>
      </c>
      <c r="L424" t="s">
        <v>59</v>
      </c>
      <c r="M424" t="s">
        <v>60</v>
      </c>
      <c r="N424" t="s">
        <v>36</v>
      </c>
      <c r="O424">
        <v>961100</v>
      </c>
      <c r="P424" s="1" t="s">
        <v>37</v>
      </c>
      <c r="Q424">
        <v>9</v>
      </c>
      <c r="R424">
        <v>9</v>
      </c>
      <c r="S424" s="1" t="s">
        <v>37</v>
      </c>
      <c r="T424">
        <v>1</v>
      </c>
      <c r="U424">
        <v>1000</v>
      </c>
      <c r="V424">
        <v>359</v>
      </c>
      <c r="W424" s="1" t="s">
        <v>37</v>
      </c>
      <c r="X424">
        <v>27.38</v>
      </c>
      <c r="Y424">
        <v>27.38</v>
      </c>
      <c r="Z424" s="1" t="s">
        <v>37</v>
      </c>
      <c r="AA424">
        <v>27.38</v>
      </c>
      <c r="AB424" s="4">
        <v>359</v>
      </c>
    </row>
    <row r="425" spans="1:28">
      <c r="A425">
        <v>424</v>
      </c>
      <c r="B425" t="s">
        <v>486</v>
      </c>
      <c r="C425">
        <v>790122700</v>
      </c>
      <c r="D425">
        <v>10176935</v>
      </c>
      <c r="E425" t="str">
        <f>VLOOKUP(D425,'ItemID-SKU Mapping'!$A$1:$B$29,2,0)</f>
        <v>ART-MARKER-TOUCHDUALTIP-24</v>
      </c>
      <c r="F425" s="7" t="s">
        <v>461</v>
      </c>
      <c r="G425" t="s">
        <v>56</v>
      </c>
      <c r="H425" t="s">
        <v>56</v>
      </c>
      <c r="I425" t="s">
        <v>50</v>
      </c>
      <c r="J425" t="s">
        <v>51</v>
      </c>
      <c r="K425" t="s">
        <v>33</v>
      </c>
      <c r="L425" t="s">
        <v>34</v>
      </c>
      <c r="M425" t="s">
        <v>35</v>
      </c>
      <c r="N425" t="s">
        <v>36</v>
      </c>
      <c r="O425">
        <v>960899</v>
      </c>
      <c r="P425" s="1" t="s">
        <v>37</v>
      </c>
      <c r="Q425">
        <v>9</v>
      </c>
      <c r="R425">
        <v>9</v>
      </c>
      <c r="S425" s="1" t="s">
        <v>37</v>
      </c>
      <c r="T425">
        <v>1</v>
      </c>
      <c r="U425">
        <v>1000</v>
      </c>
      <c r="V425">
        <v>399</v>
      </c>
      <c r="W425" s="1" t="s">
        <v>37</v>
      </c>
      <c r="X425">
        <v>30.43</v>
      </c>
      <c r="Y425">
        <v>30.43</v>
      </c>
      <c r="Z425" s="1" t="s">
        <v>37</v>
      </c>
      <c r="AA425">
        <v>30.43</v>
      </c>
      <c r="AB425" s="4">
        <v>399</v>
      </c>
    </row>
    <row r="426" spans="1:28">
      <c r="A426">
        <v>425</v>
      </c>
      <c r="B426" t="s">
        <v>487</v>
      </c>
      <c r="C426">
        <v>789941162</v>
      </c>
      <c r="D426">
        <v>10176935</v>
      </c>
      <c r="E426" t="str">
        <f>VLOOKUP(D426,'ItemID-SKU Mapping'!$A$1:$B$29,2,0)</f>
        <v>ART-MARKER-TOUCHDUALTIP-24</v>
      </c>
      <c r="F426" s="7" t="s">
        <v>461</v>
      </c>
      <c r="G426" t="s">
        <v>56</v>
      </c>
      <c r="H426" t="s">
        <v>56</v>
      </c>
      <c r="I426" t="s">
        <v>50</v>
      </c>
      <c r="J426" t="s">
        <v>51</v>
      </c>
      <c r="K426" t="s">
        <v>33</v>
      </c>
      <c r="L426" t="s">
        <v>34</v>
      </c>
      <c r="M426" t="s">
        <v>35</v>
      </c>
      <c r="N426" t="s">
        <v>36</v>
      </c>
      <c r="O426">
        <v>960899</v>
      </c>
      <c r="P426" s="1" t="s">
        <v>37</v>
      </c>
      <c r="Q426">
        <v>9</v>
      </c>
      <c r="R426">
        <v>9</v>
      </c>
      <c r="S426" s="1" t="s">
        <v>37</v>
      </c>
      <c r="T426">
        <v>1</v>
      </c>
      <c r="U426">
        <v>1000</v>
      </c>
      <c r="V426">
        <v>399</v>
      </c>
      <c r="W426" s="1" t="s">
        <v>37</v>
      </c>
      <c r="X426">
        <v>30.43</v>
      </c>
      <c r="Y426">
        <v>30.43</v>
      </c>
      <c r="Z426" s="1" t="s">
        <v>37</v>
      </c>
      <c r="AA426">
        <v>30.43</v>
      </c>
      <c r="AB426" s="4">
        <v>399</v>
      </c>
    </row>
    <row r="427" spans="1:28">
      <c r="A427">
        <v>426</v>
      </c>
      <c r="B427" t="s">
        <v>488</v>
      </c>
      <c r="C427">
        <v>788939225</v>
      </c>
      <c r="D427">
        <v>10176935</v>
      </c>
      <c r="E427" t="str">
        <f>VLOOKUP(D427,'ItemID-SKU Mapping'!$A$1:$B$29,2,0)</f>
        <v>ART-MARKER-TOUCHDUALTIP-24</v>
      </c>
      <c r="F427" s="7" t="s">
        <v>461</v>
      </c>
      <c r="G427" t="s">
        <v>56</v>
      </c>
      <c r="H427" t="s">
        <v>56</v>
      </c>
      <c r="I427" t="s">
        <v>50</v>
      </c>
      <c r="J427" t="s">
        <v>51</v>
      </c>
      <c r="K427" t="s">
        <v>33</v>
      </c>
      <c r="L427" t="s">
        <v>34</v>
      </c>
      <c r="M427" t="s">
        <v>35</v>
      </c>
      <c r="N427" t="s">
        <v>36</v>
      </c>
      <c r="O427">
        <v>960899</v>
      </c>
      <c r="P427" s="1" t="s">
        <v>37</v>
      </c>
      <c r="Q427">
        <v>9</v>
      </c>
      <c r="R427">
        <v>9</v>
      </c>
      <c r="S427" s="1" t="s">
        <v>37</v>
      </c>
      <c r="T427">
        <v>1</v>
      </c>
      <c r="U427">
        <v>1000</v>
      </c>
      <c r="V427">
        <v>399</v>
      </c>
      <c r="W427" s="1" t="s">
        <v>37</v>
      </c>
      <c r="X427">
        <v>30.43</v>
      </c>
      <c r="Y427">
        <v>30.43</v>
      </c>
      <c r="Z427" s="1" t="s">
        <v>37</v>
      </c>
      <c r="AA427">
        <v>30.43</v>
      </c>
      <c r="AB427" s="4">
        <v>399</v>
      </c>
    </row>
    <row r="428" spans="1:28">
      <c r="A428">
        <v>427</v>
      </c>
      <c r="B428" t="s">
        <v>489</v>
      </c>
      <c r="C428">
        <v>790136165</v>
      </c>
      <c r="D428">
        <v>10176935</v>
      </c>
      <c r="E428" t="str">
        <f>VLOOKUP(D428,'ItemID-SKU Mapping'!$A$1:$B$29,2,0)</f>
        <v>ART-MARKER-TOUCHDUALTIP-24</v>
      </c>
      <c r="F428" s="7" t="s">
        <v>461</v>
      </c>
      <c r="G428" t="s">
        <v>56</v>
      </c>
      <c r="H428" t="s">
        <v>56</v>
      </c>
      <c r="I428" t="s">
        <v>50</v>
      </c>
      <c r="J428" t="s">
        <v>51</v>
      </c>
      <c r="K428" t="s">
        <v>33</v>
      </c>
      <c r="L428" t="s">
        <v>34</v>
      </c>
      <c r="M428" t="s">
        <v>35</v>
      </c>
      <c r="N428" t="s">
        <v>36</v>
      </c>
      <c r="O428">
        <v>960899</v>
      </c>
      <c r="P428" s="1" t="s">
        <v>37</v>
      </c>
      <c r="Q428">
        <v>9</v>
      </c>
      <c r="R428">
        <v>9</v>
      </c>
      <c r="S428" s="1" t="s">
        <v>37</v>
      </c>
      <c r="T428">
        <v>1</v>
      </c>
      <c r="U428">
        <v>1000</v>
      </c>
      <c r="V428">
        <v>399</v>
      </c>
      <c r="W428" s="1" t="s">
        <v>37</v>
      </c>
      <c r="X428">
        <v>30.43</v>
      </c>
      <c r="Y428">
        <v>30.43</v>
      </c>
      <c r="Z428" s="1" t="s">
        <v>37</v>
      </c>
      <c r="AA428">
        <v>30.43</v>
      </c>
      <c r="AB428" s="4">
        <v>399</v>
      </c>
    </row>
    <row r="429" spans="1:28">
      <c r="A429">
        <v>428</v>
      </c>
      <c r="B429" t="s">
        <v>490</v>
      </c>
      <c r="C429">
        <v>789453685</v>
      </c>
      <c r="D429">
        <v>10177211</v>
      </c>
      <c r="E429" t="str">
        <f>VLOOKUP(D429,'ItemID-SKU Mapping'!$A$1:$B$29,2,0)</f>
        <v>UVRESIN-001-HARD-25g</v>
      </c>
      <c r="F429" s="7" t="s">
        <v>461</v>
      </c>
      <c r="G429" t="s">
        <v>56</v>
      </c>
      <c r="H429" t="s">
        <v>56</v>
      </c>
      <c r="I429" t="s">
        <v>267</v>
      </c>
      <c r="J429" t="s">
        <v>268</v>
      </c>
      <c r="K429" t="s">
        <v>33</v>
      </c>
      <c r="L429" t="s">
        <v>59</v>
      </c>
      <c r="M429" t="s">
        <v>60</v>
      </c>
      <c r="N429" t="s">
        <v>36</v>
      </c>
      <c r="O429">
        <v>390730</v>
      </c>
      <c r="P429" s="1" t="s">
        <v>37</v>
      </c>
      <c r="Q429">
        <v>9</v>
      </c>
      <c r="R429">
        <v>9</v>
      </c>
      <c r="S429" s="1" t="s">
        <v>37</v>
      </c>
      <c r="T429">
        <v>1</v>
      </c>
      <c r="U429">
        <v>500</v>
      </c>
      <c r="V429">
        <v>299</v>
      </c>
      <c r="W429" s="1" t="s">
        <v>37</v>
      </c>
      <c r="X429">
        <v>22.81</v>
      </c>
      <c r="Y429">
        <v>22.81</v>
      </c>
      <c r="Z429" s="1" t="s">
        <v>37</v>
      </c>
      <c r="AA429">
        <v>22.81</v>
      </c>
      <c r="AB429" s="4">
        <v>299</v>
      </c>
    </row>
    <row r="430" spans="1:28">
      <c r="A430">
        <v>429</v>
      </c>
      <c r="B430" t="s">
        <v>491</v>
      </c>
      <c r="C430">
        <v>789488545</v>
      </c>
      <c r="D430">
        <v>10177211</v>
      </c>
      <c r="E430" t="str">
        <f>VLOOKUP(D430,'ItemID-SKU Mapping'!$A$1:$B$29,2,0)</f>
        <v>UVRESIN-001-HARD-25g</v>
      </c>
      <c r="F430" s="7" t="s">
        <v>461</v>
      </c>
      <c r="G430" t="s">
        <v>56</v>
      </c>
      <c r="H430" t="s">
        <v>56</v>
      </c>
      <c r="I430" t="s">
        <v>267</v>
      </c>
      <c r="J430" t="s">
        <v>268</v>
      </c>
      <c r="K430" t="s">
        <v>33</v>
      </c>
      <c r="L430" t="s">
        <v>59</v>
      </c>
      <c r="M430" t="s">
        <v>60</v>
      </c>
      <c r="N430" t="s">
        <v>36</v>
      </c>
      <c r="O430">
        <v>390730</v>
      </c>
      <c r="P430" s="1" t="s">
        <v>37</v>
      </c>
      <c r="Q430">
        <v>9</v>
      </c>
      <c r="R430">
        <v>9</v>
      </c>
      <c r="S430" s="1" t="s">
        <v>37</v>
      </c>
      <c r="T430">
        <v>1</v>
      </c>
      <c r="U430">
        <v>500</v>
      </c>
      <c r="V430">
        <v>299</v>
      </c>
      <c r="W430" s="1" t="s">
        <v>37</v>
      </c>
      <c r="X430">
        <v>22.81</v>
      </c>
      <c r="Y430">
        <v>22.81</v>
      </c>
      <c r="Z430" s="1" t="s">
        <v>37</v>
      </c>
      <c r="AA430">
        <v>22.81</v>
      </c>
      <c r="AB430" s="4">
        <v>299</v>
      </c>
    </row>
    <row r="431" spans="1:28">
      <c r="A431">
        <v>430</v>
      </c>
      <c r="B431" t="s">
        <v>492</v>
      </c>
      <c r="C431">
        <v>789100219</v>
      </c>
      <c r="D431">
        <v>10177818</v>
      </c>
      <c r="E431" t="str">
        <f>VLOOKUP(D431,'ItemID-SKU Mapping'!$A$1:$B$29,2,0)</f>
        <v>STAT-MARK-CHALK-MC1201</v>
      </c>
      <c r="F431" s="7" t="s">
        <v>461</v>
      </c>
      <c r="G431" t="s">
        <v>56</v>
      </c>
      <c r="H431" t="s">
        <v>56</v>
      </c>
      <c r="I431" t="s">
        <v>78</v>
      </c>
      <c r="J431" t="s">
        <v>78</v>
      </c>
      <c r="K431" t="s">
        <v>33</v>
      </c>
      <c r="L431" t="s">
        <v>59</v>
      </c>
      <c r="M431" t="s">
        <v>79</v>
      </c>
      <c r="N431" t="s">
        <v>36</v>
      </c>
      <c r="O431">
        <v>960899</v>
      </c>
      <c r="P431" s="1" t="s">
        <v>37</v>
      </c>
      <c r="Q431">
        <v>9</v>
      </c>
      <c r="R431">
        <v>9</v>
      </c>
      <c r="S431" s="1" t="s">
        <v>37</v>
      </c>
      <c r="T431">
        <v>1</v>
      </c>
      <c r="U431">
        <v>300</v>
      </c>
      <c r="V431">
        <v>289</v>
      </c>
      <c r="W431" s="1" t="s">
        <v>37</v>
      </c>
      <c r="X431">
        <v>22.04</v>
      </c>
      <c r="Y431">
        <v>22.04</v>
      </c>
      <c r="Z431" s="1" t="s">
        <v>37</v>
      </c>
      <c r="AA431">
        <v>22.04</v>
      </c>
      <c r="AB431" s="4">
        <v>289</v>
      </c>
    </row>
    <row r="432" spans="1:28">
      <c r="A432">
        <v>431</v>
      </c>
      <c r="B432" t="s">
        <v>493</v>
      </c>
      <c r="C432">
        <v>789589548</v>
      </c>
      <c r="D432">
        <v>10176141</v>
      </c>
      <c r="E432" t="str">
        <f>VLOOKUP(D432,'ItemID-SKU Mapping'!$A$1:$B$29,2,0)</f>
        <v>EPOXY-PRIME-2:1-300G</v>
      </c>
      <c r="F432" s="7" t="s">
        <v>461</v>
      </c>
      <c r="G432" t="s">
        <v>82</v>
      </c>
      <c r="H432" t="s">
        <v>82</v>
      </c>
      <c r="I432" t="s">
        <v>57</v>
      </c>
      <c r="J432" t="s">
        <v>58</v>
      </c>
      <c r="K432" t="s">
        <v>33</v>
      </c>
      <c r="L432" t="s">
        <v>59</v>
      </c>
      <c r="M432" t="s">
        <v>60</v>
      </c>
      <c r="N432" t="s">
        <v>36</v>
      </c>
      <c r="O432">
        <v>39262099</v>
      </c>
      <c r="P432" s="1" t="s">
        <v>37</v>
      </c>
      <c r="Q432">
        <v>9</v>
      </c>
      <c r="R432">
        <v>9</v>
      </c>
      <c r="S432" s="1" t="s">
        <v>37</v>
      </c>
      <c r="T432">
        <v>1</v>
      </c>
      <c r="U432">
        <v>600</v>
      </c>
      <c r="V432">
        <v>399</v>
      </c>
      <c r="W432" s="1" t="s">
        <v>37</v>
      </c>
      <c r="X432">
        <v>30.43</v>
      </c>
      <c r="Y432">
        <v>30.43</v>
      </c>
      <c r="Z432" s="1" t="s">
        <v>37</v>
      </c>
      <c r="AA432">
        <v>30.43</v>
      </c>
      <c r="AB432" s="4">
        <v>399</v>
      </c>
    </row>
    <row r="433" spans="1:28">
      <c r="A433">
        <v>432</v>
      </c>
      <c r="B433" t="s">
        <v>494</v>
      </c>
      <c r="C433">
        <v>789774611</v>
      </c>
      <c r="D433">
        <v>10176141</v>
      </c>
      <c r="E433" t="str">
        <f>VLOOKUP(D433,'ItemID-SKU Mapping'!$A$1:$B$29,2,0)</f>
        <v>EPOXY-PRIME-2:1-300G</v>
      </c>
      <c r="F433" s="7" t="s">
        <v>461</v>
      </c>
      <c r="G433" t="s">
        <v>82</v>
      </c>
      <c r="H433" t="s">
        <v>82</v>
      </c>
      <c r="I433" t="s">
        <v>57</v>
      </c>
      <c r="J433" t="s">
        <v>58</v>
      </c>
      <c r="K433" t="s">
        <v>33</v>
      </c>
      <c r="L433" t="s">
        <v>59</v>
      </c>
      <c r="M433" t="s">
        <v>60</v>
      </c>
      <c r="N433" t="s">
        <v>36</v>
      </c>
      <c r="O433">
        <v>39262099</v>
      </c>
      <c r="P433" s="1" t="s">
        <v>37</v>
      </c>
      <c r="Q433">
        <v>9</v>
      </c>
      <c r="R433">
        <v>9</v>
      </c>
      <c r="S433" s="1" t="s">
        <v>37</v>
      </c>
      <c r="T433">
        <v>1</v>
      </c>
      <c r="U433">
        <v>600</v>
      </c>
      <c r="V433">
        <v>399</v>
      </c>
      <c r="W433" s="1" t="s">
        <v>37</v>
      </c>
      <c r="X433">
        <v>30.43</v>
      </c>
      <c r="Y433">
        <v>30.43</v>
      </c>
      <c r="Z433" s="1" t="s">
        <v>37</v>
      </c>
      <c r="AA433">
        <v>30.43</v>
      </c>
      <c r="AB433" s="4">
        <v>399</v>
      </c>
    </row>
    <row r="434" spans="1:28">
      <c r="A434">
        <v>433</v>
      </c>
      <c r="B434" t="s">
        <v>495</v>
      </c>
      <c r="C434">
        <v>789369788</v>
      </c>
      <c r="D434">
        <v>10176145</v>
      </c>
      <c r="E434" t="str">
        <f>VLOOKUP(D434,'ItemID-SKU Mapping'!$A$1:$B$29,2,0)</f>
        <v>PAINTPEN-NO101-BK</v>
      </c>
      <c r="F434" s="7" t="s">
        <v>461</v>
      </c>
      <c r="G434" t="s">
        <v>82</v>
      </c>
      <c r="H434" t="s">
        <v>82</v>
      </c>
      <c r="I434" t="s">
        <v>31</v>
      </c>
      <c r="J434" t="s">
        <v>32</v>
      </c>
      <c r="K434" t="s">
        <v>33</v>
      </c>
      <c r="L434" t="s">
        <v>34</v>
      </c>
      <c r="M434" t="s">
        <v>35</v>
      </c>
      <c r="N434" t="s">
        <v>36</v>
      </c>
      <c r="O434">
        <v>960899</v>
      </c>
      <c r="P434" s="1" t="s">
        <v>37</v>
      </c>
      <c r="Q434">
        <v>9</v>
      </c>
      <c r="R434">
        <v>9</v>
      </c>
      <c r="S434" s="1" t="s">
        <v>37</v>
      </c>
      <c r="T434">
        <v>1</v>
      </c>
      <c r="U434">
        <v>250</v>
      </c>
      <c r="V434">
        <v>179</v>
      </c>
      <c r="W434" s="1" t="s">
        <v>37</v>
      </c>
      <c r="X434">
        <v>13.65</v>
      </c>
      <c r="Y434">
        <v>13.65</v>
      </c>
      <c r="Z434" s="1" t="s">
        <v>37</v>
      </c>
      <c r="AA434">
        <v>13.65</v>
      </c>
      <c r="AB434" s="4">
        <v>179</v>
      </c>
    </row>
    <row r="435" spans="1:28">
      <c r="A435">
        <v>434</v>
      </c>
      <c r="B435" t="s">
        <v>496</v>
      </c>
      <c r="C435">
        <v>789722284</v>
      </c>
      <c r="D435">
        <v>10176145</v>
      </c>
      <c r="E435" t="str">
        <f>VLOOKUP(D435,'ItemID-SKU Mapping'!$A$1:$B$29,2,0)</f>
        <v>PAINTPEN-NO101-BK</v>
      </c>
      <c r="F435" s="7" t="s">
        <v>461</v>
      </c>
      <c r="G435" t="s">
        <v>82</v>
      </c>
      <c r="H435" t="s">
        <v>82</v>
      </c>
      <c r="I435" t="s">
        <v>31</v>
      </c>
      <c r="J435" t="s">
        <v>32</v>
      </c>
      <c r="K435" t="s">
        <v>33</v>
      </c>
      <c r="L435" t="s">
        <v>34</v>
      </c>
      <c r="M435" t="s">
        <v>35</v>
      </c>
      <c r="N435" t="s">
        <v>36</v>
      </c>
      <c r="O435">
        <v>960899</v>
      </c>
      <c r="P435" s="1" t="s">
        <v>37</v>
      </c>
      <c r="Q435">
        <v>9</v>
      </c>
      <c r="R435">
        <v>9</v>
      </c>
      <c r="S435" s="1" t="s">
        <v>37</v>
      </c>
      <c r="T435">
        <v>1</v>
      </c>
      <c r="U435">
        <v>250</v>
      </c>
      <c r="V435">
        <v>179</v>
      </c>
      <c r="W435" s="1" t="s">
        <v>37</v>
      </c>
      <c r="X435">
        <v>13.65</v>
      </c>
      <c r="Y435">
        <v>13.65</v>
      </c>
      <c r="Z435" s="1" t="s">
        <v>37</v>
      </c>
      <c r="AA435">
        <v>13.65</v>
      </c>
      <c r="AB435" s="4">
        <v>179</v>
      </c>
    </row>
    <row r="436" spans="1:28">
      <c r="A436">
        <v>435</v>
      </c>
      <c r="B436" t="s">
        <v>497</v>
      </c>
      <c r="C436">
        <v>789873516</v>
      </c>
      <c r="D436">
        <v>10176145</v>
      </c>
      <c r="E436" t="str">
        <f>VLOOKUP(D436,'ItemID-SKU Mapping'!$A$1:$B$29,2,0)</f>
        <v>PAINTPEN-NO101-BK</v>
      </c>
      <c r="F436" s="7" t="s">
        <v>461</v>
      </c>
      <c r="G436" t="s">
        <v>82</v>
      </c>
      <c r="H436" t="s">
        <v>82</v>
      </c>
      <c r="I436" t="s">
        <v>31</v>
      </c>
      <c r="J436" t="s">
        <v>32</v>
      </c>
      <c r="K436" t="s">
        <v>33</v>
      </c>
      <c r="L436" t="s">
        <v>34</v>
      </c>
      <c r="M436" t="s">
        <v>35</v>
      </c>
      <c r="N436" t="s">
        <v>36</v>
      </c>
      <c r="O436">
        <v>960899</v>
      </c>
      <c r="P436" s="1" t="s">
        <v>37</v>
      </c>
      <c r="Q436">
        <v>9</v>
      </c>
      <c r="R436">
        <v>9</v>
      </c>
      <c r="S436" s="1" t="s">
        <v>37</v>
      </c>
      <c r="T436">
        <v>1</v>
      </c>
      <c r="U436">
        <v>250</v>
      </c>
      <c r="V436">
        <v>179</v>
      </c>
      <c r="W436" s="1" t="s">
        <v>37</v>
      </c>
      <c r="X436">
        <v>13.65</v>
      </c>
      <c r="Y436">
        <v>13.65</v>
      </c>
      <c r="Z436" s="1" t="s">
        <v>37</v>
      </c>
      <c r="AA436">
        <v>13.65</v>
      </c>
      <c r="AB436" s="4">
        <v>179</v>
      </c>
    </row>
    <row r="437" spans="1:28">
      <c r="A437">
        <v>436</v>
      </c>
      <c r="B437" t="s">
        <v>498</v>
      </c>
      <c r="C437">
        <v>790001636</v>
      </c>
      <c r="D437">
        <v>10176145</v>
      </c>
      <c r="E437" t="str">
        <f>VLOOKUP(D437,'ItemID-SKU Mapping'!$A$1:$B$29,2,0)</f>
        <v>PAINTPEN-NO101-BK</v>
      </c>
      <c r="F437" s="7" t="s">
        <v>461</v>
      </c>
      <c r="G437" t="s">
        <v>82</v>
      </c>
      <c r="H437" t="s">
        <v>82</v>
      </c>
      <c r="I437" t="s">
        <v>31</v>
      </c>
      <c r="J437" t="s">
        <v>32</v>
      </c>
      <c r="K437" t="s">
        <v>33</v>
      </c>
      <c r="L437" t="s">
        <v>34</v>
      </c>
      <c r="M437" t="s">
        <v>35</v>
      </c>
      <c r="N437" t="s">
        <v>36</v>
      </c>
      <c r="O437">
        <v>960899</v>
      </c>
      <c r="P437" s="1" t="s">
        <v>37</v>
      </c>
      <c r="Q437">
        <v>9</v>
      </c>
      <c r="R437">
        <v>9</v>
      </c>
      <c r="S437" s="1" t="s">
        <v>37</v>
      </c>
      <c r="T437">
        <v>1</v>
      </c>
      <c r="U437">
        <v>250</v>
      </c>
      <c r="V437">
        <v>179</v>
      </c>
      <c r="W437" s="1" t="s">
        <v>37</v>
      </c>
      <c r="X437">
        <v>13.65</v>
      </c>
      <c r="Y437">
        <v>13.65</v>
      </c>
      <c r="Z437" s="1" t="s">
        <v>37</v>
      </c>
      <c r="AA437">
        <v>13.65</v>
      </c>
      <c r="AB437" s="4">
        <v>179</v>
      </c>
    </row>
    <row r="438" spans="1:28">
      <c r="A438">
        <v>437</v>
      </c>
      <c r="B438" t="s">
        <v>499</v>
      </c>
      <c r="C438">
        <v>789453215</v>
      </c>
      <c r="D438">
        <v>10176268</v>
      </c>
      <c r="E438" t="str">
        <f>VLOOKUP(D438,'ItemID-SKU Mapping'!$A$1:$B$29,2,0)</f>
        <v>EPOXY-PRIME-2:1-150G</v>
      </c>
      <c r="F438" s="7" t="s">
        <v>461</v>
      </c>
      <c r="G438" t="s">
        <v>82</v>
      </c>
      <c r="H438" t="s">
        <v>82</v>
      </c>
      <c r="I438" t="s">
        <v>87</v>
      </c>
      <c r="J438" t="s">
        <v>88</v>
      </c>
      <c r="K438" t="s">
        <v>33</v>
      </c>
      <c r="L438" t="s">
        <v>59</v>
      </c>
      <c r="M438" t="s">
        <v>60</v>
      </c>
      <c r="N438" t="s">
        <v>36</v>
      </c>
      <c r="O438">
        <v>390730</v>
      </c>
      <c r="P438" s="1" t="s">
        <v>37</v>
      </c>
      <c r="Q438">
        <v>9</v>
      </c>
      <c r="R438">
        <v>9</v>
      </c>
      <c r="S438" s="1" t="s">
        <v>37</v>
      </c>
      <c r="T438">
        <v>1</v>
      </c>
      <c r="U438">
        <v>400</v>
      </c>
      <c r="V438">
        <v>299</v>
      </c>
      <c r="W438" s="1" t="s">
        <v>37</v>
      </c>
      <c r="X438">
        <v>22.81</v>
      </c>
      <c r="Y438">
        <v>22.81</v>
      </c>
      <c r="Z438" s="1" t="s">
        <v>37</v>
      </c>
      <c r="AA438">
        <v>22.81</v>
      </c>
      <c r="AB438" s="4">
        <v>299</v>
      </c>
    </row>
    <row r="439" spans="1:28">
      <c r="A439">
        <v>438</v>
      </c>
      <c r="B439" t="s">
        <v>500</v>
      </c>
      <c r="C439">
        <v>789670996</v>
      </c>
      <c r="D439">
        <v>10176780</v>
      </c>
      <c r="E439" t="str">
        <f>VLOOKUP(D439,'ItemID-SKU Mapping'!$A$1:$B$29,2,0)</f>
        <v>PAINTPEN-NO101-WT</v>
      </c>
      <c r="F439" s="7" t="s">
        <v>461</v>
      </c>
      <c r="G439" t="s">
        <v>82</v>
      </c>
      <c r="H439" t="s">
        <v>82</v>
      </c>
      <c r="I439" t="s">
        <v>39</v>
      </c>
      <c r="J439" t="s">
        <v>40</v>
      </c>
      <c r="K439" t="s">
        <v>33</v>
      </c>
      <c r="L439" t="s">
        <v>34</v>
      </c>
      <c r="M439" t="s">
        <v>35</v>
      </c>
      <c r="N439" t="s">
        <v>36</v>
      </c>
      <c r="O439">
        <v>960899</v>
      </c>
      <c r="P439" s="1" t="s">
        <v>37</v>
      </c>
      <c r="Q439">
        <v>9</v>
      </c>
      <c r="R439">
        <v>9</v>
      </c>
      <c r="S439" s="1" t="s">
        <v>37</v>
      </c>
      <c r="T439">
        <v>1</v>
      </c>
      <c r="U439">
        <v>250</v>
      </c>
      <c r="V439">
        <v>179</v>
      </c>
      <c r="W439" s="1" t="s">
        <v>37</v>
      </c>
      <c r="X439">
        <v>13.65</v>
      </c>
      <c r="Y439">
        <v>13.65</v>
      </c>
      <c r="Z439" s="1" t="s">
        <v>37</v>
      </c>
      <c r="AA439">
        <v>13.65</v>
      </c>
      <c r="AB439" s="4">
        <v>179</v>
      </c>
    </row>
    <row r="440" spans="1:28">
      <c r="A440">
        <v>439</v>
      </c>
      <c r="B440" t="s">
        <v>501</v>
      </c>
      <c r="C440">
        <v>788849893</v>
      </c>
      <c r="D440">
        <v>10176780</v>
      </c>
      <c r="E440" t="str">
        <f>VLOOKUP(D440,'ItemID-SKU Mapping'!$A$1:$B$29,2,0)</f>
        <v>PAINTPEN-NO101-WT</v>
      </c>
      <c r="F440" s="7" t="s">
        <v>461</v>
      </c>
      <c r="G440" t="s">
        <v>82</v>
      </c>
      <c r="H440" t="s">
        <v>82</v>
      </c>
      <c r="I440" t="s">
        <v>39</v>
      </c>
      <c r="J440" t="s">
        <v>40</v>
      </c>
      <c r="K440" t="s">
        <v>33</v>
      </c>
      <c r="L440" t="s">
        <v>34</v>
      </c>
      <c r="M440" t="s">
        <v>35</v>
      </c>
      <c r="N440" t="s">
        <v>36</v>
      </c>
      <c r="O440">
        <v>960899</v>
      </c>
      <c r="P440" s="1" t="s">
        <v>37</v>
      </c>
      <c r="Q440">
        <v>9</v>
      </c>
      <c r="R440">
        <v>9</v>
      </c>
      <c r="S440" s="1" t="s">
        <v>37</v>
      </c>
      <c r="T440">
        <v>1</v>
      </c>
      <c r="U440">
        <v>250</v>
      </c>
      <c r="V440">
        <v>179</v>
      </c>
      <c r="W440" s="1" t="s">
        <v>37</v>
      </c>
      <c r="X440">
        <v>13.65</v>
      </c>
      <c r="Y440">
        <v>13.65</v>
      </c>
      <c r="Z440" s="1" t="s">
        <v>37</v>
      </c>
      <c r="AA440">
        <v>13.65</v>
      </c>
      <c r="AB440" s="4">
        <v>179</v>
      </c>
    </row>
    <row r="441" spans="1:28">
      <c r="A441">
        <v>440</v>
      </c>
      <c r="B441" t="s">
        <v>502</v>
      </c>
      <c r="C441">
        <v>789609945</v>
      </c>
      <c r="D441">
        <v>10176785</v>
      </c>
      <c r="E441" t="str">
        <f>VLOOKUP(D441,'ItemID-SKU Mapping'!$A$1:$B$29,2,0)</f>
        <v>PAINTPEN-NO101-GP</v>
      </c>
      <c r="F441" s="7" t="s">
        <v>461</v>
      </c>
      <c r="G441" t="s">
        <v>82</v>
      </c>
      <c r="H441" t="s">
        <v>82</v>
      </c>
      <c r="I441" t="s">
        <v>44</v>
      </c>
      <c r="J441" t="s">
        <v>45</v>
      </c>
      <c r="K441" t="s">
        <v>33</v>
      </c>
      <c r="L441" t="s">
        <v>34</v>
      </c>
      <c r="M441" t="s">
        <v>35</v>
      </c>
      <c r="N441" t="s">
        <v>36</v>
      </c>
      <c r="O441">
        <v>960899</v>
      </c>
      <c r="P441" s="1" t="s">
        <v>37</v>
      </c>
      <c r="Q441">
        <v>9</v>
      </c>
      <c r="R441">
        <v>9</v>
      </c>
      <c r="S441" s="1" t="s">
        <v>37</v>
      </c>
      <c r="T441">
        <v>1</v>
      </c>
      <c r="U441">
        <v>250</v>
      </c>
      <c r="V441">
        <v>179</v>
      </c>
      <c r="W441" s="1" t="s">
        <v>37</v>
      </c>
      <c r="X441">
        <v>13.65</v>
      </c>
      <c r="Y441">
        <v>13.65</v>
      </c>
      <c r="Z441" s="1" t="s">
        <v>37</v>
      </c>
      <c r="AA441">
        <v>13.65</v>
      </c>
      <c r="AB441" s="4">
        <v>179</v>
      </c>
    </row>
    <row r="442" spans="1:28">
      <c r="A442">
        <v>441</v>
      </c>
      <c r="B442" t="s">
        <v>503</v>
      </c>
      <c r="C442">
        <v>789882984</v>
      </c>
      <c r="D442">
        <v>10176935</v>
      </c>
      <c r="E442" t="str">
        <f>VLOOKUP(D442,'ItemID-SKU Mapping'!$A$1:$B$29,2,0)</f>
        <v>ART-MARKER-TOUCHDUALTIP-24</v>
      </c>
      <c r="F442" s="7" t="s">
        <v>461</v>
      </c>
      <c r="G442" t="s">
        <v>82</v>
      </c>
      <c r="H442" t="s">
        <v>82</v>
      </c>
      <c r="I442" t="s">
        <v>50</v>
      </c>
      <c r="J442" t="s">
        <v>51</v>
      </c>
      <c r="K442" t="s">
        <v>33</v>
      </c>
      <c r="L442" t="s">
        <v>34</v>
      </c>
      <c r="M442" t="s">
        <v>35</v>
      </c>
      <c r="N442" t="s">
        <v>36</v>
      </c>
      <c r="O442">
        <v>960899</v>
      </c>
      <c r="P442" s="1" t="s">
        <v>37</v>
      </c>
      <c r="Q442">
        <v>9</v>
      </c>
      <c r="R442">
        <v>9</v>
      </c>
      <c r="S442" s="1" t="s">
        <v>37</v>
      </c>
      <c r="T442">
        <v>1</v>
      </c>
      <c r="U442">
        <v>1000</v>
      </c>
      <c r="V442">
        <v>399</v>
      </c>
      <c r="W442" s="1" t="s">
        <v>37</v>
      </c>
      <c r="X442">
        <v>30.43</v>
      </c>
      <c r="Y442">
        <v>30.43</v>
      </c>
      <c r="Z442" s="1" t="s">
        <v>37</v>
      </c>
      <c r="AA442">
        <v>30.43</v>
      </c>
      <c r="AB442" s="4">
        <v>399</v>
      </c>
    </row>
    <row r="443" spans="1:28">
      <c r="A443">
        <v>442</v>
      </c>
      <c r="B443" t="s">
        <v>504</v>
      </c>
      <c r="C443">
        <v>789256052</v>
      </c>
      <c r="D443">
        <v>10176935</v>
      </c>
      <c r="E443" t="str">
        <f>VLOOKUP(D443,'ItemID-SKU Mapping'!$A$1:$B$29,2,0)</f>
        <v>ART-MARKER-TOUCHDUALTIP-24</v>
      </c>
      <c r="F443" s="7" t="s">
        <v>461</v>
      </c>
      <c r="G443" t="s">
        <v>82</v>
      </c>
      <c r="H443" t="s">
        <v>82</v>
      </c>
      <c r="I443" t="s">
        <v>50</v>
      </c>
      <c r="J443" t="s">
        <v>51</v>
      </c>
      <c r="K443" t="s">
        <v>33</v>
      </c>
      <c r="L443" t="s">
        <v>34</v>
      </c>
      <c r="M443" t="s">
        <v>35</v>
      </c>
      <c r="N443" t="s">
        <v>36</v>
      </c>
      <c r="O443">
        <v>960899</v>
      </c>
      <c r="P443" s="1" t="s">
        <v>37</v>
      </c>
      <c r="Q443">
        <v>9</v>
      </c>
      <c r="R443">
        <v>9</v>
      </c>
      <c r="S443" s="1" t="s">
        <v>37</v>
      </c>
      <c r="T443">
        <v>1</v>
      </c>
      <c r="U443">
        <v>1000</v>
      </c>
      <c r="V443">
        <v>399</v>
      </c>
      <c r="W443" s="1" t="s">
        <v>37</v>
      </c>
      <c r="X443">
        <v>30.43</v>
      </c>
      <c r="Y443">
        <v>30.43</v>
      </c>
      <c r="Z443" s="1" t="s">
        <v>37</v>
      </c>
      <c r="AA443">
        <v>30.43</v>
      </c>
      <c r="AB443" s="4">
        <v>399</v>
      </c>
    </row>
    <row r="444" spans="1:28">
      <c r="A444">
        <v>443</v>
      </c>
      <c r="B444" t="s">
        <v>505</v>
      </c>
      <c r="C444">
        <v>789934896</v>
      </c>
      <c r="D444">
        <v>10176935</v>
      </c>
      <c r="E444" t="str">
        <f>VLOOKUP(D444,'ItemID-SKU Mapping'!$A$1:$B$29,2,0)</f>
        <v>ART-MARKER-TOUCHDUALTIP-24</v>
      </c>
      <c r="F444" s="7" t="s">
        <v>461</v>
      </c>
      <c r="G444" t="s">
        <v>82</v>
      </c>
      <c r="H444" t="s">
        <v>82</v>
      </c>
      <c r="I444" t="s">
        <v>50</v>
      </c>
      <c r="J444" t="s">
        <v>51</v>
      </c>
      <c r="K444" t="s">
        <v>33</v>
      </c>
      <c r="L444" t="s">
        <v>34</v>
      </c>
      <c r="M444" t="s">
        <v>35</v>
      </c>
      <c r="N444" t="s">
        <v>36</v>
      </c>
      <c r="O444">
        <v>960899</v>
      </c>
      <c r="P444" s="1" t="s">
        <v>37</v>
      </c>
      <c r="Q444">
        <v>9</v>
      </c>
      <c r="R444">
        <v>9</v>
      </c>
      <c r="S444" s="1" t="s">
        <v>37</v>
      </c>
      <c r="T444">
        <v>1</v>
      </c>
      <c r="U444">
        <v>1000</v>
      </c>
      <c r="V444">
        <v>399</v>
      </c>
      <c r="W444" s="1" t="s">
        <v>37</v>
      </c>
      <c r="X444">
        <v>30.43</v>
      </c>
      <c r="Y444">
        <v>30.43</v>
      </c>
      <c r="Z444" s="1" t="s">
        <v>37</v>
      </c>
      <c r="AA444">
        <v>30.43</v>
      </c>
      <c r="AB444" s="4">
        <v>399</v>
      </c>
    </row>
    <row r="445" spans="1:28">
      <c r="A445">
        <v>444</v>
      </c>
      <c r="B445" t="s">
        <v>506</v>
      </c>
      <c r="C445">
        <v>789453450</v>
      </c>
      <c r="D445">
        <v>10176935</v>
      </c>
      <c r="E445" t="str">
        <f>VLOOKUP(D445,'ItemID-SKU Mapping'!$A$1:$B$29,2,0)</f>
        <v>ART-MARKER-TOUCHDUALTIP-24</v>
      </c>
      <c r="F445" s="7" t="s">
        <v>461</v>
      </c>
      <c r="G445" t="s">
        <v>82</v>
      </c>
      <c r="H445" t="s">
        <v>82</v>
      </c>
      <c r="I445" t="s">
        <v>50</v>
      </c>
      <c r="J445" t="s">
        <v>51</v>
      </c>
      <c r="K445" t="s">
        <v>33</v>
      </c>
      <c r="L445" t="s">
        <v>34</v>
      </c>
      <c r="M445" t="s">
        <v>35</v>
      </c>
      <c r="N445" t="s">
        <v>36</v>
      </c>
      <c r="O445">
        <v>960899</v>
      </c>
      <c r="P445" s="1" t="s">
        <v>37</v>
      </c>
      <c r="Q445">
        <v>9</v>
      </c>
      <c r="R445">
        <v>9</v>
      </c>
      <c r="S445" s="1" t="s">
        <v>37</v>
      </c>
      <c r="T445">
        <v>1</v>
      </c>
      <c r="U445">
        <v>1000</v>
      </c>
      <c r="V445">
        <v>399</v>
      </c>
      <c r="W445" s="1" t="s">
        <v>37</v>
      </c>
      <c r="X445">
        <v>30.43</v>
      </c>
      <c r="Y445">
        <v>30.43</v>
      </c>
      <c r="Z445" s="1" t="s">
        <v>37</v>
      </c>
      <c r="AA445">
        <v>30.43</v>
      </c>
      <c r="AB445" s="4">
        <v>399</v>
      </c>
    </row>
    <row r="446" spans="1:28">
      <c r="A446">
        <v>445</v>
      </c>
      <c r="B446" t="s">
        <v>507</v>
      </c>
      <c r="C446">
        <v>789442416</v>
      </c>
      <c r="D446">
        <v>10176935</v>
      </c>
      <c r="E446" t="str">
        <f>VLOOKUP(D446,'ItemID-SKU Mapping'!$A$1:$B$29,2,0)</f>
        <v>ART-MARKER-TOUCHDUALTIP-24</v>
      </c>
      <c r="F446" s="7" t="s">
        <v>461</v>
      </c>
      <c r="G446" t="s">
        <v>82</v>
      </c>
      <c r="H446" t="s">
        <v>82</v>
      </c>
      <c r="I446" t="s">
        <v>50</v>
      </c>
      <c r="J446" t="s">
        <v>51</v>
      </c>
      <c r="K446" t="s">
        <v>33</v>
      </c>
      <c r="L446" t="s">
        <v>34</v>
      </c>
      <c r="M446" t="s">
        <v>35</v>
      </c>
      <c r="N446" t="s">
        <v>36</v>
      </c>
      <c r="O446">
        <v>960899</v>
      </c>
      <c r="P446" s="1" t="s">
        <v>37</v>
      </c>
      <c r="Q446">
        <v>9</v>
      </c>
      <c r="R446">
        <v>9</v>
      </c>
      <c r="S446" s="1" t="s">
        <v>37</v>
      </c>
      <c r="T446">
        <v>1</v>
      </c>
      <c r="U446">
        <v>1000</v>
      </c>
      <c r="V446">
        <v>399</v>
      </c>
      <c r="W446" s="1" t="s">
        <v>37</v>
      </c>
      <c r="X446">
        <v>30.43</v>
      </c>
      <c r="Y446">
        <v>30.43</v>
      </c>
      <c r="Z446" s="1" t="s">
        <v>37</v>
      </c>
      <c r="AA446">
        <v>30.43</v>
      </c>
      <c r="AB446" s="4">
        <v>399</v>
      </c>
    </row>
    <row r="447" spans="1:28">
      <c r="A447">
        <v>446</v>
      </c>
      <c r="B447" t="s">
        <v>508</v>
      </c>
      <c r="C447">
        <v>789654479</v>
      </c>
      <c r="D447">
        <v>10176935</v>
      </c>
      <c r="E447" t="str">
        <f>VLOOKUP(D447,'ItemID-SKU Mapping'!$A$1:$B$29,2,0)</f>
        <v>ART-MARKER-TOUCHDUALTIP-24</v>
      </c>
      <c r="F447" s="7" t="s">
        <v>461</v>
      </c>
      <c r="G447" t="s">
        <v>82</v>
      </c>
      <c r="H447" t="s">
        <v>82</v>
      </c>
      <c r="I447" t="s">
        <v>50</v>
      </c>
      <c r="J447" t="s">
        <v>51</v>
      </c>
      <c r="K447" t="s">
        <v>33</v>
      </c>
      <c r="L447" t="s">
        <v>34</v>
      </c>
      <c r="M447" t="s">
        <v>35</v>
      </c>
      <c r="N447" t="s">
        <v>36</v>
      </c>
      <c r="O447">
        <v>960899</v>
      </c>
      <c r="P447" s="1" t="s">
        <v>37</v>
      </c>
      <c r="Q447">
        <v>9</v>
      </c>
      <c r="R447">
        <v>9</v>
      </c>
      <c r="S447" s="1" t="s">
        <v>37</v>
      </c>
      <c r="T447">
        <v>1</v>
      </c>
      <c r="U447">
        <v>1000</v>
      </c>
      <c r="V447">
        <v>399</v>
      </c>
      <c r="W447" s="1" t="s">
        <v>37</v>
      </c>
      <c r="X447">
        <v>30.43</v>
      </c>
      <c r="Y447">
        <v>30.43</v>
      </c>
      <c r="Z447" s="1" t="s">
        <v>37</v>
      </c>
      <c r="AA447">
        <v>30.43</v>
      </c>
      <c r="AB447" s="4">
        <v>399</v>
      </c>
    </row>
    <row r="448" spans="1:28">
      <c r="A448">
        <v>447</v>
      </c>
      <c r="B448" t="s">
        <v>509</v>
      </c>
      <c r="C448">
        <v>789573376</v>
      </c>
      <c r="D448">
        <v>10177219</v>
      </c>
      <c r="E448" t="str">
        <f>VLOOKUP(D448,'ItemID-SKU Mapping'!$A$1:$B$29,2,0)</f>
        <v>ART-PENS-FINELINER-9PCPIGMENTBLACK-01</v>
      </c>
      <c r="F448" s="7" t="s">
        <v>461</v>
      </c>
      <c r="G448" t="s">
        <v>82</v>
      </c>
      <c r="H448" t="s">
        <v>82</v>
      </c>
      <c r="I448" t="s">
        <v>75</v>
      </c>
      <c r="J448" t="s">
        <v>75</v>
      </c>
      <c r="K448" t="s">
        <v>33</v>
      </c>
      <c r="L448" t="s">
        <v>34</v>
      </c>
      <c r="M448" t="s">
        <v>76</v>
      </c>
      <c r="N448" t="s">
        <v>36</v>
      </c>
      <c r="O448">
        <v>960899</v>
      </c>
      <c r="P448" s="1" t="s">
        <v>37</v>
      </c>
      <c r="Q448">
        <v>9</v>
      </c>
      <c r="R448">
        <v>9</v>
      </c>
      <c r="S448" s="1" t="s">
        <v>37</v>
      </c>
      <c r="T448">
        <v>1</v>
      </c>
      <c r="U448">
        <v>600</v>
      </c>
      <c r="V448">
        <v>475</v>
      </c>
      <c r="W448" s="1" t="s">
        <v>37</v>
      </c>
      <c r="X448">
        <v>36.229999999999997</v>
      </c>
      <c r="Y448">
        <v>36.229999999999997</v>
      </c>
      <c r="Z448" s="1" t="s">
        <v>37</v>
      </c>
      <c r="AA448">
        <v>36.229999999999997</v>
      </c>
      <c r="AB448" s="4">
        <v>475</v>
      </c>
    </row>
    <row r="449" spans="1:28">
      <c r="A449">
        <v>448</v>
      </c>
      <c r="B449" t="s">
        <v>510</v>
      </c>
      <c r="C449">
        <v>791482847</v>
      </c>
      <c r="D449">
        <v>10176141</v>
      </c>
      <c r="E449" t="str">
        <f>VLOOKUP(D449,'ItemID-SKU Mapping'!$A$1:$B$29,2,0)</f>
        <v>EPOXY-PRIME-2:1-300G</v>
      </c>
      <c r="F449" s="7" t="s">
        <v>511</v>
      </c>
      <c r="G449" t="s">
        <v>29</v>
      </c>
      <c r="H449" t="s">
        <v>30</v>
      </c>
      <c r="I449" t="s">
        <v>57</v>
      </c>
      <c r="J449" t="s">
        <v>58</v>
      </c>
      <c r="K449" t="s">
        <v>33</v>
      </c>
      <c r="L449" t="s">
        <v>59</v>
      </c>
      <c r="M449" t="s">
        <v>60</v>
      </c>
      <c r="N449" t="s">
        <v>36</v>
      </c>
      <c r="O449">
        <v>39262099</v>
      </c>
      <c r="P449" s="1" t="s">
        <v>37</v>
      </c>
      <c r="Q449">
        <v>9</v>
      </c>
      <c r="R449">
        <v>9</v>
      </c>
      <c r="S449" s="1" t="s">
        <v>37</v>
      </c>
      <c r="T449">
        <v>1</v>
      </c>
      <c r="U449">
        <v>600</v>
      </c>
      <c r="V449">
        <v>399</v>
      </c>
      <c r="W449" s="1" t="s">
        <v>37</v>
      </c>
      <c r="X449">
        <v>30.43</v>
      </c>
      <c r="Y449">
        <v>30.43</v>
      </c>
      <c r="Z449" s="1" t="s">
        <v>37</v>
      </c>
      <c r="AA449">
        <v>30.43</v>
      </c>
      <c r="AB449" s="4">
        <v>399</v>
      </c>
    </row>
    <row r="450" spans="1:28">
      <c r="A450">
        <v>449</v>
      </c>
      <c r="B450" t="s">
        <v>512</v>
      </c>
      <c r="C450">
        <v>791655699</v>
      </c>
      <c r="D450">
        <v>10176141</v>
      </c>
      <c r="E450" t="str">
        <f>VLOOKUP(D450,'ItemID-SKU Mapping'!$A$1:$B$29,2,0)</f>
        <v>EPOXY-PRIME-2:1-300G</v>
      </c>
      <c r="F450" s="7" t="s">
        <v>511</v>
      </c>
      <c r="G450" t="s">
        <v>48</v>
      </c>
      <c r="H450" t="s">
        <v>48</v>
      </c>
      <c r="I450" t="s">
        <v>57</v>
      </c>
      <c r="J450" t="s">
        <v>58</v>
      </c>
      <c r="K450" t="s">
        <v>33</v>
      </c>
      <c r="L450" t="s">
        <v>59</v>
      </c>
      <c r="M450" t="s">
        <v>60</v>
      </c>
      <c r="N450" t="s">
        <v>36</v>
      </c>
      <c r="O450">
        <v>39262099</v>
      </c>
      <c r="P450" s="1" t="s">
        <v>37</v>
      </c>
      <c r="Q450">
        <v>9</v>
      </c>
      <c r="R450">
        <v>9</v>
      </c>
      <c r="S450" s="1" t="s">
        <v>37</v>
      </c>
      <c r="T450">
        <v>1</v>
      </c>
      <c r="U450">
        <v>600</v>
      </c>
      <c r="V450">
        <v>399</v>
      </c>
      <c r="W450" s="1" t="s">
        <v>37</v>
      </c>
      <c r="X450">
        <v>30.43</v>
      </c>
      <c r="Y450">
        <v>30.43</v>
      </c>
      <c r="Z450" s="1" t="s">
        <v>37</v>
      </c>
      <c r="AA450">
        <v>30.43</v>
      </c>
      <c r="AB450" s="4">
        <v>399</v>
      </c>
    </row>
    <row r="451" spans="1:28">
      <c r="A451">
        <v>450</v>
      </c>
      <c r="B451" t="s">
        <v>513</v>
      </c>
      <c r="C451">
        <v>790780347</v>
      </c>
      <c r="D451">
        <v>10176143</v>
      </c>
      <c r="E451" t="str">
        <f>VLOOKUP(D451,'ItemID-SKU Mapping'!$A$1:$B$29,2,0)</f>
        <v>ART-AMC-100ML-GP100</v>
      </c>
      <c r="F451" s="7" t="s">
        <v>511</v>
      </c>
      <c r="G451" t="s">
        <v>29</v>
      </c>
      <c r="H451" t="s">
        <v>30</v>
      </c>
      <c r="I451" t="s">
        <v>62</v>
      </c>
      <c r="J451" t="s">
        <v>63</v>
      </c>
      <c r="K451" t="s">
        <v>33</v>
      </c>
      <c r="L451" t="s">
        <v>59</v>
      </c>
      <c r="M451" t="s">
        <v>64</v>
      </c>
      <c r="N451" t="s">
        <v>36</v>
      </c>
      <c r="O451">
        <v>321310</v>
      </c>
      <c r="P451" s="1" t="s">
        <v>37</v>
      </c>
      <c r="Q451">
        <v>9</v>
      </c>
      <c r="R451">
        <v>9</v>
      </c>
      <c r="S451" s="1" t="s">
        <v>37</v>
      </c>
      <c r="T451">
        <v>1</v>
      </c>
      <c r="U451">
        <v>300</v>
      </c>
      <c r="V451">
        <v>249</v>
      </c>
      <c r="W451" s="1" t="s">
        <v>37</v>
      </c>
      <c r="X451">
        <v>18.989999999999998</v>
      </c>
      <c r="Y451">
        <v>18.989999999999998</v>
      </c>
      <c r="Z451" s="1" t="s">
        <v>37</v>
      </c>
      <c r="AA451">
        <v>18.989999999999998</v>
      </c>
      <c r="AB451" s="4">
        <v>249</v>
      </c>
    </row>
    <row r="452" spans="1:28">
      <c r="A452">
        <v>451</v>
      </c>
      <c r="B452" t="s">
        <v>514</v>
      </c>
      <c r="C452">
        <v>790772922</v>
      </c>
      <c r="D452">
        <v>10176145</v>
      </c>
      <c r="E452" t="str">
        <f>VLOOKUP(D452,'ItemID-SKU Mapping'!$A$1:$B$29,2,0)</f>
        <v>PAINTPEN-NO101-BK</v>
      </c>
      <c r="F452" s="7" t="s">
        <v>511</v>
      </c>
      <c r="G452" t="s">
        <v>29</v>
      </c>
      <c r="H452" t="s">
        <v>30</v>
      </c>
      <c r="I452" t="s">
        <v>31</v>
      </c>
      <c r="J452" t="s">
        <v>32</v>
      </c>
      <c r="K452" t="s">
        <v>33</v>
      </c>
      <c r="L452" t="s">
        <v>34</v>
      </c>
      <c r="M452" t="s">
        <v>35</v>
      </c>
      <c r="N452" t="s">
        <v>36</v>
      </c>
      <c r="O452">
        <v>960899</v>
      </c>
      <c r="P452" s="1" t="s">
        <v>37</v>
      </c>
      <c r="Q452">
        <v>9</v>
      </c>
      <c r="R452">
        <v>9</v>
      </c>
      <c r="S452" s="1" t="s">
        <v>37</v>
      </c>
      <c r="T452">
        <v>2</v>
      </c>
      <c r="U452">
        <v>250</v>
      </c>
      <c r="V452">
        <v>179</v>
      </c>
      <c r="W452" s="1" t="s">
        <v>37</v>
      </c>
      <c r="X452">
        <v>27.31</v>
      </c>
      <c r="Y452">
        <v>27.31</v>
      </c>
      <c r="Z452" s="1" t="s">
        <v>37</v>
      </c>
      <c r="AA452">
        <v>27.31</v>
      </c>
      <c r="AB452" s="4">
        <v>358</v>
      </c>
    </row>
    <row r="453" spans="1:28">
      <c r="A453">
        <v>452</v>
      </c>
      <c r="B453" t="s">
        <v>515</v>
      </c>
      <c r="C453">
        <v>790942394</v>
      </c>
      <c r="D453">
        <v>10176145</v>
      </c>
      <c r="E453" t="str">
        <f>VLOOKUP(D453,'ItemID-SKU Mapping'!$A$1:$B$29,2,0)</f>
        <v>PAINTPEN-NO101-BK</v>
      </c>
      <c r="F453" s="7" t="s">
        <v>511</v>
      </c>
      <c r="G453" t="s">
        <v>29</v>
      </c>
      <c r="H453" t="s">
        <v>30</v>
      </c>
      <c r="I453" t="s">
        <v>31</v>
      </c>
      <c r="J453" t="s">
        <v>32</v>
      </c>
      <c r="K453" t="s">
        <v>33</v>
      </c>
      <c r="L453" t="s">
        <v>34</v>
      </c>
      <c r="M453" t="s">
        <v>35</v>
      </c>
      <c r="N453" t="s">
        <v>36</v>
      </c>
      <c r="O453">
        <v>960899</v>
      </c>
      <c r="P453" s="1" t="s">
        <v>37</v>
      </c>
      <c r="Q453">
        <v>9</v>
      </c>
      <c r="R453">
        <v>9</v>
      </c>
      <c r="S453" s="1" t="s">
        <v>37</v>
      </c>
      <c r="T453">
        <v>1</v>
      </c>
      <c r="U453">
        <v>250</v>
      </c>
      <c r="V453">
        <v>179</v>
      </c>
      <c r="W453" s="1" t="s">
        <v>37</v>
      </c>
      <c r="X453">
        <v>13.65</v>
      </c>
      <c r="Y453">
        <v>13.65</v>
      </c>
      <c r="Z453" s="1" t="s">
        <v>37</v>
      </c>
      <c r="AA453">
        <v>13.65</v>
      </c>
      <c r="AB453" s="4">
        <v>179</v>
      </c>
    </row>
    <row r="454" spans="1:28">
      <c r="A454">
        <v>453</v>
      </c>
      <c r="B454" t="s">
        <v>516</v>
      </c>
      <c r="C454">
        <v>791570972</v>
      </c>
      <c r="D454">
        <v>10176145</v>
      </c>
      <c r="E454" t="str">
        <f>VLOOKUP(D454,'ItemID-SKU Mapping'!$A$1:$B$29,2,0)</f>
        <v>PAINTPEN-NO101-BK</v>
      </c>
      <c r="F454" s="7" t="s">
        <v>511</v>
      </c>
      <c r="G454" t="s">
        <v>29</v>
      </c>
      <c r="H454" t="s">
        <v>30</v>
      </c>
      <c r="I454" t="s">
        <v>31</v>
      </c>
      <c r="J454" t="s">
        <v>32</v>
      </c>
      <c r="K454" t="s">
        <v>33</v>
      </c>
      <c r="L454" t="s">
        <v>34</v>
      </c>
      <c r="M454" t="s">
        <v>35</v>
      </c>
      <c r="N454" t="s">
        <v>36</v>
      </c>
      <c r="O454">
        <v>960899</v>
      </c>
      <c r="P454" s="1" t="s">
        <v>37</v>
      </c>
      <c r="Q454">
        <v>9</v>
      </c>
      <c r="R454">
        <v>9</v>
      </c>
      <c r="S454" s="1" t="s">
        <v>37</v>
      </c>
      <c r="T454">
        <v>1</v>
      </c>
      <c r="U454">
        <v>250</v>
      </c>
      <c r="V454">
        <v>179</v>
      </c>
      <c r="W454" s="1" t="s">
        <v>37</v>
      </c>
      <c r="X454">
        <v>13.65</v>
      </c>
      <c r="Y454">
        <v>13.65</v>
      </c>
      <c r="Z454" s="1" t="s">
        <v>37</v>
      </c>
      <c r="AA454">
        <v>13.65</v>
      </c>
      <c r="AB454" s="4">
        <v>179</v>
      </c>
    </row>
    <row r="455" spans="1:28">
      <c r="A455">
        <v>454</v>
      </c>
      <c r="B455" t="s">
        <v>517</v>
      </c>
      <c r="C455">
        <v>790607753</v>
      </c>
      <c r="D455">
        <v>10176780</v>
      </c>
      <c r="E455" t="str">
        <f>VLOOKUP(D455,'ItemID-SKU Mapping'!$A$1:$B$29,2,0)</f>
        <v>PAINTPEN-NO101-WT</v>
      </c>
      <c r="F455" s="7" t="s">
        <v>511</v>
      </c>
      <c r="G455" t="s">
        <v>29</v>
      </c>
      <c r="H455" t="s">
        <v>30</v>
      </c>
      <c r="I455" t="s">
        <v>39</v>
      </c>
      <c r="J455" t="s">
        <v>40</v>
      </c>
      <c r="K455" t="s">
        <v>33</v>
      </c>
      <c r="L455" t="s">
        <v>34</v>
      </c>
      <c r="M455" t="s">
        <v>35</v>
      </c>
      <c r="N455" t="s">
        <v>36</v>
      </c>
      <c r="O455">
        <v>960899</v>
      </c>
      <c r="P455" s="1" t="s">
        <v>37</v>
      </c>
      <c r="Q455">
        <v>9</v>
      </c>
      <c r="R455">
        <v>9</v>
      </c>
      <c r="S455" s="1" t="s">
        <v>37</v>
      </c>
      <c r="T455">
        <v>3</v>
      </c>
      <c r="U455">
        <v>250</v>
      </c>
      <c r="V455">
        <v>179</v>
      </c>
      <c r="W455" s="1" t="s">
        <v>37</v>
      </c>
      <c r="X455">
        <v>40.96</v>
      </c>
      <c r="Y455">
        <v>40.96</v>
      </c>
      <c r="Z455" s="1" t="s">
        <v>37</v>
      </c>
      <c r="AA455">
        <v>40.96</v>
      </c>
      <c r="AB455" s="4">
        <v>537</v>
      </c>
    </row>
    <row r="456" spans="1:28">
      <c r="A456">
        <v>455</v>
      </c>
      <c r="B456" t="s">
        <v>518</v>
      </c>
      <c r="C456">
        <v>790692371</v>
      </c>
      <c r="D456">
        <v>10176785</v>
      </c>
      <c r="E456" t="str">
        <f>VLOOKUP(D456,'ItemID-SKU Mapping'!$A$1:$B$29,2,0)</f>
        <v>PAINTPEN-NO101-GP</v>
      </c>
      <c r="F456" s="7" t="s">
        <v>511</v>
      </c>
      <c r="G456" t="s">
        <v>29</v>
      </c>
      <c r="H456" t="s">
        <v>30</v>
      </c>
      <c r="I456" t="s">
        <v>44</v>
      </c>
      <c r="J456" t="s">
        <v>45</v>
      </c>
      <c r="K456" t="s">
        <v>33</v>
      </c>
      <c r="L456" t="s">
        <v>34</v>
      </c>
      <c r="M456" t="s">
        <v>35</v>
      </c>
      <c r="N456" t="s">
        <v>36</v>
      </c>
      <c r="O456">
        <v>960899</v>
      </c>
      <c r="P456" s="1" t="s">
        <v>37</v>
      </c>
      <c r="Q456">
        <v>9</v>
      </c>
      <c r="R456">
        <v>9</v>
      </c>
      <c r="S456" s="1" t="s">
        <v>37</v>
      </c>
      <c r="T456">
        <v>2</v>
      </c>
      <c r="U456">
        <v>250</v>
      </c>
      <c r="V456">
        <v>179</v>
      </c>
      <c r="W456" s="1" t="s">
        <v>37</v>
      </c>
      <c r="X456">
        <v>27.31</v>
      </c>
      <c r="Y456">
        <v>27.31</v>
      </c>
      <c r="Z456" s="1" t="s">
        <v>37</v>
      </c>
      <c r="AA456">
        <v>27.31</v>
      </c>
      <c r="AB456" s="4">
        <v>358</v>
      </c>
    </row>
    <row r="457" spans="1:28">
      <c r="A457">
        <v>456</v>
      </c>
      <c r="B457" t="s">
        <v>519</v>
      </c>
      <c r="C457">
        <v>791435556</v>
      </c>
      <c r="D457">
        <v>10176935</v>
      </c>
      <c r="E457" t="str">
        <f>VLOOKUP(D457,'ItemID-SKU Mapping'!$A$1:$B$29,2,0)</f>
        <v>ART-MARKER-TOUCHDUALTIP-24</v>
      </c>
      <c r="F457" s="7" t="s">
        <v>511</v>
      </c>
      <c r="G457" t="s">
        <v>29</v>
      </c>
      <c r="H457" t="s">
        <v>30</v>
      </c>
      <c r="I457" t="s">
        <v>50</v>
      </c>
      <c r="J457" t="s">
        <v>51</v>
      </c>
      <c r="K457" t="s">
        <v>33</v>
      </c>
      <c r="L457" t="s">
        <v>34</v>
      </c>
      <c r="M457" t="s">
        <v>35</v>
      </c>
      <c r="N457" t="s">
        <v>36</v>
      </c>
      <c r="O457">
        <v>960899</v>
      </c>
      <c r="P457" s="1" t="s">
        <v>37</v>
      </c>
      <c r="Q457">
        <v>9</v>
      </c>
      <c r="R457">
        <v>9</v>
      </c>
      <c r="S457" s="1" t="s">
        <v>37</v>
      </c>
      <c r="T457">
        <v>1</v>
      </c>
      <c r="U457">
        <v>1000</v>
      </c>
      <c r="V457">
        <v>399</v>
      </c>
      <c r="W457" s="1" t="s">
        <v>37</v>
      </c>
      <c r="X457">
        <v>30.43</v>
      </c>
      <c r="Y457">
        <v>30.43</v>
      </c>
      <c r="Z457" s="1" t="s">
        <v>37</v>
      </c>
      <c r="AA457">
        <v>30.43</v>
      </c>
      <c r="AB457" s="4">
        <v>399</v>
      </c>
    </row>
    <row r="458" spans="1:28">
      <c r="A458">
        <v>457</v>
      </c>
      <c r="B458" t="s">
        <v>520</v>
      </c>
      <c r="C458">
        <v>790661661</v>
      </c>
      <c r="D458">
        <v>10176935</v>
      </c>
      <c r="E458" t="str">
        <f>VLOOKUP(D458,'ItemID-SKU Mapping'!$A$1:$B$29,2,0)</f>
        <v>ART-MARKER-TOUCHDUALTIP-24</v>
      </c>
      <c r="F458" s="7" t="s">
        <v>511</v>
      </c>
      <c r="G458" t="s">
        <v>48</v>
      </c>
      <c r="H458" t="s">
        <v>48</v>
      </c>
      <c r="I458" t="s">
        <v>50</v>
      </c>
      <c r="J458" t="s">
        <v>51</v>
      </c>
      <c r="K458" t="s">
        <v>33</v>
      </c>
      <c r="L458" t="s">
        <v>34</v>
      </c>
      <c r="M458" t="s">
        <v>35</v>
      </c>
      <c r="N458" t="s">
        <v>36</v>
      </c>
      <c r="O458">
        <v>960899</v>
      </c>
      <c r="P458" s="1" t="s">
        <v>37</v>
      </c>
      <c r="Q458">
        <v>9</v>
      </c>
      <c r="R458">
        <v>9</v>
      </c>
      <c r="S458" s="1" t="s">
        <v>37</v>
      </c>
      <c r="T458">
        <v>1</v>
      </c>
      <c r="U458">
        <v>1000</v>
      </c>
      <c r="V458">
        <v>399</v>
      </c>
      <c r="W458" s="1" t="s">
        <v>37</v>
      </c>
      <c r="X458">
        <v>30.43</v>
      </c>
      <c r="Y458">
        <v>30.43</v>
      </c>
      <c r="Z458" s="1" t="s">
        <v>37</v>
      </c>
      <c r="AA458">
        <v>30.43</v>
      </c>
      <c r="AB458" s="4">
        <v>399</v>
      </c>
    </row>
    <row r="459" spans="1:28">
      <c r="A459">
        <v>458</v>
      </c>
      <c r="B459" t="s">
        <v>521</v>
      </c>
      <c r="C459">
        <v>791550065</v>
      </c>
      <c r="D459">
        <v>10176141</v>
      </c>
      <c r="E459" t="str">
        <f>VLOOKUP(D459,'ItemID-SKU Mapping'!$A$1:$B$29,2,0)</f>
        <v>EPOXY-PRIME-2:1-300G</v>
      </c>
      <c r="F459" s="7" t="s">
        <v>511</v>
      </c>
      <c r="G459" t="s">
        <v>56</v>
      </c>
      <c r="H459" t="s">
        <v>56</v>
      </c>
      <c r="I459" t="s">
        <v>57</v>
      </c>
      <c r="J459" t="s">
        <v>58</v>
      </c>
      <c r="K459" t="s">
        <v>33</v>
      </c>
      <c r="L459" t="s">
        <v>59</v>
      </c>
      <c r="M459" t="s">
        <v>60</v>
      </c>
      <c r="N459" t="s">
        <v>36</v>
      </c>
      <c r="O459">
        <v>39262099</v>
      </c>
      <c r="P459" s="1" t="s">
        <v>37</v>
      </c>
      <c r="Q459">
        <v>9</v>
      </c>
      <c r="R459">
        <v>9</v>
      </c>
      <c r="S459" s="1" t="s">
        <v>37</v>
      </c>
      <c r="T459">
        <v>1</v>
      </c>
      <c r="U459">
        <v>600</v>
      </c>
      <c r="V459">
        <v>399</v>
      </c>
      <c r="W459" s="1" t="s">
        <v>37</v>
      </c>
      <c r="X459">
        <v>30.43</v>
      </c>
      <c r="Y459">
        <v>30.43</v>
      </c>
      <c r="Z459" s="1" t="s">
        <v>37</v>
      </c>
      <c r="AA459">
        <v>30.43</v>
      </c>
      <c r="AB459" s="4">
        <v>399</v>
      </c>
    </row>
    <row r="460" spans="1:28">
      <c r="A460">
        <v>459</v>
      </c>
      <c r="B460" t="s">
        <v>522</v>
      </c>
      <c r="C460">
        <v>790930024</v>
      </c>
      <c r="D460">
        <v>10176143</v>
      </c>
      <c r="E460" t="str">
        <f>VLOOKUP(D460,'ItemID-SKU Mapping'!$A$1:$B$29,2,0)</f>
        <v>ART-AMC-100ML-GP100</v>
      </c>
      <c r="F460" s="7" t="s">
        <v>511</v>
      </c>
      <c r="G460" t="s">
        <v>56</v>
      </c>
      <c r="H460" t="s">
        <v>56</v>
      </c>
      <c r="I460" t="s">
        <v>62</v>
      </c>
      <c r="J460" t="s">
        <v>63</v>
      </c>
      <c r="K460" t="s">
        <v>33</v>
      </c>
      <c r="L460" t="s">
        <v>59</v>
      </c>
      <c r="M460" t="s">
        <v>64</v>
      </c>
      <c r="N460" t="s">
        <v>36</v>
      </c>
      <c r="O460">
        <v>321310</v>
      </c>
      <c r="P460" s="1" t="s">
        <v>37</v>
      </c>
      <c r="Q460">
        <v>9</v>
      </c>
      <c r="R460">
        <v>9</v>
      </c>
      <c r="S460" s="1" t="s">
        <v>37</v>
      </c>
      <c r="T460">
        <v>1</v>
      </c>
      <c r="U460">
        <v>300</v>
      </c>
      <c r="V460">
        <v>249</v>
      </c>
      <c r="W460" s="1" t="s">
        <v>37</v>
      </c>
      <c r="X460">
        <v>18.989999999999998</v>
      </c>
      <c r="Y460">
        <v>18.989999999999998</v>
      </c>
      <c r="Z460" s="1" t="s">
        <v>37</v>
      </c>
      <c r="AA460">
        <v>18.989999999999998</v>
      </c>
      <c r="AB460" s="4">
        <v>249</v>
      </c>
    </row>
    <row r="461" spans="1:28">
      <c r="A461">
        <v>460</v>
      </c>
      <c r="B461" t="s">
        <v>523</v>
      </c>
      <c r="C461">
        <v>790861779</v>
      </c>
      <c r="D461">
        <v>10176143</v>
      </c>
      <c r="E461" t="str">
        <f>VLOOKUP(D461,'ItemID-SKU Mapping'!$A$1:$B$29,2,0)</f>
        <v>ART-AMC-100ML-GP100</v>
      </c>
      <c r="F461" s="7" t="s">
        <v>511</v>
      </c>
      <c r="G461" t="s">
        <v>56</v>
      </c>
      <c r="H461" t="s">
        <v>56</v>
      </c>
      <c r="I461" t="s">
        <v>62</v>
      </c>
      <c r="J461" t="s">
        <v>63</v>
      </c>
      <c r="K461" t="s">
        <v>33</v>
      </c>
      <c r="L461" t="s">
        <v>59</v>
      </c>
      <c r="M461" t="s">
        <v>64</v>
      </c>
      <c r="N461" t="s">
        <v>36</v>
      </c>
      <c r="O461">
        <v>321310</v>
      </c>
      <c r="P461" s="1" t="s">
        <v>37</v>
      </c>
      <c r="Q461">
        <v>9</v>
      </c>
      <c r="R461">
        <v>9</v>
      </c>
      <c r="S461" s="1" t="s">
        <v>37</v>
      </c>
      <c r="T461">
        <v>1</v>
      </c>
      <c r="U461">
        <v>300</v>
      </c>
      <c r="V461">
        <v>249</v>
      </c>
      <c r="W461" s="1" t="s">
        <v>37</v>
      </c>
      <c r="X461">
        <v>18.989999999999998</v>
      </c>
      <c r="Y461">
        <v>18.989999999999998</v>
      </c>
      <c r="Z461" s="1" t="s">
        <v>37</v>
      </c>
      <c r="AA461">
        <v>18.989999999999998</v>
      </c>
      <c r="AB461" s="4">
        <v>249</v>
      </c>
    </row>
    <row r="462" spans="1:28">
      <c r="A462">
        <v>461</v>
      </c>
      <c r="B462" t="s">
        <v>524</v>
      </c>
      <c r="C462">
        <v>790408417</v>
      </c>
      <c r="D462">
        <v>10176145</v>
      </c>
      <c r="E462" t="str">
        <f>VLOOKUP(D462,'ItemID-SKU Mapping'!$A$1:$B$29,2,0)</f>
        <v>PAINTPEN-NO101-BK</v>
      </c>
      <c r="F462" s="7" t="s">
        <v>511</v>
      </c>
      <c r="G462" t="s">
        <v>56</v>
      </c>
      <c r="H462" t="s">
        <v>56</v>
      </c>
      <c r="I462" t="s">
        <v>31</v>
      </c>
      <c r="J462" t="s">
        <v>32</v>
      </c>
      <c r="K462" t="s">
        <v>33</v>
      </c>
      <c r="L462" t="s">
        <v>34</v>
      </c>
      <c r="M462" t="s">
        <v>35</v>
      </c>
      <c r="N462" t="s">
        <v>36</v>
      </c>
      <c r="O462">
        <v>960899</v>
      </c>
      <c r="P462" s="1" t="s">
        <v>37</v>
      </c>
      <c r="Q462">
        <v>9</v>
      </c>
      <c r="R462">
        <v>9</v>
      </c>
      <c r="S462" s="1" t="s">
        <v>37</v>
      </c>
      <c r="T462">
        <v>1</v>
      </c>
      <c r="U462">
        <v>250</v>
      </c>
      <c r="V462">
        <v>179</v>
      </c>
      <c r="W462" s="1" t="s">
        <v>37</v>
      </c>
      <c r="X462">
        <v>13.65</v>
      </c>
      <c r="Y462">
        <v>13.65</v>
      </c>
      <c r="Z462" s="1" t="s">
        <v>37</v>
      </c>
      <c r="AA462">
        <v>13.65</v>
      </c>
      <c r="AB462" s="4">
        <v>179</v>
      </c>
    </row>
    <row r="463" spans="1:28">
      <c r="A463">
        <v>462</v>
      </c>
      <c r="B463" t="s">
        <v>525</v>
      </c>
      <c r="C463">
        <v>791565470</v>
      </c>
      <c r="D463">
        <v>10176145</v>
      </c>
      <c r="E463" t="str">
        <f>VLOOKUP(D463,'ItemID-SKU Mapping'!$A$1:$B$29,2,0)</f>
        <v>PAINTPEN-NO101-BK</v>
      </c>
      <c r="F463" s="7" t="s">
        <v>511</v>
      </c>
      <c r="G463" t="s">
        <v>56</v>
      </c>
      <c r="H463" t="s">
        <v>56</v>
      </c>
      <c r="I463" t="s">
        <v>31</v>
      </c>
      <c r="J463" t="s">
        <v>32</v>
      </c>
      <c r="K463" t="s">
        <v>33</v>
      </c>
      <c r="L463" t="s">
        <v>34</v>
      </c>
      <c r="M463" t="s">
        <v>35</v>
      </c>
      <c r="N463" t="s">
        <v>36</v>
      </c>
      <c r="O463">
        <v>960899</v>
      </c>
      <c r="P463" s="1" t="s">
        <v>37</v>
      </c>
      <c r="Q463">
        <v>9</v>
      </c>
      <c r="R463">
        <v>9</v>
      </c>
      <c r="S463" s="1" t="s">
        <v>37</v>
      </c>
      <c r="T463">
        <v>1</v>
      </c>
      <c r="U463">
        <v>250</v>
      </c>
      <c r="V463">
        <v>179</v>
      </c>
      <c r="W463" s="1" t="s">
        <v>37</v>
      </c>
      <c r="X463">
        <v>13.65</v>
      </c>
      <c r="Y463">
        <v>13.65</v>
      </c>
      <c r="Z463" s="1" t="s">
        <v>37</v>
      </c>
      <c r="AA463">
        <v>13.65</v>
      </c>
      <c r="AB463" s="4">
        <v>179</v>
      </c>
    </row>
    <row r="464" spans="1:28">
      <c r="A464">
        <v>463</v>
      </c>
      <c r="B464" t="s">
        <v>526</v>
      </c>
      <c r="C464">
        <v>790379599</v>
      </c>
      <c r="D464">
        <v>10176145</v>
      </c>
      <c r="E464" t="str">
        <f>VLOOKUP(D464,'ItemID-SKU Mapping'!$A$1:$B$29,2,0)</f>
        <v>PAINTPEN-NO101-BK</v>
      </c>
      <c r="F464" s="7" t="s">
        <v>511</v>
      </c>
      <c r="G464" t="s">
        <v>56</v>
      </c>
      <c r="H464" t="s">
        <v>56</v>
      </c>
      <c r="I464" t="s">
        <v>31</v>
      </c>
      <c r="J464" t="s">
        <v>32</v>
      </c>
      <c r="K464" t="s">
        <v>33</v>
      </c>
      <c r="L464" t="s">
        <v>34</v>
      </c>
      <c r="M464" t="s">
        <v>35</v>
      </c>
      <c r="N464" t="s">
        <v>36</v>
      </c>
      <c r="O464">
        <v>960899</v>
      </c>
      <c r="P464" s="1" t="s">
        <v>37</v>
      </c>
      <c r="Q464">
        <v>9</v>
      </c>
      <c r="R464">
        <v>9</v>
      </c>
      <c r="S464" s="1" t="s">
        <v>37</v>
      </c>
      <c r="T464">
        <v>1</v>
      </c>
      <c r="U464">
        <v>250</v>
      </c>
      <c r="V464">
        <v>179</v>
      </c>
      <c r="W464" s="1" t="s">
        <v>37</v>
      </c>
      <c r="X464">
        <v>13.65</v>
      </c>
      <c r="Y464">
        <v>13.65</v>
      </c>
      <c r="Z464" s="1" t="s">
        <v>37</v>
      </c>
      <c r="AA464">
        <v>13.65</v>
      </c>
      <c r="AB464" s="4">
        <v>179</v>
      </c>
    </row>
    <row r="465" spans="1:28">
      <c r="A465">
        <v>464</v>
      </c>
      <c r="B465" t="s">
        <v>527</v>
      </c>
      <c r="C465">
        <v>791156649</v>
      </c>
      <c r="D465">
        <v>10176145</v>
      </c>
      <c r="E465" t="str">
        <f>VLOOKUP(D465,'ItemID-SKU Mapping'!$A$1:$B$29,2,0)</f>
        <v>PAINTPEN-NO101-BK</v>
      </c>
      <c r="F465" s="7" t="s">
        <v>511</v>
      </c>
      <c r="G465" t="s">
        <v>56</v>
      </c>
      <c r="H465" t="s">
        <v>56</v>
      </c>
      <c r="I465" t="s">
        <v>31</v>
      </c>
      <c r="J465" t="s">
        <v>32</v>
      </c>
      <c r="K465" t="s">
        <v>33</v>
      </c>
      <c r="L465" t="s">
        <v>34</v>
      </c>
      <c r="M465" t="s">
        <v>35</v>
      </c>
      <c r="N465" t="s">
        <v>36</v>
      </c>
      <c r="O465">
        <v>960899</v>
      </c>
      <c r="P465" s="1" t="s">
        <v>37</v>
      </c>
      <c r="Q465">
        <v>9</v>
      </c>
      <c r="R465">
        <v>9</v>
      </c>
      <c r="S465" s="1" t="s">
        <v>37</v>
      </c>
      <c r="T465">
        <v>1</v>
      </c>
      <c r="U465">
        <v>250</v>
      </c>
      <c r="V465">
        <v>179</v>
      </c>
      <c r="W465" s="1" t="s">
        <v>37</v>
      </c>
      <c r="X465">
        <v>13.65</v>
      </c>
      <c r="Y465">
        <v>13.65</v>
      </c>
      <c r="Z465" s="1" t="s">
        <v>37</v>
      </c>
      <c r="AA465">
        <v>13.65</v>
      </c>
      <c r="AB465" s="4">
        <v>179</v>
      </c>
    </row>
    <row r="466" spans="1:28">
      <c r="A466">
        <v>465</v>
      </c>
      <c r="B466" t="s">
        <v>528</v>
      </c>
      <c r="C466">
        <v>791590422</v>
      </c>
      <c r="D466">
        <v>10176145</v>
      </c>
      <c r="E466" t="str">
        <f>VLOOKUP(D466,'ItemID-SKU Mapping'!$A$1:$B$29,2,0)</f>
        <v>PAINTPEN-NO101-BK</v>
      </c>
      <c r="F466" s="7" t="s">
        <v>511</v>
      </c>
      <c r="G466" t="s">
        <v>56</v>
      </c>
      <c r="H466" t="s">
        <v>56</v>
      </c>
      <c r="I466" t="s">
        <v>31</v>
      </c>
      <c r="J466" t="s">
        <v>32</v>
      </c>
      <c r="K466" t="s">
        <v>33</v>
      </c>
      <c r="L466" t="s">
        <v>34</v>
      </c>
      <c r="M466" t="s">
        <v>35</v>
      </c>
      <c r="N466" t="s">
        <v>36</v>
      </c>
      <c r="O466">
        <v>960899</v>
      </c>
      <c r="P466" s="1" t="s">
        <v>37</v>
      </c>
      <c r="Q466">
        <v>9</v>
      </c>
      <c r="R466">
        <v>9</v>
      </c>
      <c r="S466" s="1" t="s">
        <v>37</v>
      </c>
      <c r="T466">
        <v>1</v>
      </c>
      <c r="U466">
        <v>250</v>
      </c>
      <c r="V466">
        <v>179</v>
      </c>
      <c r="W466" s="1" t="s">
        <v>37</v>
      </c>
      <c r="X466">
        <v>13.65</v>
      </c>
      <c r="Y466">
        <v>13.65</v>
      </c>
      <c r="Z466" s="1" t="s">
        <v>37</v>
      </c>
      <c r="AA466">
        <v>13.65</v>
      </c>
      <c r="AB466" s="4">
        <v>179</v>
      </c>
    </row>
    <row r="467" spans="1:28">
      <c r="A467">
        <v>466</v>
      </c>
      <c r="B467" t="s">
        <v>529</v>
      </c>
      <c r="C467">
        <v>790406051</v>
      </c>
      <c r="D467">
        <v>10176145</v>
      </c>
      <c r="E467" t="str">
        <f>VLOOKUP(D467,'ItemID-SKU Mapping'!$A$1:$B$29,2,0)</f>
        <v>PAINTPEN-NO101-BK</v>
      </c>
      <c r="F467" s="7" t="s">
        <v>511</v>
      </c>
      <c r="G467" t="s">
        <v>56</v>
      </c>
      <c r="H467" t="s">
        <v>56</v>
      </c>
      <c r="I467" t="s">
        <v>31</v>
      </c>
      <c r="J467" t="s">
        <v>32</v>
      </c>
      <c r="K467" t="s">
        <v>33</v>
      </c>
      <c r="L467" t="s">
        <v>34</v>
      </c>
      <c r="M467" t="s">
        <v>35</v>
      </c>
      <c r="N467" t="s">
        <v>36</v>
      </c>
      <c r="O467">
        <v>960899</v>
      </c>
      <c r="P467" s="1" t="s">
        <v>37</v>
      </c>
      <c r="Q467">
        <v>9</v>
      </c>
      <c r="R467">
        <v>9</v>
      </c>
      <c r="S467" s="1" t="s">
        <v>37</v>
      </c>
      <c r="T467">
        <v>1</v>
      </c>
      <c r="U467">
        <v>250</v>
      </c>
      <c r="V467">
        <v>179</v>
      </c>
      <c r="W467" s="1" t="s">
        <v>37</v>
      </c>
      <c r="X467">
        <v>13.65</v>
      </c>
      <c r="Y467">
        <v>13.65</v>
      </c>
      <c r="Z467" s="1" t="s">
        <v>37</v>
      </c>
      <c r="AA467">
        <v>13.65</v>
      </c>
      <c r="AB467" s="4">
        <v>179</v>
      </c>
    </row>
    <row r="468" spans="1:28">
      <c r="A468">
        <v>467</v>
      </c>
      <c r="B468" t="s">
        <v>530</v>
      </c>
      <c r="C468">
        <v>790725945</v>
      </c>
      <c r="D468">
        <v>10176145</v>
      </c>
      <c r="E468" t="str">
        <f>VLOOKUP(D468,'ItemID-SKU Mapping'!$A$1:$B$29,2,0)</f>
        <v>PAINTPEN-NO101-BK</v>
      </c>
      <c r="F468" s="7" t="s">
        <v>511</v>
      </c>
      <c r="G468" t="s">
        <v>56</v>
      </c>
      <c r="H468" t="s">
        <v>56</v>
      </c>
      <c r="I468" t="s">
        <v>31</v>
      </c>
      <c r="J468" t="s">
        <v>32</v>
      </c>
      <c r="K468" t="s">
        <v>33</v>
      </c>
      <c r="L468" t="s">
        <v>34</v>
      </c>
      <c r="M468" t="s">
        <v>35</v>
      </c>
      <c r="N468" t="s">
        <v>36</v>
      </c>
      <c r="O468">
        <v>960899</v>
      </c>
      <c r="P468" s="1" t="s">
        <v>37</v>
      </c>
      <c r="Q468">
        <v>9</v>
      </c>
      <c r="R468">
        <v>9</v>
      </c>
      <c r="S468" s="1" t="s">
        <v>37</v>
      </c>
      <c r="T468">
        <v>1</v>
      </c>
      <c r="U468">
        <v>250</v>
      </c>
      <c r="V468">
        <v>179</v>
      </c>
      <c r="W468" s="1" t="s">
        <v>37</v>
      </c>
      <c r="X468">
        <v>13.65</v>
      </c>
      <c r="Y468">
        <v>13.65</v>
      </c>
      <c r="Z468" s="1" t="s">
        <v>37</v>
      </c>
      <c r="AA468">
        <v>13.65</v>
      </c>
      <c r="AB468" s="4">
        <v>179</v>
      </c>
    </row>
    <row r="469" spans="1:28">
      <c r="A469">
        <v>468</v>
      </c>
      <c r="B469" t="s">
        <v>531</v>
      </c>
      <c r="C469">
        <v>791317670</v>
      </c>
      <c r="D469">
        <v>10176780</v>
      </c>
      <c r="E469" t="str">
        <f>VLOOKUP(D469,'ItemID-SKU Mapping'!$A$1:$B$29,2,0)</f>
        <v>PAINTPEN-NO101-WT</v>
      </c>
      <c r="F469" s="7" t="s">
        <v>511</v>
      </c>
      <c r="G469" t="s">
        <v>56</v>
      </c>
      <c r="H469" t="s">
        <v>56</v>
      </c>
      <c r="I469" t="s">
        <v>39</v>
      </c>
      <c r="J469" t="s">
        <v>40</v>
      </c>
      <c r="K469" t="s">
        <v>33</v>
      </c>
      <c r="L469" t="s">
        <v>34</v>
      </c>
      <c r="M469" t="s">
        <v>35</v>
      </c>
      <c r="N469" t="s">
        <v>36</v>
      </c>
      <c r="O469">
        <v>960899</v>
      </c>
      <c r="P469" s="1" t="s">
        <v>37</v>
      </c>
      <c r="Q469">
        <v>9</v>
      </c>
      <c r="R469">
        <v>9</v>
      </c>
      <c r="S469" s="1" t="s">
        <v>37</v>
      </c>
      <c r="T469">
        <v>1</v>
      </c>
      <c r="U469">
        <v>250</v>
      </c>
      <c r="V469">
        <v>179</v>
      </c>
      <c r="W469" s="1" t="s">
        <v>37</v>
      </c>
      <c r="X469">
        <v>13.65</v>
      </c>
      <c r="Y469">
        <v>13.65</v>
      </c>
      <c r="Z469" s="1" t="s">
        <v>37</v>
      </c>
      <c r="AA469">
        <v>13.65</v>
      </c>
      <c r="AB469" s="4">
        <v>179</v>
      </c>
    </row>
    <row r="470" spans="1:28">
      <c r="A470">
        <v>469</v>
      </c>
      <c r="B470" t="s">
        <v>532</v>
      </c>
      <c r="C470">
        <v>790923529</v>
      </c>
      <c r="D470">
        <v>10176780</v>
      </c>
      <c r="E470" t="str">
        <f>VLOOKUP(D470,'ItemID-SKU Mapping'!$A$1:$B$29,2,0)</f>
        <v>PAINTPEN-NO101-WT</v>
      </c>
      <c r="F470" s="7" t="s">
        <v>511</v>
      </c>
      <c r="G470" t="s">
        <v>56</v>
      </c>
      <c r="H470" t="s">
        <v>56</v>
      </c>
      <c r="I470" t="s">
        <v>39</v>
      </c>
      <c r="J470" t="s">
        <v>40</v>
      </c>
      <c r="K470" t="s">
        <v>33</v>
      </c>
      <c r="L470" t="s">
        <v>34</v>
      </c>
      <c r="M470" t="s">
        <v>35</v>
      </c>
      <c r="N470" t="s">
        <v>36</v>
      </c>
      <c r="O470">
        <v>960899</v>
      </c>
      <c r="P470" s="1" t="s">
        <v>37</v>
      </c>
      <c r="Q470">
        <v>9</v>
      </c>
      <c r="R470">
        <v>9</v>
      </c>
      <c r="S470" s="1" t="s">
        <v>37</v>
      </c>
      <c r="T470">
        <v>1</v>
      </c>
      <c r="U470">
        <v>250</v>
      </c>
      <c r="V470">
        <v>179</v>
      </c>
      <c r="W470" s="1" t="s">
        <v>37</v>
      </c>
      <c r="X470">
        <v>13.65</v>
      </c>
      <c r="Y470">
        <v>13.65</v>
      </c>
      <c r="Z470" s="1" t="s">
        <v>37</v>
      </c>
      <c r="AA470">
        <v>13.65</v>
      </c>
      <c r="AB470" s="4">
        <v>179</v>
      </c>
    </row>
    <row r="471" spans="1:28">
      <c r="A471">
        <v>470</v>
      </c>
      <c r="B471" t="s">
        <v>533</v>
      </c>
      <c r="C471">
        <v>790783113</v>
      </c>
      <c r="D471">
        <v>10176780</v>
      </c>
      <c r="E471" t="str">
        <f>VLOOKUP(D471,'ItemID-SKU Mapping'!$A$1:$B$29,2,0)</f>
        <v>PAINTPEN-NO101-WT</v>
      </c>
      <c r="F471" s="7" t="s">
        <v>511</v>
      </c>
      <c r="G471" t="s">
        <v>56</v>
      </c>
      <c r="H471" t="s">
        <v>56</v>
      </c>
      <c r="I471" t="s">
        <v>39</v>
      </c>
      <c r="J471" t="s">
        <v>40</v>
      </c>
      <c r="K471" t="s">
        <v>33</v>
      </c>
      <c r="L471" t="s">
        <v>34</v>
      </c>
      <c r="M471" t="s">
        <v>35</v>
      </c>
      <c r="N471" t="s">
        <v>36</v>
      </c>
      <c r="O471">
        <v>960899</v>
      </c>
      <c r="P471" s="1" t="s">
        <v>37</v>
      </c>
      <c r="Q471">
        <v>9</v>
      </c>
      <c r="R471">
        <v>9</v>
      </c>
      <c r="S471" s="1" t="s">
        <v>37</v>
      </c>
      <c r="T471">
        <v>1</v>
      </c>
      <c r="U471">
        <v>250</v>
      </c>
      <c r="V471">
        <v>179</v>
      </c>
      <c r="W471" s="1" t="s">
        <v>37</v>
      </c>
      <c r="X471">
        <v>13.65</v>
      </c>
      <c r="Y471">
        <v>13.65</v>
      </c>
      <c r="Z471" s="1" t="s">
        <v>37</v>
      </c>
      <c r="AA471">
        <v>13.65</v>
      </c>
      <c r="AB471" s="4">
        <v>179</v>
      </c>
    </row>
    <row r="472" spans="1:28">
      <c r="A472">
        <v>471</v>
      </c>
      <c r="B472" t="s">
        <v>534</v>
      </c>
      <c r="C472">
        <v>790462822</v>
      </c>
      <c r="D472">
        <v>10176785</v>
      </c>
      <c r="E472" t="str">
        <f>VLOOKUP(D472,'ItemID-SKU Mapping'!$A$1:$B$29,2,0)</f>
        <v>PAINTPEN-NO101-GP</v>
      </c>
      <c r="F472" s="7" t="s">
        <v>511</v>
      </c>
      <c r="G472" t="s">
        <v>56</v>
      </c>
      <c r="H472" t="s">
        <v>56</v>
      </c>
      <c r="I472" t="s">
        <v>44</v>
      </c>
      <c r="J472" t="s">
        <v>45</v>
      </c>
      <c r="K472" t="s">
        <v>33</v>
      </c>
      <c r="L472" t="s">
        <v>34</v>
      </c>
      <c r="M472" t="s">
        <v>35</v>
      </c>
      <c r="N472" t="s">
        <v>36</v>
      </c>
      <c r="O472">
        <v>960899</v>
      </c>
      <c r="P472" s="1" t="s">
        <v>37</v>
      </c>
      <c r="Q472">
        <v>9</v>
      </c>
      <c r="R472">
        <v>9</v>
      </c>
      <c r="S472" s="1" t="s">
        <v>37</v>
      </c>
      <c r="T472">
        <v>1</v>
      </c>
      <c r="U472">
        <v>250</v>
      </c>
      <c r="V472">
        <v>179</v>
      </c>
      <c r="W472" s="1" t="s">
        <v>37</v>
      </c>
      <c r="X472">
        <v>13.65</v>
      </c>
      <c r="Y472">
        <v>13.65</v>
      </c>
      <c r="Z472" s="1" t="s">
        <v>37</v>
      </c>
      <c r="AA472">
        <v>13.65</v>
      </c>
      <c r="AB472" s="4">
        <v>179</v>
      </c>
    </row>
    <row r="473" spans="1:28">
      <c r="A473">
        <v>472</v>
      </c>
      <c r="B473" t="s">
        <v>532</v>
      </c>
      <c r="C473">
        <v>790923529</v>
      </c>
      <c r="D473">
        <v>10176785</v>
      </c>
      <c r="E473" t="str">
        <f>VLOOKUP(D473,'ItemID-SKU Mapping'!$A$1:$B$29,2,0)</f>
        <v>PAINTPEN-NO101-GP</v>
      </c>
      <c r="F473" s="7" t="s">
        <v>511</v>
      </c>
      <c r="G473" t="s">
        <v>56</v>
      </c>
      <c r="H473" t="s">
        <v>56</v>
      </c>
      <c r="I473" t="s">
        <v>44</v>
      </c>
      <c r="J473" t="s">
        <v>45</v>
      </c>
      <c r="K473" t="s">
        <v>33</v>
      </c>
      <c r="L473" t="s">
        <v>34</v>
      </c>
      <c r="M473" t="s">
        <v>35</v>
      </c>
      <c r="N473" t="s">
        <v>36</v>
      </c>
      <c r="O473">
        <v>960899</v>
      </c>
      <c r="P473" s="1" t="s">
        <v>37</v>
      </c>
      <c r="Q473">
        <v>9</v>
      </c>
      <c r="R473">
        <v>9</v>
      </c>
      <c r="S473" s="1" t="s">
        <v>37</v>
      </c>
      <c r="T473">
        <v>1</v>
      </c>
      <c r="U473">
        <v>250</v>
      </c>
      <c r="V473">
        <v>179</v>
      </c>
      <c r="W473" s="1" t="s">
        <v>37</v>
      </c>
      <c r="X473">
        <v>13.65</v>
      </c>
      <c r="Y473">
        <v>13.65</v>
      </c>
      <c r="Z473" s="1" t="s">
        <v>37</v>
      </c>
      <c r="AA473">
        <v>13.65</v>
      </c>
      <c r="AB473" s="4">
        <v>179</v>
      </c>
    </row>
    <row r="474" spans="1:28">
      <c r="A474">
        <v>473</v>
      </c>
      <c r="B474" t="s">
        <v>535</v>
      </c>
      <c r="C474">
        <v>790868814</v>
      </c>
      <c r="D474">
        <v>10176931</v>
      </c>
      <c r="E474" t="str">
        <f>VLOOKUP(D474,'ItemID-SKU Mapping'!$A$1:$B$29,2,0)</f>
        <v>stampsmileymotivationsetof20</v>
      </c>
      <c r="F474" s="7" t="s">
        <v>511</v>
      </c>
      <c r="G474" t="s">
        <v>56</v>
      </c>
      <c r="H474" t="s">
        <v>56</v>
      </c>
      <c r="I474" t="s">
        <v>94</v>
      </c>
      <c r="J474" t="s">
        <v>95</v>
      </c>
      <c r="K474" t="s">
        <v>33</v>
      </c>
      <c r="L474" t="s">
        <v>59</v>
      </c>
      <c r="M474" t="s">
        <v>60</v>
      </c>
      <c r="N474" t="s">
        <v>36</v>
      </c>
      <c r="O474">
        <v>961100</v>
      </c>
      <c r="P474" s="1" t="s">
        <v>37</v>
      </c>
      <c r="Q474">
        <v>9</v>
      </c>
      <c r="R474">
        <v>9</v>
      </c>
      <c r="S474" s="1" t="s">
        <v>37</v>
      </c>
      <c r="T474">
        <v>1</v>
      </c>
      <c r="U474">
        <v>1000</v>
      </c>
      <c r="V474">
        <v>359</v>
      </c>
      <c r="W474" s="1" t="s">
        <v>37</v>
      </c>
      <c r="X474">
        <v>27.38</v>
      </c>
      <c r="Y474">
        <v>27.38</v>
      </c>
      <c r="Z474" s="1" t="s">
        <v>37</v>
      </c>
      <c r="AA474">
        <v>27.38</v>
      </c>
      <c r="AB474" s="4">
        <v>359</v>
      </c>
    </row>
    <row r="475" spans="1:28">
      <c r="A475">
        <v>474</v>
      </c>
      <c r="B475" t="s">
        <v>536</v>
      </c>
      <c r="C475">
        <v>790415167</v>
      </c>
      <c r="D475">
        <v>10176935</v>
      </c>
      <c r="E475" t="str">
        <f>VLOOKUP(D475,'ItemID-SKU Mapping'!$A$1:$B$29,2,0)</f>
        <v>ART-MARKER-TOUCHDUALTIP-24</v>
      </c>
      <c r="F475" s="7" t="s">
        <v>511</v>
      </c>
      <c r="G475" t="s">
        <v>56</v>
      </c>
      <c r="H475" t="s">
        <v>56</v>
      </c>
      <c r="I475" t="s">
        <v>50</v>
      </c>
      <c r="J475" t="s">
        <v>51</v>
      </c>
      <c r="K475" t="s">
        <v>33</v>
      </c>
      <c r="L475" t="s">
        <v>34</v>
      </c>
      <c r="M475" t="s">
        <v>35</v>
      </c>
      <c r="N475" t="s">
        <v>36</v>
      </c>
      <c r="O475">
        <v>960899</v>
      </c>
      <c r="P475" s="1" t="s">
        <v>37</v>
      </c>
      <c r="Q475">
        <v>9</v>
      </c>
      <c r="R475">
        <v>9</v>
      </c>
      <c r="S475" s="1" t="s">
        <v>37</v>
      </c>
      <c r="T475">
        <v>1</v>
      </c>
      <c r="U475">
        <v>1000</v>
      </c>
      <c r="V475">
        <v>399</v>
      </c>
      <c r="W475" s="1" t="s">
        <v>37</v>
      </c>
      <c r="X475">
        <v>30.43</v>
      </c>
      <c r="Y475">
        <v>30.43</v>
      </c>
      <c r="Z475" s="1" t="s">
        <v>37</v>
      </c>
      <c r="AA475">
        <v>30.43</v>
      </c>
      <c r="AB475" s="4">
        <v>399</v>
      </c>
    </row>
    <row r="476" spans="1:28">
      <c r="A476">
        <v>475</v>
      </c>
      <c r="B476" t="s">
        <v>537</v>
      </c>
      <c r="C476">
        <v>791340144</v>
      </c>
      <c r="D476">
        <v>10176935</v>
      </c>
      <c r="E476" t="str">
        <f>VLOOKUP(D476,'ItemID-SKU Mapping'!$A$1:$B$29,2,0)</f>
        <v>ART-MARKER-TOUCHDUALTIP-24</v>
      </c>
      <c r="F476" s="7" t="s">
        <v>511</v>
      </c>
      <c r="G476" t="s">
        <v>56</v>
      </c>
      <c r="H476" t="s">
        <v>56</v>
      </c>
      <c r="I476" t="s">
        <v>50</v>
      </c>
      <c r="J476" t="s">
        <v>51</v>
      </c>
      <c r="K476" t="s">
        <v>33</v>
      </c>
      <c r="L476" t="s">
        <v>34</v>
      </c>
      <c r="M476" t="s">
        <v>35</v>
      </c>
      <c r="N476" t="s">
        <v>36</v>
      </c>
      <c r="O476">
        <v>960899</v>
      </c>
      <c r="P476" s="1" t="s">
        <v>37</v>
      </c>
      <c r="Q476">
        <v>9</v>
      </c>
      <c r="R476">
        <v>9</v>
      </c>
      <c r="S476" s="1" t="s">
        <v>37</v>
      </c>
      <c r="T476">
        <v>1</v>
      </c>
      <c r="U476">
        <v>1000</v>
      </c>
      <c r="V476">
        <v>399</v>
      </c>
      <c r="W476" s="1" t="s">
        <v>37</v>
      </c>
      <c r="X476">
        <v>30.43</v>
      </c>
      <c r="Y476">
        <v>30.43</v>
      </c>
      <c r="Z476" s="1" t="s">
        <v>37</v>
      </c>
      <c r="AA476">
        <v>30.43</v>
      </c>
      <c r="AB476" s="4">
        <v>399</v>
      </c>
    </row>
    <row r="477" spans="1:28">
      <c r="A477">
        <v>476</v>
      </c>
      <c r="B477" t="s">
        <v>538</v>
      </c>
      <c r="C477">
        <v>790636832</v>
      </c>
      <c r="D477">
        <v>10176935</v>
      </c>
      <c r="E477" t="str">
        <f>VLOOKUP(D477,'ItemID-SKU Mapping'!$A$1:$B$29,2,0)</f>
        <v>ART-MARKER-TOUCHDUALTIP-24</v>
      </c>
      <c r="F477" s="7" t="s">
        <v>511</v>
      </c>
      <c r="G477" t="s">
        <v>56</v>
      </c>
      <c r="H477" t="s">
        <v>56</v>
      </c>
      <c r="I477" t="s">
        <v>50</v>
      </c>
      <c r="J477" t="s">
        <v>51</v>
      </c>
      <c r="K477" t="s">
        <v>33</v>
      </c>
      <c r="L477" t="s">
        <v>34</v>
      </c>
      <c r="M477" t="s">
        <v>35</v>
      </c>
      <c r="N477" t="s">
        <v>36</v>
      </c>
      <c r="O477">
        <v>960899</v>
      </c>
      <c r="P477" s="1" t="s">
        <v>37</v>
      </c>
      <c r="Q477">
        <v>9</v>
      </c>
      <c r="R477">
        <v>9</v>
      </c>
      <c r="S477" s="1" t="s">
        <v>37</v>
      </c>
      <c r="T477">
        <v>1</v>
      </c>
      <c r="U477">
        <v>1000</v>
      </c>
      <c r="V477">
        <v>399</v>
      </c>
      <c r="W477" s="1" t="s">
        <v>37</v>
      </c>
      <c r="X477">
        <v>30.43</v>
      </c>
      <c r="Y477">
        <v>30.43</v>
      </c>
      <c r="Z477" s="1" t="s">
        <v>37</v>
      </c>
      <c r="AA477">
        <v>30.43</v>
      </c>
      <c r="AB477" s="4">
        <v>399</v>
      </c>
    </row>
    <row r="478" spans="1:28">
      <c r="A478">
        <v>477</v>
      </c>
      <c r="B478" t="s">
        <v>539</v>
      </c>
      <c r="C478">
        <v>791190462</v>
      </c>
      <c r="D478">
        <v>10176935</v>
      </c>
      <c r="E478" t="str">
        <f>VLOOKUP(D478,'ItemID-SKU Mapping'!$A$1:$B$29,2,0)</f>
        <v>ART-MARKER-TOUCHDUALTIP-24</v>
      </c>
      <c r="F478" s="7" t="s">
        <v>511</v>
      </c>
      <c r="G478" t="s">
        <v>56</v>
      </c>
      <c r="H478" t="s">
        <v>56</v>
      </c>
      <c r="I478" t="s">
        <v>50</v>
      </c>
      <c r="J478" t="s">
        <v>51</v>
      </c>
      <c r="K478" t="s">
        <v>33</v>
      </c>
      <c r="L478" t="s">
        <v>34</v>
      </c>
      <c r="M478" t="s">
        <v>35</v>
      </c>
      <c r="N478" t="s">
        <v>36</v>
      </c>
      <c r="O478">
        <v>960899</v>
      </c>
      <c r="P478" s="1" t="s">
        <v>37</v>
      </c>
      <c r="Q478">
        <v>9</v>
      </c>
      <c r="R478">
        <v>9</v>
      </c>
      <c r="S478" s="1" t="s">
        <v>37</v>
      </c>
      <c r="T478">
        <v>1</v>
      </c>
      <c r="U478">
        <v>1000</v>
      </c>
      <c r="V478">
        <v>399</v>
      </c>
      <c r="W478" s="1" t="s">
        <v>37</v>
      </c>
      <c r="X478">
        <v>30.43</v>
      </c>
      <c r="Y478">
        <v>30.43</v>
      </c>
      <c r="Z478" s="1" t="s">
        <v>37</v>
      </c>
      <c r="AA478">
        <v>30.43</v>
      </c>
      <c r="AB478" s="4">
        <v>399</v>
      </c>
    </row>
    <row r="479" spans="1:28">
      <c r="A479">
        <v>478</v>
      </c>
      <c r="B479" t="s">
        <v>532</v>
      </c>
      <c r="C479">
        <v>790923529</v>
      </c>
      <c r="D479">
        <v>10176935</v>
      </c>
      <c r="E479" t="str">
        <f>VLOOKUP(D479,'ItemID-SKU Mapping'!$A$1:$B$29,2,0)</f>
        <v>ART-MARKER-TOUCHDUALTIP-24</v>
      </c>
      <c r="F479" s="7" t="s">
        <v>511</v>
      </c>
      <c r="G479" t="s">
        <v>56</v>
      </c>
      <c r="H479" t="s">
        <v>56</v>
      </c>
      <c r="I479" t="s">
        <v>50</v>
      </c>
      <c r="J479" t="s">
        <v>51</v>
      </c>
      <c r="K479" t="s">
        <v>33</v>
      </c>
      <c r="L479" t="s">
        <v>34</v>
      </c>
      <c r="M479" t="s">
        <v>35</v>
      </c>
      <c r="N479" t="s">
        <v>36</v>
      </c>
      <c r="O479">
        <v>960899</v>
      </c>
      <c r="P479" s="1" t="s">
        <v>37</v>
      </c>
      <c r="Q479">
        <v>9</v>
      </c>
      <c r="R479">
        <v>9</v>
      </c>
      <c r="S479" s="1" t="s">
        <v>37</v>
      </c>
      <c r="T479">
        <v>1</v>
      </c>
      <c r="U479">
        <v>1000</v>
      </c>
      <c r="V479">
        <v>399</v>
      </c>
      <c r="W479" s="1" t="s">
        <v>37</v>
      </c>
      <c r="X479">
        <v>30.43</v>
      </c>
      <c r="Y479">
        <v>30.43</v>
      </c>
      <c r="Z479" s="1" t="s">
        <v>37</v>
      </c>
      <c r="AA479">
        <v>30.43</v>
      </c>
      <c r="AB479" s="4">
        <v>399</v>
      </c>
    </row>
    <row r="480" spans="1:28">
      <c r="A480">
        <v>479</v>
      </c>
      <c r="B480" t="s">
        <v>540</v>
      </c>
      <c r="C480">
        <v>791342510</v>
      </c>
      <c r="D480">
        <v>10177211</v>
      </c>
      <c r="E480" t="str">
        <f>VLOOKUP(D480,'ItemID-SKU Mapping'!$A$1:$B$29,2,0)</f>
        <v>UVRESIN-001-HARD-25g</v>
      </c>
      <c r="F480" s="7" t="s">
        <v>511</v>
      </c>
      <c r="G480" t="s">
        <v>56</v>
      </c>
      <c r="H480" t="s">
        <v>56</v>
      </c>
      <c r="I480" t="s">
        <v>267</v>
      </c>
      <c r="J480" t="s">
        <v>268</v>
      </c>
      <c r="K480" t="s">
        <v>33</v>
      </c>
      <c r="L480" t="s">
        <v>59</v>
      </c>
      <c r="M480" t="s">
        <v>60</v>
      </c>
      <c r="N480" t="s">
        <v>36</v>
      </c>
      <c r="O480">
        <v>390730</v>
      </c>
      <c r="P480" s="1" t="s">
        <v>37</v>
      </c>
      <c r="Q480">
        <v>9</v>
      </c>
      <c r="R480">
        <v>9</v>
      </c>
      <c r="S480" s="1" t="s">
        <v>37</v>
      </c>
      <c r="T480">
        <v>1</v>
      </c>
      <c r="U480">
        <v>500</v>
      </c>
      <c r="V480">
        <v>299</v>
      </c>
      <c r="W480" s="1" t="s">
        <v>37</v>
      </c>
      <c r="X480">
        <v>22.81</v>
      </c>
      <c r="Y480">
        <v>22.81</v>
      </c>
      <c r="Z480" s="1" t="s">
        <v>37</v>
      </c>
      <c r="AA480">
        <v>22.81</v>
      </c>
      <c r="AB480" s="4">
        <v>299</v>
      </c>
    </row>
    <row r="481" spans="1:28">
      <c r="A481">
        <v>480</v>
      </c>
      <c r="B481" t="s">
        <v>541</v>
      </c>
      <c r="C481">
        <v>790498661</v>
      </c>
      <c r="D481">
        <v>10177818</v>
      </c>
      <c r="E481" t="str">
        <f>VLOOKUP(D481,'ItemID-SKU Mapping'!$A$1:$B$29,2,0)</f>
        <v>STAT-MARK-CHALK-MC1201</v>
      </c>
      <c r="F481" s="7" t="s">
        <v>511</v>
      </c>
      <c r="G481" t="s">
        <v>56</v>
      </c>
      <c r="H481" t="s">
        <v>56</v>
      </c>
      <c r="I481" t="s">
        <v>78</v>
      </c>
      <c r="J481" t="s">
        <v>78</v>
      </c>
      <c r="K481" t="s">
        <v>33</v>
      </c>
      <c r="L481" t="s">
        <v>59</v>
      </c>
      <c r="M481" t="s">
        <v>79</v>
      </c>
      <c r="N481" t="s">
        <v>36</v>
      </c>
      <c r="O481">
        <v>960899</v>
      </c>
      <c r="P481" s="1" t="s">
        <v>37</v>
      </c>
      <c r="Q481">
        <v>9</v>
      </c>
      <c r="R481">
        <v>9</v>
      </c>
      <c r="S481" s="1" t="s">
        <v>37</v>
      </c>
      <c r="T481">
        <v>1</v>
      </c>
      <c r="U481">
        <v>300</v>
      </c>
      <c r="V481">
        <v>289</v>
      </c>
      <c r="W481" s="1" t="s">
        <v>37</v>
      </c>
      <c r="X481">
        <v>22.04</v>
      </c>
      <c r="Y481">
        <v>22.04</v>
      </c>
      <c r="Z481" s="1" t="s">
        <v>37</v>
      </c>
      <c r="AA481">
        <v>22.04</v>
      </c>
      <c r="AB481" s="4">
        <v>289</v>
      </c>
    </row>
    <row r="482" spans="1:28">
      <c r="A482">
        <v>481</v>
      </c>
      <c r="B482" t="s">
        <v>542</v>
      </c>
      <c r="C482">
        <v>790385620</v>
      </c>
      <c r="D482">
        <v>10181962</v>
      </c>
      <c r="E482" t="str">
        <f>VLOOKUP(D482,'ItemID-SKU Mapping'!$A$1:$B$29,2,0)</f>
        <v>SmileyFoldingBags06New</v>
      </c>
      <c r="F482" s="7" t="s">
        <v>511</v>
      </c>
      <c r="G482" t="s">
        <v>56</v>
      </c>
      <c r="H482" t="s">
        <v>56</v>
      </c>
      <c r="I482" t="s">
        <v>171</v>
      </c>
      <c r="J482" t="s">
        <v>172</v>
      </c>
      <c r="K482" t="s">
        <v>399</v>
      </c>
      <c r="L482" t="s">
        <v>174</v>
      </c>
      <c r="M482" t="s">
        <v>175</v>
      </c>
      <c r="N482" t="s">
        <v>36</v>
      </c>
      <c r="O482">
        <v>420222</v>
      </c>
      <c r="P482" s="1" t="s">
        <v>37</v>
      </c>
      <c r="Q482">
        <v>9</v>
      </c>
      <c r="R482">
        <v>9</v>
      </c>
      <c r="S482" s="1" t="s">
        <v>37</v>
      </c>
      <c r="T482">
        <v>1</v>
      </c>
      <c r="U482">
        <v>600</v>
      </c>
      <c r="V482">
        <v>399</v>
      </c>
      <c r="W482" s="1" t="s">
        <v>37</v>
      </c>
      <c r="X482">
        <v>30.43</v>
      </c>
      <c r="Y482">
        <v>30.43</v>
      </c>
      <c r="Z482" s="1" t="s">
        <v>37</v>
      </c>
      <c r="AA482">
        <v>30.43</v>
      </c>
      <c r="AB482" s="4">
        <v>399</v>
      </c>
    </row>
    <row r="483" spans="1:28">
      <c r="A483">
        <v>482</v>
      </c>
      <c r="B483" t="s">
        <v>543</v>
      </c>
      <c r="C483">
        <v>790991269</v>
      </c>
      <c r="D483">
        <v>10176145</v>
      </c>
      <c r="E483" t="str">
        <f>VLOOKUP(D483,'ItemID-SKU Mapping'!$A$1:$B$29,2,0)</f>
        <v>PAINTPEN-NO101-BK</v>
      </c>
      <c r="F483" s="7" t="s">
        <v>511</v>
      </c>
      <c r="G483" t="s">
        <v>82</v>
      </c>
      <c r="H483" t="s">
        <v>82</v>
      </c>
      <c r="I483" t="s">
        <v>31</v>
      </c>
      <c r="J483" t="s">
        <v>32</v>
      </c>
      <c r="K483" t="s">
        <v>33</v>
      </c>
      <c r="L483" t="s">
        <v>34</v>
      </c>
      <c r="M483" t="s">
        <v>35</v>
      </c>
      <c r="N483" t="s">
        <v>36</v>
      </c>
      <c r="O483">
        <v>960899</v>
      </c>
      <c r="P483" s="1" t="s">
        <v>37</v>
      </c>
      <c r="Q483">
        <v>9</v>
      </c>
      <c r="R483">
        <v>9</v>
      </c>
      <c r="S483" s="1" t="s">
        <v>37</v>
      </c>
      <c r="T483">
        <v>1</v>
      </c>
      <c r="U483">
        <v>250</v>
      </c>
      <c r="V483">
        <v>179</v>
      </c>
      <c r="W483" s="1" t="s">
        <v>37</v>
      </c>
      <c r="X483">
        <v>13.65</v>
      </c>
      <c r="Y483">
        <v>13.65</v>
      </c>
      <c r="Z483" s="1" t="s">
        <v>37</v>
      </c>
      <c r="AA483">
        <v>13.65</v>
      </c>
      <c r="AB483" s="4">
        <v>179</v>
      </c>
    </row>
    <row r="484" spans="1:28">
      <c r="A484">
        <v>483</v>
      </c>
      <c r="B484" t="s">
        <v>544</v>
      </c>
      <c r="C484">
        <v>790810502</v>
      </c>
      <c r="D484">
        <v>10176145</v>
      </c>
      <c r="E484" t="str">
        <f>VLOOKUP(D484,'ItemID-SKU Mapping'!$A$1:$B$29,2,0)</f>
        <v>PAINTPEN-NO101-BK</v>
      </c>
      <c r="F484" s="7" t="s">
        <v>511</v>
      </c>
      <c r="G484" t="s">
        <v>82</v>
      </c>
      <c r="H484" t="s">
        <v>82</v>
      </c>
      <c r="I484" t="s">
        <v>31</v>
      </c>
      <c r="J484" t="s">
        <v>32</v>
      </c>
      <c r="K484" t="s">
        <v>33</v>
      </c>
      <c r="L484" t="s">
        <v>34</v>
      </c>
      <c r="M484" t="s">
        <v>35</v>
      </c>
      <c r="N484" t="s">
        <v>36</v>
      </c>
      <c r="O484">
        <v>960899</v>
      </c>
      <c r="P484" s="1" t="s">
        <v>37</v>
      </c>
      <c r="Q484">
        <v>9</v>
      </c>
      <c r="R484">
        <v>9</v>
      </c>
      <c r="S484" s="1" t="s">
        <v>37</v>
      </c>
      <c r="T484">
        <v>1</v>
      </c>
      <c r="U484">
        <v>250</v>
      </c>
      <c r="V484">
        <v>179</v>
      </c>
      <c r="W484" s="1" t="s">
        <v>37</v>
      </c>
      <c r="X484">
        <v>13.65</v>
      </c>
      <c r="Y484">
        <v>13.65</v>
      </c>
      <c r="Z484" s="1" t="s">
        <v>37</v>
      </c>
      <c r="AA484">
        <v>13.65</v>
      </c>
      <c r="AB484" s="4">
        <v>179</v>
      </c>
    </row>
    <row r="485" spans="1:28">
      <c r="A485">
        <v>484</v>
      </c>
      <c r="B485" t="s">
        <v>545</v>
      </c>
      <c r="C485">
        <v>790878792</v>
      </c>
      <c r="D485">
        <v>10176145</v>
      </c>
      <c r="E485" t="str">
        <f>VLOOKUP(D485,'ItemID-SKU Mapping'!$A$1:$B$29,2,0)</f>
        <v>PAINTPEN-NO101-BK</v>
      </c>
      <c r="F485" s="7" t="s">
        <v>511</v>
      </c>
      <c r="G485" t="s">
        <v>82</v>
      </c>
      <c r="H485" t="s">
        <v>82</v>
      </c>
      <c r="I485" t="s">
        <v>31</v>
      </c>
      <c r="J485" t="s">
        <v>32</v>
      </c>
      <c r="K485" t="s">
        <v>33</v>
      </c>
      <c r="L485" t="s">
        <v>34</v>
      </c>
      <c r="M485" t="s">
        <v>35</v>
      </c>
      <c r="N485" t="s">
        <v>36</v>
      </c>
      <c r="O485">
        <v>960899</v>
      </c>
      <c r="P485" s="1" t="s">
        <v>37</v>
      </c>
      <c r="Q485">
        <v>9</v>
      </c>
      <c r="R485">
        <v>9</v>
      </c>
      <c r="S485" s="1" t="s">
        <v>37</v>
      </c>
      <c r="T485">
        <v>1</v>
      </c>
      <c r="U485">
        <v>250</v>
      </c>
      <c r="V485">
        <v>179</v>
      </c>
      <c r="W485" s="1" t="s">
        <v>37</v>
      </c>
      <c r="X485">
        <v>13.65</v>
      </c>
      <c r="Y485">
        <v>13.65</v>
      </c>
      <c r="Z485" s="1" t="s">
        <v>37</v>
      </c>
      <c r="AA485">
        <v>13.65</v>
      </c>
      <c r="AB485" s="4">
        <v>179</v>
      </c>
    </row>
    <row r="486" spans="1:28">
      <c r="A486">
        <v>485</v>
      </c>
      <c r="B486" t="s">
        <v>543</v>
      </c>
      <c r="C486">
        <v>790991269</v>
      </c>
      <c r="D486">
        <v>10176780</v>
      </c>
      <c r="E486" t="str">
        <f>VLOOKUP(D486,'ItemID-SKU Mapping'!$A$1:$B$29,2,0)</f>
        <v>PAINTPEN-NO101-WT</v>
      </c>
      <c r="F486" s="7" t="s">
        <v>511</v>
      </c>
      <c r="G486" t="s">
        <v>82</v>
      </c>
      <c r="H486" t="s">
        <v>82</v>
      </c>
      <c r="I486" t="s">
        <v>39</v>
      </c>
      <c r="J486" t="s">
        <v>40</v>
      </c>
      <c r="K486" t="s">
        <v>33</v>
      </c>
      <c r="L486" t="s">
        <v>34</v>
      </c>
      <c r="M486" t="s">
        <v>35</v>
      </c>
      <c r="N486" t="s">
        <v>36</v>
      </c>
      <c r="O486">
        <v>960899</v>
      </c>
      <c r="P486" s="1" t="s">
        <v>37</v>
      </c>
      <c r="Q486">
        <v>9</v>
      </c>
      <c r="R486">
        <v>9</v>
      </c>
      <c r="S486" s="1" t="s">
        <v>37</v>
      </c>
      <c r="T486">
        <v>1</v>
      </c>
      <c r="U486">
        <v>250</v>
      </c>
      <c r="V486">
        <v>179</v>
      </c>
      <c r="W486" s="1" t="s">
        <v>37</v>
      </c>
      <c r="X486">
        <v>13.65</v>
      </c>
      <c r="Y486">
        <v>13.65</v>
      </c>
      <c r="Z486" s="1" t="s">
        <v>37</v>
      </c>
      <c r="AA486">
        <v>13.65</v>
      </c>
      <c r="AB486" s="4">
        <v>179</v>
      </c>
    </row>
    <row r="487" spans="1:28">
      <c r="A487">
        <v>486</v>
      </c>
      <c r="B487" t="s">
        <v>546</v>
      </c>
      <c r="C487">
        <v>790317748</v>
      </c>
      <c r="D487">
        <v>10176931</v>
      </c>
      <c r="E487" t="str">
        <f>VLOOKUP(D487,'ItemID-SKU Mapping'!$A$1:$B$29,2,0)</f>
        <v>stampsmileymotivationsetof20</v>
      </c>
      <c r="F487" s="7" t="s">
        <v>511</v>
      </c>
      <c r="G487" t="s">
        <v>82</v>
      </c>
      <c r="H487" t="s">
        <v>82</v>
      </c>
      <c r="I487" t="s">
        <v>94</v>
      </c>
      <c r="J487" t="s">
        <v>95</v>
      </c>
      <c r="K487" t="s">
        <v>33</v>
      </c>
      <c r="L487" t="s">
        <v>59</v>
      </c>
      <c r="M487" t="s">
        <v>60</v>
      </c>
      <c r="N487" t="s">
        <v>36</v>
      </c>
      <c r="O487">
        <v>961100</v>
      </c>
      <c r="P487" s="1" t="s">
        <v>37</v>
      </c>
      <c r="Q487">
        <v>9</v>
      </c>
      <c r="R487">
        <v>9</v>
      </c>
      <c r="S487" s="1" t="s">
        <v>37</v>
      </c>
      <c r="T487">
        <v>1</v>
      </c>
      <c r="U487">
        <v>1000</v>
      </c>
      <c r="V487">
        <v>359</v>
      </c>
      <c r="W487" s="1" t="s">
        <v>37</v>
      </c>
      <c r="X487">
        <v>27.38</v>
      </c>
      <c r="Y487">
        <v>27.38</v>
      </c>
      <c r="Z487" s="1" t="s">
        <v>37</v>
      </c>
      <c r="AA487">
        <v>27.38</v>
      </c>
      <c r="AB487" s="4">
        <v>359</v>
      </c>
    </row>
    <row r="488" spans="1:28">
      <c r="A488">
        <v>487</v>
      </c>
      <c r="B488" t="s">
        <v>547</v>
      </c>
      <c r="C488">
        <v>790306939</v>
      </c>
      <c r="D488">
        <v>10176931</v>
      </c>
      <c r="E488" t="str">
        <f>VLOOKUP(D488,'ItemID-SKU Mapping'!$A$1:$B$29,2,0)</f>
        <v>stampsmileymotivationsetof20</v>
      </c>
      <c r="F488" s="7" t="s">
        <v>511</v>
      </c>
      <c r="G488" t="s">
        <v>82</v>
      </c>
      <c r="H488" t="s">
        <v>82</v>
      </c>
      <c r="I488" t="s">
        <v>94</v>
      </c>
      <c r="J488" t="s">
        <v>95</v>
      </c>
      <c r="K488" t="s">
        <v>33</v>
      </c>
      <c r="L488" t="s">
        <v>59</v>
      </c>
      <c r="M488" t="s">
        <v>60</v>
      </c>
      <c r="N488" t="s">
        <v>36</v>
      </c>
      <c r="O488">
        <v>961100</v>
      </c>
      <c r="P488" s="1" t="s">
        <v>37</v>
      </c>
      <c r="Q488">
        <v>9</v>
      </c>
      <c r="R488">
        <v>9</v>
      </c>
      <c r="S488" s="1" t="s">
        <v>37</v>
      </c>
      <c r="T488">
        <v>1</v>
      </c>
      <c r="U488">
        <v>1000</v>
      </c>
      <c r="V488">
        <v>359</v>
      </c>
      <c r="W488" s="1" t="s">
        <v>37</v>
      </c>
      <c r="X488">
        <v>27.38</v>
      </c>
      <c r="Y488">
        <v>27.38</v>
      </c>
      <c r="Z488" s="1" t="s">
        <v>37</v>
      </c>
      <c r="AA488">
        <v>27.38</v>
      </c>
      <c r="AB488" s="4">
        <v>359</v>
      </c>
    </row>
    <row r="489" spans="1:28">
      <c r="A489">
        <v>488</v>
      </c>
      <c r="B489" t="s">
        <v>548</v>
      </c>
      <c r="C489">
        <v>790519607</v>
      </c>
      <c r="D489">
        <v>10176931</v>
      </c>
      <c r="E489" t="str">
        <f>VLOOKUP(D489,'ItemID-SKU Mapping'!$A$1:$B$29,2,0)</f>
        <v>stampsmileymotivationsetof20</v>
      </c>
      <c r="F489" s="7" t="s">
        <v>511</v>
      </c>
      <c r="G489" t="s">
        <v>82</v>
      </c>
      <c r="H489" t="s">
        <v>82</v>
      </c>
      <c r="I489" t="s">
        <v>94</v>
      </c>
      <c r="J489" t="s">
        <v>95</v>
      </c>
      <c r="K489" t="s">
        <v>33</v>
      </c>
      <c r="L489" t="s">
        <v>59</v>
      </c>
      <c r="M489" t="s">
        <v>60</v>
      </c>
      <c r="N489" t="s">
        <v>36</v>
      </c>
      <c r="O489">
        <v>961100</v>
      </c>
      <c r="P489" s="1" t="s">
        <v>37</v>
      </c>
      <c r="Q489">
        <v>9</v>
      </c>
      <c r="R489">
        <v>9</v>
      </c>
      <c r="S489" s="1" t="s">
        <v>37</v>
      </c>
      <c r="T489">
        <v>1</v>
      </c>
      <c r="U489">
        <v>1000</v>
      </c>
      <c r="V489">
        <v>359</v>
      </c>
      <c r="W489" s="1" t="s">
        <v>37</v>
      </c>
      <c r="X489">
        <v>27.38</v>
      </c>
      <c r="Y489">
        <v>27.38</v>
      </c>
      <c r="Z489" s="1" t="s">
        <v>37</v>
      </c>
      <c r="AA489">
        <v>27.38</v>
      </c>
      <c r="AB489" s="4">
        <v>359</v>
      </c>
    </row>
    <row r="490" spans="1:28">
      <c r="A490">
        <v>489</v>
      </c>
      <c r="B490" t="s">
        <v>549</v>
      </c>
      <c r="C490">
        <v>790308320</v>
      </c>
      <c r="D490">
        <v>10176935</v>
      </c>
      <c r="E490" t="str">
        <f>VLOOKUP(D490,'ItemID-SKU Mapping'!$A$1:$B$29,2,0)</f>
        <v>ART-MARKER-TOUCHDUALTIP-24</v>
      </c>
      <c r="F490" s="7" t="s">
        <v>511</v>
      </c>
      <c r="G490" t="s">
        <v>82</v>
      </c>
      <c r="H490" t="s">
        <v>82</v>
      </c>
      <c r="I490" t="s">
        <v>50</v>
      </c>
      <c r="J490" t="s">
        <v>51</v>
      </c>
      <c r="K490" t="s">
        <v>33</v>
      </c>
      <c r="L490" t="s">
        <v>34</v>
      </c>
      <c r="M490" t="s">
        <v>35</v>
      </c>
      <c r="N490" t="s">
        <v>36</v>
      </c>
      <c r="O490">
        <v>960899</v>
      </c>
      <c r="P490" s="1" t="s">
        <v>37</v>
      </c>
      <c r="Q490">
        <v>9</v>
      </c>
      <c r="R490">
        <v>9</v>
      </c>
      <c r="S490" s="1" t="s">
        <v>37</v>
      </c>
      <c r="T490">
        <v>1</v>
      </c>
      <c r="U490">
        <v>1000</v>
      </c>
      <c r="V490">
        <v>399</v>
      </c>
      <c r="W490" s="1" t="s">
        <v>37</v>
      </c>
      <c r="X490">
        <v>30.43</v>
      </c>
      <c r="Y490">
        <v>30.43</v>
      </c>
      <c r="Z490" s="1" t="s">
        <v>37</v>
      </c>
      <c r="AA490">
        <v>30.43</v>
      </c>
      <c r="AB490" s="4">
        <v>399</v>
      </c>
    </row>
    <row r="491" spans="1:28">
      <c r="A491">
        <v>490</v>
      </c>
      <c r="B491" t="s">
        <v>550</v>
      </c>
      <c r="C491">
        <v>790951634</v>
      </c>
      <c r="D491">
        <v>10176935</v>
      </c>
      <c r="E491" t="str">
        <f>VLOOKUP(D491,'ItemID-SKU Mapping'!$A$1:$B$29,2,0)</f>
        <v>ART-MARKER-TOUCHDUALTIP-24</v>
      </c>
      <c r="F491" s="7" t="s">
        <v>511</v>
      </c>
      <c r="G491" t="s">
        <v>82</v>
      </c>
      <c r="H491" t="s">
        <v>82</v>
      </c>
      <c r="I491" t="s">
        <v>50</v>
      </c>
      <c r="J491" t="s">
        <v>51</v>
      </c>
      <c r="K491" t="s">
        <v>33</v>
      </c>
      <c r="L491" t="s">
        <v>34</v>
      </c>
      <c r="M491" t="s">
        <v>35</v>
      </c>
      <c r="N491" t="s">
        <v>36</v>
      </c>
      <c r="O491">
        <v>960899</v>
      </c>
      <c r="P491" s="1" t="s">
        <v>37</v>
      </c>
      <c r="Q491">
        <v>9</v>
      </c>
      <c r="R491">
        <v>9</v>
      </c>
      <c r="S491" s="1" t="s">
        <v>37</v>
      </c>
      <c r="T491">
        <v>1</v>
      </c>
      <c r="U491">
        <v>1000</v>
      </c>
      <c r="V491">
        <v>399</v>
      </c>
      <c r="W491" s="1" t="s">
        <v>37</v>
      </c>
      <c r="X491">
        <v>30.43</v>
      </c>
      <c r="Y491">
        <v>30.43</v>
      </c>
      <c r="Z491" s="1" t="s">
        <v>37</v>
      </c>
      <c r="AA491">
        <v>30.43</v>
      </c>
      <c r="AB491" s="4">
        <v>399</v>
      </c>
    </row>
    <row r="492" spans="1:28">
      <c r="A492">
        <v>491</v>
      </c>
      <c r="B492" t="s">
        <v>551</v>
      </c>
      <c r="C492">
        <v>790653314</v>
      </c>
      <c r="D492">
        <v>10177219</v>
      </c>
      <c r="E492" t="str">
        <f>VLOOKUP(D492,'ItemID-SKU Mapping'!$A$1:$B$29,2,0)</f>
        <v>ART-PENS-FINELINER-9PCPIGMENTBLACK-01</v>
      </c>
      <c r="F492" s="7" t="s">
        <v>511</v>
      </c>
      <c r="G492" t="s">
        <v>82</v>
      </c>
      <c r="H492" t="s">
        <v>82</v>
      </c>
      <c r="I492" t="s">
        <v>75</v>
      </c>
      <c r="J492" t="s">
        <v>75</v>
      </c>
      <c r="K492" t="s">
        <v>33</v>
      </c>
      <c r="L492" t="s">
        <v>34</v>
      </c>
      <c r="M492" t="s">
        <v>76</v>
      </c>
      <c r="N492" t="s">
        <v>36</v>
      </c>
      <c r="O492">
        <v>960899</v>
      </c>
      <c r="P492" s="1" t="s">
        <v>37</v>
      </c>
      <c r="Q492">
        <v>9</v>
      </c>
      <c r="R492">
        <v>9</v>
      </c>
      <c r="S492" s="1" t="s">
        <v>37</v>
      </c>
      <c r="T492">
        <v>1</v>
      </c>
      <c r="U492">
        <v>600</v>
      </c>
      <c r="V492">
        <v>475</v>
      </c>
      <c r="W492" s="1" t="s">
        <v>37</v>
      </c>
      <c r="X492">
        <v>36.229999999999997</v>
      </c>
      <c r="Y492">
        <v>36.229999999999997</v>
      </c>
      <c r="Z492" s="1" t="s">
        <v>37</v>
      </c>
      <c r="AA492">
        <v>36.229999999999997</v>
      </c>
      <c r="AB492" s="4">
        <v>475</v>
      </c>
    </row>
    <row r="493" spans="1:28">
      <c r="A493">
        <v>492</v>
      </c>
      <c r="B493" t="s">
        <v>552</v>
      </c>
      <c r="C493">
        <v>792803499</v>
      </c>
      <c r="D493">
        <v>10176145</v>
      </c>
      <c r="E493" t="str">
        <f>VLOOKUP(D493,'ItemID-SKU Mapping'!$A$1:$B$29,2,0)</f>
        <v>PAINTPEN-NO101-BK</v>
      </c>
      <c r="F493" s="7" t="s">
        <v>553</v>
      </c>
      <c r="G493" t="s">
        <v>29</v>
      </c>
      <c r="H493" t="s">
        <v>30</v>
      </c>
      <c r="I493" t="s">
        <v>31</v>
      </c>
      <c r="J493" t="s">
        <v>32</v>
      </c>
      <c r="K493" t="s">
        <v>33</v>
      </c>
      <c r="L493" t="s">
        <v>34</v>
      </c>
      <c r="M493" t="s">
        <v>35</v>
      </c>
      <c r="N493" t="s">
        <v>36</v>
      </c>
      <c r="O493">
        <v>960899</v>
      </c>
      <c r="P493" s="1" t="s">
        <v>37</v>
      </c>
      <c r="Q493">
        <v>9</v>
      </c>
      <c r="R493">
        <v>9</v>
      </c>
      <c r="S493" s="1" t="s">
        <v>37</v>
      </c>
      <c r="T493">
        <v>1</v>
      </c>
      <c r="U493">
        <v>250</v>
      </c>
      <c r="V493">
        <v>179</v>
      </c>
      <c r="W493" s="1" t="s">
        <v>37</v>
      </c>
      <c r="X493">
        <v>13.65</v>
      </c>
      <c r="Y493">
        <v>13.65</v>
      </c>
      <c r="Z493" s="1" t="s">
        <v>37</v>
      </c>
      <c r="AA493">
        <v>13.65</v>
      </c>
      <c r="AB493" s="4">
        <v>179</v>
      </c>
    </row>
    <row r="494" spans="1:28">
      <c r="A494">
        <v>493</v>
      </c>
      <c r="B494" t="s">
        <v>554</v>
      </c>
      <c r="C494">
        <v>792545205</v>
      </c>
      <c r="D494">
        <v>10176145</v>
      </c>
      <c r="E494" t="str">
        <f>VLOOKUP(D494,'ItemID-SKU Mapping'!$A$1:$B$29,2,0)</f>
        <v>PAINTPEN-NO101-BK</v>
      </c>
      <c r="F494" s="7" t="s">
        <v>553</v>
      </c>
      <c r="G494" t="s">
        <v>29</v>
      </c>
      <c r="H494" t="s">
        <v>30</v>
      </c>
      <c r="I494" t="s">
        <v>31</v>
      </c>
      <c r="J494" t="s">
        <v>32</v>
      </c>
      <c r="K494" t="s">
        <v>33</v>
      </c>
      <c r="L494" t="s">
        <v>34</v>
      </c>
      <c r="M494" t="s">
        <v>35</v>
      </c>
      <c r="N494" t="s">
        <v>36</v>
      </c>
      <c r="O494">
        <v>960899</v>
      </c>
      <c r="P494" s="1" t="s">
        <v>37</v>
      </c>
      <c r="Q494">
        <v>9</v>
      </c>
      <c r="R494">
        <v>9</v>
      </c>
      <c r="S494" s="1" t="s">
        <v>37</v>
      </c>
      <c r="T494">
        <v>2</v>
      </c>
      <c r="U494">
        <v>250</v>
      </c>
      <c r="V494">
        <v>179</v>
      </c>
      <c r="W494" s="1" t="s">
        <v>37</v>
      </c>
      <c r="X494">
        <v>27.31</v>
      </c>
      <c r="Y494">
        <v>27.31</v>
      </c>
      <c r="Z494" s="1" t="s">
        <v>37</v>
      </c>
      <c r="AA494">
        <v>27.31</v>
      </c>
      <c r="AB494" s="4">
        <v>358</v>
      </c>
    </row>
    <row r="495" spans="1:28">
      <c r="A495">
        <v>494</v>
      </c>
      <c r="B495" t="s">
        <v>555</v>
      </c>
      <c r="C495">
        <v>792429944</v>
      </c>
      <c r="D495">
        <v>10176145</v>
      </c>
      <c r="E495" t="str">
        <f>VLOOKUP(D495,'ItemID-SKU Mapping'!$A$1:$B$29,2,0)</f>
        <v>PAINTPEN-NO101-BK</v>
      </c>
      <c r="F495" s="7" t="s">
        <v>553</v>
      </c>
      <c r="G495" t="s">
        <v>29</v>
      </c>
      <c r="H495" t="s">
        <v>30</v>
      </c>
      <c r="I495" t="s">
        <v>31</v>
      </c>
      <c r="J495" t="s">
        <v>32</v>
      </c>
      <c r="K495" t="s">
        <v>33</v>
      </c>
      <c r="L495" t="s">
        <v>34</v>
      </c>
      <c r="M495" t="s">
        <v>35</v>
      </c>
      <c r="N495" t="s">
        <v>36</v>
      </c>
      <c r="O495">
        <v>960899</v>
      </c>
      <c r="P495" s="1" t="s">
        <v>37</v>
      </c>
      <c r="Q495">
        <v>9</v>
      </c>
      <c r="R495">
        <v>9</v>
      </c>
      <c r="S495" s="1" t="s">
        <v>37</v>
      </c>
      <c r="T495">
        <v>1</v>
      </c>
      <c r="U495">
        <v>250</v>
      </c>
      <c r="V495">
        <v>179</v>
      </c>
      <c r="W495" s="1" t="s">
        <v>37</v>
      </c>
      <c r="X495">
        <v>13.65</v>
      </c>
      <c r="Y495">
        <v>13.65</v>
      </c>
      <c r="Z495" s="1" t="s">
        <v>37</v>
      </c>
      <c r="AA495">
        <v>13.65</v>
      </c>
      <c r="AB495" s="4">
        <v>179</v>
      </c>
    </row>
    <row r="496" spans="1:28">
      <c r="A496">
        <v>495</v>
      </c>
      <c r="B496" t="s">
        <v>556</v>
      </c>
      <c r="C496">
        <v>792185119</v>
      </c>
      <c r="D496">
        <v>10176145</v>
      </c>
      <c r="E496" t="str">
        <f>VLOOKUP(D496,'ItemID-SKU Mapping'!$A$1:$B$29,2,0)</f>
        <v>PAINTPEN-NO101-BK</v>
      </c>
      <c r="F496" s="7" t="s">
        <v>553</v>
      </c>
      <c r="G496" t="s">
        <v>29</v>
      </c>
      <c r="H496" t="s">
        <v>30</v>
      </c>
      <c r="I496" t="s">
        <v>31</v>
      </c>
      <c r="J496" t="s">
        <v>32</v>
      </c>
      <c r="K496" t="s">
        <v>33</v>
      </c>
      <c r="L496" t="s">
        <v>34</v>
      </c>
      <c r="M496" t="s">
        <v>35</v>
      </c>
      <c r="N496" t="s">
        <v>36</v>
      </c>
      <c r="O496">
        <v>960899</v>
      </c>
      <c r="P496" s="1" t="s">
        <v>37</v>
      </c>
      <c r="Q496">
        <v>9</v>
      </c>
      <c r="R496">
        <v>9</v>
      </c>
      <c r="S496" s="1" t="s">
        <v>37</v>
      </c>
      <c r="T496">
        <v>1</v>
      </c>
      <c r="U496">
        <v>250</v>
      </c>
      <c r="V496">
        <v>179</v>
      </c>
      <c r="W496" s="1" t="s">
        <v>37</v>
      </c>
      <c r="X496">
        <v>13.65</v>
      </c>
      <c r="Y496">
        <v>13.65</v>
      </c>
      <c r="Z496" s="1" t="s">
        <v>37</v>
      </c>
      <c r="AA496">
        <v>13.65</v>
      </c>
      <c r="AB496" s="4">
        <v>179</v>
      </c>
    </row>
    <row r="497" spans="1:28">
      <c r="A497">
        <v>496</v>
      </c>
      <c r="B497" t="s">
        <v>557</v>
      </c>
      <c r="C497">
        <v>791992382</v>
      </c>
      <c r="D497">
        <v>10176145</v>
      </c>
      <c r="E497" t="str">
        <f>VLOOKUP(D497,'ItemID-SKU Mapping'!$A$1:$B$29,2,0)</f>
        <v>PAINTPEN-NO101-BK</v>
      </c>
      <c r="F497" s="7" t="s">
        <v>553</v>
      </c>
      <c r="G497" t="s">
        <v>29</v>
      </c>
      <c r="H497" t="s">
        <v>30</v>
      </c>
      <c r="I497" t="s">
        <v>31</v>
      </c>
      <c r="J497" t="s">
        <v>32</v>
      </c>
      <c r="K497" t="s">
        <v>33</v>
      </c>
      <c r="L497" t="s">
        <v>34</v>
      </c>
      <c r="M497" t="s">
        <v>35</v>
      </c>
      <c r="N497" t="s">
        <v>36</v>
      </c>
      <c r="O497">
        <v>960899</v>
      </c>
      <c r="P497" s="1" t="s">
        <v>37</v>
      </c>
      <c r="Q497">
        <v>9</v>
      </c>
      <c r="R497">
        <v>9</v>
      </c>
      <c r="S497" s="1" t="s">
        <v>37</v>
      </c>
      <c r="T497">
        <v>1</v>
      </c>
      <c r="U497">
        <v>250</v>
      </c>
      <c r="V497">
        <v>179</v>
      </c>
      <c r="W497" s="1" t="s">
        <v>37</v>
      </c>
      <c r="X497">
        <v>13.65</v>
      </c>
      <c r="Y497">
        <v>13.65</v>
      </c>
      <c r="Z497" s="1" t="s">
        <v>37</v>
      </c>
      <c r="AA497">
        <v>13.65</v>
      </c>
      <c r="AB497" s="4">
        <v>179</v>
      </c>
    </row>
    <row r="498" spans="1:28">
      <c r="A498">
        <v>497</v>
      </c>
      <c r="B498" t="s">
        <v>558</v>
      </c>
      <c r="C498">
        <v>792151014</v>
      </c>
      <c r="D498">
        <v>10176145</v>
      </c>
      <c r="E498" t="str">
        <f>VLOOKUP(D498,'ItemID-SKU Mapping'!$A$1:$B$29,2,0)</f>
        <v>PAINTPEN-NO101-BK</v>
      </c>
      <c r="F498" s="7" t="s">
        <v>553</v>
      </c>
      <c r="G498" t="s">
        <v>29</v>
      </c>
      <c r="H498" t="s">
        <v>30</v>
      </c>
      <c r="I498" t="s">
        <v>31</v>
      </c>
      <c r="J498" t="s">
        <v>32</v>
      </c>
      <c r="K498" t="s">
        <v>33</v>
      </c>
      <c r="L498" t="s">
        <v>34</v>
      </c>
      <c r="M498" t="s">
        <v>35</v>
      </c>
      <c r="N498" t="s">
        <v>36</v>
      </c>
      <c r="O498">
        <v>960899</v>
      </c>
      <c r="P498" s="1" t="s">
        <v>37</v>
      </c>
      <c r="Q498">
        <v>9</v>
      </c>
      <c r="R498">
        <v>9</v>
      </c>
      <c r="S498" s="1" t="s">
        <v>37</v>
      </c>
      <c r="T498">
        <v>1</v>
      </c>
      <c r="U498">
        <v>250</v>
      </c>
      <c r="V498">
        <v>179</v>
      </c>
      <c r="W498" s="1" t="s">
        <v>37</v>
      </c>
      <c r="X498">
        <v>13.65</v>
      </c>
      <c r="Y498">
        <v>13.65</v>
      </c>
      <c r="Z498" s="1" t="s">
        <v>37</v>
      </c>
      <c r="AA498">
        <v>13.65</v>
      </c>
      <c r="AB498" s="4">
        <v>179</v>
      </c>
    </row>
    <row r="499" spans="1:28">
      <c r="A499">
        <v>498</v>
      </c>
      <c r="B499" t="s">
        <v>559</v>
      </c>
      <c r="C499">
        <v>792741871</v>
      </c>
      <c r="D499">
        <v>10176145</v>
      </c>
      <c r="E499" t="str">
        <f>VLOOKUP(D499,'ItemID-SKU Mapping'!$A$1:$B$29,2,0)</f>
        <v>PAINTPEN-NO101-BK</v>
      </c>
      <c r="F499" s="7" t="s">
        <v>553</v>
      </c>
      <c r="G499" t="s">
        <v>48</v>
      </c>
      <c r="H499" t="s">
        <v>48</v>
      </c>
      <c r="I499" t="s">
        <v>31</v>
      </c>
      <c r="J499" t="s">
        <v>32</v>
      </c>
      <c r="K499" t="s">
        <v>33</v>
      </c>
      <c r="L499" t="s">
        <v>34</v>
      </c>
      <c r="M499" t="s">
        <v>35</v>
      </c>
      <c r="N499" t="s">
        <v>36</v>
      </c>
      <c r="O499">
        <v>960899</v>
      </c>
      <c r="P499" s="1" t="s">
        <v>37</v>
      </c>
      <c r="Q499">
        <v>9</v>
      </c>
      <c r="R499">
        <v>9</v>
      </c>
      <c r="S499" s="1" t="s">
        <v>37</v>
      </c>
      <c r="T499">
        <v>1</v>
      </c>
      <c r="U499">
        <v>250</v>
      </c>
      <c r="V499">
        <v>179</v>
      </c>
      <c r="W499" s="1" t="s">
        <v>37</v>
      </c>
      <c r="X499">
        <v>13.65</v>
      </c>
      <c r="Y499">
        <v>13.65</v>
      </c>
      <c r="Z499" s="1" t="s">
        <v>37</v>
      </c>
      <c r="AA499">
        <v>13.65</v>
      </c>
      <c r="AB499" s="4">
        <v>179</v>
      </c>
    </row>
    <row r="500" spans="1:28">
      <c r="A500">
        <v>499</v>
      </c>
      <c r="B500" t="s">
        <v>560</v>
      </c>
      <c r="C500">
        <v>792334099</v>
      </c>
      <c r="D500">
        <v>10176145</v>
      </c>
      <c r="E500" t="str">
        <f>VLOOKUP(D500,'ItemID-SKU Mapping'!$A$1:$B$29,2,0)</f>
        <v>PAINTPEN-NO101-BK</v>
      </c>
      <c r="F500" s="7" t="s">
        <v>553</v>
      </c>
      <c r="G500" t="s">
        <v>48</v>
      </c>
      <c r="H500" t="s">
        <v>48</v>
      </c>
      <c r="I500" t="s">
        <v>31</v>
      </c>
      <c r="J500" t="s">
        <v>32</v>
      </c>
      <c r="K500" t="s">
        <v>33</v>
      </c>
      <c r="L500" t="s">
        <v>34</v>
      </c>
      <c r="M500" t="s">
        <v>35</v>
      </c>
      <c r="N500" t="s">
        <v>36</v>
      </c>
      <c r="O500">
        <v>960899</v>
      </c>
      <c r="P500" s="1" t="s">
        <v>37</v>
      </c>
      <c r="Q500">
        <v>9</v>
      </c>
      <c r="R500">
        <v>9</v>
      </c>
      <c r="S500" s="1" t="s">
        <v>37</v>
      </c>
      <c r="T500">
        <v>1</v>
      </c>
      <c r="U500">
        <v>250</v>
      </c>
      <c r="V500">
        <v>179</v>
      </c>
      <c r="W500" s="1" t="s">
        <v>37</v>
      </c>
      <c r="X500">
        <v>13.65</v>
      </c>
      <c r="Y500">
        <v>13.65</v>
      </c>
      <c r="Z500" s="1" t="s">
        <v>37</v>
      </c>
      <c r="AA500">
        <v>13.65</v>
      </c>
      <c r="AB500" s="4">
        <v>179</v>
      </c>
    </row>
    <row r="501" spans="1:28">
      <c r="A501">
        <v>500</v>
      </c>
      <c r="B501" t="s">
        <v>561</v>
      </c>
      <c r="C501">
        <v>792878235</v>
      </c>
      <c r="D501">
        <v>10176780</v>
      </c>
      <c r="E501" t="str">
        <f>VLOOKUP(D501,'ItemID-SKU Mapping'!$A$1:$B$29,2,0)</f>
        <v>PAINTPEN-NO101-WT</v>
      </c>
      <c r="F501" s="7" t="s">
        <v>553</v>
      </c>
      <c r="G501" t="s">
        <v>29</v>
      </c>
      <c r="H501" t="s">
        <v>30</v>
      </c>
      <c r="I501" t="s">
        <v>39</v>
      </c>
      <c r="J501" t="s">
        <v>40</v>
      </c>
      <c r="K501" t="s">
        <v>33</v>
      </c>
      <c r="L501" t="s">
        <v>34</v>
      </c>
      <c r="M501" t="s">
        <v>35</v>
      </c>
      <c r="N501" t="s">
        <v>36</v>
      </c>
      <c r="O501">
        <v>960899</v>
      </c>
      <c r="P501">
        <v>18</v>
      </c>
      <c r="Q501" s="1" t="s">
        <v>37</v>
      </c>
      <c r="R501" s="1" t="s">
        <v>37</v>
      </c>
      <c r="S501" s="1" t="s">
        <v>37</v>
      </c>
      <c r="T501">
        <v>1</v>
      </c>
      <c r="U501">
        <v>250</v>
      </c>
      <c r="V501">
        <v>179</v>
      </c>
      <c r="W501">
        <v>27.31</v>
      </c>
      <c r="X501" s="1" t="s">
        <v>37</v>
      </c>
      <c r="Y501" s="1" t="s">
        <v>37</v>
      </c>
      <c r="Z501" s="1" t="s">
        <v>37</v>
      </c>
      <c r="AA501">
        <v>27.31</v>
      </c>
      <c r="AB501" s="4">
        <v>179</v>
      </c>
    </row>
    <row r="502" spans="1:28">
      <c r="A502">
        <v>501</v>
      </c>
      <c r="B502" t="s">
        <v>557</v>
      </c>
      <c r="C502">
        <v>791992382</v>
      </c>
      <c r="D502">
        <v>10176780</v>
      </c>
      <c r="E502" t="str">
        <f>VLOOKUP(D502,'ItemID-SKU Mapping'!$A$1:$B$29,2,0)</f>
        <v>PAINTPEN-NO101-WT</v>
      </c>
      <c r="F502" s="7" t="s">
        <v>553</v>
      </c>
      <c r="G502" t="s">
        <v>29</v>
      </c>
      <c r="H502" t="s">
        <v>30</v>
      </c>
      <c r="I502" t="s">
        <v>39</v>
      </c>
      <c r="J502" t="s">
        <v>40</v>
      </c>
      <c r="K502" t="s">
        <v>33</v>
      </c>
      <c r="L502" t="s">
        <v>34</v>
      </c>
      <c r="M502" t="s">
        <v>35</v>
      </c>
      <c r="N502" t="s">
        <v>36</v>
      </c>
      <c r="O502">
        <v>960899</v>
      </c>
      <c r="P502" s="1" t="s">
        <v>37</v>
      </c>
      <c r="Q502">
        <v>9</v>
      </c>
      <c r="R502">
        <v>9</v>
      </c>
      <c r="S502" s="1" t="s">
        <v>37</v>
      </c>
      <c r="T502">
        <v>1</v>
      </c>
      <c r="U502">
        <v>250</v>
      </c>
      <c r="V502">
        <v>179</v>
      </c>
      <c r="W502" s="1" t="s">
        <v>37</v>
      </c>
      <c r="X502">
        <v>13.65</v>
      </c>
      <c r="Y502">
        <v>13.65</v>
      </c>
      <c r="Z502" s="1" t="s">
        <v>37</v>
      </c>
      <c r="AA502">
        <v>13.65</v>
      </c>
      <c r="AB502" s="4">
        <v>179</v>
      </c>
    </row>
    <row r="503" spans="1:28">
      <c r="A503">
        <v>502</v>
      </c>
      <c r="B503" t="s">
        <v>562</v>
      </c>
      <c r="C503">
        <v>792318377</v>
      </c>
      <c r="D503">
        <v>10176780</v>
      </c>
      <c r="E503" t="str">
        <f>VLOOKUP(D503,'ItemID-SKU Mapping'!$A$1:$B$29,2,0)</f>
        <v>PAINTPEN-NO101-WT</v>
      </c>
      <c r="F503" s="7" t="s">
        <v>553</v>
      </c>
      <c r="G503" t="s">
        <v>29</v>
      </c>
      <c r="H503" t="s">
        <v>30</v>
      </c>
      <c r="I503" t="s">
        <v>39</v>
      </c>
      <c r="J503" t="s">
        <v>40</v>
      </c>
      <c r="K503" t="s">
        <v>33</v>
      </c>
      <c r="L503" t="s">
        <v>34</v>
      </c>
      <c r="M503" t="s">
        <v>35</v>
      </c>
      <c r="N503" t="s">
        <v>36</v>
      </c>
      <c r="O503">
        <v>960899</v>
      </c>
      <c r="P503" s="1" t="s">
        <v>37</v>
      </c>
      <c r="Q503">
        <v>9</v>
      </c>
      <c r="R503">
        <v>9</v>
      </c>
      <c r="S503" s="1" t="s">
        <v>37</v>
      </c>
      <c r="T503">
        <v>1</v>
      </c>
      <c r="U503">
        <v>250</v>
      </c>
      <c r="V503">
        <v>179</v>
      </c>
      <c r="W503" s="1" t="s">
        <v>37</v>
      </c>
      <c r="X503">
        <v>13.65</v>
      </c>
      <c r="Y503">
        <v>13.65</v>
      </c>
      <c r="Z503" s="1" t="s">
        <v>37</v>
      </c>
      <c r="AA503">
        <v>13.65</v>
      </c>
      <c r="AB503" s="4">
        <v>179</v>
      </c>
    </row>
    <row r="504" spans="1:28">
      <c r="A504">
        <v>503</v>
      </c>
      <c r="B504" t="s">
        <v>563</v>
      </c>
      <c r="C504">
        <v>792263491</v>
      </c>
      <c r="D504">
        <v>10176785</v>
      </c>
      <c r="E504" t="str">
        <f>VLOOKUP(D504,'ItemID-SKU Mapping'!$A$1:$B$29,2,0)</f>
        <v>PAINTPEN-NO101-GP</v>
      </c>
      <c r="F504" s="7" t="s">
        <v>553</v>
      </c>
      <c r="G504" t="s">
        <v>29</v>
      </c>
      <c r="H504" t="s">
        <v>30</v>
      </c>
      <c r="I504" t="s">
        <v>44</v>
      </c>
      <c r="J504" t="s">
        <v>45</v>
      </c>
      <c r="K504" t="s">
        <v>33</v>
      </c>
      <c r="L504" t="s">
        <v>34</v>
      </c>
      <c r="M504" t="s">
        <v>35</v>
      </c>
      <c r="N504" t="s">
        <v>36</v>
      </c>
      <c r="O504">
        <v>960899</v>
      </c>
      <c r="P504" s="1" t="s">
        <v>37</v>
      </c>
      <c r="Q504">
        <v>9</v>
      </c>
      <c r="R504">
        <v>9</v>
      </c>
      <c r="S504" s="1" t="s">
        <v>37</v>
      </c>
      <c r="T504">
        <v>1</v>
      </c>
      <c r="U504">
        <v>250</v>
      </c>
      <c r="V504">
        <v>179</v>
      </c>
      <c r="W504" s="1" t="s">
        <v>37</v>
      </c>
      <c r="X504">
        <v>13.65</v>
      </c>
      <c r="Y504">
        <v>13.65</v>
      </c>
      <c r="Z504" s="1" t="s">
        <v>37</v>
      </c>
      <c r="AA504">
        <v>13.65</v>
      </c>
      <c r="AB504" s="4">
        <v>179</v>
      </c>
    </row>
    <row r="505" spans="1:28">
      <c r="A505">
        <v>504</v>
      </c>
      <c r="B505" t="s">
        <v>564</v>
      </c>
      <c r="C505">
        <v>792743154</v>
      </c>
      <c r="D505">
        <v>10176785</v>
      </c>
      <c r="E505" t="str">
        <f>VLOOKUP(D505,'ItemID-SKU Mapping'!$A$1:$B$29,2,0)</f>
        <v>PAINTPEN-NO101-GP</v>
      </c>
      <c r="F505" s="7" t="s">
        <v>553</v>
      </c>
      <c r="G505" t="s">
        <v>29</v>
      </c>
      <c r="H505" t="s">
        <v>30</v>
      </c>
      <c r="I505" t="s">
        <v>44</v>
      </c>
      <c r="J505" t="s">
        <v>45</v>
      </c>
      <c r="K505" t="s">
        <v>33</v>
      </c>
      <c r="L505" t="s">
        <v>34</v>
      </c>
      <c r="M505" t="s">
        <v>35</v>
      </c>
      <c r="N505" t="s">
        <v>36</v>
      </c>
      <c r="O505">
        <v>960899</v>
      </c>
      <c r="P505" s="1" t="s">
        <v>37</v>
      </c>
      <c r="Q505">
        <v>9</v>
      </c>
      <c r="R505">
        <v>9</v>
      </c>
      <c r="S505" s="1" t="s">
        <v>37</v>
      </c>
      <c r="T505">
        <v>1</v>
      </c>
      <c r="U505">
        <v>250</v>
      </c>
      <c r="V505">
        <v>179</v>
      </c>
      <c r="W505" s="1" t="s">
        <v>37</v>
      </c>
      <c r="X505">
        <v>13.65</v>
      </c>
      <c r="Y505">
        <v>13.65</v>
      </c>
      <c r="Z505" s="1" t="s">
        <v>37</v>
      </c>
      <c r="AA505">
        <v>13.65</v>
      </c>
      <c r="AB505" s="4">
        <v>179</v>
      </c>
    </row>
    <row r="506" spans="1:28">
      <c r="A506">
        <v>505</v>
      </c>
      <c r="B506" t="s">
        <v>565</v>
      </c>
      <c r="C506">
        <v>793009632</v>
      </c>
      <c r="D506">
        <v>10176785</v>
      </c>
      <c r="E506" t="str">
        <f>VLOOKUP(D506,'ItemID-SKU Mapping'!$A$1:$B$29,2,0)</f>
        <v>PAINTPEN-NO101-GP</v>
      </c>
      <c r="F506" s="7" t="s">
        <v>553</v>
      </c>
      <c r="G506" t="s">
        <v>48</v>
      </c>
      <c r="H506" t="s">
        <v>48</v>
      </c>
      <c r="I506" t="s">
        <v>44</v>
      </c>
      <c r="J506" t="s">
        <v>45</v>
      </c>
      <c r="K506" t="s">
        <v>33</v>
      </c>
      <c r="L506" t="s">
        <v>34</v>
      </c>
      <c r="M506" t="s">
        <v>35</v>
      </c>
      <c r="N506" t="s">
        <v>36</v>
      </c>
      <c r="O506">
        <v>960899</v>
      </c>
      <c r="P506" s="1" t="s">
        <v>37</v>
      </c>
      <c r="Q506">
        <v>9</v>
      </c>
      <c r="R506">
        <v>9</v>
      </c>
      <c r="S506" s="1" t="s">
        <v>37</v>
      </c>
      <c r="T506">
        <v>1</v>
      </c>
      <c r="U506">
        <v>250</v>
      </c>
      <c r="V506">
        <v>179</v>
      </c>
      <c r="W506" s="1" t="s">
        <v>37</v>
      </c>
      <c r="X506">
        <v>13.65</v>
      </c>
      <c r="Y506">
        <v>13.65</v>
      </c>
      <c r="Z506" s="1" t="s">
        <v>37</v>
      </c>
      <c r="AA506">
        <v>13.65</v>
      </c>
      <c r="AB506" s="4">
        <v>179</v>
      </c>
    </row>
    <row r="507" spans="1:28">
      <c r="A507">
        <v>506</v>
      </c>
      <c r="B507" t="s">
        <v>566</v>
      </c>
      <c r="C507">
        <v>792054391</v>
      </c>
      <c r="D507">
        <v>10176935</v>
      </c>
      <c r="E507" t="str">
        <f>VLOOKUP(D507,'ItemID-SKU Mapping'!$A$1:$B$29,2,0)</f>
        <v>ART-MARKER-TOUCHDUALTIP-24</v>
      </c>
      <c r="F507" s="7" t="s">
        <v>553</v>
      </c>
      <c r="G507" t="s">
        <v>29</v>
      </c>
      <c r="H507" t="s">
        <v>30</v>
      </c>
      <c r="I507" t="s">
        <v>50</v>
      </c>
      <c r="J507" t="s">
        <v>51</v>
      </c>
      <c r="K507" t="s">
        <v>33</v>
      </c>
      <c r="L507" t="s">
        <v>34</v>
      </c>
      <c r="M507" t="s">
        <v>35</v>
      </c>
      <c r="N507" t="s">
        <v>36</v>
      </c>
      <c r="O507">
        <v>960899</v>
      </c>
      <c r="P507" s="1" t="s">
        <v>37</v>
      </c>
      <c r="Q507">
        <v>9</v>
      </c>
      <c r="R507">
        <v>9</v>
      </c>
      <c r="S507" s="1" t="s">
        <v>37</v>
      </c>
      <c r="T507">
        <v>1</v>
      </c>
      <c r="U507">
        <v>1000</v>
      </c>
      <c r="V507">
        <v>399</v>
      </c>
      <c r="W507" s="1" t="s">
        <v>37</v>
      </c>
      <c r="X507">
        <v>30.43</v>
      </c>
      <c r="Y507">
        <v>30.43</v>
      </c>
      <c r="Z507" s="1" t="s">
        <v>37</v>
      </c>
      <c r="AA507">
        <v>30.43</v>
      </c>
      <c r="AB507" s="4">
        <v>399</v>
      </c>
    </row>
    <row r="508" spans="1:28">
      <c r="A508">
        <v>507</v>
      </c>
      <c r="B508" t="s">
        <v>567</v>
      </c>
      <c r="C508">
        <v>792424463</v>
      </c>
      <c r="D508">
        <v>10176935</v>
      </c>
      <c r="E508" t="str">
        <f>VLOOKUP(D508,'ItemID-SKU Mapping'!$A$1:$B$29,2,0)</f>
        <v>ART-MARKER-TOUCHDUALTIP-24</v>
      </c>
      <c r="F508" s="7" t="s">
        <v>553</v>
      </c>
      <c r="G508" t="s">
        <v>29</v>
      </c>
      <c r="H508" t="s">
        <v>30</v>
      </c>
      <c r="I508" t="s">
        <v>50</v>
      </c>
      <c r="J508" t="s">
        <v>51</v>
      </c>
      <c r="K508" t="s">
        <v>33</v>
      </c>
      <c r="L508" t="s">
        <v>34</v>
      </c>
      <c r="M508" t="s">
        <v>35</v>
      </c>
      <c r="N508" t="s">
        <v>36</v>
      </c>
      <c r="O508">
        <v>960899</v>
      </c>
      <c r="P508" s="1" t="s">
        <v>37</v>
      </c>
      <c r="Q508">
        <v>9</v>
      </c>
      <c r="R508">
        <v>9</v>
      </c>
      <c r="S508" s="1" t="s">
        <v>37</v>
      </c>
      <c r="T508">
        <v>1</v>
      </c>
      <c r="U508">
        <v>1000</v>
      </c>
      <c r="V508">
        <v>399</v>
      </c>
      <c r="W508" s="1" t="s">
        <v>37</v>
      </c>
      <c r="X508">
        <v>30.43</v>
      </c>
      <c r="Y508">
        <v>30.43</v>
      </c>
      <c r="Z508" s="1" t="s">
        <v>37</v>
      </c>
      <c r="AA508">
        <v>30.43</v>
      </c>
      <c r="AB508" s="4">
        <v>399</v>
      </c>
    </row>
    <row r="509" spans="1:28">
      <c r="A509">
        <v>508</v>
      </c>
      <c r="B509" t="s">
        <v>568</v>
      </c>
      <c r="C509">
        <v>792357453</v>
      </c>
      <c r="D509">
        <v>10176935</v>
      </c>
      <c r="E509" t="str">
        <f>VLOOKUP(D509,'ItemID-SKU Mapping'!$A$1:$B$29,2,0)</f>
        <v>ART-MARKER-TOUCHDUALTIP-24</v>
      </c>
      <c r="F509" s="7" t="s">
        <v>553</v>
      </c>
      <c r="G509" t="s">
        <v>29</v>
      </c>
      <c r="H509" t="s">
        <v>30</v>
      </c>
      <c r="I509" t="s">
        <v>50</v>
      </c>
      <c r="J509" t="s">
        <v>51</v>
      </c>
      <c r="K509" t="s">
        <v>33</v>
      </c>
      <c r="L509" t="s">
        <v>34</v>
      </c>
      <c r="M509" t="s">
        <v>35</v>
      </c>
      <c r="N509" t="s">
        <v>36</v>
      </c>
      <c r="O509">
        <v>960899</v>
      </c>
      <c r="P509" s="1" t="s">
        <v>37</v>
      </c>
      <c r="Q509">
        <v>9</v>
      </c>
      <c r="R509">
        <v>9</v>
      </c>
      <c r="S509" s="1" t="s">
        <v>37</v>
      </c>
      <c r="T509">
        <v>1</v>
      </c>
      <c r="U509">
        <v>1000</v>
      </c>
      <c r="V509">
        <v>399</v>
      </c>
      <c r="W509" s="1" t="s">
        <v>37</v>
      </c>
      <c r="X509">
        <v>30.43</v>
      </c>
      <c r="Y509">
        <v>30.43</v>
      </c>
      <c r="Z509" s="1" t="s">
        <v>37</v>
      </c>
      <c r="AA509">
        <v>30.43</v>
      </c>
      <c r="AB509" s="4">
        <v>399</v>
      </c>
    </row>
    <row r="510" spans="1:28">
      <c r="A510">
        <v>509</v>
      </c>
      <c r="B510" t="s">
        <v>569</v>
      </c>
      <c r="C510">
        <v>792897896</v>
      </c>
      <c r="D510">
        <v>10176935</v>
      </c>
      <c r="E510" t="str">
        <f>VLOOKUP(D510,'ItemID-SKU Mapping'!$A$1:$B$29,2,0)</f>
        <v>ART-MARKER-TOUCHDUALTIP-24</v>
      </c>
      <c r="F510" s="7" t="s">
        <v>553</v>
      </c>
      <c r="G510" t="s">
        <v>29</v>
      </c>
      <c r="H510" t="s">
        <v>30</v>
      </c>
      <c r="I510" t="s">
        <v>50</v>
      </c>
      <c r="J510" t="s">
        <v>51</v>
      </c>
      <c r="K510" t="s">
        <v>33</v>
      </c>
      <c r="L510" t="s">
        <v>34</v>
      </c>
      <c r="M510" t="s">
        <v>35</v>
      </c>
      <c r="N510" t="s">
        <v>36</v>
      </c>
      <c r="O510">
        <v>960899</v>
      </c>
      <c r="P510" s="1" t="s">
        <v>37</v>
      </c>
      <c r="Q510">
        <v>9</v>
      </c>
      <c r="R510">
        <v>9</v>
      </c>
      <c r="S510" s="1" t="s">
        <v>37</v>
      </c>
      <c r="T510">
        <v>1</v>
      </c>
      <c r="U510">
        <v>1000</v>
      </c>
      <c r="V510">
        <v>399</v>
      </c>
      <c r="W510" s="1" t="s">
        <v>37</v>
      </c>
      <c r="X510">
        <v>30.43</v>
      </c>
      <c r="Y510">
        <v>30.43</v>
      </c>
      <c r="Z510" s="1" t="s">
        <v>37</v>
      </c>
      <c r="AA510">
        <v>30.43</v>
      </c>
      <c r="AB510" s="4">
        <v>399</v>
      </c>
    </row>
    <row r="511" spans="1:28">
      <c r="A511">
        <v>510</v>
      </c>
      <c r="B511" t="s">
        <v>570</v>
      </c>
      <c r="C511">
        <v>792062276</v>
      </c>
      <c r="D511">
        <v>10176935</v>
      </c>
      <c r="E511" t="str">
        <f>VLOOKUP(D511,'ItemID-SKU Mapping'!$A$1:$B$29,2,0)</f>
        <v>ART-MARKER-TOUCHDUALTIP-24</v>
      </c>
      <c r="F511" s="7" t="s">
        <v>553</v>
      </c>
      <c r="G511" t="s">
        <v>29</v>
      </c>
      <c r="H511" t="s">
        <v>30</v>
      </c>
      <c r="I511" t="s">
        <v>50</v>
      </c>
      <c r="J511" t="s">
        <v>51</v>
      </c>
      <c r="K511" t="s">
        <v>33</v>
      </c>
      <c r="L511" t="s">
        <v>34</v>
      </c>
      <c r="M511" t="s">
        <v>35</v>
      </c>
      <c r="N511" t="s">
        <v>36</v>
      </c>
      <c r="O511">
        <v>960899</v>
      </c>
      <c r="P511" s="1" t="s">
        <v>37</v>
      </c>
      <c r="Q511">
        <v>9</v>
      </c>
      <c r="R511">
        <v>9</v>
      </c>
      <c r="S511" s="1" t="s">
        <v>37</v>
      </c>
      <c r="T511">
        <v>1</v>
      </c>
      <c r="U511">
        <v>1000</v>
      </c>
      <c r="V511">
        <v>399</v>
      </c>
      <c r="W511" s="1" t="s">
        <v>37</v>
      </c>
      <c r="X511">
        <v>30.43</v>
      </c>
      <c r="Y511">
        <v>30.43</v>
      </c>
      <c r="Z511" s="1" t="s">
        <v>37</v>
      </c>
      <c r="AA511">
        <v>30.43</v>
      </c>
      <c r="AB511" s="4">
        <v>399</v>
      </c>
    </row>
    <row r="512" spans="1:28">
      <c r="A512">
        <v>511</v>
      </c>
      <c r="B512" t="s">
        <v>571</v>
      </c>
      <c r="C512">
        <v>793153124</v>
      </c>
      <c r="D512">
        <v>10176935</v>
      </c>
      <c r="E512" t="str">
        <f>VLOOKUP(D512,'ItemID-SKU Mapping'!$A$1:$B$29,2,0)</f>
        <v>ART-MARKER-TOUCHDUALTIP-24</v>
      </c>
      <c r="F512" s="7" t="s">
        <v>553</v>
      </c>
      <c r="G512" t="s">
        <v>29</v>
      </c>
      <c r="H512" t="s">
        <v>30</v>
      </c>
      <c r="I512" t="s">
        <v>50</v>
      </c>
      <c r="J512" t="s">
        <v>51</v>
      </c>
      <c r="K512" t="s">
        <v>33</v>
      </c>
      <c r="L512" t="s">
        <v>34</v>
      </c>
      <c r="M512" t="s">
        <v>35</v>
      </c>
      <c r="N512" t="s">
        <v>36</v>
      </c>
      <c r="O512">
        <v>960899</v>
      </c>
      <c r="P512" s="1" t="s">
        <v>37</v>
      </c>
      <c r="Q512">
        <v>9</v>
      </c>
      <c r="R512">
        <v>9</v>
      </c>
      <c r="S512" s="1" t="s">
        <v>37</v>
      </c>
      <c r="T512">
        <v>1</v>
      </c>
      <c r="U512">
        <v>1000</v>
      </c>
      <c r="V512">
        <v>399</v>
      </c>
      <c r="W512" s="1" t="s">
        <v>37</v>
      </c>
      <c r="X512">
        <v>30.43</v>
      </c>
      <c r="Y512">
        <v>30.43</v>
      </c>
      <c r="Z512" s="1" t="s">
        <v>37</v>
      </c>
      <c r="AA512">
        <v>30.43</v>
      </c>
      <c r="AB512" s="4">
        <v>399</v>
      </c>
    </row>
    <row r="513" spans="1:28">
      <c r="A513">
        <v>512</v>
      </c>
      <c r="B513" t="s">
        <v>572</v>
      </c>
      <c r="C513">
        <v>792877729</v>
      </c>
      <c r="D513">
        <v>10177194</v>
      </c>
      <c r="E513" t="str">
        <f>VLOOKUP(D513,'ItemID-SKU Mapping'!$A$1:$B$29,2,0)</f>
        <v>ART-BR-7R</v>
      </c>
      <c r="F513" s="7" t="s">
        <v>553</v>
      </c>
      <c r="G513" t="s">
        <v>29</v>
      </c>
      <c r="H513" t="s">
        <v>30</v>
      </c>
      <c r="I513" t="s">
        <v>129</v>
      </c>
      <c r="J513" t="s">
        <v>130</v>
      </c>
      <c r="K513" t="s">
        <v>33</v>
      </c>
      <c r="L513" t="s">
        <v>59</v>
      </c>
      <c r="M513" t="s">
        <v>131</v>
      </c>
      <c r="N513" t="s">
        <v>36</v>
      </c>
      <c r="O513">
        <v>960330</v>
      </c>
      <c r="P513" s="1" t="s">
        <v>37</v>
      </c>
      <c r="Q513">
        <v>9</v>
      </c>
      <c r="R513">
        <v>9</v>
      </c>
      <c r="S513" s="1" t="s">
        <v>37</v>
      </c>
      <c r="T513">
        <v>1</v>
      </c>
      <c r="U513">
        <v>400</v>
      </c>
      <c r="V513">
        <v>379</v>
      </c>
      <c r="W513" s="1" t="s">
        <v>37</v>
      </c>
      <c r="X513">
        <v>28.91</v>
      </c>
      <c r="Y513">
        <v>28.91</v>
      </c>
      <c r="Z513" s="1" t="s">
        <v>37</v>
      </c>
      <c r="AA513">
        <v>28.91</v>
      </c>
      <c r="AB513" s="4">
        <v>379</v>
      </c>
    </row>
    <row r="514" spans="1:28">
      <c r="A514">
        <v>513</v>
      </c>
      <c r="B514" t="s">
        <v>573</v>
      </c>
      <c r="C514">
        <v>792692010</v>
      </c>
      <c r="D514">
        <v>10177219</v>
      </c>
      <c r="E514" t="str">
        <f>VLOOKUP(D514,'ItemID-SKU Mapping'!$A$1:$B$29,2,0)</f>
        <v>ART-PENS-FINELINER-9PCPIGMENTBLACK-01</v>
      </c>
      <c r="F514" s="7" t="s">
        <v>553</v>
      </c>
      <c r="G514" t="s">
        <v>29</v>
      </c>
      <c r="H514" t="s">
        <v>30</v>
      </c>
      <c r="I514" t="s">
        <v>75</v>
      </c>
      <c r="J514" t="s">
        <v>75</v>
      </c>
      <c r="K514" t="s">
        <v>33</v>
      </c>
      <c r="L514" t="s">
        <v>34</v>
      </c>
      <c r="M514" t="s">
        <v>76</v>
      </c>
      <c r="N514" t="s">
        <v>36</v>
      </c>
      <c r="O514">
        <v>960899</v>
      </c>
      <c r="P514" s="1" t="s">
        <v>37</v>
      </c>
      <c r="Q514">
        <v>9</v>
      </c>
      <c r="R514">
        <v>9</v>
      </c>
      <c r="S514" s="1" t="s">
        <v>37</v>
      </c>
      <c r="T514">
        <v>1</v>
      </c>
      <c r="U514">
        <v>600</v>
      </c>
      <c r="V514">
        <v>475</v>
      </c>
      <c r="W514" s="1" t="s">
        <v>37</v>
      </c>
      <c r="X514">
        <v>36.229999999999997</v>
      </c>
      <c r="Y514">
        <v>36.229999999999997</v>
      </c>
      <c r="Z514" s="1" t="s">
        <v>37</v>
      </c>
      <c r="AA514">
        <v>36.229999999999997</v>
      </c>
      <c r="AB514" s="4">
        <v>475</v>
      </c>
    </row>
    <row r="515" spans="1:28">
      <c r="A515">
        <v>514</v>
      </c>
      <c r="B515" t="s">
        <v>574</v>
      </c>
      <c r="C515">
        <v>792790323</v>
      </c>
      <c r="D515">
        <v>10176143</v>
      </c>
      <c r="E515" t="str">
        <f>VLOOKUP(D515,'ItemID-SKU Mapping'!$A$1:$B$29,2,0)</f>
        <v>ART-AMC-100ML-GP100</v>
      </c>
      <c r="F515" s="7" t="s">
        <v>553</v>
      </c>
      <c r="G515" t="s">
        <v>56</v>
      </c>
      <c r="H515" t="s">
        <v>56</v>
      </c>
      <c r="I515" t="s">
        <v>62</v>
      </c>
      <c r="J515" t="s">
        <v>63</v>
      </c>
      <c r="K515" t="s">
        <v>33</v>
      </c>
      <c r="L515" t="s">
        <v>59</v>
      </c>
      <c r="M515" t="s">
        <v>64</v>
      </c>
      <c r="N515" t="s">
        <v>36</v>
      </c>
      <c r="O515">
        <v>321310</v>
      </c>
      <c r="P515" s="1" t="s">
        <v>37</v>
      </c>
      <c r="Q515">
        <v>9</v>
      </c>
      <c r="R515">
        <v>9</v>
      </c>
      <c r="S515" s="1" t="s">
        <v>37</v>
      </c>
      <c r="T515">
        <v>1</v>
      </c>
      <c r="U515">
        <v>300</v>
      </c>
      <c r="V515">
        <v>249</v>
      </c>
      <c r="W515" s="1" t="s">
        <v>37</v>
      </c>
      <c r="X515">
        <v>18.989999999999998</v>
      </c>
      <c r="Y515">
        <v>18.989999999999998</v>
      </c>
      <c r="Z515" s="1" t="s">
        <v>37</v>
      </c>
      <c r="AA515">
        <v>18.989999999999998</v>
      </c>
      <c r="AB515" s="4">
        <v>249</v>
      </c>
    </row>
    <row r="516" spans="1:28">
      <c r="A516">
        <v>515</v>
      </c>
      <c r="B516" t="s">
        <v>575</v>
      </c>
      <c r="C516">
        <v>792749451</v>
      </c>
      <c r="D516">
        <v>10176143</v>
      </c>
      <c r="E516" t="str">
        <f>VLOOKUP(D516,'ItemID-SKU Mapping'!$A$1:$B$29,2,0)</f>
        <v>ART-AMC-100ML-GP100</v>
      </c>
      <c r="F516" s="7" t="s">
        <v>553</v>
      </c>
      <c r="G516" t="s">
        <v>56</v>
      </c>
      <c r="H516" t="s">
        <v>56</v>
      </c>
      <c r="I516" t="s">
        <v>62</v>
      </c>
      <c r="J516" t="s">
        <v>63</v>
      </c>
      <c r="K516" t="s">
        <v>33</v>
      </c>
      <c r="L516" t="s">
        <v>59</v>
      </c>
      <c r="M516" t="s">
        <v>64</v>
      </c>
      <c r="N516" t="s">
        <v>36</v>
      </c>
      <c r="O516">
        <v>321310</v>
      </c>
      <c r="P516" s="1" t="s">
        <v>37</v>
      </c>
      <c r="Q516">
        <v>9</v>
      </c>
      <c r="R516">
        <v>9</v>
      </c>
      <c r="S516" s="1" t="s">
        <v>37</v>
      </c>
      <c r="T516">
        <v>1</v>
      </c>
      <c r="U516">
        <v>300</v>
      </c>
      <c r="V516">
        <v>249</v>
      </c>
      <c r="W516" s="1" t="s">
        <v>37</v>
      </c>
      <c r="X516">
        <v>18.989999999999998</v>
      </c>
      <c r="Y516">
        <v>18.989999999999998</v>
      </c>
      <c r="Z516" s="1" t="s">
        <v>37</v>
      </c>
      <c r="AA516">
        <v>18.989999999999998</v>
      </c>
      <c r="AB516" s="4">
        <v>249</v>
      </c>
    </row>
    <row r="517" spans="1:28">
      <c r="A517">
        <v>516</v>
      </c>
      <c r="B517" t="s">
        <v>576</v>
      </c>
      <c r="C517">
        <v>792800288</v>
      </c>
      <c r="D517">
        <v>10176145</v>
      </c>
      <c r="E517" t="str">
        <f>VLOOKUP(D517,'ItemID-SKU Mapping'!$A$1:$B$29,2,0)</f>
        <v>PAINTPEN-NO101-BK</v>
      </c>
      <c r="F517" s="7" t="s">
        <v>553</v>
      </c>
      <c r="G517" t="s">
        <v>56</v>
      </c>
      <c r="H517" t="s">
        <v>56</v>
      </c>
      <c r="I517" t="s">
        <v>31</v>
      </c>
      <c r="J517" t="s">
        <v>32</v>
      </c>
      <c r="K517" t="s">
        <v>33</v>
      </c>
      <c r="L517" t="s">
        <v>34</v>
      </c>
      <c r="M517" t="s">
        <v>35</v>
      </c>
      <c r="N517" t="s">
        <v>36</v>
      </c>
      <c r="O517">
        <v>960899</v>
      </c>
      <c r="P517" s="1" t="s">
        <v>37</v>
      </c>
      <c r="Q517">
        <v>9</v>
      </c>
      <c r="R517">
        <v>9</v>
      </c>
      <c r="S517" s="1" t="s">
        <v>37</v>
      </c>
      <c r="T517">
        <v>1</v>
      </c>
      <c r="U517">
        <v>250</v>
      </c>
      <c r="V517">
        <v>179</v>
      </c>
      <c r="W517" s="1" t="s">
        <v>37</v>
      </c>
      <c r="X517">
        <v>13.65</v>
      </c>
      <c r="Y517">
        <v>13.65</v>
      </c>
      <c r="Z517" s="1" t="s">
        <v>37</v>
      </c>
      <c r="AA517">
        <v>13.65</v>
      </c>
      <c r="AB517" s="4">
        <v>179</v>
      </c>
    </row>
    <row r="518" spans="1:28">
      <c r="A518">
        <v>517</v>
      </c>
      <c r="B518" t="s">
        <v>577</v>
      </c>
      <c r="C518">
        <v>793242904</v>
      </c>
      <c r="D518">
        <v>10176780</v>
      </c>
      <c r="E518" t="str">
        <f>VLOOKUP(D518,'ItemID-SKU Mapping'!$A$1:$B$29,2,0)</f>
        <v>PAINTPEN-NO101-WT</v>
      </c>
      <c r="F518" s="7" t="s">
        <v>553</v>
      </c>
      <c r="G518" t="s">
        <v>56</v>
      </c>
      <c r="H518" t="s">
        <v>56</v>
      </c>
      <c r="I518" t="s">
        <v>39</v>
      </c>
      <c r="J518" t="s">
        <v>40</v>
      </c>
      <c r="K518" t="s">
        <v>33</v>
      </c>
      <c r="L518" t="s">
        <v>34</v>
      </c>
      <c r="M518" t="s">
        <v>35</v>
      </c>
      <c r="N518" t="s">
        <v>36</v>
      </c>
      <c r="O518">
        <v>960899</v>
      </c>
      <c r="P518" s="1" t="s">
        <v>37</v>
      </c>
      <c r="Q518">
        <v>9</v>
      </c>
      <c r="R518">
        <v>9</v>
      </c>
      <c r="S518" s="1" t="s">
        <v>37</v>
      </c>
      <c r="T518">
        <v>1</v>
      </c>
      <c r="U518">
        <v>250</v>
      </c>
      <c r="V518">
        <v>179</v>
      </c>
      <c r="W518" s="1" t="s">
        <v>37</v>
      </c>
      <c r="X518">
        <v>13.65</v>
      </c>
      <c r="Y518">
        <v>13.65</v>
      </c>
      <c r="Z518" s="1" t="s">
        <v>37</v>
      </c>
      <c r="AA518">
        <v>13.65</v>
      </c>
      <c r="AB518" s="4">
        <v>179</v>
      </c>
    </row>
    <row r="519" spans="1:28">
      <c r="A519">
        <v>518</v>
      </c>
      <c r="B519" t="s">
        <v>578</v>
      </c>
      <c r="C519">
        <v>793248902</v>
      </c>
      <c r="D519">
        <v>10176780</v>
      </c>
      <c r="E519" t="str">
        <f>VLOOKUP(D519,'ItemID-SKU Mapping'!$A$1:$B$29,2,0)</f>
        <v>PAINTPEN-NO101-WT</v>
      </c>
      <c r="F519" s="7" t="s">
        <v>553</v>
      </c>
      <c r="G519" t="s">
        <v>56</v>
      </c>
      <c r="H519" t="s">
        <v>56</v>
      </c>
      <c r="I519" t="s">
        <v>39</v>
      </c>
      <c r="J519" t="s">
        <v>40</v>
      </c>
      <c r="K519" t="s">
        <v>33</v>
      </c>
      <c r="L519" t="s">
        <v>34</v>
      </c>
      <c r="M519" t="s">
        <v>35</v>
      </c>
      <c r="N519" t="s">
        <v>36</v>
      </c>
      <c r="O519">
        <v>960899</v>
      </c>
      <c r="P519" s="1" t="s">
        <v>37</v>
      </c>
      <c r="Q519">
        <v>9</v>
      </c>
      <c r="R519">
        <v>9</v>
      </c>
      <c r="S519" s="1" t="s">
        <v>37</v>
      </c>
      <c r="T519">
        <v>1</v>
      </c>
      <c r="U519">
        <v>250</v>
      </c>
      <c r="V519">
        <v>179</v>
      </c>
      <c r="W519" s="1" t="s">
        <v>37</v>
      </c>
      <c r="X519">
        <v>13.65</v>
      </c>
      <c r="Y519">
        <v>13.65</v>
      </c>
      <c r="Z519" s="1" t="s">
        <v>37</v>
      </c>
      <c r="AA519">
        <v>13.65</v>
      </c>
      <c r="AB519" s="4">
        <v>179</v>
      </c>
    </row>
    <row r="520" spans="1:28">
      <c r="A520">
        <v>519</v>
      </c>
      <c r="B520" t="s">
        <v>576</v>
      </c>
      <c r="C520">
        <v>792800288</v>
      </c>
      <c r="D520">
        <v>10176785</v>
      </c>
      <c r="E520" t="str">
        <f>VLOOKUP(D520,'ItemID-SKU Mapping'!$A$1:$B$29,2,0)</f>
        <v>PAINTPEN-NO101-GP</v>
      </c>
      <c r="F520" s="7" t="s">
        <v>553</v>
      </c>
      <c r="G520" t="s">
        <v>56</v>
      </c>
      <c r="H520" t="s">
        <v>56</v>
      </c>
      <c r="I520" t="s">
        <v>44</v>
      </c>
      <c r="J520" t="s">
        <v>45</v>
      </c>
      <c r="K520" t="s">
        <v>33</v>
      </c>
      <c r="L520" t="s">
        <v>34</v>
      </c>
      <c r="M520" t="s">
        <v>35</v>
      </c>
      <c r="N520" t="s">
        <v>36</v>
      </c>
      <c r="O520">
        <v>960899</v>
      </c>
      <c r="P520" s="1" t="s">
        <v>37</v>
      </c>
      <c r="Q520">
        <v>9</v>
      </c>
      <c r="R520">
        <v>9</v>
      </c>
      <c r="S520" s="1" t="s">
        <v>37</v>
      </c>
      <c r="T520">
        <v>1</v>
      </c>
      <c r="U520">
        <v>250</v>
      </c>
      <c r="V520">
        <v>179</v>
      </c>
      <c r="W520" s="1" t="s">
        <v>37</v>
      </c>
      <c r="X520">
        <v>13.65</v>
      </c>
      <c r="Y520">
        <v>13.65</v>
      </c>
      <c r="Z520" s="1" t="s">
        <v>37</v>
      </c>
      <c r="AA520">
        <v>13.65</v>
      </c>
      <c r="AB520" s="4">
        <v>179</v>
      </c>
    </row>
    <row r="521" spans="1:28">
      <c r="A521">
        <v>520</v>
      </c>
      <c r="B521" t="s">
        <v>579</v>
      </c>
      <c r="C521">
        <v>792103356</v>
      </c>
      <c r="D521">
        <v>10176931</v>
      </c>
      <c r="E521" t="str">
        <f>VLOOKUP(D521,'ItemID-SKU Mapping'!$A$1:$B$29,2,0)</f>
        <v>stampsmileymotivationsetof20</v>
      </c>
      <c r="F521" s="7" t="s">
        <v>553</v>
      </c>
      <c r="G521" t="s">
        <v>56</v>
      </c>
      <c r="H521" t="s">
        <v>56</v>
      </c>
      <c r="I521" t="s">
        <v>94</v>
      </c>
      <c r="J521" t="s">
        <v>95</v>
      </c>
      <c r="K521" t="s">
        <v>33</v>
      </c>
      <c r="L521" t="s">
        <v>59</v>
      </c>
      <c r="M521" t="s">
        <v>60</v>
      </c>
      <c r="N521" t="s">
        <v>36</v>
      </c>
      <c r="O521">
        <v>961100</v>
      </c>
      <c r="P521" s="1" t="s">
        <v>37</v>
      </c>
      <c r="Q521">
        <v>9</v>
      </c>
      <c r="R521">
        <v>9</v>
      </c>
      <c r="S521" s="1" t="s">
        <v>37</v>
      </c>
      <c r="T521">
        <v>1</v>
      </c>
      <c r="U521">
        <v>1000</v>
      </c>
      <c r="V521">
        <v>359</v>
      </c>
      <c r="W521" s="1" t="s">
        <v>37</v>
      </c>
      <c r="X521">
        <v>27.38</v>
      </c>
      <c r="Y521">
        <v>27.38</v>
      </c>
      <c r="Z521" s="1" t="s">
        <v>37</v>
      </c>
      <c r="AA521">
        <v>27.38</v>
      </c>
      <c r="AB521" s="4">
        <v>359</v>
      </c>
    </row>
    <row r="522" spans="1:28">
      <c r="A522">
        <v>521</v>
      </c>
      <c r="B522" t="s">
        <v>580</v>
      </c>
      <c r="C522">
        <v>792712142</v>
      </c>
      <c r="D522">
        <v>10176935</v>
      </c>
      <c r="E522" t="str">
        <f>VLOOKUP(D522,'ItemID-SKU Mapping'!$A$1:$B$29,2,0)</f>
        <v>ART-MARKER-TOUCHDUALTIP-24</v>
      </c>
      <c r="F522" s="7" t="s">
        <v>553</v>
      </c>
      <c r="G522" t="s">
        <v>56</v>
      </c>
      <c r="H522" t="s">
        <v>56</v>
      </c>
      <c r="I522" t="s">
        <v>50</v>
      </c>
      <c r="J522" t="s">
        <v>51</v>
      </c>
      <c r="K522" t="s">
        <v>33</v>
      </c>
      <c r="L522" t="s">
        <v>34</v>
      </c>
      <c r="M522" t="s">
        <v>35</v>
      </c>
      <c r="N522" t="s">
        <v>36</v>
      </c>
      <c r="O522">
        <v>960899</v>
      </c>
      <c r="P522" s="1" t="s">
        <v>37</v>
      </c>
      <c r="Q522">
        <v>9</v>
      </c>
      <c r="R522">
        <v>9</v>
      </c>
      <c r="S522" s="1" t="s">
        <v>37</v>
      </c>
      <c r="T522">
        <v>1</v>
      </c>
      <c r="U522">
        <v>1000</v>
      </c>
      <c r="V522">
        <v>399</v>
      </c>
      <c r="W522" s="1" t="s">
        <v>37</v>
      </c>
      <c r="X522">
        <v>30.43</v>
      </c>
      <c r="Y522">
        <v>30.43</v>
      </c>
      <c r="Z522" s="1" t="s">
        <v>37</v>
      </c>
      <c r="AA522">
        <v>30.43</v>
      </c>
      <c r="AB522" s="4">
        <v>399</v>
      </c>
    </row>
    <row r="523" spans="1:28">
      <c r="A523">
        <v>522</v>
      </c>
      <c r="B523" t="s">
        <v>581</v>
      </c>
      <c r="C523">
        <v>791735773</v>
      </c>
      <c r="D523">
        <v>10176935</v>
      </c>
      <c r="E523" t="str">
        <f>VLOOKUP(D523,'ItemID-SKU Mapping'!$A$1:$B$29,2,0)</f>
        <v>ART-MARKER-TOUCHDUALTIP-24</v>
      </c>
      <c r="F523" s="7" t="s">
        <v>553</v>
      </c>
      <c r="G523" t="s">
        <v>56</v>
      </c>
      <c r="H523" t="s">
        <v>56</v>
      </c>
      <c r="I523" t="s">
        <v>50</v>
      </c>
      <c r="J523" t="s">
        <v>51</v>
      </c>
      <c r="K523" t="s">
        <v>33</v>
      </c>
      <c r="L523" t="s">
        <v>34</v>
      </c>
      <c r="M523" t="s">
        <v>35</v>
      </c>
      <c r="N523" t="s">
        <v>36</v>
      </c>
      <c r="O523">
        <v>960899</v>
      </c>
      <c r="P523" s="1" t="s">
        <v>37</v>
      </c>
      <c r="Q523">
        <v>9</v>
      </c>
      <c r="R523">
        <v>9</v>
      </c>
      <c r="S523" s="1" t="s">
        <v>37</v>
      </c>
      <c r="T523">
        <v>1</v>
      </c>
      <c r="U523">
        <v>1000</v>
      </c>
      <c r="V523">
        <v>399</v>
      </c>
      <c r="W523" s="1" t="s">
        <v>37</v>
      </c>
      <c r="X523">
        <v>30.43</v>
      </c>
      <c r="Y523">
        <v>30.43</v>
      </c>
      <c r="Z523" s="1" t="s">
        <v>37</v>
      </c>
      <c r="AA523">
        <v>30.43</v>
      </c>
      <c r="AB523" s="4">
        <v>399</v>
      </c>
    </row>
    <row r="524" spans="1:28">
      <c r="A524">
        <v>523</v>
      </c>
      <c r="B524" t="s">
        <v>582</v>
      </c>
      <c r="C524">
        <v>792666685</v>
      </c>
      <c r="D524">
        <v>10176935</v>
      </c>
      <c r="E524" t="str">
        <f>VLOOKUP(D524,'ItemID-SKU Mapping'!$A$1:$B$29,2,0)</f>
        <v>ART-MARKER-TOUCHDUALTIP-24</v>
      </c>
      <c r="F524" s="7" t="s">
        <v>553</v>
      </c>
      <c r="G524" t="s">
        <v>56</v>
      </c>
      <c r="H524" t="s">
        <v>56</v>
      </c>
      <c r="I524" t="s">
        <v>50</v>
      </c>
      <c r="J524" t="s">
        <v>51</v>
      </c>
      <c r="K524" t="s">
        <v>33</v>
      </c>
      <c r="L524" t="s">
        <v>34</v>
      </c>
      <c r="M524" t="s">
        <v>35</v>
      </c>
      <c r="N524" t="s">
        <v>36</v>
      </c>
      <c r="O524">
        <v>960899</v>
      </c>
      <c r="P524" s="1" t="s">
        <v>37</v>
      </c>
      <c r="Q524">
        <v>9</v>
      </c>
      <c r="R524">
        <v>9</v>
      </c>
      <c r="S524" s="1" t="s">
        <v>37</v>
      </c>
      <c r="T524">
        <v>1</v>
      </c>
      <c r="U524">
        <v>1000</v>
      </c>
      <c r="V524">
        <v>399</v>
      </c>
      <c r="W524" s="1" t="s">
        <v>37</v>
      </c>
      <c r="X524">
        <v>30.43</v>
      </c>
      <c r="Y524">
        <v>30.43</v>
      </c>
      <c r="Z524" s="1" t="s">
        <v>37</v>
      </c>
      <c r="AA524">
        <v>30.43</v>
      </c>
      <c r="AB524" s="4">
        <v>399</v>
      </c>
    </row>
    <row r="525" spans="1:28">
      <c r="A525">
        <v>524</v>
      </c>
      <c r="B525" t="s">
        <v>583</v>
      </c>
      <c r="C525">
        <v>792282747</v>
      </c>
      <c r="D525">
        <v>10177211</v>
      </c>
      <c r="E525" t="str">
        <f>VLOOKUP(D525,'ItemID-SKU Mapping'!$A$1:$B$29,2,0)</f>
        <v>UVRESIN-001-HARD-25g</v>
      </c>
      <c r="F525" s="7" t="s">
        <v>553</v>
      </c>
      <c r="G525" t="s">
        <v>56</v>
      </c>
      <c r="H525" t="s">
        <v>56</v>
      </c>
      <c r="I525" t="s">
        <v>267</v>
      </c>
      <c r="J525" t="s">
        <v>268</v>
      </c>
      <c r="K525" t="s">
        <v>33</v>
      </c>
      <c r="L525" t="s">
        <v>59</v>
      </c>
      <c r="M525" t="s">
        <v>60</v>
      </c>
      <c r="N525" t="s">
        <v>36</v>
      </c>
      <c r="O525">
        <v>390730</v>
      </c>
      <c r="P525" s="1" t="s">
        <v>37</v>
      </c>
      <c r="Q525">
        <v>9</v>
      </c>
      <c r="R525">
        <v>9</v>
      </c>
      <c r="S525" s="1" t="s">
        <v>37</v>
      </c>
      <c r="T525">
        <v>1</v>
      </c>
      <c r="U525">
        <v>500</v>
      </c>
      <c r="V525">
        <v>299</v>
      </c>
      <c r="W525" s="1" t="s">
        <v>37</v>
      </c>
      <c r="X525">
        <v>22.81</v>
      </c>
      <c r="Y525">
        <v>22.81</v>
      </c>
      <c r="Z525" s="1" t="s">
        <v>37</v>
      </c>
      <c r="AA525">
        <v>22.81</v>
      </c>
      <c r="AB525" s="4">
        <v>299</v>
      </c>
    </row>
    <row r="526" spans="1:28">
      <c r="A526">
        <v>525</v>
      </c>
      <c r="B526" t="s">
        <v>584</v>
      </c>
      <c r="C526">
        <v>792055562</v>
      </c>
      <c r="D526">
        <v>10177219</v>
      </c>
      <c r="E526" t="str">
        <f>VLOOKUP(D526,'ItemID-SKU Mapping'!$A$1:$B$29,2,0)</f>
        <v>ART-PENS-FINELINER-9PCPIGMENTBLACK-01</v>
      </c>
      <c r="F526" s="7" t="s">
        <v>553</v>
      </c>
      <c r="G526" t="s">
        <v>56</v>
      </c>
      <c r="H526" t="s">
        <v>56</v>
      </c>
      <c r="I526" t="s">
        <v>75</v>
      </c>
      <c r="J526" t="s">
        <v>75</v>
      </c>
      <c r="K526" t="s">
        <v>33</v>
      </c>
      <c r="L526" t="s">
        <v>34</v>
      </c>
      <c r="M526" t="s">
        <v>76</v>
      </c>
      <c r="N526" t="s">
        <v>36</v>
      </c>
      <c r="O526">
        <v>960899</v>
      </c>
      <c r="P526" s="1" t="s">
        <v>37</v>
      </c>
      <c r="Q526">
        <v>9</v>
      </c>
      <c r="R526">
        <v>9</v>
      </c>
      <c r="S526" s="1" t="s">
        <v>37</v>
      </c>
      <c r="T526">
        <v>1</v>
      </c>
      <c r="U526">
        <v>600</v>
      </c>
      <c r="V526">
        <v>475</v>
      </c>
      <c r="W526" s="1" t="s">
        <v>37</v>
      </c>
      <c r="X526">
        <v>36.229999999999997</v>
      </c>
      <c r="Y526">
        <v>36.229999999999997</v>
      </c>
      <c r="Z526" s="1" t="s">
        <v>37</v>
      </c>
      <c r="AA526">
        <v>36.229999999999997</v>
      </c>
      <c r="AB526" s="4">
        <v>475</v>
      </c>
    </row>
    <row r="527" spans="1:28">
      <c r="A527">
        <v>526</v>
      </c>
      <c r="B527" t="s">
        <v>585</v>
      </c>
      <c r="C527">
        <v>792356603</v>
      </c>
      <c r="D527">
        <v>10177219</v>
      </c>
      <c r="E527" t="str">
        <f>VLOOKUP(D527,'ItemID-SKU Mapping'!$A$1:$B$29,2,0)</f>
        <v>ART-PENS-FINELINER-9PCPIGMENTBLACK-01</v>
      </c>
      <c r="F527" s="7" t="s">
        <v>553</v>
      </c>
      <c r="G527" t="s">
        <v>56</v>
      </c>
      <c r="H527" t="s">
        <v>56</v>
      </c>
      <c r="I527" t="s">
        <v>75</v>
      </c>
      <c r="J527" t="s">
        <v>75</v>
      </c>
      <c r="K527" t="s">
        <v>33</v>
      </c>
      <c r="L527" t="s">
        <v>34</v>
      </c>
      <c r="M527" t="s">
        <v>76</v>
      </c>
      <c r="N527" t="s">
        <v>36</v>
      </c>
      <c r="O527">
        <v>960899</v>
      </c>
      <c r="P527" s="1" t="s">
        <v>37</v>
      </c>
      <c r="Q527">
        <v>9</v>
      </c>
      <c r="R527">
        <v>9</v>
      </c>
      <c r="S527" s="1" t="s">
        <v>37</v>
      </c>
      <c r="T527">
        <v>1</v>
      </c>
      <c r="U527">
        <v>600</v>
      </c>
      <c r="V527">
        <v>475</v>
      </c>
      <c r="W527" s="1" t="s">
        <v>37</v>
      </c>
      <c r="X527">
        <v>36.229999999999997</v>
      </c>
      <c r="Y527">
        <v>36.229999999999997</v>
      </c>
      <c r="Z527" s="1" t="s">
        <v>37</v>
      </c>
      <c r="AA527">
        <v>36.229999999999997</v>
      </c>
      <c r="AB527" s="4">
        <v>475</v>
      </c>
    </row>
    <row r="528" spans="1:28">
      <c r="A528">
        <v>527</v>
      </c>
      <c r="B528" t="s">
        <v>586</v>
      </c>
      <c r="C528">
        <v>792732207</v>
      </c>
      <c r="D528">
        <v>10177219</v>
      </c>
      <c r="E528" t="str">
        <f>VLOOKUP(D528,'ItemID-SKU Mapping'!$A$1:$B$29,2,0)</f>
        <v>ART-PENS-FINELINER-9PCPIGMENTBLACK-01</v>
      </c>
      <c r="F528" s="7" t="s">
        <v>553</v>
      </c>
      <c r="G528" t="s">
        <v>56</v>
      </c>
      <c r="H528" t="s">
        <v>56</v>
      </c>
      <c r="I528" t="s">
        <v>75</v>
      </c>
      <c r="J528" t="s">
        <v>75</v>
      </c>
      <c r="K528" t="s">
        <v>33</v>
      </c>
      <c r="L528" t="s">
        <v>34</v>
      </c>
      <c r="M528" t="s">
        <v>76</v>
      </c>
      <c r="N528" t="s">
        <v>36</v>
      </c>
      <c r="O528">
        <v>960899</v>
      </c>
      <c r="P528" s="1" t="s">
        <v>37</v>
      </c>
      <c r="Q528">
        <v>9</v>
      </c>
      <c r="R528">
        <v>9</v>
      </c>
      <c r="S528" s="1" t="s">
        <v>37</v>
      </c>
      <c r="T528">
        <v>1</v>
      </c>
      <c r="U528">
        <v>600</v>
      </c>
      <c r="V528">
        <v>475</v>
      </c>
      <c r="W528" s="1" t="s">
        <v>37</v>
      </c>
      <c r="X528">
        <v>36.229999999999997</v>
      </c>
      <c r="Y528">
        <v>36.229999999999997</v>
      </c>
      <c r="Z528" s="1" t="s">
        <v>37</v>
      </c>
      <c r="AA528">
        <v>36.229999999999997</v>
      </c>
      <c r="AB528" s="4">
        <v>475</v>
      </c>
    </row>
    <row r="529" spans="1:28">
      <c r="A529">
        <v>528</v>
      </c>
      <c r="B529" t="s">
        <v>587</v>
      </c>
      <c r="C529">
        <v>792704357</v>
      </c>
      <c r="D529">
        <v>10177818</v>
      </c>
      <c r="E529" t="str">
        <f>VLOOKUP(D529,'ItemID-SKU Mapping'!$A$1:$B$29,2,0)</f>
        <v>STAT-MARK-CHALK-MC1201</v>
      </c>
      <c r="F529" s="7" t="s">
        <v>553</v>
      </c>
      <c r="G529" t="s">
        <v>56</v>
      </c>
      <c r="H529" t="s">
        <v>56</v>
      </c>
      <c r="I529" t="s">
        <v>78</v>
      </c>
      <c r="J529" t="s">
        <v>78</v>
      </c>
      <c r="K529" t="s">
        <v>33</v>
      </c>
      <c r="L529" t="s">
        <v>59</v>
      </c>
      <c r="M529" t="s">
        <v>79</v>
      </c>
      <c r="N529" t="s">
        <v>36</v>
      </c>
      <c r="O529">
        <v>960899</v>
      </c>
      <c r="P529" s="1" t="s">
        <v>37</v>
      </c>
      <c r="Q529">
        <v>9</v>
      </c>
      <c r="R529">
        <v>9</v>
      </c>
      <c r="S529" s="1" t="s">
        <v>37</v>
      </c>
      <c r="T529">
        <v>1</v>
      </c>
      <c r="U529">
        <v>300</v>
      </c>
      <c r="V529">
        <v>289</v>
      </c>
      <c r="W529" s="1" t="s">
        <v>37</v>
      </c>
      <c r="X529">
        <v>22.04</v>
      </c>
      <c r="Y529">
        <v>22.04</v>
      </c>
      <c r="Z529" s="1" t="s">
        <v>37</v>
      </c>
      <c r="AA529">
        <v>22.04</v>
      </c>
      <c r="AB529" s="4">
        <v>289</v>
      </c>
    </row>
    <row r="530" spans="1:28">
      <c r="A530">
        <v>529</v>
      </c>
      <c r="B530" t="s">
        <v>588</v>
      </c>
      <c r="C530">
        <v>791904809</v>
      </c>
      <c r="D530">
        <v>10181962</v>
      </c>
      <c r="E530" t="str">
        <f>VLOOKUP(D530,'ItemID-SKU Mapping'!$A$1:$B$29,2,0)</f>
        <v>SmileyFoldingBags06New</v>
      </c>
      <c r="F530" s="7" t="s">
        <v>553</v>
      </c>
      <c r="G530" t="s">
        <v>56</v>
      </c>
      <c r="H530" t="s">
        <v>56</v>
      </c>
      <c r="I530" t="s">
        <v>171</v>
      </c>
      <c r="J530" t="s">
        <v>172</v>
      </c>
      <c r="K530" t="s">
        <v>399</v>
      </c>
      <c r="L530" t="s">
        <v>174</v>
      </c>
      <c r="M530" t="s">
        <v>175</v>
      </c>
      <c r="N530" t="s">
        <v>36</v>
      </c>
      <c r="O530">
        <v>420222</v>
      </c>
      <c r="P530" s="1" t="s">
        <v>37</v>
      </c>
      <c r="Q530">
        <v>9</v>
      </c>
      <c r="R530">
        <v>9</v>
      </c>
      <c r="S530" s="1" t="s">
        <v>37</v>
      </c>
      <c r="T530">
        <v>1</v>
      </c>
      <c r="U530">
        <v>600</v>
      </c>
      <c r="V530">
        <v>399</v>
      </c>
      <c r="W530" s="1" t="s">
        <v>37</v>
      </c>
      <c r="X530">
        <v>30.43</v>
      </c>
      <c r="Y530">
        <v>30.43</v>
      </c>
      <c r="Z530" s="1" t="s">
        <v>37</v>
      </c>
      <c r="AA530">
        <v>30.43</v>
      </c>
      <c r="AB530" s="4">
        <v>399</v>
      </c>
    </row>
    <row r="531" spans="1:28">
      <c r="A531">
        <v>530</v>
      </c>
      <c r="B531" t="s">
        <v>589</v>
      </c>
      <c r="C531">
        <v>793173269</v>
      </c>
      <c r="D531">
        <v>10176141</v>
      </c>
      <c r="E531" t="str">
        <f>VLOOKUP(D531,'ItemID-SKU Mapping'!$A$1:$B$29,2,0)</f>
        <v>EPOXY-PRIME-2:1-300G</v>
      </c>
      <c r="F531" s="7" t="s">
        <v>553</v>
      </c>
      <c r="G531" t="s">
        <v>82</v>
      </c>
      <c r="H531" t="s">
        <v>82</v>
      </c>
      <c r="I531" t="s">
        <v>57</v>
      </c>
      <c r="J531" t="s">
        <v>58</v>
      </c>
      <c r="K531" t="s">
        <v>33</v>
      </c>
      <c r="L531" t="s">
        <v>59</v>
      </c>
      <c r="M531" t="s">
        <v>60</v>
      </c>
      <c r="N531" t="s">
        <v>36</v>
      </c>
      <c r="O531">
        <v>39262099</v>
      </c>
      <c r="P531" s="1" t="s">
        <v>37</v>
      </c>
      <c r="Q531">
        <v>9</v>
      </c>
      <c r="R531">
        <v>9</v>
      </c>
      <c r="S531" s="1" t="s">
        <v>37</v>
      </c>
      <c r="T531">
        <v>1</v>
      </c>
      <c r="U531">
        <v>600</v>
      </c>
      <c r="V531">
        <v>399</v>
      </c>
      <c r="W531" s="1" t="s">
        <v>37</v>
      </c>
      <c r="X531">
        <v>30.43</v>
      </c>
      <c r="Y531">
        <v>30.43</v>
      </c>
      <c r="Z531" s="1" t="s">
        <v>37</v>
      </c>
      <c r="AA531">
        <v>30.43</v>
      </c>
      <c r="AB531" s="4">
        <v>399</v>
      </c>
    </row>
    <row r="532" spans="1:28">
      <c r="A532">
        <v>531</v>
      </c>
      <c r="B532" t="s">
        <v>590</v>
      </c>
      <c r="C532">
        <v>793001920</v>
      </c>
      <c r="D532">
        <v>10176145</v>
      </c>
      <c r="E532" t="str">
        <f>VLOOKUP(D532,'ItemID-SKU Mapping'!$A$1:$B$29,2,0)</f>
        <v>PAINTPEN-NO101-BK</v>
      </c>
      <c r="F532" s="7" t="s">
        <v>553</v>
      </c>
      <c r="G532" t="s">
        <v>82</v>
      </c>
      <c r="H532" t="s">
        <v>82</v>
      </c>
      <c r="I532" t="s">
        <v>31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O532">
        <v>960899</v>
      </c>
      <c r="P532" s="1" t="s">
        <v>37</v>
      </c>
      <c r="Q532">
        <v>9</v>
      </c>
      <c r="R532">
        <v>9</v>
      </c>
      <c r="S532" s="1" t="s">
        <v>37</v>
      </c>
      <c r="T532">
        <v>1</v>
      </c>
      <c r="U532">
        <v>250</v>
      </c>
      <c r="V532">
        <v>179</v>
      </c>
      <c r="W532" s="1" t="s">
        <v>37</v>
      </c>
      <c r="X532">
        <v>13.65</v>
      </c>
      <c r="Y532">
        <v>13.65</v>
      </c>
      <c r="Z532" s="1" t="s">
        <v>37</v>
      </c>
      <c r="AA532">
        <v>13.65</v>
      </c>
      <c r="AB532" s="4">
        <v>179</v>
      </c>
    </row>
    <row r="533" spans="1:28">
      <c r="A533">
        <v>532</v>
      </c>
      <c r="B533" t="s">
        <v>591</v>
      </c>
      <c r="C533">
        <v>793225707</v>
      </c>
      <c r="D533">
        <v>10176145</v>
      </c>
      <c r="E533" t="str">
        <f>VLOOKUP(D533,'ItemID-SKU Mapping'!$A$1:$B$29,2,0)</f>
        <v>PAINTPEN-NO101-BK</v>
      </c>
      <c r="F533" s="7" t="s">
        <v>553</v>
      </c>
      <c r="G533" t="s">
        <v>82</v>
      </c>
      <c r="H533" t="s">
        <v>82</v>
      </c>
      <c r="I533" t="s">
        <v>31</v>
      </c>
      <c r="J533" t="s">
        <v>32</v>
      </c>
      <c r="K533" t="s">
        <v>33</v>
      </c>
      <c r="L533" t="s">
        <v>34</v>
      </c>
      <c r="M533" t="s">
        <v>35</v>
      </c>
      <c r="N533" t="s">
        <v>36</v>
      </c>
      <c r="O533">
        <v>960899</v>
      </c>
      <c r="P533" s="1" t="s">
        <v>37</v>
      </c>
      <c r="Q533">
        <v>9</v>
      </c>
      <c r="R533">
        <v>9</v>
      </c>
      <c r="S533" s="1" t="s">
        <v>37</v>
      </c>
      <c r="T533">
        <v>1</v>
      </c>
      <c r="U533">
        <v>250</v>
      </c>
      <c r="V533">
        <v>179</v>
      </c>
      <c r="W533" s="1" t="s">
        <v>37</v>
      </c>
      <c r="X533">
        <v>13.65</v>
      </c>
      <c r="Y533">
        <v>13.65</v>
      </c>
      <c r="Z533" s="1" t="s">
        <v>37</v>
      </c>
      <c r="AA533">
        <v>13.65</v>
      </c>
      <c r="AB533" s="4">
        <v>179</v>
      </c>
    </row>
    <row r="534" spans="1:28">
      <c r="A534">
        <v>533</v>
      </c>
      <c r="B534" t="s">
        <v>592</v>
      </c>
      <c r="C534">
        <v>793075562</v>
      </c>
      <c r="D534">
        <v>10176145</v>
      </c>
      <c r="E534" t="str">
        <f>VLOOKUP(D534,'ItemID-SKU Mapping'!$A$1:$B$29,2,0)</f>
        <v>PAINTPEN-NO101-BK</v>
      </c>
      <c r="F534" s="7" t="s">
        <v>553</v>
      </c>
      <c r="G534" t="s">
        <v>82</v>
      </c>
      <c r="H534" t="s">
        <v>82</v>
      </c>
      <c r="I534" t="s">
        <v>31</v>
      </c>
      <c r="J534" t="s">
        <v>32</v>
      </c>
      <c r="K534" t="s">
        <v>33</v>
      </c>
      <c r="L534" t="s">
        <v>34</v>
      </c>
      <c r="M534" t="s">
        <v>35</v>
      </c>
      <c r="N534" t="s">
        <v>36</v>
      </c>
      <c r="O534">
        <v>960899</v>
      </c>
      <c r="P534" s="1" t="s">
        <v>37</v>
      </c>
      <c r="Q534">
        <v>9</v>
      </c>
      <c r="R534">
        <v>9</v>
      </c>
      <c r="S534" s="1" t="s">
        <v>37</v>
      </c>
      <c r="T534">
        <v>1</v>
      </c>
      <c r="U534">
        <v>250</v>
      </c>
      <c r="V534">
        <v>179</v>
      </c>
      <c r="W534" s="1" t="s">
        <v>37</v>
      </c>
      <c r="X534">
        <v>13.65</v>
      </c>
      <c r="Y534">
        <v>13.65</v>
      </c>
      <c r="Z534" s="1" t="s">
        <v>37</v>
      </c>
      <c r="AA534">
        <v>13.65</v>
      </c>
      <c r="AB534" s="4">
        <v>179</v>
      </c>
    </row>
    <row r="535" spans="1:28">
      <c r="A535">
        <v>534</v>
      </c>
      <c r="B535" t="s">
        <v>593</v>
      </c>
      <c r="C535">
        <v>792378565</v>
      </c>
      <c r="D535">
        <v>10176145</v>
      </c>
      <c r="E535" t="str">
        <f>VLOOKUP(D535,'ItemID-SKU Mapping'!$A$1:$B$29,2,0)</f>
        <v>PAINTPEN-NO101-BK</v>
      </c>
      <c r="F535" s="7" t="s">
        <v>553</v>
      </c>
      <c r="G535" t="s">
        <v>82</v>
      </c>
      <c r="H535" t="s">
        <v>82</v>
      </c>
      <c r="I535" t="s">
        <v>31</v>
      </c>
      <c r="J535" t="s">
        <v>32</v>
      </c>
      <c r="K535" t="s">
        <v>33</v>
      </c>
      <c r="L535" t="s">
        <v>34</v>
      </c>
      <c r="M535" t="s">
        <v>35</v>
      </c>
      <c r="N535" t="s">
        <v>36</v>
      </c>
      <c r="O535">
        <v>960899</v>
      </c>
      <c r="P535" s="1" t="s">
        <v>37</v>
      </c>
      <c r="Q535">
        <v>9</v>
      </c>
      <c r="R535">
        <v>9</v>
      </c>
      <c r="S535" s="1" t="s">
        <v>37</v>
      </c>
      <c r="T535">
        <v>1</v>
      </c>
      <c r="U535">
        <v>250</v>
      </c>
      <c r="V535">
        <v>179</v>
      </c>
      <c r="W535" s="1" t="s">
        <v>37</v>
      </c>
      <c r="X535">
        <v>13.65</v>
      </c>
      <c r="Y535">
        <v>13.65</v>
      </c>
      <c r="Z535" s="1" t="s">
        <v>37</v>
      </c>
      <c r="AA535">
        <v>13.65</v>
      </c>
      <c r="AB535" s="4">
        <v>179</v>
      </c>
    </row>
    <row r="536" spans="1:28">
      <c r="A536">
        <v>535</v>
      </c>
      <c r="B536" t="s">
        <v>594</v>
      </c>
      <c r="C536">
        <v>792735631</v>
      </c>
      <c r="D536">
        <v>10176145</v>
      </c>
      <c r="E536" t="str">
        <f>VLOOKUP(D536,'ItemID-SKU Mapping'!$A$1:$B$29,2,0)</f>
        <v>PAINTPEN-NO101-BK</v>
      </c>
      <c r="F536" s="7" t="s">
        <v>553</v>
      </c>
      <c r="G536" t="s">
        <v>82</v>
      </c>
      <c r="H536" t="s">
        <v>82</v>
      </c>
      <c r="I536" t="s">
        <v>31</v>
      </c>
      <c r="J536" t="s">
        <v>32</v>
      </c>
      <c r="K536" t="s">
        <v>33</v>
      </c>
      <c r="L536" t="s">
        <v>34</v>
      </c>
      <c r="M536" t="s">
        <v>35</v>
      </c>
      <c r="N536" t="s">
        <v>36</v>
      </c>
      <c r="O536">
        <v>960899</v>
      </c>
      <c r="P536" s="1" t="s">
        <v>37</v>
      </c>
      <c r="Q536">
        <v>9</v>
      </c>
      <c r="R536">
        <v>9</v>
      </c>
      <c r="S536" s="1" t="s">
        <v>37</v>
      </c>
      <c r="T536">
        <v>1</v>
      </c>
      <c r="U536">
        <v>250</v>
      </c>
      <c r="V536">
        <v>179</v>
      </c>
      <c r="W536" s="1" t="s">
        <v>37</v>
      </c>
      <c r="X536">
        <v>13.65</v>
      </c>
      <c r="Y536">
        <v>13.65</v>
      </c>
      <c r="Z536" s="1" t="s">
        <v>37</v>
      </c>
      <c r="AA536">
        <v>13.65</v>
      </c>
      <c r="AB536" s="4">
        <v>179</v>
      </c>
    </row>
    <row r="537" spans="1:28">
      <c r="A537">
        <v>536</v>
      </c>
      <c r="B537" t="s">
        <v>595</v>
      </c>
      <c r="C537">
        <v>792589222</v>
      </c>
      <c r="D537">
        <v>10176145</v>
      </c>
      <c r="E537" t="str">
        <f>VLOOKUP(D537,'ItemID-SKU Mapping'!$A$1:$B$29,2,0)</f>
        <v>PAINTPEN-NO101-BK</v>
      </c>
      <c r="F537" s="7" t="s">
        <v>553</v>
      </c>
      <c r="G537" t="s">
        <v>82</v>
      </c>
      <c r="H537" t="s">
        <v>82</v>
      </c>
      <c r="I537" t="s">
        <v>31</v>
      </c>
      <c r="J537" t="s">
        <v>32</v>
      </c>
      <c r="K537" t="s">
        <v>33</v>
      </c>
      <c r="L537" t="s">
        <v>34</v>
      </c>
      <c r="M537" t="s">
        <v>35</v>
      </c>
      <c r="N537" t="s">
        <v>36</v>
      </c>
      <c r="O537">
        <v>960899</v>
      </c>
      <c r="P537" s="1" t="s">
        <v>37</v>
      </c>
      <c r="Q537">
        <v>9</v>
      </c>
      <c r="R537">
        <v>9</v>
      </c>
      <c r="S537" s="1" t="s">
        <v>37</v>
      </c>
      <c r="T537">
        <v>1</v>
      </c>
      <c r="U537">
        <v>250</v>
      </c>
      <c r="V537">
        <v>179</v>
      </c>
      <c r="W537" s="1" t="s">
        <v>37</v>
      </c>
      <c r="X537">
        <v>13.65</v>
      </c>
      <c r="Y537">
        <v>13.65</v>
      </c>
      <c r="Z537" s="1" t="s">
        <v>37</v>
      </c>
      <c r="AA537">
        <v>13.65</v>
      </c>
      <c r="AB537" s="4">
        <v>179</v>
      </c>
    </row>
    <row r="538" spans="1:28">
      <c r="A538">
        <v>537</v>
      </c>
      <c r="B538" t="s">
        <v>596</v>
      </c>
      <c r="C538">
        <v>792645749</v>
      </c>
      <c r="D538">
        <v>10176145</v>
      </c>
      <c r="E538" t="str">
        <f>VLOOKUP(D538,'ItemID-SKU Mapping'!$A$1:$B$29,2,0)</f>
        <v>PAINTPEN-NO101-BK</v>
      </c>
      <c r="F538" s="7" t="s">
        <v>553</v>
      </c>
      <c r="G538" t="s">
        <v>82</v>
      </c>
      <c r="H538" t="s">
        <v>82</v>
      </c>
      <c r="I538" t="s">
        <v>31</v>
      </c>
      <c r="J538" t="s">
        <v>32</v>
      </c>
      <c r="K538" t="s">
        <v>33</v>
      </c>
      <c r="L538" t="s">
        <v>34</v>
      </c>
      <c r="M538" t="s">
        <v>35</v>
      </c>
      <c r="N538" t="s">
        <v>36</v>
      </c>
      <c r="O538">
        <v>960899</v>
      </c>
      <c r="P538" s="1" t="s">
        <v>37</v>
      </c>
      <c r="Q538">
        <v>9</v>
      </c>
      <c r="R538">
        <v>9</v>
      </c>
      <c r="S538" s="1" t="s">
        <v>37</v>
      </c>
      <c r="T538">
        <v>1</v>
      </c>
      <c r="U538">
        <v>250</v>
      </c>
      <c r="V538">
        <v>179</v>
      </c>
      <c r="W538" s="1" t="s">
        <v>37</v>
      </c>
      <c r="X538">
        <v>13.65</v>
      </c>
      <c r="Y538">
        <v>13.65</v>
      </c>
      <c r="Z538" s="1" t="s">
        <v>37</v>
      </c>
      <c r="AA538">
        <v>13.65</v>
      </c>
      <c r="AB538" s="4">
        <v>179</v>
      </c>
    </row>
    <row r="539" spans="1:28">
      <c r="A539">
        <v>538</v>
      </c>
      <c r="B539" t="s">
        <v>597</v>
      </c>
      <c r="C539">
        <v>791795603</v>
      </c>
      <c r="D539">
        <v>10176268</v>
      </c>
      <c r="E539" t="str">
        <f>VLOOKUP(D539,'ItemID-SKU Mapping'!$A$1:$B$29,2,0)</f>
        <v>EPOXY-PRIME-2:1-150G</v>
      </c>
      <c r="F539" s="7" t="s">
        <v>553</v>
      </c>
      <c r="G539" t="s">
        <v>82</v>
      </c>
      <c r="H539" t="s">
        <v>82</v>
      </c>
      <c r="I539" t="s">
        <v>87</v>
      </c>
      <c r="J539" t="s">
        <v>88</v>
      </c>
      <c r="K539" t="s">
        <v>33</v>
      </c>
      <c r="L539" t="s">
        <v>59</v>
      </c>
      <c r="M539" t="s">
        <v>60</v>
      </c>
      <c r="N539" t="s">
        <v>36</v>
      </c>
      <c r="O539">
        <v>390730</v>
      </c>
      <c r="P539" s="1" t="s">
        <v>37</v>
      </c>
      <c r="Q539">
        <v>9</v>
      </c>
      <c r="R539">
        <v>9</v>
      </c>
      <c r="S539" s="1" t="s">
        <v>37</v>
      </c>
      <c r="T539">
        <v>1</v>
      </c>
      <c r="U539">
        <v>400</v>
      </c>
      <c r="V539">
        <v>299</v>
      </c>
      <c r="W539" s="1" t="s">
        <v>37</v>
      </c>
      <c r="X539">
        <v>22.81</v>
      </c>
      <c r="Y539">
        <v>22.81</v>
      </c>
      <c r="Z539" s="1" t="s">
        <v>37</v>
      </c>
      <c r="AA539">
        <v>22.81</v>
      </c>
      <c r="AB539" s="4">
        <v>299</v>
      </c>
    </row>
    <row r="540" spans="1:28">
      <c r="A540">
        <v>539</v>
      </c>
      <c r="B540" t="s">
        <v>598</v>
      </c>
      <c r="C540">
        <v>792733113</v>
      </c>
      <c r="D540">
        <v>10176780</v>
      </c>
      <c r="E540" t="str">
        <f>VLOOKUP(D540,'ItemID-SKU Mapping'!$A$1:$B$29,2,0)</f>
        <v>PAINTPEN-NO101-WT</v>
      </c>
      <c r="F540" s="7" t="s">
        <v>553</v>
      </c>
      <c r="G540" t="s">
        <v>82</v>
      </c>
      <c r="H540" t="s">
        <v>82</v>
      </c>
      <c r="I540" t="s">
        <v>39</v>
      </c>
      <c r="J540" t="s">
        <v>40</v>
      </c>
      <c r="K540" t="s">
        <v>33</v>
      </c>
      <c r="L540" t="s">
        <v>34</v>
      </c>
      <c r="M540" t="s">
        <v>35</v>
      </c>
      <c r="N540" t="s">
        <v>36</v>
      </c>
      <c r="O540">
        <v>960899</v>
      </c>
      <c r="P540" s="1" t="s">
        <v>37</v>
      </c>
      <c r="Q540">
        <v>9</v>
      </c>
      <c r="R540">
        <v>9</v>
      </c>
      <c r="S540" s="1" t="s">
        <v>37</v>
      </c>
      <c r="T540">
        <v>1</v>
      </c>
      <c r="U540">
        <v>250</v>
      </c>
      <c r="V540">
        <v>179</v>
      </c>
      <c r="W540" s="1" t="s">
        <v>37</v>
      </c>
      <c r="X540">
        <v>13.65</v>
      </c>
      <c r="Y540">
        <v>13.65</v>
      </c>
      <c r="Z540" s="1" t="s">
        <v>37</v>
      </c>
      <c r="AA540">
        <v>13.65</v>
      </c>
      <c r="AB540" s="4">
        <v>179</v>
      </c>
    </row>
    <row r="541" spans="1:28">
      <c r="A541">
        <v>540</v>
      </c>
      <c r="B541" t="s">
        <v>592</v>
      </c>
      <c r="C541">
        <v>793075562</v>
      </c>
      <c r="D541">
        <v>10176780</v>
      </c>
      <c r="E541" t="str">
        <f>VLOOKUP(D541,'ItemID-SKU Mapping'!$A$1:$B$29,2,0)</f>
        <v>PAINTPEN-NO101-WT</v>
      </c>
      <c r="F541" s="7" t="s">
        <v>553</v>
      </c>
      <c r="G541" t="s">
        <v>82</v>
      </c>
      <c r="H541" t="s">
        <v>82</v>
      </c>
      <c r="I541" t="s">
        <v>39</v>
      </c>
      <c r="J541" t="s">
        <v>40</v>
      </c>
      <c r="K541" t="s">
        <v>33</v>
      </c>
      <c r="L541" t="s">
        <v>34</v>
      </c>
      <c r="M541" t="s">
        <v>35</v>
      </c>
      <c r="N541" t="s">
        <v>36</v>
      </c>
      <c r="O541">
        <v>960899</v>
      </c>
      <c r="P541" s="1" t="s">
        <v>37</v>
      </c>
      <c r="Q541">
        <v>9</v>
      </c>
      <c r="R541">
        <v>9</v>
      </c>
      <c r="S541" s="1" t="s">
        <v>37</v>
      </c>
      <c r="T541">
        <v>1</v>
      </c>
      <c r="U541">
        <v>250</v>
      </c>
      <c r="V541">
        <v>179</v>
      </c>
      <c r="W541" s="1" t="s">
        <v>37</v>
      </c>
      <c r="X541">
        <v>13.65</v>
      </c>
      <c r="Y541">
        <v>13.65</v>
      </c>
      <c r="Z541" s="1" t="s">
        <v>37</v>
      </c>
      <c r="AA541">
        <v>13.65</v>
      </c>
      <c r="AB541" s="4">
        <v>179</v>
      </c>
    </row>
    <row r="542" spans="1:28">
      <c r="A542">
        <v>541</v>
      </c>
      <c r="B542" t="s">
        <v>599</v>
      </c>
      <c r="C542">
        <v>793164612</v>
      </c>
      <c r="D542">
        <v>10176780</v>
      </c>
      <c r="E542" t="str">
        <f>VLOOKUP(D542,'ItemID-SKU Mapping'!$A$1:$B$29,2,0)</f>
        <v>PAINTPEN-NO101-WT</v>
      </c>
      <c r="F542" s="7" t="s">
        <v>553</v>
      </c>
      <c r="G542" t="s">
        <v>82</v>
      </c>
      <c r="H542" t="s">
        <v>82</v>
      </c>
      <c r="I542" t="s">
        <v>39</v>
      </c>
      <c r="J542" t="s">
        <v>40</v>
      </c>
      <c r="K542" t="s">
        <v>33</v>
      </c>
      <c r="L542" t="s">
        <v>34</v>
      </c>
      <c r="M542" t="s">
        <v>35</v>
      </c>
      <c r="N542" t="s">
        <v>36</v>
      </c>
      <c r="O542">
        <v>960899</v>
      </c>
      <c r="P542" s="1" t="s">
        <v>37</v>
      </c>
      <c r="Q542">
        <v>9</v>
      </c>
      <c r="R542">
        <v>9</v>
      </c>
      <c r="S542" s="1" t="s">
        <v>37</v>
      </c>
      <c r="T542">
        <v>1</v>
      </c>
      <c r="U542">
        <v>250</v>
      </c>
      <c r="V542">
        <v>179</v>
      </c>
      <c r="W542" s="1" t="s">
        <v>37</v>
      </c>
      <c r="X542">
        <v>13.65</v>
      </c>
      <c r="Y542">
        <v>13.65</v>
      </c>
      <c r="Z542" s="1" t="s">
        <v>37</v>
      </c>
      <c r="AA542">
        <v>13.65</v>
      </c>
      <c r="AB542" s="4">
        <v>179</v>
      </c>
    </row>
    <row r="543" spans="1:28">
      <c r="A543">
        <v>542</v>
      </c>
      <c r="B543" t="s">
        <v>600</v>
      </c>
      <c r="C543">
        <v>793166131</v>
      </c>
      <c r="D543">
        <v>10176935</v>
      </c>
      <c r="E543" t="str">
        <f>VLOOKUP(D543,'ItemID-SKU Mapping'!$A$1:$B$29,2,0)</f>
        <v>ART-MARKER-TOUCHDUALTIP-24</v>
      </c>
      <c r="F543" s="7" t="s">
        <v>553</v>
      </c>
      <c r="G543" t="s">
        <v>82</v>
      </c>
      <c r="H543" t="s">
        <v>82</v>
      </c>
      <c r="I543" t="s">
        <v>50</v>
      </c>
      <c r="J543" t="s">
        <v>51</v>
      </c>
      <c r="K543" t="s">
        <v>33</v>
      </c>
      <c r="L543" t="s">
        <v>34</v>
      </c>
      <c r="M543" t="s">
        <v>35</v>
      </c>
      <c r="N543" t="s">
        <v>36</v>
      </c>
      <c r="O543">
        <v>960899</v>
      </c>
      <c r="P543" s="1" t="s">
        <v>37</v>
      </c>
      <c r="Q543">
        <v>9</v>
      </c>
      <c r="R543">
        <v>9</v>
      </c>
      <c r="S543" s="1" t="s">
        <v>37</v>
      </c>
      <c r="T543">
        <v>1</v>
      </c>
      <c r="U543">
        <v>1000</v>
      </c>
      <c r="V543">
        <v>399</v>
      </c>
      <c r="W543" s="1" t="s">
        <v>37</v>
      </c>
      <c r="X543">
        <v>30.43</v>
      </c>
      <c r="Y543">
        <v>30.43</v>
      </c>
      <c r="Z543" s="1" t="s">
        <v>37</v>
      </c>
      <c r="AA543">
        <v>30.43</v>
      </c>
      <c r="AB543" s="4">
        <v>399</v>
      </c>
    </row>
    <row r="544" spans="1:28">
      <c r="A544">
        <v>543</v>
      </c>
      <c r="B544" t="s">
        <v>601</v>
      </c>
      <c r="C544">
        <v>791853018</v>
      </c>
      <c r="D544">
        <v>10176935</v>
      </c>
      <c r="E544" t="str">
        <f>VLOOKUP(D544,'ItemID-SKU Mapping'!$A$1:$B$29,2,0)</f>
        <v>ART-MARKER-TOUCHDUALTIP-24</v>
      </c>
      <c r="F544" s="7" t="s">
        <v>553</v>
      </c>
      <c r="G544" t="s">
        <v>82</v>
      </c>
      <c r="H544" t="s">
        <v>82</v>
      </c>
      <c r="I544" t="s">
        <v>50</v>
      </c>
      <c r="J544" t="s">
        <v>51</v>
      </c>
      <c r="K544" t="s">
        <v>33</v>
      </c>
      <c r="L544" t="s">
        <v>34</v>
      </c>
      <c r="M544" t="s">
        <v>35</v>
      </c>
      <c r="N544" t="s">
        <v>36</v>
      </c>
      <c r="O544">
        <v>960899</v>
      </c>
      <c r="P544" s="1" t="s">
        <v>37</v>
      </c>
      <c r="Q544">
        <v>9</v>
      </c>
      <c r="R544">
        <v>9</v>
      </c>
      <c r="S544" s="1" t="s">
        <v>37</v>
      </c>
      <c r="T544">
        <v>1</v>
      </c>
      <c r="U544">
        <v>1000</v>
      </c>
      <c r="V544">
        <v>399</v>
      </c>
      <c r="W544" s="1" t="s">
        <v>37</v>
      </c>
      <c r="X544">
        <v>30.43</v>
      </c>
      <c r="Y544">
        <v>30.43</v>
      </c>
      <c r="Z544" s="1" t="s">
        <v>37</v>
      </c>
      <c r="AA544">
        <v>30.43</v>
      </c>
      <c r="AB544" s="4">
        <v>399</v>
      </c>
    </row>
    <row r="545" spans="1:28">
      <c r="A545">
        <v>544</v>
      </c>
      <c r="B545" t="s">
        <v>602</v>
      </c>
      <c r="C545">
        <v>792161858</v>
      </c>
      <c r="D545">
        <v>10177219</v>
      </c>
      <c r="E545" t="str">
        <f>VLOOKUP(D545,'ItemID-SKU Mapping'!$A$1:$B$29,2,0)</f>
        <v>ART-PENS-FINELINER-9PCPIGMENTBLACK-01</v>
      </c>
      <c r="F545" s="7" t="s">
        <v>553</v>
      </c>
      <c r="G545" t="s">
        <v>82</v>
      </c>
      <c r="H545" t="s">
        <v>82</v>
      </c>
      <c r="I545" t="s">
        <v>75</v>
      </c>
      <c r="J545" t="s">
        <v>75</v>
      </c>
      <c r="K545" t="s">
        <v>33</v>
      </c>
      <c r="L545" t="s">
        <v>34</v>
      </c>
      <c r="M545" t="s">
        <v>76</v>
      </c>
      <c r="N545" t="s">
        <v>36</v>
      </c>
      <c r="O545">
        <v>960899</v>
      </c>
      <c r="P545" s="1" t="s">
        <v>37</v>
      </c>
      <c r="Q545">
        <v>9</v>
      </c>
      <c r="R545">
        <v>9</v>
      </c>
      <c r="S545" s="1" t="s">
        <v>37</v>
      </c>
      <c r="T545">
        <v>1</v>
      </c>
      <c r="U545">
        <v>600</v>
      </c>
      <c r="V545">
        <v>475</v>
      </c>
      <c r="W545" s="1" t="s">
        <v>37</v>
      </c>
      <c r="X545">
        <v>36.229999999999997</v>
      </c>
      <c r="Y545">
        <v>36.229999999999997</v>
      </c>
      <c r="Z545" s="1" t="s">
        <v>37</v>
      </c>
      <c r="AA545">
        <v>36.229999999999997</v>
      </c>
      <c r="AB545" s="4">
        <v>475</v>
      </c>
    </row>
    <row r="546" spans="1:28">
      <c r="A546">
        <v>545</v>
      </c>
      <c r="B546" t="s">
        <v>603</v>
      </c>
      <c r="C546">
        <v>793969592</v>
      </c>
      <c r="D546">
        <v>10176143</v>
      </c>
      <c r="E546" t="str">
        <f>VLOOKUP(D546,'ItemID-SKU Mapping'!$A$1:$B$29,2,0)</f>
        <v>ART-AMC-100ML-GP100</v>
      </c>
      <c r="F546" s="7" t="s">
        <v>604</v>
      </c>
      <c r="G546" t="s">
        <v>48</v>
      </c>
      <c r="H546" t="s">
        <v>48</v>
      </c>
      <c r="I546" t="s">
        <v>62</v>
      </c>
      <c r="J546" t="s">
        <v>63</v>
      </c>
      <c r="K546" t="s">
        <v>33</v>
      </c>
      <c r="L546" t="s">
        <v>59</v>
      </c>
      <c r="M546" t="s">
        <v>64</v>
      </c>
      <c r="N546" t="s">
        <v>36</v>
      </c>
      <c r="O546">
        <v>321310</v>
      </c>
      <c r="P546" s="1" t="s">
        <v>37</v>
      </c>
      <c r="Q546">
        <v>9</v>
      </c>
      <c r="R546">
        <v>9</v>
      </c>
      <c r="S546" s="1" t="s">
        <v>37</v>
      </c>
      <c r="T546">
        <v>1</v>
      </c>
      <c r="U546">
        <v>300</v>
      </c>
      <c r="V546">
        <v>249</v>
      </c>
      <c r="W546" s="1" t="s">
        <v>37</v>
      </c>
      <c r="X546">
        <v>18.989999999999998</v>
      </c>
      <c r="Y546">
        <v>18.989999999999998</v>
      </c>
      <c r="Z546" s="1" t="s">
        <v>37</v>
      </c>
      <c r="AA546">
        <v>18.989999999999998</v>
      </c>
      <c r="AB546" s="4">
        <v>249</v>
      </c>
    </row>
    <row r="547" spans="1:28">
      <c r="A547">
        <v>546</v>
      </c>
      <c r="B547" t="s">
        <v>605</v>
      </c>
      <c r="C547">
        <v>793679626</v>
      </c>
      <c r="D547">
        <v>10176143</v>
      </c>
      <c r="E547" t="str">
        <f>VLOOKUP(D547,'ItemID-SKU Mapping'!$A$1:$B$29,2,0)</f>
        <v>ART-AMC-100ML-GP100</v>
      </c>
      <c r="F547" s="7" t="s">
        <v>604</v>
      </c>
      <c r="G547" t="s">
        <v>29</v>
      </c>
      <c r="H547" t="s">
        <v>30</v>
      </c>
      <c r="I547" t="s">
        <v>62</v>
      </c>
      <c r="J547" t="s">
        <v>63</v>
      </c>
      <c r="K547" t="s">
        <v>33</v>
      </c>
      <c r="L547" t="s">
        <v>59</v>
      </c>
      <c r="M547" t="s">
        <v>64</v>
      </c>
      <c r="N547" t="s">
        <v>36</v>
      </c>
      <c r="O547">
        <v>321310</v>
      </c>
      <c r="P547">
        <v>18</v>
      </c>
      <c r="Q547" s="1" t="s">
        <v>37</v>
      </c>
      <c r="R547" s="1" t="s">
        <v>37</v>
      </c>
      <c r="S547" s="1" t="s">
        <v>37</v>
      </c>
      <c r="T547">
        <v>1</v>
      </c>
      <c r="U547">
        <v>300</v>
      </c>
      <c r="V547">
        <v>249</v>
      </c>
      <c r="W547">
        <v>37.979999999999997</v>
      </c>
      <c r="X547" s="1" t="s">
        <v>37</v>
      </c>
      <c r="Y547" s="1" t="s">
        <v>37</v>
      </c>
      <c r="Z547" s="1" t="s">
        <v>37</v>
      </c>
      <c r="AA547">
        <v>37.979999999999997</v>
      </c>
      <c r="AB547" s="4">
        <v>249</v>
      </c>
    </row>
    <row r="548" spans="1:28">
      <c r="A548">
        <v>547</v>
      </c>
      <c r="B548" t="s">
        <v>606</v>
      </c>
      <c r="C548">
        <v>793914249</v>
      </c>
      <c r="D548">
        <v>10176145</v>
      </c>
      <c r="E548" t="str">
        <f>VLOOKUP(D548,'ItemID-SKU Mapping'!$A$1:$B$29,2,0)</f>
        <v>PAINTPEN-NO101-BK</v>
      </c>
      <c r="F548" s="7" t="s">
        <v>604</v>
      </c>
      <c r="G548" t="s">
        <v>29</v>
      </c>
      <c r="H548" t="s">
        <v>30</v>
      </c>
      <c r="I548" t="s">
        <v>31</v>
      </c>
      <c r="J548" t="s">
        <v>32</v>
      </c>
      <c r="K548" t="s">
        <v>33</v>
      </c>
      <c r="L548" t="s">
        <v>34</v>
      </c>
      <c r="M548" t="s">
        <v>35</v>
      </c>
      <c r="N548" t="s">
        <v>36</v>
      </c>
      <c r="O548">
        <v>960899</v>
      </c>
      <c r="P548" s="1" t="s">
        <v>37</v>
      </c>
      <c r="Q548">
        <v>9</v>
      </c>
      <c r="R548">
        <v>9</v>
      </c>
      <c r="S548" s="1" t="s">
        <v>37</v>
      </c>
      <c r="T548">
        <v>1</v>
      </c>
      <c r="U548">
        <v>250</v>
      </c>
      <c r="V548">
        <v>179</v>
      </c>
      <c r="W548" s="1" t="s">
        <v>37</v>
      </c>
      <c r="X548">
        <v>13.65</v>
      </c>
      <c r="Y548">
        <v>13.65</v>
      </c>
      <c r="Z548" s="1" t="s">
        <v>37</v>
      </c>
      <c r="AA548">
        <v>13.65</v>
      </c>
      <c r="AB548" s="4">
        <v>179</v>
      </c>
    </row>
    <row r="549" spans="1:28">
      <c r="A549">
        <v>548</v>
      </c>
      <c r="B549" t="s">
        <v>607</v>
      </c>
      <c r="C549">
        <v>793917455</v>
      </c>
      <c r="D549">
        <v>10176145</v>
      </c>
      <c r="E549" t="str">
        <f>VLOOKUP(D549,'ItemID-SKU Mapping'!$A$1:$B$29,2,0)</f>
        <v>PAINTPEN-NO101-BK</v>
      </c>
      <c r="F549" s="7" t="s">
        <v>604</v>
      </c>
      <c r="G549" t="s">
        <v>29</v>
      </c>
      <c r="H549" t="s">
        <v>30</v>
      </c>
      <c r="I549" t="s">
        <v>31</v>
      </c>
      <c r="J549" t="s">
        <v>32</v>
      </c>
      <c r="K549" t="s">
        <v>33</v>
      </c>
      <c r="L549" t="s">
        <v>34</v>
      </c>
      <c r="M549" t="s">
        <v>35</v>
      </c>
      <c r="N549" t="s">
        <v>36</v>
      </c>
      <c r="O549">
        <v>960899</v>
      </c>
      <c r="P549" s="1" t="s">
        <v>37</v>
      </c>
      <c r="Q549">
        <v>9</v>
      </c>
      <c r="R549">
        <v>9</v>
      </c>
      <c r="S549" s="1" t="s">
        <v>37</v>
      </c>
      <c r="T549">
        <v>1</v>
      </c>
      <c r="U549">
        <v>250</v>
      </c>
      <c r="V549">
        <v>179</v>
      </c>
      <c r="W549" s="1" t="s">
        <v>37</v>
      </c>
      <c r="X549">
        <v>13.65</v>
      </c>
      <c r="Y549">
        <v>13.65</v>
      </c>
      <c r="Z549" s="1" t="s">
        <v>37</v>
      </c>
      <c r="AA549">
        <v>13.65</v>
      </c>
      <c r="AB549" s="4">
        <v>179</v>
      </c>
    </row>
    <row r="550" spans="1:28">
      <c r="A550">
        <v>549</v>
      </c>
      <c r="B550" t="s">
        <v>608</v>
      </c>
      <c r="C550">
        <v>794529179</v>
      </c>
      <c r="D550">
        <v>10176145</v>
      </c>
      <c r="E550" t="str">
        <f>VLOOKUP(D550,'ItemID-SKU Mapping'!$A$1:$B$29,2,0)</f>
        <v>PAINTPEN-NO101-BK</v>
      </c>
      <c r="F550" s="7" t="s">
        <v>604</v>
      </c>
      <c r="G550" t="s">
        <v>29</v>
      </c>
      <c r="H550" t="s">
        <v>30</v>
      </c>
      <c r="I550" t="s">
        <v>31</v>
      </c>
      <c r="J550" t="s">
        <v>32</v>
      </c>
      <c r="K550" t="s">
        <v>33</v>
      </c>
      <c r="L550" t="s">
        <v>34</v>
      </c>
      <c r="M550" t="s">
        <v>35</v>
      </c>
      <c r="N550" t="s">
        <v>36</v>
      </c>
      <c r="O550">
        <v>960899</v>
      </c>
      <c r="P550" s="1" t="s">
        <v>37</v>
      </c>
      <c r="Q550">
        <v>9</v>
      </c>
      <c r="R550">
        <v>9</v>
      </c>
      <c r="S550" s="1" t="s">
        <v>37</v>
      </c>
      <c r="T550">
        <v>2</v>
      </c>
      <c r="U550">
        <v>250</v>
      </c>
      <c r="V550">
        <v>179</v>
      </c>
      <c r="W550" s="1" t="s">
        <v>37</v>
      </c>
      <c r="X550">
        <v>27.31</v>
      </c>
      <c r="Y550">
        <v>27.31</v>
      </c>
      <c r="Z550" s="1" t="s">
        <v>37</v>
      </c>
      <c r="AA550">
        <v>27.31</v>
      </c>
      <c r="AB550" s="4">
        <v>358</v>
      </c>
    </row>
    <row r="551" spans="1:28">
      <c r="A551">
        <v>550</v>
      </c>
      <c r="B551" t="s">
        <v>609</v>
      </c>
      <c r="C551">
        <v>794108200</v>
      </c>
      <c r="D551">
        <v>10176145</v>
      </c>
      <c r="E551" t="str">
        <f>VLOOKUP(D551,'ItemID-SKU Mapping'!$A$1:$B$29,2,0)</f>
        <v>PAINTPEN-NO101-BK</v>
      </c>
      <c r="F551" s="7" t="s">
        <v>604</v>
      </c>
      <c r="G551" t="s">
        <v>29</v>
      </c>
      <c r="H551" t="s">
        <v>30</v>
      </c>
      <c r="I551" t="s">
        <v>31</v>
      </c>
      <c r="J551" t="s">
        <v>32</v>
      </c>
      <c r="K551" t="s">
        <v>33</v>
      </c>
      <c r="L551" t="s">
        <v>34</v>
      </c>
      <c r="M551" t="s">
        <v>35</v>
      </c>
      <c r="N551" t="s">
        <v>36</v>
      </c>
      <c r="O551">
        <v>960899</v>
      </c>
      <c r="P551" s="1" t="s">
        <v>37</v>
      </c>
      <c r="Q551">
        <v>9</v>
      </c>
      <c r="R551">
        <v>9</v>
      </c>
      <c r="S551" s="1" t="s">
        <v>37</v>
      </c>
      <c r="T551">
        <v>1</v>
      </c>
      <c r="U551">
        <v>250</v>
      </c>
      <c r="V551">
        <v>179</v>
      </c>
      <c r="W551" s="1" t="s">
        <v>37</v>
      </c>
      <c r="X551">
        <v>13.65</v>
      </c>
      <c r="Y551">
        <v>13.65</v>
      </c>
      <c r="Z551" s="1" t="s">
        <v>37</v>
      </c>
      <c r="AA551">
        <v>13.65</v>
      </c>
      <c r="AB551" s="4">
        <v>179</v>
      </c>
    </row>
    <row r="552" spans="1:28">
      <c r="A552">
        <v>551</v>
      </c>
      <c r="B552" t="s">
        <v>610</v>
      </c>
      <c r="C552">
        <v>794145158</v>
      </c>
      <c r="D552">
        <v>10176780</v>
      </c>
      <c r="E552" t="str">
        <f>VLOOKUP(D552,'ItemID-SKU Mapping'!$A$1:$B$29,2,0)</f>
        <v>PAINTPEN-NO101-WT</v>
      </c>
      <c r="F552" s="7" t="s">
        <v>604</v>
      </c>
      <c r="G552" t="s">
        <v>29</v>
      </c>
      <c r="H552" t="s">
        <v>30</v>
      </c>
      <c r="I552" t="s">
        <v>39</v>
      </c>
      <c r="J552" t="s">
        <v>40</v>
      </c>
      <c r="K552" t="s">
        <v>33</v>
      </c>
      <c r="L552" t="s">
        <v>34</v>
      </c>
      <c r="M552" t="s">
        <v>35</v>
      </c>
      <c r="N552" t="s">
        <v>36</v>
      </c>
      <c r="O552">
        <v>960899</v>
      </c>
      <c r="P552" s="1" t="s">
        <v>37</v>
      </c>
      <c r="Q552">
        <v>9</v>
      </c>
      <c r="R552">
        <v>9</v>
      </c>
      <c r="S552" s="1" t="s">
        <v>37</v>
      </c>
      <c r="T552">
        <v>1</v>
      </c>
      <c r="U552">
        <v>250</v>
      </c>
      <c r="V552">
        <v>179</v>
      </c>
      <c r="W552" s="1" t="s">
        <v>37</v>
      </c>
      <c r="X552">
        <v>13.65</v>
      </c>
      <c r="Y552">
        <v>13.65</v>
      </c>
      <c r="Z552" s="1" t="s">
        <v>37</v>
      </c>
      <c r="AA552">
        <v>13.65</v>
      </c>
      <c r="AB552" s="4">
        <v>179</v>
      </c>
    </row>
    <row r="553" spans="1:28">
      <c r="A553">
        <v>552</v>
      </c>
      <c r="B553" t="s">
        <v>611</v>
      </c>
      <c r="C553">
        <v>794438895</v>
      </c>
      <c r="D553">
        <v>10176780</v>
      </c>
      <c r="E553" t="str">
        <f>VLOOKUP(D553,'ItemID-SKU Mapping'!$A$1:$B$29,2,0)</f>
        <v>PAINTPEN-NO101-WT</v>
      </c>
      <c r="F553" s="7" t="s">
        <v>604</v>
      </c>
      <c r="G553" t="s">
        <v>29</v>
      </c>
      <c r="H553" t="s">
        <v>30</v>
      </c>
      <c r="I553" t="s">
        <v>39</v>
      </c>
      <c r="J553" t="s">
        <v>40</v>
      </c>
      <c r="K553" t="s">
        <v>33</v>
      </c>
      <c r="L553" t="s">
        <v>34</v>
      </c>
      <c r="M553" t="s">
        <v>35</v>
      </c>
      <c r="N553" t="s">
        <v>36</v>
      </c>
      <c r="O553">
        <v>960899</v>
      </c>
      <c r="P553" s="1" t="s">
        <v>37</v>
      </c>
      <c r="Q553">
        <v>9</v>
      </c>
      <c r="R553">
        <v>9</v>
      </c>
      <c r="S553" s="1" t="s">
        <v>37</v>
      </c>
      <c r="T553">
        <v>1</v>
      </c>
      <c r="U553">
        <v>250</v>
      </c>
      <c r="V553">
        <v>179</v>
      </c>
      <c r="W553" s="1" t="s">
        <v>37</v>
      </c>
      <c r="X553">
        <v>13.65</v>
      </c>
      <c r="Y553">
        <v>13.65</v>
      </c>
      <c r="Z553" s="1" t="s">
        <v>37</v>
      </c>
      <c r="AA553">
        <v>13.65</v>
      </c>
      <c r="AB553" s="4">
        <v>179</v>
      </c>
    </row>
    <row r="554" spans="1:28">
      <c r="A554">
        <v>553</v>
      </c>
      <c r="B554" t="s">
        <v>612</v>
      </c>
      <c r="C554">
        <v>794435425</v>
      </c>
      <c r="D554">
        <v>10176780</v>
      </c>
      <c r="E554" t="str">
        <f>VLOOKUP(D554,'ItemID-SKU Mapping'!$A$1:$B$29,2,0)</f>
        <v>PAINTPEN-NO101-WT</v>
      </c>
      <c r="F554" s="7" t="s">
        <v>604</v>
      </c>
      <c r="G554" t="s">
        <v>29</v>
      </c>
      <c r="H554" t="s">
        <v>30</v>
      </c>
      <c r="I554" t="s">
        <v>39</v>
      </c>
      <c r="J554" t="s">
        <v>40</v>
      </c>
      <c r="K554" t="s">
        <v>33</v>
      </c>
      <c r="L554" t="s">
        <v>34</v>
      </c>
      <c r="M554" t="s">
        <v>35</v>
      </c>
      <c r="N554" t="s">
        <v>36</v>
      </c>
      <c r="O554">
        <v>960899</v>
      </c>
      <c r="P554" s="1" t="s">
        <v>37</v>
      </c>
      <c r="Q554">
        <v>9</v>
      </c>
      <c r="R554">
        <v>9</v>
      </c>
      <c r="S554" s="1" t="s">
        <v>37</v>
      </c>
      <c r="T554">
        <v>1</v>
      </c>
      <c r="U554">
        <v>250</v>
      </c>
      <c r="V554">
        <v>179</v>
      </c>
      <c r="W554" s="1" t="s">
        <v>37</v>
      </c>
      <c r="X554">
        <v>13.65</v>
      </c>
      <c r="Y554">
        <v>13.65</v>
      </c>
      <c r="Z554" s="1" t="s">
        <v>37</v>
      </c>
      <c r="AA554">
        <v>13.65</v>
      </c>
      <c r="AB554" s="4">
        <v>179</v>
      </c>
    </row>
    <row r="555" spans="1:28">
      <c r="A555">
        <v>554</v>
      </c>
      <c r="B555" t="s">
        <v>613</v>
      </c>
      <c r="C555">
        <v>793966612</v>
      </c>
      <c r="D555">
        <v>10176780</v>
      </c>
      <c r="E555" t="str">
        <f>VLOOKUP(D555,'ItemID-SKU Mapping'!$A$1:$B$29,2,0)</f>
        <v>PAINTPEN-NO101-WT</v>
      </c>
      <c r="F555" s="7" t="s">
        <v>604</v>
      </c>
      <c r="G555" t="s">
        <v>29</v>
      </c>
      <c r="H555" t="s">
        <v>30</v>
      </c>
      <c r="I555" t="s">
        <v>39</v>
      </c>
      <c r="J555" t="s">
        <v>40</v>
      </c>
      <c r="K555" t="s">
        <v>33</v>
      </c>
      <c r="L555" t="s">
        <v>34</v>
      </c>
      <c r="M555" t="s">
        <v>35</v>
      </c>
      <c r="N555" t="s">
        <v>36</v>
      </c>
      <c r="O555">
        <v>960899</v>
      </c>
      <c r="P555" s="1" t="s">
        <v>37</v>
      </c>
      <c r="Q555">
        <v>9</v>
      </c>
      <c r="R555">
        <v>9</v>
      </c>
      <c r="S555" s="1" t="s">
        <v>37</v>
      </c>
      <c r="T555">
        <v>1</v>
      </c>
      <c r="U555">
        <v>250</v>
      </c>
      <c r="V555">
        <v>179</v>
      </c>
      <c r="W555" s="1" t="s">
        <v>37</v>
      </c>
      <c r="X555">
        <v>13.65</v>
      </c>
      <c r="Y555">
        <v>13.65</v>
      </c>
      <c r="Z555" s="1" t="s">
        <v>37</v>
      </c>
      <c r="AA555">
        <v>13.65</v>
      </c>
      <c r="AB555" s="4">
        <v>179</v>
      </c>
    </row>
    <row r="556" spans="1:28">
      <c r="A556">
        <v>555</v>
      </c>
      <c r="B556" t="s">
        <v>614</v>
      </c>
      <c r="C556">
        <v>794182544</v>
      </c>
      <c r="D556">
        <v>10176780</v>
      </c>
      <c r="E556" t="str">
        <f>VLOOKUP(D556,'ItemID-SKU Mapping'!$A$1:$B$29,2,0)</f>
        <v>PAINTPEN-NO101-WT</v>
      </c>
      <c r="F556" s="7" t="s">
        <v>604</v>
      </c>
      <c r="G556" t="s">
        <v>48</v>
      </c>
      <c r="H556" t="s">
        <v>48</v>
      </c>
      <c r="I556" t="s">
        <v>39</v>
      </c>
      <c r="J556" t="s">
        <v>40</v>
      </c>
      <c r="K556" t="s">
        <v>33</v>
      </c>
      <c r="L556" t="s">
        <v>34</v>
      </c>
      <c r="M556" t="s">
        <v>35</v>
      </c>
      <c r="N556" t="s">
        <v>36</v>
      </c>
      <c r="O556">
        <v>960899</v>
      </c>
      <c r="P556" s="1" t="s">
        <v>37</v>
      </c>
      <c r="Q556">
        <v>9</v>
      </c>
      <c r="R556">
        <v>9</v>
      </c>
      <c r="S556" s="1" t="s">
        <v>37</v>
      </c>
      <c r="T556">
        <v>1</v>
      </c>
      <c r="U556">
        <v>250</v>
      </c>
      <c r="V556">
        <v>179</v>
      </c>
      <c r="W556" s="1" t="s">
        <v>37</v>
      </c>
      <c r="X556">
        <v>13.65</v>
      </c>
      <c r="Y556">
        <v>13.65</v>
      </c>
      <c r="Z556" s="1" t="s">
        <v>37</v>
      </c>
      <c r="AA556">
        <v>13.65</v>
      </c>
      <c r="AB556" s="4">
        <v>179</v>
      </c>
    </row>
    <row r="557" spans="1:28">
      <c r="A557">
        <v>556</v>
      </c>
      <c r="B557" t="s">
        <v>615</v>
      </c>
      <c r="C557">
        <v>793766916</v>
      </c>
      <c r="D557">
        <v>10176785</v>
      </c>
      <c r="E557" t="str">
        <f>VLOOKUP(D557,'ItemID-SKU Mapping'!$A$1:$B$29,2,0)</f>
        <v>PAINTPEN-NO101-GP</v>
      </c>
      <c r="F557" s="7" t="s">
        <v>604</v>
      </c>
      <c r="G557" t="s">
        <v>29</v>
      </c>
      <c r="H557" t="s">
        <v>30</v>
      </c>
      <c r="I557" t="s">
        <v>44</v>
      </c>
      <c r="J557" t="s">
        <v>45</v>
      </c>
      <c r="K557" t="s">
        <v>33</v>
      </c>
      <c r="L557" t="s">
        <v>34</v>
      </c>
      <c r="M557" t="s">
        <v>35</v>
      </c>
      <c r="N557" t="s">
        <v>36</v>
      </c>
      <c r="O557">
        <v>960899</v>
      </c>
      <c r="P557" s="1" t="s">
        <v>37</v>
      </c>
      <c r="Q557">
        <v>9</v>
      </c>
      <c r="R557">
        <v>9</v>
      </c>
      <c r="S557" s="1" t="s">
        <v>37</v>
      </c>
      <c r="T557">
        <v>2</v>
      </c>
      <c r="U557">
        <v>250</v>
      </c>
      <c r="V557">
        <v>179</v>
      </c>
      <c r="W557" s="1" t="s">
        <v>37</v>
      </c>
      <c r="X557">
        <v>27.31</v>
      </c>
      <c r="Y557">
        <v>27.31</v>
      </c>
      <c r="Z557" s="1" t="s">
        <v>37</v>
      </c>
      <c r="AA557">
        <v>27.31</v>
      </c>
      <c r="AB557" s="4">
        <v>358</v>
      </c>
    </row>
    <row r="558" spans="1:28">
      <c r="A558">
        <v>557</v>
      </c>
      <c r="B558" t="s">
        <v>609</v>
      </c>
      <c r="C558">
        <v>794108200</v>
      </c>
      <c r="D558">
        <v>10176785</v>
      </c>
      <c r="E558" t="str">
        <f>VLOOKUP(D558,'ItemID-SKU Mapping'!$A$1:$B$29,2,0)</f>
        <v>PAINTPEN-NO101-GP</v>
      </c>
      <c r="F558" s="7" t="s">
        <v>604</v>
      </c>
      <c r="G558" t="s">
        <v>29</v>
      </c>
      <c r="H558" t="s">
        <v>30</v>
      </c>
      <c r="I558" t="s">
        <v>44</v>
      </c>
      <c r="J558" t="s">
        <v>45</v>
      </c>
      <c r="K558" t="s">
        <v>33</v>
      </c>
      <c r="L558" t="s">
        <v>34</v>
      </c>
      <c r="M558" t="s">
        <v>35</v>
      </c>
      <c r="N558" t="s">
        <v>36</v>
      </c>
      <c r="O558">
        <v>960899</v>
      </c>
      <c r="P558" s="1" t="s">
        <v>37</v>
      </c>
      <c r="Q558">
        <v>9</v>
      </c>
      <c r="R558">
        <v>9</v>
      </c>
      <c r="S558" s="1" t="s">
        <v>37</v>
      </c>
      <c r="T558">
        <v>1</v>
      </c>
      <c r="U558">
        <v>250</v>
      </c>
      <c r="V558">
        <v>179</v>
      </c>
      <c r="W558" s="1" t="s">
        <v>37</v>
      </c>
      <c r="X558">
        <v>13.65</v>
      </c>
      <c r="Y558">
        <v>13.65</v>
      </c>
      <c r="Z558" s="1" t="s">
        <v>37</v>
      </c>
      <c r="AA558">
        <v>13.65</v>
      </c>
      <c r="AB558" s="4">
        <v>179</v>
      </c>
    </row>
    <row r="559" spans="1:28">
      <c r="A559">
        <v>558</v>
      </c>
      <c r="B559" t="s">
        <v>614</v>
      </c>
      <c r="C559">
        <v>794182544</v>
      </c>
      <c r="D559">
        <v>10176785</v>
      </c>
      <c r="E559" t="str">
        <f>VLOOKUP(D559,'ItemID-SKU Mapping'!$A$1:$B$29,2,0)</f>
        <v>PAINTPEN-NO101-GP</v>
      </c>
      <c r="F559" s="7" t="s">
        <v>604</v>
      </c>
      <c r="G559" t="s">
        <v>48</v>
      </c>
      <c r="H559" t="s">
        <v>48</v>
      </c>
      <c r="I559" t="s">
        <v>44</v>
      </c>
      <c r="J559" t="s">
        <v>45</v>
      </c>
      <c r="K559" t="s">
        <v>33</v>
      </c>
      <c r="L559" t="s">
        <v>34</v>
      </c>
      <c r="M559" t="s">
        <v>35</v>
      </c>
      <c r="N559" t="s">
        <v>36</v>
      </c>
      <c r="O559">
        <v>960899</v>
      </c>
      <c r="P559" s="1" t="s">
        <v>37</v>
      </c>
      <c r="Q559">
        <v>9</v>
      </c>
      <c r="R559">
        <v>9</v>
      </c>
      <c r="S559" s="1" t="s">
        <v>37</v>
      </c>
      <c r="T559">
        <v>1</v>
      </c>
      <c r="U559">
        <v>250</v>
      </c>
      <c r="V559">
        <v>179</v>
      </c>
      <c r="W559" s="1" t="s">
        <v>37</v>
      </c>
      <c r="X559">
        <v>13.65</v>
      </c>
      <c r="Y559">
        <v>13.65</v>
      </c>
      <c r="Z559" s="1" t="s">
        <v>37</v>
      </c>
      <c r="AA559">
        <v>13.65</v>
      </c>
      <c r="AB559" s="4">
        <v>179</v>
      </c>
    </row>
    <row r="560" spans="1:28">
      <c r="A560">
        <v>559</v>
      </c>
      <c r="B560" t="s">
        <v>616</v>
      </c>
      <c r="C560">
        <v>794489317</v>
      </c>
      <c r="D560">
        <v>10176935</v>
      </c>
      <c r="E560" t="str">
        <f>VLOOKUP(D560,'ItemID-SKU Mapping'!$A$1:$B$29,2,0)</f>
        <v>ART-MARKER-TOUCHDUALTIP-24</v>
      </c>
      <c r="F560" s="7" t="s">
        <v>604</v>
      </c>
      <c r="G560" t="s">
        <v>29</v>
      </c>
      <c r="H560" t="s">
        <v>30</v>
      </c>
      <c r="I560" t="s">
        <v>50</v>
      </c>
      <c r="J560" t="s">
        <v>51</v>
      </c>
      <c r="K560" t="s">
        <v>33</v>
      </c>
      <c r="L560" t="s">
        <v>34</v>
      </c>
      <c r="M560" t="s">
        <v>35</v>
      </c>
      <c r="N560" t="s">
        <v>36</v>
      </c>
      <c r="O560">
        <v>960899</v>
      </c>
      <c r="P560" s="1" t="s">
        <v>37</v>
      </c>
      <c r="Q560">
        <v>9</v>
      </c>
      <c r="R560">
        <v>9</v>
      </c>
      <c r="S560" s="1" t="s">
        <v>37</v>
      </c>
      <c r="T560">
        <v>1</v>
      </c>
      <c r="U560">
        <v>1000</v>
      </c>
      <c r="V560">
        <v>399</v>
      </c>
      <c r="W560" s="1" t="s">
        <v>37</v>
      </c>
      <c r="X560">
        <v>30.43</v>
      </c>
      <c r="Y560">
        <v>30.43</v>
      </c>
      <c r="Z560" s="1" t="s">
        <v>37</v>
      </c>
      <c r="AA560">
        <v>30.43</v>
      </c>
      <c r="AB560" s="4">
        <v>399</v>
      </c>
    </row>
    <row r="561" spans="1:28">
      <c r="A561">
        <v>560</v>
      </c>
      <c r="B561" t="s">
        <v>617</v>
      </c>
      <c r="C561">
        <v>794017643</v>
      </c>
      <c r="D561">
        <v>10177219</v>
      </c>
      <c r="E561" t="str">
        <f>VLOOKUP(D561,'ItemID-SKU Mapping'!$A$1:$B$29,2,0)</f>
        <v>ART-PENS-FINELINER-9PCPIGMENTBLACK-01</v>
      </c>
      <c r="F561" s="7" t="s">
        <v>604</v>
      </c>
      <c r="G561" t="s">
        <v>29</v>
      </c>
      <c r="H561" t="s">
        <v>30</v>
      </c>
      <c r="I561" t="s">
        <v>75</v>
      </c>
      <c r="J561" t="s">
        <v>75</v>
      </c>
      <c r="K561" t="s">
        <v>33</v>
      </c>
      <c r="L561" t="s">
        <v>34</v>
      </c>
      <c r="M561" t="s">
        <v>76</v>
      </c>
      <c r="N561" t="s">
        <v>36</v>
      </c>
      <c r="O561">
        <v>960899</v>
      </c>
      <c r="P561" s="1" t="s">
        <v>37</v>
      </c>
      <c r="Q561">
        <v>9</v>
      </c>
      <c r="R561">
        <v>9</v>
      </c>
      <c r="S561" s="1" t="s">
        <v>37</v>
      </c>
      <c r="T561">
        <v>1</v>
      </c>
      <c r="U561">
        <v>600</v>
      </c>
      <c r="V561">
        <v>475</v>
      </c>
      <c r="W561" s="1" t="s">
        <v>37</v>
      </c>
      <c r="X561">
        <v>36.229999999999997</v>
      </c>
      <c r="Y561">
        <v>36.229999999999997</v>
      </c>
      <c r="Z561" s="1" t="s">
        <v>37</v>
      </c>
      <c r="AA561">
        <v>36.229999999999997</v>
      </c>
      <c r="AB561" s="4">
        <v>475</v>
      </c>
    </row>
    <row r="562" spans="1:28">
      <c r="A562">
        <v>561</v>
      </c>
      <c r="B562" t="s">
        <v>618</v>
      </c>
      <c r="C562">
        <v>794165954</v>
      </c>
      <c r="D562">
        <v>10176141</v>
      </c>
      <c r="E562" t="str">
        <f>VLOOKUP(D562,'ItemID-SKU Mapping'!$A$1:$B$29,2,0)</f>
        <v>EPOXY-PRIME-2:1-300G</v>
      </c>
      <c r="F562" s="7" t="s">
        <v>604</v>
      </c>
      <c r="G562" t="s">
        <v>56</v>
      </c>
      <c r="H562" t="s">
        <v>56</v>
      </c>
      <c r="I562" t="s">
        <v>57</v>
      </c>
      <c r="J562" t="s">
        <v>58</v>
      </c>
      <c r="K562" t="s">
        <v>33</v>
      </c>
      <c r="L562" t="s">
        <v>59</v>
      </c>
      <c r="M562" t="s">
        <v>60</v>
      </c>
      <c r="N562" t="s">
        <v>36</v>
      </c>
      <c r="O562">
        <v>39262099</v>
      </c>
      <c r="P562" s="1" t="s">
        <v>37</v>
      </c>
      <c r="Q562">
        <v>9</v>
      </c>
      <c r="R562">
        <v>9</v>
      </c>
      <c r="S562" s="1" t="s">
        <v>37</v>
      </c>
      <c r="T562">
        <v>1</v>
      </c>
      <c r="U562">
        <v>600</v>
      </c>
      <c r="V562">
        <v>399</v>
      </c>
      <c r="W562" s="1" t="s">
        <v>37</v>
      </c>
      <c r="X562">
        <v>30.43</v>
      </c>
      <c r="Y562">
        <v>30.43</v>
      </c>
      <c r="Z562" s="1" t="s">
        <v>37</v>
      </c>
      <c r="AA562">
        <v>30.43</v>
      </c>
      <c r="AB562" s="4">
        <v>399</v>
      </c>
    </row>
    <row r="563" spans="1:28">
      <c r="A563">
        <v>562</v>
      </c>
      <c r="B563" t="s">
        <v>619</v>
      </c>
      <c r="C563">
        <v>793955769</v>
      </c>
      <c r="D563">
        <v>10176145</v>
      </c>
      <c r="E563" t="str">
        <f>VLOOKUP(D563,'ItemID-SKU Mapping'!$A$1:$B$29,2,0)</f>
        <v>PAINTPEN-NO101-BK</v>
      </c>
      <c r="F563" s="7" t="s">
        <v>604</v>
      </c>
      <c r="G563" t="s">
        <v>56</v>
      </c>
      <c r="H563" t="s">
        <v>56</v>
      </c>
      <c r="I563" t="s">
        <v>31</v>
      </c>
      <c r="J563" t="s">
        <v>32</v>
      </c>
      <c r="K563" t="s">
        <v>33</v>
      </c>
      <c r="L563" t="s">
        <v>34</v>
      </c>
      <c r="M563" t="s">
        <v>35</v>
      </c>
      <c r="N563" t="s">
        <v>36</v>
      </c>
      <c r="O563">
        <v>960899</v>
      </c>
      <c r="P563" s="1" t="s">
        <v>37</v>
      </c>
      <c r="Q563">
        <v>9</v>
      </c>
      <c r="R563">
        <v>9</v>
      </c>
      <c r="S563" s="1" t="s">
        <v>37</v>
      </c>
      <c r="T563">
        <v>1</v>
      </c>
      <c r="U563">
        <v>250</v>
      </c>
      <c r="V563">
        <v>179</v>
      </c>
      <c r="W563" s="1" t="s">
        <v>37</v>
      </c>
      <c r="X563">
        <v>13.65</v>
      </c>
      <c r="Y563">
        <v>13.65</v>
      </c>
      <c r="Z563" s="1" t="s">
        <v>37</v>
      </c>
      <c r="AA563">
        <v>13.65</v>
      </c>
      <c r="AB563" s="4">
        <v>179</v>
      </c>
    </row>
    <row r="564" spans="1:28">
      <c r="A564">
        <v>563</v>
      </c>
      <c r="B564" t="s">
        <v>620</v>
      </c>
      <c r="C564">
        <v>793823379</v>
      </c>
      <c r="D564">
        <v>10176145</v>
      </c>
      <c r="E564" t="str">
        <f>VLOOKUP(D564,'ItemID-SKU Mapping'!$A$1:$B$29,2,0)</f>
        <v>PAINTPEN-NO101-BK</v>
      </c>
      <c r="F564" s="7" t="s">
        <v>604</v>
      </c>
      <c r="G564" t="s">
        <v>56</v>
      </c>
      <c r="H564" t="s">
        <v>56</v>
      </c>
      <c r="I564" t="s">
        <v>31</v>
      </c>
      <c r="J564" t="s">
        <v>32</v>
      </c>
      <c r="K564" t="s">
        <v>33</v>
      </c>
      <c r="L564" t="s">
        <v>34</v>
      </c>
      <c r="M564" t="s">
        <v>35</v>
      </c>
      <c r="N564" t="s">
        <v>36</v>
      </c>
      <c r="O564">
        <v>960899</v>
      </c>
      <c r="P564" s="1" t="s">
        <v>37</v>
      </c>
      <c r="Q564">
        <v>9</v>
      </c>
      <c r="R564">
        <v>9</v>
      </c>
      <c r="S564" s="1" t="s">
        <v>37</v>
      </c>
      <c r="T564">
        <v>1</v>
      </c>
      <c r="U564">
        <v>250</v>
      </c>
      <c r="V564">
        <v>179</v>
      </c>
      <c r="W564" s="1" t="s">
        <v>37</v>
      </c>
      <c r="X564">
        <v>13.65</v>
      </c>
      <c r="Y564">
        <v>13.65</v>
      </c>
      <c r="Z564" s="1" t="s">
        <v>37</v>
      </c>
      <c r="AA564">
        <v>13.65</v>
      </c>
      <c r="AB564" s="4">
        <v>179</v>
      </c>
    </row>
    <row r="565" spans="1:28">
      <c r="A565">
        <v>564</v>
      </c>
      <c r="B565" t="s">
        <v>621</v>
      </c>
      <c r="C565">
        <v>793350514</v>
      </c>
      <c r="D565">
        <v>10176145</v>
      </c>
      <c r="E565" t="str">
        <f>VLOOKUP(D565,'ItemID-SKU Mapping'!$A$1:$B$29,2,0)</f>
        <v>PAINTPEN-NO101-BK</v>
      </c>
      <c r="F565" s="7" t="s">
        <v>604</v>
      </c>
      <c r="G565" t="s">
        <v>56</v>
      </c>
      <c r="H565" t="s">
        <v>56</v>
      </c>
      <c r="I565" t="s">
        <v>31</v>
      </c>
      <c r="J565" t="s">
        <v>32</v>
      </c>
      <c r="K565" t="s">
        <v>33</v>
      </c>
      <c r="L565" t="s">
        <v>34</v>
      </c>
      <c r="M565" t="s">
        <v>35</v>
      </c>
      <c r="N565" t="s">
        <v>36</v>
      </c>
      <c r="O565">
        <v>960899</v>
      </c>
      <c r="P565" s="1" t="s">
        <v>37</v>
      </c>
      <c r="Q565">
        <v>9</v>
      </c>
      <c r="R565">
        <v>9</v>
      </c>
      <c r="S565" s="1" t="s">
        <v>37</v>
      </c>
      <c r="T565">
        <v>1</v>
      </c>
      <c r="U565">
        <v>250</v>
      </c>
      <c r="V565">
        <v>179</v>
      </c>
      <c r="W565" s="1" t="s">
        <v>37</v>
      </c>
      <c r="X565">
        <v>13.65</v>
      </c>
      <c r="Y565">
        <v>13.65</v>
      </c>
      <c r="Z565" s="1" t="s">
        <v>37</v>
      </c>
      <c r="AA565">
        <v>13.65</v>
      </c>
      <c r="AB565" s="4">
        <v>179</v>
      </c>
    </row>
    <row r="566" spans="1:28">
      <c r="A566">
        <v>565</v>
      </c>
      <c r="B566" t="s">
        <v>622</v>
      </c>
      <c r="C566">
        <v>794374341</v>
      </c>
      <c r="D566">
        <v>10176145</v>
      </c>
      <c r="E566" t="str">
        <f>VLOOKUP(D566,'ItemID-SKU Mapping'!$A$1:$B$29,2,0)</f>
        <v>PAINTPEN-NO101-BK</v>
      </c>
      <c r="F566" s="7" t="s">
        <v>604</v>
      </c>
      <c r="G566" t="s">
        <v>56</v>
      </c>
      <c r="H566" t="s">
        <v>56</v>
      </c>
      <c r="I566" t="s">
        <v>31</v>
      </c>
      <c r="J566" t="s">
        <v>32</v>
      </c>
      <c r="K566" t="s">
        <v>33</v>
      </c>
      <c r="L566" t="s">
        <v>34</v>
      </c>
      <c r="M566" t="s">
        <v>35</v>
      </c>
      <c r="N566" t="s">
        <v>36</v>
      </c>
      <c r="O566">
        <v>960899</v>
      </c>
      <c r="P566" s="1" t="s">
        <v>37</v>
      </c>
      <c r="Q566">
        <v>9</v>
      </c>
      <c r="R566">
        <v>9</v>
      </c>
      <c r="S566" s="1" t="s">
        <v>37</v>
      </c>
      <c r="T566">
        <v>1</v>
      </c>
      <c r="U566">
        <v>250</v>
      </c>
      <c r="V566">
        <v>179</v>
      </c>
      <c r="W566" s="1" t="s">
        <v>37</v>
      </c>
      <c r="X566">
        <v>13.65</v>
      </c>
      <c r="Y566">
        <v>13.65</v>
      </c>
      <c r="Z566" s="1" t="s">
        <v>37</v>
      </c>
      <c r="AA566">
        <v>13.65</v>
      </c>
      <c r="AB566" s="4">
        <v>179</v>
      </c>
    </row>
    <row r="567" spans="1:28">
      <c r="A567">
        <v>566</v>
      </c>
      <c r="B567" t="s">
        <v>622</v>
      </c>
      <c r="C567">
        <v>794374341</v>
      </c>
      <c r="D567">
        <v>10176780</v>
      </c>
      <c r="E567" t="str">
        <f>VLOOKUP(D567,'ItemID-SKU Mapping'!$A$1:$B$29,2,0)</f>
        <v>PAINTPEN-NO101-WT</v>
      </c>
      <c r="F567" s="7" t="s">
        <v>604</v>
      </c>
      <c r="G567" t="s">
        <v>56</v>
      </c>
      <c r="H567" t="s">
        <v>56</v>
      </c>
      <c r="I567" t="s">
        <v>39</v>
      </c>
      <c r="J567" t="s">
        <v>40</v>
      </c>
      <c r="K567" t="s">
        <v>33</v>
      </c>
      <c r="L567" t="s">
        <v>34</v>
      </c>
      <c r="M567" t="s">
        <v>35</v>
      </c>
      <c r="N567" t="s">
        <v>36</v>
      </c>
      <c r="O567">
        <v>960899</v>
      </c>
      <c r="P567" s="1" t="s">
        <v>37</v>
      </c>
      <c r="Q567">
        <v>9</v>
      </c>
      <c r="R567">
        <v>9</v>
      </c>
      <c r="S567" s="1" t="s">
        <v>37</v>
      </c>
      <c r="T567">
        <v>1</v>
      </c>
      <c r="U567">
        <v>250</v>
      </c>
      <c r="V567">
        <v>179</v>
      </c>
      <c r="W567" s="1" t="s">
        <v>37</v>
      </c>
      <c r="X567">
        <v>13.65</v>
      </c>
      <c r="Y567">
        <v>13.65</v>
      </c>
      <c r="Z567" s="1" t="s">
        <v>37</v>
      </c>
      <c r="AA567">
        <v>13.65</v>
      </c>
      <c r="AB567" s="4">
        <v>179</v>
      </c>
    </row>
    <row r="568" spans="1:28">
      <c r="A568">
        <v>567</v>
      </c>
      <c r="B568" t="s">
        <v>623</v>
      </c>
      <c r="C568">
        <v>794469586</v>
      </c>
      <c r="D568">
        <v>10176780</v>
      </c>
      <c r="E568" t="str">
        <f>VLOOKUP(D568,'ItemID-SKU Mapping'!$A$1:$B$29,2,0)</f>
        <v>PAINTPEN-NO101-WT</v>
      </c>
      <c r="F568" s="7" t="s">
        <v>604</v>
      </c>
      <c r="G568" t="s">
        <v>56</v>
      </c>
      <c r="H568" t="s">
        <v>56</v>
      </c>
      <c r="I568" t="s">
        <v>39</v>
      </c>
      <c r="J568" t="s">
        <v>40</v>
      </c>
      <c r="K568" t="s">
        <v>33</v>
      </c>
      <c r="L568" t="s">
        <v>34</v>
      </c>
      <c r="M568" t="s">
        <v>35</v>
      </c>
      <c r="N568" t="s">
        <v>36</v>
      </c>
      <c r="O568">
        <v>960899</v>
      </c>
      <c r="P568" s="1" t="s">
        <v>37</v>
      </c>
      <c r="Q568">
        <v>9</v>
      </c>
      <c r="R568">
        <v>9</v>
      </c>
      <c r="S568" s="1" t="s">
        <v>37</v>
      </c>
      <c r="T568">
        <v>1</v>
      </c>
      <c r="U568">
        <v>250</v>
      </c>
      <c r="V568">
        <v>179</v>
      </c>
      <c r="W568" s="1" t="s">
        <v>37</v>
      </c>
      <c r="X568">
        <v>13.65</v>
      </c>
      <c r="Y568">
        <v>13.65</v>
      </c>
      <c r="Z568" s="1" t="s">
        <v>37</v>
      </c>
      <c r="AA568">
        <v>13.65</v>
      </c>
      <c r="AB568" s="4">
        <v>179</v>
      </c>
    </row>
    <row r="569" spans="1:28">
      <c r="A569">
        <v>568</v>
      </c>
      <c r="B569" t="s">
        <v>621</v>
      </c>
      <c r="C569">
        <v>793350514</v>
      </c>
      <c r="D569">
        <v>10176780</v>
      </c>
      <c r="E569" t="str">
        <f>VLOOKUP(D569,'ItemID-SKU Mapping'!$A$1:$B$29,2,0)</f>
        <v>PAINTPEN-NO101-WT</v>
      </c>
      <c r="F569" s="7" t="s">
        <v>604</v>
      </c>
      <c r="G569" t="s">
        <v>56</v>
      </c>
      <c r="H569" t="s">
        <v>56</v>
      </c>
      <c r="I569" t="s">
        <v>39</v>
      </c>
      <c r="J569" t="s">
        <v>40</v>
      </c>
      <c r="K569" t="s">
        <v>33</v>
      </c>
      <c r="L569" t="s">
        <v>34</v>
      </c>
      <c r="M569" t="s">
        <v>35</v>
      </c>
      <c r="N569" t="s">
        <v>36</v>
      </c>
      <c r="O569">
        <v>960899</v>
      </c>
      <c r="P569" s="1" t="s">
        <v>37</v>
      </c>
      <c r="Q569">
        <v>9</v>
      </c>
      <c r="R569">
        <v>9</v>
      </c>
      <c r="S569" s="1" t="s">
        <v>37</v>
      </c>
      <c r="T569">
        <v>1</v>
      </c>
      <c r="U569">
        <v>250</v>
      </c>
      <c r="V569">
        <v>179</v>
      </c>
      <c r="W569" s="1" t="s">
        <v>37</v>
      </c>
      <c r="X569">
        <v>13.65</v>
      </c>
      <c r="Y569">
        <v>13.65</v>
      </c>
      <c r="Z569" s="1" t="s">
        <v>37</v>
      </c>
      <c r="AA569">
        <v>13.65</v>
      </c>
      <c r="AB569" s="4">
        <v>179</v>
      </c>
    </row>
    <row r="570" spans="1:28">
      <c r="A570">
        <v>569</v>
      </c>
      <c r="B570" t="s">
        <v>624</v>
      </c>
      <c r="C570">
        <v>794283786</v>
      </c>
      <c r="D570">
        <v>10176931</v>
      </c>
      <c r="E570" t="str">
        <f>VLOOKUP(D570,'ItemID-SKU Mapping'!$A$1:$B$29,2,0)</f>
        <v>stampsmileymotivationsetof20</v>
      </c>
      <c r="F570" s="7" t="s">
        <v>604</v>
      </c>
      <c r="G570" t="s">
        <v>56</v>
      </c>
      <c r="H570" t="s">
        <v>56</v>
      </c>
      <c r="I570" t="s">
        <v>94</v>
      </c>
      <c r="J570" t="s">
        <v>95</v>
      </c>
      <c r="K570" t="s">
        <v>33</v>
      </c>
      <c r="L570" t="s">
        <v>59</v>
      </c>
      <c r="M570" t="s">
        <v>60</v>
      </c>
      <c r="N570" t="s">
        <v>36</v>
      </c>
      <c r="O570">
        <v>961100</v>
      </c>
      <c r="P570" s="1" t="s">
        <v>37</v>
      </c>
      <c r="Q570">
        <v>9</v>
      </c>
      <c r="R570">
        <v>9</v>
      </c>
      <c r="S570" s="1" t="s">
        <v>37</v>
      </c>
      <c r="T570">
        <v>1</v>
      </c>
      <c r="U570">
        <v>1000</v>
      </c>
      <c r="V570">
        <v>359</v>
      </c>
      <c r="W570" s="1" t="s">
        <v>37</v>
      </c>
      <c r="X570">
        <v>27.38</v>
      </c>
      <c r="Y570">
        <v>27.38</v>
      </c>
      <c r="Z570" s="1" t="s">
        <v>37</v>
      </c>
      <c r="AA570">
        <v>27.38</v>
      </c>
      <c r="AB570" s="4">
        <v>359</v>
      </c>
    </row>
    <row r="571" spans="1:28">
      <c r="A571">
        <v>570</v>
      </c>
      <c r="B571" t="s">
        <v>625</v>
      </c>
      <c r="C571">
        <v>793855852</v>
      </c>
      <c r="D571">
        <v>10176931</v>
      </c>
      <c r="E571" t="str">
        <f>VLOOKUP(D571,'ItemID-SKU Mapping'!$A$1:$B$29,2,0)</f>
        <v>stampsmileymotivationsetof20</v>
      </c>
      <c r="F571" s="7" t="s">
        <v>604</v>
      </c>
      <c r="G571" t="s">
        <v>56</v>
      </c>
      <c r="H571" t="s">
        <v>56</v>
      </c>
      <c r="I571" t="s">
        <v>94</v>
      </c>
      <c r="J571" t="s">
        <v>95</v>
      </c>
      <c r="K571" t="s">
        <v>33</v>
      </c>
      <c r="L571" t="s">
        <v>59</v>
      </c>
      <c r="M571" t="s">
        <v>60</v>
      </c>
      <c r="N571" t="s">
        <v>36</v>
      </c>
      <c r="O571">
        <v>961100</v>
      </c>
      <c r="P571" s="1" t="s">
        <v>37</v>
      </c>
      <c r="Q571">
        <v>9</v>
      </c>
      <c r="R571">
        <v>9</v>
      </c>
      <c r="S571" s="1" t="s">
        <v>37</v>
      </c>
      <c r="T571">
        <v>1</v>
      </c>
      <c r="U571">
        <v>1000</v>
      </c>
      <c r="V571">
        <v>359</v>
      </c>
      <c r="W571" s="1" t="s">
        <v>37</v>
      </c>
      <c r="X571">
        <v>27.38</v>
      </c>
      <c r="Y571">
        <v>27.38</v>
      </c>
      <c r="Z571" s="1" t="s">
        <v>37</v>
      </c>
      <c r="AA571">
        <v>27.38</v>
      </c>
      <c r="AB571" s="4">
        <v>359</v>
      </c>
    </row>
    <row r="572" spans="1:28">
      <c r="A572">
        <v>571</v>
      </c>
      <c r="B572" t="s">
        <v>626</v>
      </c>
      <c r="C572">
        <v>794594842</v>
      </c>
      <c r="D572">
        <v>10176935</v>
      </c>
      <c r="E572" t="str">
        <f>VLOOKUP(D572,'ItemID-SKU Mapping'!$A$1:$B$29,2,0)</f>
        <v>ART-MARKER-TOUCHDUALTIP-24</v>
      </c>
      <c r="F572" s="7" t="s">
        <v>604</v>
      </c>
      <c r="G572" t="s">
        <v>56</v>
      </c>
      <c r="H572" t="s">
        <v>56</v>
      </c>
      <c r="I572" t="s">
        <v>50</v>
      </c>
      <c r="J572" t="s">
        <v>51</v>
      </c>
      <c r="K572" t="s">
        <v>33</v>
      </c>
      <c r="L572" t="s">
        <v>34</v>
      </c>
      <c r="M572" t="s">
        <v>35</v>
      </c>
      <c r="N572" t="s">
        <v>36</v>
      </c>
      <c r="O572">
        <v>960899</v>
      </c>
      <c r="P572" s="1" t="s">
        <v>37</v>
      </c>
      <c r="Q572">
        <v>9</v>
      </c>
      <c r="R572">
        <v>9</v>
      </c>
      <c r="S572" s="1" t="s">
        <v>37</v>
      </c>
      <c r="T572">
        <v>1</v>
      </c>
      <c r="U572">
        <v>1000</v>
      </c>
      <c r="V572">
        <v>399</v>
      </c>
      <c r="W572" s="1" t="s">
        <v>37</v>
      </c>
      <c r="X572">
        <v>30.43</v>
      </c>
      <c r="Y572">
        <v>30.43</v>
      </c>
      <c r="Z572" s="1" t="s">
        <v>37</v>
      </c>
      <c r="AA572">
        <v>30.43</v>
      </c>
      <c r="AB572" s="4">
        <v>399</v>
      </c>
    </row>
    <row r="573" spans="1:28">
      <c r="A573">
        <v>572</v>
      </c>
      <c r="B573" t="s">
        <v>627</v>
      </c>
      <c r="C573">
        <v>793348873</v>
      </c>
      <c r="D573">
        <v>10176935</v>
      </c>
      <c r="E573" t="str">
        <f>VLOOKUP(D573,'ItemID-SKU Mapping'!$A$1:$B$29,2,0)</f>
        <v>ART-MARKER-TOUCHDUALTIP-24</v>
      </c>
      <c r="F573" s="7" t="s">
        <v>604</v>
      </c>
      <c r="G573" t="s">
        <v>56</v>
      </c>
      <c r="H573" t="s">
        <v>56</v>
      </c>
      <c r="I573" t="s">
        <v>50</v>
      </c>
      <c r="J573" t="s">
        <v>51</v>
      </c>
      <c r="K573" t="s">
        <v>33</v>
      </c>
      <c r="L573" t="s">
        <v>34</v>
      </c>
      <c r="M573" t="s">
        <v>35</v>
      </c>
      <c r="N573" t="s">
        <v>36</v>
      </c>
      <c r="O573">
        <v>960899</v>
      </c>
      <c r="P573" s="1" t="s">
        <v>37</v>
      </c>
      <c r="Q573">
        <v>9</v>
      </c>
      <c r="R573">
        <v>9</v>
      </c>
      <c r="S573" s="1" t="s">
        <v>37</v>
      </c>
      <c r="T573">
        <v>1</v>
      </c>
      <c r="U573">
        <v>1000</v>
      </c>
      <c r="V573">
        <v>399</v>
      </c>
      <c r="W573" s="1" t="s">
        <v>37</v>
      </c>
      <c r="X573">
        <v>30.43</v>
      </c>
      <c r="Y573">
        <v>30.43</v>
      </c>
      <c r="Z573" s="1" t="s">
        <v>37</v>
      </c>
      <c r="AA573">
        <v>30.43</v>
      </c>
      <c r="AB573" s="4">
        <v>399</v>
      </c>
    </row>
    <row r="574" spans="1:28">
      <c r="A574">
        <v>573</v>
      </c>
      <c r="B574" t="s">
        <v>628</v>
      </c>
      <c r="C574">
        <v>794089257</v>
      </c>
      <c r="D574">
        <v>10176935</v>
      </c>
      <c r="E574" t="str">
        <f>VLOOKUP(D574,'ItemID-SKU Mapping'!$A$1:$B$29,2,0)</f>
        <v>ART-MARKER-TOUCHDUALTIP-24</v>
      </c>
      <c r="F574" s="7" t="s">
        <v>604</v>
      </c>
      <c r="G574" t="s">
        <v>56</v>
      </c>
      <c r="H574" t="s">
        <v>56</v>
      </c>
      <c r="I574" t="s">
        <v>50</v>
      </c>
      <c r="J574" t="s">
        <v>51</v>
      </c>
      <c r="K574" t="s">
        <v>33</v>
      </c>
      <c r="L574" t="s">
        <v>34</v>
      </c>
      <c r="M574" t="s">
        <v>35</v>
      </c>
      <c r="N574" t="s">
        <v>36</v>
      </c>
      <c r="O574">
        <v>960899</v>
      </c>
      <c r="P574" s="1" t="s">
        <v>37</v>
      </c>
      <c r="Q574">
        <v>9</v>
      </c>
      <c r="R574">
        <v>9</v>
      </c>
      <c r="S574" s="1" t="s">
        <v>37</v>
      </c>
      <c r="T574">
        <v>1</v>
      </c>
      <c r="U574">
        <v>1000</v>
      </c>
      <c r="V574">
        <v>399</v>
      </c>
      <c r="W574" s="1" t="s">
        <v>37</v>
      </c>
      <c r="X574">
        <v>30.43</v>
      </c>
      <c r="Y574">
        <v>30.43</v>
      </c>
      <c r="Z574" s="1" t="s">
        <v>37</v>
      </c>
      <c r="AA574">
        <v>30.43</v>
      </c>
      <c r="AB574" s="4">
        <v>399</v>
      </c>
    </row>
    <row r="575" spans="1:28">
      <c r="A575">
        <v>574</v>
      </c>
      <c r="B575" t="s">
        <v>629</v>
      </c>
      <c r="C575">
        <v>794380649</v>
      </c>
      <c r="D575">
        <v>10176141</v>
      </c>
      <c r="E575" t="str">
        <f>VLOOKUP(D575,'ItemID-SKU Mapping'!$A$1:$B$29,2,0)</f>
        <v>EPOXY-PRIME-2:1-300G</v>
      </c>
      <c r="F575" s="7" t="s">
        <v>604</v>
      </c>
      <c r="G575" t="s">
        <v>82</v>
      </c>
      <c r="H575" t="s">
        <v>82</v>
      </c>
      <c r="I575" t="s">
        <v>57</v>
      </c>
      <c r="J575" t="s">
        <v>58</v>
      </c>
      <c r="K575" t="s">
        <v>33</v>
      </c>
      <c r="L575" t="s">
        <v>59</v>
      </c>
      <c r="M575" t="s">
        <v>60</v>
      </c>
      <c r="N575" t="s">
        <v>36</v>
      </c>
      <c r="O575">
        <v>39262099</v>
      </c>
      <c r="P575" s="1" t="s">
        <v>37</v>
      </c>
      <c r="Q575">
        <v>9</v>
      </c>
      <c r="R575">
        <v>9</v>
      </c>
      <c r="S575" s="1" t="s">
        <v>37</v>
      </c>
      <c r="T575">
        <v>1</v>
      </c>
      <c r="U575">
        <v>600</v>
      </c>
      <c r="V575">
        <v>399</v>
      </c>
      <c r="W575" s="1" t="s">
        <v>37</v>
      </c>
      <c r="X575">
        <v>30.43</v>
      </c>
      <c r="Y575">
        <v>30.43</v>
      </c>
      <c r="Z575" s="1" t="s">
        <v>37</v>
      </c>
      <c r="AA575">
        <v>30.43</v>
      </c>
      <c r="AB575" s="4">
        <v>399</v>
      </c>
    </row>
    <row r="576" spans="1:28">
      <c r="A576">
        <v>575</v>
      </c>
      <c r="B576" t="s">
        <v>630</v>
      </c>
      <c r="C576">
        <v>794448899</v>
      </c>
      <c r="D576">
        <v>10176145</v>
      </c>
      <c r="E576" t="str">
        <f>VLOOKUP(D576,'ItemID-SKU Mapping'!$A$1:$B$29,2,0)</f>
        <v>PAINTPEN-NO101-BK</v>
      </c>
      <c r="F576" s="7" t="s">
        <v>604</v>
      </c>
      <c r="G576" t="s">
        <v>82</v>
      </c>
      <c r="H576" t="s">
        <v>82</v>
      </c>
      <c r="I576" t="s">
        <v>31</v>
      </c>
      <c r="J576" t="s">
        <v>32</v>
      </c>
      <c r="K576" t="s">
        <v>33</v>
      </c>
      <c r="L576" t="s">
        <v>34</v>
      </c>
      <c r="M576" t="s">
        <v>35</v>
      </c>
      <c r="N576" t="s">
        <v>36</v>
      </c>
      <c r="O576">
        <v>960899</v>
      </c>
      <c r="P576" s="1" t="s">
        <v>37</v>
      </c>
      <c r="Q576">
        <v>9</v>
      </c>
      <c r="R576">
        <v>9</v>
      </c>
      <c r="S576" s="1" t="s">
        <v>37</v>
      </c>
      <c r="T576">
        <v>1</v>
      </c>
      <c r="U576">
        <v>250</v>
      </c>
      <c r="V576">
        <v>179</v>
      </c>
      <c r="W576" s="1" t="s">
        <v>37</v>
      </c>
      <c r="X576">
        <v>13.65</v>
      </c>
      <c r="Y576">
        <v>13.65</v>
      </c>
      <c r="Z576" s="1" t="s">
        <v>37</v>
      </c>
      <c r="AA576">
        <v>13.65</v>
      </c>
      <c r="AB576" s="4">
        <v>179</v>
      </c>
    </row>
    <row r="577" spans="1:28">
      <c r="A577">
        <v>576</v>
      </c>
      <c r="B577" t="s">
        <v>631</v>
      </c>
      <c r="C577">
        <v>793731809</v>
      </c>
      <c r="D577">
        <v>10176145</v>
      </c>
      <c r="E577" t="str">
        <f>VLOOKUP(D577,'ItemID-SKU Mapping'!$A$1:$B$29,2,0)</f>
        <v>PAINTPEN-NO101-BK</v>
      </c>
      <c r="F577" s="7" t="s">
        <v>604</v>
      </c>
      <c r="G577" t="s">
        <v>82</v>
      </c>
      <c r="H577" t="s">
        <v>82</v>
      </c>
      <c r="I577" t="s">
        <v>31</v>
      </c>
      <c r="J577" t="s">
        <v>32</v>
      </c>
      <c r="K577" t="s">
        <v>33</v>
      </c>
      <c r="L577" t="s">
        <v>34</v>
      </c>
      <c r="M577" t="s">
        <v>35</v>
      </c>
      <c r="N577" t="s">
        <v>36</v>
      </c>
      <c r="O577">
        <v>960899</v>
      </c>
      <c r="P577" s="1" t="s">
        <v>37</v>
      </c>
      <c r="Q577">
        <v>9</v>
      </c>
      <c r="R577">
        <v>9</v>
      </c>
      <c r="S577" s="1" t="s">
        <v>37</v>
      </c>
      <c r="T577">
        <v>1</v>
      </c>
      <c r="U577">
        <v>250</v>
      </c>
      <c r="V577">
        <v>179</v>
      </c>
      <c r="W577" s="1" t="s">
        <v>37</v>
      </c>
      <c r="X577">
        <v>13.65</v>
      </c>
      <c r="Y577">
        <v>13.65</v>
      </c>
      <c r="Z577" s="1" t="s">
        <v>37</v>
      </c>
      <c r="AA577">
        <v>13.65</v>
      </c>
      <c r="AB577" s="4">
        <v>179</v>
      </c>
    </row>
    <row r="578" spans="1:28">
      <c r="A578">
        <v>577</v>
      </c>
      <c r="B578" t="s">
        <v>632</v>
      </c>
      <c r="C578">
        <v>794616986</v>
      </c>
      <c r="D578">
        <v>10176145</v>
      </c>
      <c r="E578" t="str">
        <f>VLOOKUP(D578,'ItemID-SKU Mapping'!$A$1:$B$29,2,0)</f>
        <v>PAINTPEN-NO101-BK</v>
      </c>
      <c r="F578" s="7" t="s">
        <v>604</v>
      </c>
      <c r="G578" t="s">
        <v>82</v>
      </c>
      <c r="H578" t="s">
        <v>82</v>
      </c>
      <c r="I578" t="s">
        <v>31</v>
      </c>
      <c r="J578" t="s">
        <v>32</v>
      </c>
      <c r="K578" t="s">
        <v>33</v>
      </c>
      <c r="L578" t="s">
        <v>34</v>
      </c>
      <c r="M578" t="s">
        <v>35</v>
      </c>
      <c r="N578" t="s">
        <v>36</v>
      </c>
      <c r="O578">
        <v>960899</v>
      </c>
      <c r="P578" s="1" t="s">
        <v>37</v>
      </c>
      <c r="Q578">
        <v>9</v>
      </c>
      <c r="R578">
        <v>9</v>
      </c>
      <c r="S578" s="1" t="s">
        <v>37</v>
      </c>
      <c r="T578">
        <v>1</v>
      </c>
      <c r="U578">
        <v>250</v>
      </c>
      <c r="V578">
        <v>179</v>
      </c>
      <c r="W578" s="1" t="s">
        <v>37</v>
      </c>
      <c r="X578">
        <v>13.65</v>
      </c>
      <c r="Y578">
        <v>13.65</v>
      </c>
      <c r="Z578" s="1" t="s">
        <v>37</v>
      </c>
      <c r="AA578">
        <v>13.65</v>
      </c>
      <c r="AB578" s="4">
        <v>179</v>
      </c>
    </row>
    <row r="579" spans="1:28">
      <c r="A579">
        <v>578</v>
      </c>
      <c r="B579" t="s">
        <v>633</v>
      </c>
      <c r="C579">
        <v>793990427</v>
      </c>
      <c r="D579">
        <v>10176145</v>
      </c>
      <c r="E579" t="str">
        <f>VLOOKUP(D579,'ItemID-SKU Mapping'!$A$1:$B$29,2,0)</f>
        <v>PAINTPEN-NO101-BK</v>
      </c>
      <c r="F579" s="7" t="s">
        <v>604</v>
      </c>
      <c r="G579" t="s">
        <v>82</v>
      </c>
      <c r="H579" t="s">
        <v>82</v>
      </c>
      <c r="I579" t="s">
        <v>31</v>
      </c>
      <c r="J579" t="s">
        <v>32</v>
      </c>
      <c r="K579" t="s">
        <v>33</v>
      </c>
      <c r="L579" t="s">
        <v>34</v>
      </c>
      <c r="M579" t="s">
        <v>35</v>
      </c>
      <c r="N579" t="s">
        <v>36</v>
      </c>
      <c r="O579">
        <v>960899</v>
      </c>
      <c r="P579" s="1" t="s">
        <v>37</v>
      </c>
      <c r="Q579">
        <v>9</v>
      </c>
      <c r="R579">
        <v>9</v>
      </c>
      <c r="S579" s="1" t="s">
        <v>37</v>
      </c>
      <c r="T579">
        <v>1</v>
      </c>
      <c r="U579">
        <v>250</v>
      </c>
      <c r="V579">
        <v>179</v>
      </c>
      <c r="W579" s="1" t="s">
        <v>37</v>
      </c>
      <c r="X579">
        <v>13.65</v>
      </c>
      <c r="Y579">
        <v>13.65</v>
      </c>
      <c r="Z579" s="1" t="s">
        <v>37</v>
      </c>
      <c r="AA579">
        <v>13.65</v>
      </c>
      <c r="AB579" s="4">
        <v>179</v>
      </c>
    </row>
    <row r="580" spans="1:28">
      <c r="A580">
        <v>579</v>
      </c>
      <c r="B580" t="s">
        <v>634</v>
      </c>
      <c r="C580">
        <v>794023272</v>
      </c>
      <c r="D580">
        <v>10176268</v>
      </c>
      <c r="E580" t="str">
        <f>VLOOKUP(D580,'ItemID-SKU Mapping'!$A$1:$B$29,2,0)</f>
        <v>EPOXY-PRIME-2:1-150G</v>
      </c>
      <c r="F580" s="7" t="s">
        <v>604</v>
      </c>
      <c r="G580" t="s">
        <v>82</v>
      </c>
      <c r="H580" t="s">
        <v>82</v>
      </c>
      <c r="I580" t="s">
        <v>87</v>
      </c>
      <c r="J580" t="s">
        <v>88</v>
      </c>
      <c r="K580" t="s">
        <v>33</v>
      </c>
      <c r="L580" t="s">
        <v>59</v>
      </c>
      <c r="M580" t="s">
        <v>60</v>
      </c>
      <c r="N580" t="s">
        <v>36</v>
      </c>
      <c r="O580">
        <v>390730</v>
      </c>
      <c r="P580" s="1" t="s">
        <v>37</v>
      </c>
      <c r="Q580">
        <v>9</v>
      </c>
      <c r="R580">
        <v>9</v>
      </c>
      <c r="S580" s="1" t="s">
        <v>37</v>
      </c>
      <c r="T580">
        <v>1</v>
      </c>
      <c r="U580">
        <v>400</v>
      </c>
      <c r="V580">
        <v>299</v>
      </c>
      <c r="W580" s="1" t="s">
        <v>37</v>
      </c>
      <c r="X580">
        <v>22.81</v>
      </c>
      <c r="Y580">
        <v>22.81</v>
      </c>
      <c r="Z580" s="1" t="s">
        <v>37</v>
      </c>
      <c r="AA580">
        <v>22.81</v>
      </c>
      <c r="AB580" s="4">
        <v>299</v>
      </c>
    </row>
    <row r="581" spans="1:28">
      <c r="A581">
        <v>580</v>
      </c>
      <c r="B581" t="s">
        <v>635</v>
      </c>
      <c r="C581">
        <v>794584665</v>
      </c>
      <c r="D581">
        <v>10176780</v>
      </c>
      <c r="E581" t="str">
        <f>VLOOKUP(D581,'ItemID-SKU Mapping'!$A$1:$B$29,2,0)</f>
        <v>PAINTPEN-NO101-WT</v>
      </c>
      <c r="F581" s="7" t="s">
        <v>604</v>
      </c>
      <c r="G581" t="s">
        <v>82</v>
      </c>
      <c r="H581" t="s">
        <v>82</v>
      </c>
      <c r="I581" t="s">
        <v>39</v>
      </c>
      <c r="J581" t="s">
        <v>40</v>
      </c>
      <c r="K581" t="s">
        <v>33</v>
      </c>
      <c r="L581" t="s">
        <v>34</v>
      </c>
      <c r="M581" t="s">
        <v>35</v>
      </c>
      <c r="N581" t="s">
        <v>36</v>
      </c>
      <c r="O581">
        <v>960899</v>
      </c>
      <c r="P581" s="1" t="s">
        <v>37</v>
      </c>
      <c r="Q581">
        <v>9</v>
      </c>
      <c r="R581">
        <v>9</v>
      </c>
      <c r="S581" s="1" t="s">
        <v>37</v>
      </c>
      <c r="T581">
        <v>1</v>
      </c>
      <c r="U581">
        <v>250</v>
      </c>
      <c r="V581">
        <v>179</v>
      </c>
      <c r="W581" s="1" t="s">
        <v>37</v>
      </c>
      <c r="X581">
        <v>13.65</v>
      </c>
      <c r="Y581">
        <v>13.65</v>
      </c>
      <c r="Z581" s="1" t="s">
        <v>37</v>
      </c>
      <c r="AA581">
        <v>13.65</v>
      </c>
      <c r="AB581" s="4">
        <v>179</v>
      </c>
    </row>
    <row r="582" spans="1:28">
      <c r="A582">
        <v>581</v>
      </c>
      <c r="B582" t="s">
        <v>636</v>
      </c>
      <c r="C582">
        <v>793739279</v>
      </c>
      <c r="D582">
        <v>10176785</v>
      </c>
      <c r="E582" t="str">
        <f>VLOOKUP(D582,'ItemID-SKU Mapping'!$A$1:$B$29,2,0)</f>
        <v>PAINTPEN-NO101-GP</v>
      </c>
      <c r="F582" s="7" t="s">
        <v>604</v>
      </c>
      <c r="G582" t="s">
        <v>82</v>
      </c>
      <c r="H582" t="s">
        <v>82</v>
      </c>
      <c r="I582" t="s">
        <v>44</v>
      </c>
      <c r="J582" t="s">
        <v>45</v>
      </c>
      <c r="K582" t="s">
        <v>33</v>
      </c>
      <c r="L582" t="s">
        <v>34</v>
      </c>
      <c r="M582" t="s">
        <v>35</v>
      </c>
      <c r="N582" t="s">
        <v>36</v>
      </c>
      <c r="O582">
        <v>960899</v>
      </c>
      <c r="P582" s="1" t="s">
        <v>37</v>
      </c>
      <c r="Q582">
        <v>9</v>
      </c>
      <c r="R582">
        <v>9</v>
      </c>
      <c r="S582" s="1" t="s">
        <v>37</v>
      </c>
      <c r="T582">
        <v>1</v>
      </c>
      <c r="U582">
        <v>250</v>
      </c>
      <c r="V582">
        <v>179</v>
      </c>
      <c r="W582" s="1" t="s">
        <v>37</v>
      </c>
      <c r="X582">
        <v>13.65</v>
      </c>
      <c r="Y582">
        <v>13.65</v>
      </c>
      <c r="Z582" s="1" t="s">
        <v>37</v>
      </c>
      <c r="AA582">
        <v>13.65</v>
      </c>
      <c r="AB582" s="4">
        <v>179</v>
      </c>
    </row>
    <row r="583" spans="1:28">
      <c r="A583">
        <v>582</v>
      </c>
      <c r="B583" t="s">
        <v>632</v>
      </c>
      <c r="C583">
        <v>794616986</v>
      </c>
      <c r="D583">
        <v>10176785</v>
      </c>
      <c r="E583" t="str">
        <f>VLOOKUP(D583,'ItemID-SKU Mapping'!$A$1:$B$29,2,0)</f>
        <v>PAINTPEN-NO101-GP</v>
      </c>
      <c r="F583" s="7" t="s">
        <v>604</v>
      </c>
      <c r="G583" t="s">
        <v>82</v>
      </c>
      <c r="H583" t="s">
        <v>82</v>
      </c>
      <c r="I583" t="s">
        <v>44</v>
      </c>
      <c r="J583" t="s">
        <v>45</v>
      </c>
      <c r="K583" t="s">
        <v>33</v>
      </c>
      <c r="L583" t="s">
        <v>34</v>
      </c>
      <c r="M583" t="s">
        <v>35</v>
      </c>
      <c r="N583" t="s">
        <v>36</v>
      </c>
      <c r="O583">
        <v>960899</v>
      </c>
      <c r="P583" s="1" t="s">
        <v>37</v>
      </c>
      <c r="Q583">
        <v>9</v>
      </c>
      <c r="R583">
        <v>9</v>
      </c>
      <c r="S583" s="1" t="s">
        <v>37</v>
      </c>
      <c r="T583">
        <v>1</v>
      </c>
      <c r="U583">
        <v>250</v>
      </c>
      <c r="V583">
        <v>179</v>
      </c>
      <c r="W583" s="1" t="s">
        <v>37</v>
      </c>
      <c r="X583">
        <v>13.65</v>
      </c>
      <c r="Y583">
        <v>13.65</v>
      </c>
      <c r="Z583" s="1" t="s">
        <v>37</v>
      </c>
      <c r="AA583">
        <v>13.65</v>
      </c>
      <c r="AB583" s="4">
        <v>179</v>
      </c>
    </row>
    <row r="584" spans="1:28">
      <c r="A584">
        <v>583</v>
      </c>
      <c r="B584" t="s">
        <v>637</v>
      </c>
      <c r="C584">
        <v>794350643</v>
      </c>
      <c r="D584">
        <v>10176935</v>
      </c>
      <c r="E584" t="str">
        <f>VLOOKUP(D584,'ItemID-SKU Mapping'!$A$1:$B$29,2,0)</f>
        <v>ART-MARKER-TOUCHDUALTIP-24</v>
      </c>
      <c r="F584" s="7" t="s">
        <v>604</v>
      </c>
      <c r="G584" t="s">
        <v>82</v>
      </c>
      <c r="H584" t="s">
        <v>82</v>
      </c>
      <c r="I584" t="s">
        <v>50</v>
      </c>
      <c r="J584" t="s">
        <v>51</v>
      </c>
      <c r="K584" t="s">
        <v>33</v>
      </c>
      <c r="L584" t="s">
        <v>34</v>
      </c>
      <c r="M584" t="s">
        <v>35</v>
      </c>
      <c r="N584" t="s">
        <v>36</v>
      </c>
      <c r="O584">
        <v>960899</v>
      </c>
      <c r="P584" s="1" t="s">
        <v>37</v>
      </c>
      <c r="Q584">
        <v>9</v>
      </c>
      <c r="R584">
        <v>9</v>
      </c>
      <c r="S584" s="1" t="s">
        <v>37</v>
      </c>
      <c r="T584">
        <v>1</v>
      </c>
      <c r="U584">
        <v>1000</v>
      </c>
      <c r="V584">
        <v>399</v>
      </c>
      <c r="W584" s="1" t="s">
        <v>37</v>
      </c>
      <c r="X584">
        <v>30.43</v>
      </c>
      <c r="Y584">
        <v>30.43</v>
      </c>
      <c r="Z584" s="1" t="s">
        <v>37</v>
      </c>
      <c r="AA584">
        <v>30.43</v>
      </c>
      <c r="AB584" s="4">
        <v>399</v>
      </c>
    </row>
    <row r="585" spans="1:28">
      <c r="A585">
        <v>584</v>
      </c>
      <c r="B585" t="s">
        <v>638</v>
      </c>
      <c r="C585">
        <v>794656480</v>
      </c>
      <c r="D585">
        <v>10176935</v>
      </c>
      <c r="E585" t="str">
        <f>VLOOKUP(D585,'ItemID-SKU Mapping'!$A$1:$B$29,2,0)</f>
        <v>ART-MARKER-TOUCHDUALTIP-24</v>
      </c>
      <c r="F585" s="7" t="s">
        <v>604</v>
      </c>
      <c r="G585" t="s">
        <v>82</v>
      </c>
      <c r="H585" t="s">
        <v>82</v>
      </c>
      <c r="I585" t="s">
        <v>50</v>
      </c>
      <c r="J585" t="s">
        <v>51</v>
      </c>
      <c r="K585" t="s">
        <v>33</v>
      </c>
      <c r="L585" t="s">
        <v>34</v>
      </c>
      <c r="M585" t="s">
        <v>35</v>
      </c>
      <c r="N585" t="s">
        <v>36</v>
      </c>
      <c r="O585">
        <v>960899</v>
      </c>
      <c r="P585" s="1" t="s">
        <v>37</v>
      </c>
      <c r="Q585">
        <v>9</v>
      </c>
      <c r="R585">
        <v>9</v>
      </c>
      <c r="S585" s="1" t="s">
        <v>37</v>
      </c>
      <c r="T585">
        <v>1</v>
      </c>
      <c r="U585">
        <v>1000</v>
      </c>
      <c r="V585">
        <v>399</v>
      </c>
      <c r="W585" s="1" t="s">
        <v>37</v>
      </c>
      <c r="X585">
        <v>30.43</v>
      </c>
      <c r="Y585">
        <v>30.43</v>
      </c>
      <c r="Z585" s="1" t="s">
        <v>37</v>
      </c>
      <c r="AA585">
        <v>30.43</v>
      </c>
      <c r="AB585" s="4">
        <v>399</v>
      </c>
    </row>
    <row r="586" spans="1:28">
      <c r="A586">
        <v>585</v>
      </c>
      <c r="B586" t="s">
        <v>639</v>
      </c>
      <c r="C586">
        <v>793423084</v>
      </c>
      <c r="D586">
        <v>10176935</v>
      </c>
      <c r="E586" t="str">
        <f>VLOOKUP(D586,'ItemID-SKU Mapping'!$A$1:$B$29,2,0)</f>
        <v>ART-MARKER-TOUCHDUALTIP-24</v>
      </c>
      <c r="F586" s="7" t="s">
        <v>604</v>
      </c>
      <c r="G586" t="s">
        <v>82</v>
      </c>
      <c r="H586" t="s">
        <v>82</v>
      </c>
      <c r="I586" t="s">
        <v>50</v>
      </c>
      <c r="J586" t="s">
        <v>51</v>
      </c>
      <c r="K586" t="s">
        <v>33</v>
      </c>
      <c r="L586" t="s">
        <v>34</v>
      </c>
      <c r="M586" t="s">
        <v>35</v>
      </c>
      <c r="N586" t="s">
        <v>36</v>
      </c>
      <c r="O586">
        <v>960899</v>
      </c>
      <c r="P586" s="1" t="s">
        <v>37</v>
      </c>
      <c r="Q586">
        <v>9</v>
      </c>
      <c r="R586">
        <v>9</v>
      </c>
      <c r="S586" s="1" t="s">
        <v>37</v>
      </c>
      <c r="T586">
        <v>1</v>
      </c>
      <c r="U586">
        <v>1000</v>
      </c>
      <c r="V586">
        <v>399</v>
      </c>
      <c r="W586" s="1" t="s">
        <v>37</v>
      </c>
      <c r="X586">
        <v>30.43</v>
      </c>
      <c r="Y586">
        <v>30.43</v>
      </c>
      <c r="Z586" s="1" t="s">
        <v>37</v>
      </c>
      <c r="AA586">
        <v>30.43</v>
      </c>
      <c r="AB586" s="4">
        <v>399</v>
      </c>
    </row>
    <row r="587" spans="1:28">
      <c r="A587">
        <v>586</v>
      </c>
      <c r="B587" t="s">
        <v>640</v>
      </c>
      <c r="C587">
        <v>793416942</v>
      </c>
      <c r="D587">
        <v>10177219</v>
      </c>
      <c r="E587" t="str">
        <f>VLOOKUP(D587,'ItemID-SKU Mapping'!$A$1:$B$29,2,0)</f>
        <v>ART-PENS-FINELINER-9PCPIGMENTBLACK-01</v>
      </c>
      <c r="F587" s="7" t="s">
        <v>604</v>
      </c>
      <c r="G587" t="s">
        <v>82</v>
      </c>
      <c r="H587" t="s">
        <v>82</v>
      </c>
      <c r="I587" t="s">
        <v>75</v>
      </c>
      <c r="J587" t="s">
        <v>75</v>
      </c>
      <c r="K587" t="s">
        <v>33</v>
      </c>
      <c r="L587" t="s">
        <v>34</v>
      </c>
      <c r="M587" t="s">
        <v>76</v>
      </c>
      <c r="N587" t="s">
        <v>36</v>
      </c>
      <c r="O587">
        <v>960899</v>
      </c>
      <c r="P587" s="1" t="s">
        <v>37</v>
      </c>
      <c r="Q587">
        <v>9</v>
      </c>
      <c r="R587">
        <v>9</v>
      </c>
      <c r="S587" s="1" t="s">
        <v>37</v>
      </c>
      <c r="T587">
        <v>1</v>
      </c>
      <c r="U587">
        <v>600</v>
      </c>
      <c r="V587">
        <v>475</v>
      </c>
      <c r="W587" s="1" t="s">
        <v>37</v>
      </c>
      <c r="X587">
        <v>36.229999999999997</v>
      </c>
      <c r="Y587">
        <v>36.229999999999997</v>
      </c>
      <c r="Z587" s="1" t="s">
        <v>37</v>
      </c>
      <c r="AA587">
        <v>36.229999999999997</v>
      </c>
      <c r="AB587" s="4">
        <v>475</v>
      </c>
    </row>
    <row r="588" spans="1:28">
      <c r="A588">
        <v>587</v>
      </c>
      <c r="B588" t="s">
        <v>641</v>
      </c>
      <c r="C588">
        <v>795621630</v>
      </c>
      <c r="D588">
        <v>10176143</v>
      </c>
      <c r="E588" t="str">
        <f>VLOOKUP(D588,'ItemID-SKU Mapping'!$A$1:$B$29,2,0)</f>
        <v>ART-AMC-100ML-GP100</v>
      </c>
      <c r="F588" s="7" t="s">
        <v>642</v>
      </c>
      <c r="G588" t="s">
        <v>29</v>
      </c>
      <c r="H588" t="s">
        <v>30</v>
      </c>
      <c r="I588" t="s">
        <v>62</v>
      </c>
      <c r="J588" t="s">
        <v>63</v>
      </c>
      <c r="K588" t="s">
        <v>33</v>
      </c>
      <c r="L588" t="s">
        <v>59</v>
      </c>
      <c r="M588" t="s">
        <v>64</v>
      </c>
      <c r="N588" t="s">
        <v>36</v>
      </c>
      <c r="O588">
        <v>321310</v>
      </c>
      <c r="P588" s="1" t="s">
        <v>37</v>
      </c>
      <c r="Q588">
        <v>9</v>
      </c>
      <c r="R588">
        <v>9</v>
      </c>
      <c r="S588" s="1" t="s">
        <v>37</v>
      </c>
      <c r="T588">
        <v>1</v>
      </c>
      <c r="U588">
        <v>300</v>
      </c>
      <c r="V588">
        <v>249</v>
      </c>
      <c r="W588" s="1" t="s">
        <v>37</v>
      </c>
      <c r="X588">
        <v>18.989999999999998</v>
      </c>
      <c r="Y588">
        <v>18.989999999999998</v>
      </c>
      <c r="Z588" s="1" t="s">
        <v>37</v>
      </c>
      <c r="AA588">
        <v>18.989999999999998</v>
      </c>
      <c r="AB588" s="4">
        <v>249</v>
      </c>
    </row>
    <row r="589" spans="1:28">
      <c r="A589">
        <v>588</v>
      </c>
      <c r="B589" t="s">
        <v>643</v>
      </c>
      <c r="C589">
        <v>795301526</v>
      </c>
      <c r="D589">
        <v>10176143</v>
      </c>
      <c r="E589" t="str">
        <f>VLOOKUP(D589,'ItemID-SKU Mapping'!$A$1:$B$29,2,0)</f>
        <v>ART-AMC-100ML-GP100</v>
      </c>
      <c r="F589" s="7" t="s">
        <v>642</v>
      </c>
      <c r="G589" t="s">
        <v>29</v>
      </c>
      <c r="H589" t="s">
        <v>30</v>
      </c>
      <c r="I589" t="s">
        <v>62</v>
      </c>
      <c r="J589" t="s">
        <v>63</v>
      </c>
      <c r="K589" t="s">
        <v>33</v>
      </c>
      <c r="L589" t="s">
        <v>59</v>
      </c>
      <c r="M589" t="s">
        <v>64</v>
      </c>
      <c r="N589" t="s">
        <v>36</v>
      </c>
      <c r="O589">
        <v>321310</v>
      </c>
      <c r="P589" s="1" t="s">
        <v>37</v>
      </c>
      <c r="Q589">
        <v>9</v>
      </c>
      <c r="R589">
        <v>9</v>
      </c>
      <c r="S589" s="1" t="s">
        <v>37</v>
      </c>
      <c r="T589">
        <v>1</v>
      </c>
      <c r="U589">
        <v>300</v>
      </c>
      <c r="V589">
        <v>249</v>
      </c>
      <c r="W589" s="1" t="s">
        <v>37</v>
      </c>
      <c r="X589">
        <v>18.989999999999998</v>
      </c>
      <c r="Y589">
        <v>18.989999999999998</v>
      </c>
      <c r="Z589" s="1" t="s">
        <v>37</v>
      </c>
      <c r="AA589">
        <v>18.989999999999998</v>
      </c>
      <c r="AB589" s="4">
        <v>249</v>
      </c>
    </row>
    <row r="590" spans="1:28">
      <c r="A590">
        <v>589</v>
      </c>
      <c r="B590" t="s">
        <v>644</v>
      </c>
      <c r="C590">
        <v>795279753</v>
      </c>
      <c r="D590">
        <v>10176145</v>
      </c>
      <c r="E590" t="str">
        <f>VLOOKUP(D590,'ItemID-SKU Mapping'!$A$1:$B$29,2,0)</f>
        <v>PAINTPEN-NO101-BK</v>
      </c>
      <c r="F590" s="7" t="s">
        <v>642</v>
      </c>
      <c r="G590" t="s">
        <v>29</v>
      </c>
      <c r="H590" t="s">
        <v>30</v>
      </c>
      <c r="I590" t="s">
        <v>31</v>
      </c>
      <c r="J590" t="s">
        <v>32</v>
      </c>
      <c r="K590" t="s">
        <v>33</v>
      </c>
      <c r="L590" t="s">
        <v>34</v>
      </c>
      <c r="M590" t="s">
        <v>35</v>
      </c>
      <c r="N590" t="s">
        <v>36</v>
      </c>
      <c r="O590">
        <v>960899</v>
      </c>
      <c r="P590" s="1" t="s">
        <v>37</v>
      </c>
      <c r="Q590">
        <v>9</v>
      </c>
      <c r="R590">
        <v>9</v>
      </c>
      <c r="S590" s="1" t="s">
        <v>37</v>
      </c>
      <c r="T590">
        <v>1</v>
      </c>
      <c r="U590">
        <v>250</v>
      </c>
      <c r="V590">
        <v>179</v>
      </c>
      <c r="W590" s="1" t="s">
        <v>37</v>
      </c>
      <c r="X590">
        <v>13.65</v>
      </c>
      <c r="Y590">
        <v>13.65</v>
      </c>
      <c r="Z590" s="1" t="s">
        <v>37</v>
      </c>
      <c r="AA590">
        <v>13.65</v>
      </c>
      <c r="AB590" s="4">
        <v>179</v>
      </c>
    </row>
    <row r="591" spans="1:28">
      <c r="A591">
        <v>590</v>
      </c>
      <c r="B591" t="s">
        <v>645</v>
      </c>
      <c r="C591">
        <v>795644741</v>
      </c>
      <c r="D591">
        <v>10176145</v>
      </c>
      <c r="E591" t="str">
        <f>VLOOKUP(D591,'ItemID-SKU Mapping'!$A$1:$B$29,2,0)</f>
        <v>PAINTPEN-NO101-BK</v>
      </c>
      <c r="F591" s="7" t="s">
        <v>642</v>
      </c>
      <c r="G591" t="s">
        <v>29</v>
      </c>
      <c r="H591" t="s">
        <v>30</v>
      </c>
      <c r="I591" t="s">
        <v>31</v>
      </c>
      <c r="J591" t="s">
        <v>32</v>
      </c>
      <c r="K591" t="s">
        <v>33</v>
      </c>
      <c r="L591" t="s">
        <v>34</v>
      </c>
      <c r="M591" t="s">
        <v>35</v>
      </c>
      <c r="N591" t="s">
        <v>36</v>
      </c>
      <c r="O591">
        <v>960899</v>
      </c>
      <c r="P591" s="1" t="s">
        <v>37</v>
      </c>
      <c r="Q591">
        <v>9</v>
      </c>
      <c r="R591">
        <v>9</v>
      </c>
      <c r="S591" s="1" t="s">
        <v>37</v>
      </c>
      <c r="T591">
        <v>1</v>
      </c>
      <c r="U591">
        <v>250</v>
      </c>
      <c r="V591">
        <v>179</v>
      </c>
      <c r="W591" s="1" t="s">
        <v>37</v>
      </c>
      <c r="X591">
        <v>13.65</v>
      </c>
      <c r="Y591">
        <v>13.65</v>
      </c>
      <c r="Z591" s="1" t="s">
        <v>37</v>
      </c>
      <c r="AA591">
        <v>13.65</v>
      </c>
      <c r="AB591" s="4">
        <v>179</v>
      </c>
    </row>
    <row r="592" spans="1:28">
      <c r="A592">
        <v>591</v>
      </c>
      <c r="B592" t="s">
        <v>646</v>
      </c>
      <c r="C592">
        <v>794801745</v>
      </c>
      <c r="D592">
        <v>10176145</v>
      </c>
      <c r="E592" t="str">
        <f>VLOOKUP(D592,'ItemID-SKU Mapping'!$A$1:$B$29,2,0)</f>
        <v>PAINTPEN-NO101-BK</v>
      </c>
      <c r="F592" s="7" t="s">
        <v>642</v>
      </c>
      <c r="G592" t="s">
        <v>29</v>
      </c>
      <c r="H592" t="s">
        <v>30</v>
      </c>
      <c r="I592" t="s">
        <v>31</v>
      </c>
      <c r="J592" t="s">
        <v>32</v>
      </c>
      <c r="K592" t="s">
        <v>33</v>
      </c>
      <c r="L592" t="s">
        <v>34</v>
      </c>
      <c r="M592" t="s">
        <v>35</v>
      </c>
      <c r="N592" t="s">
        <v>36</v>
      </c>
      <c r="O592">
        <v>960899</v>
      </c>
      <c r="P592" s="1" t="s">
        <v>37</v>
      </c>
      <c r="Q592">
        <v>9</v>
      </c>
      <c r="R592">
        <v>9</v>
      </c>
      <c r="S592" s="1" t="s">
        <v>37</v>
      </c>
      <c r="T592">
        <v>1</v>
      </c>
      <c r="U592">
        <v>250</v>
      </c>
      <c r="V592">
        <v>179</v>
      </c>
      <c r="W592" s="1" t="s">
        <v>37</v>
      </c>
      <c r="X592">
        <v>13.65</v>
      </c>
      <c r="Y592">
        <v>13.65</v>
      </c>
      <c r="Z592" s="1" t="s">
        <v>37</v>
      </c>
      <c r="AA592">
        <v>13.65</v>
      </c>
      <c r="AB592" s="4">
        <v>179</v>
      </c>
    </row>
    <row r="593" spans="1:28">
      <c r="A593">
        <v>592</v>
      </c>
      <c r="B593" t="s">
        <v>647</v>
      </c>
      <c r="C593">
        <v>795306938</v>
      </c>
      <c r="D593">
        <v>10176145</v>
      </c>
      <c r="E593" t="str">
        <f>VLOOKUP(D593,'ItemID-SKU Mapping'!$A$1:$B$29,2,0)</f>
        <v>PAINTPEN-NO101-BK</v>
      </c>
      <c r="F593" s="7" t="s">
        <v>642</v>
      </c>
      <c r="G593" t="s">
        <v>29</v>
      </c>
      <c r="H593" t="s">
        <v>30</v>
      </c>
      <c r="I593" t="s">
        <v>31</v>
      </c>
      <c r="J593" t="s">
        <v>32</v>
      </c>
      <c r="K593" t="s">
        <v>33</v>
      </c>
      <c r="L593" t="s">
        <v>34</v>
      </c>
      <c r="M593" t="s">
        <v>35</v>
      </c>
      <c r="N593" t="s">
        <v>36</v>
      </c>
      <c r="O593">
        <v>960899</v>
      </c>
      <c r="P593" s="1" t="s">
        <v>37</v>
      </c>
      <c r="Q593">
        <v>9</v>
      </c>
      <c r="R593">
        <v>9</v>
      </c>
      <c r="S593" s="1" t="s">
        <v>37</v>
      </c>
      <c r="T593">
        <v>1</v>
      </c>
      <c r="U593">
        <v>250</v>
      </c>
      <c r="V593">
        <v>179</v>
      </c>
      <c r="W593" s="1" t="s">
        <v>37</v>
      </c>
      <c r="X593">
        <v>13.65</v>
      </c>
      <c r="Y593">
        <v>13.65</v>
      </c>
      <c r="Z593" s="1" t="s">
        <v>37</v>
      </c>
      <c r="AA593">
        <v>13.65</v>
      </c>
      <c r="AB593" s="4">
        <v>179</v>
      </c>
    </row>
    <row r="594" spans="1:28">
      <c r="A594">
        <v>593</v>
      </c>
      <c r="B594" t="s">
        <v>648</v>
      </c>
      <c r="C594">
        <v>795646548</v>
      </c>
      <c r="D594">
        <v>10176780</v>
      </c>
      <c r="E594" t="str">
        <f>VLOOKUP(D594,'ItemID-SKU Mapping'!$A$1:$B$29,2,0)</f>
        <v>PAINTPEN-NO101-WT</v>
      </c>
      <c r="F594" s="7" t="s">
        <v>642</v>
      </c>
      <c r="G594" t="s">
        <v>29</v>
      </c>
      <c r="H594" t="s">
        <v>30</v>
      </c>
      <c r="I594" t="s">
        <v>39</v>
      </c>
      <c r="J594" t="s">
        <v>40</v>
      </c>
      <c r="K594" t="s">
        <v>33</v>
      </c>
      <c r="L594" t="s">
        <v>34</v>
      </c>
      <c r="M594" t="s">
        <v>35</v>
      </c>
      <c r="N594" t="s">
        <v>36</v>
      </c>
      <c r="O594">
        <v>960899</v>
      </c>
      <c r="P594" s="1" t="s">
        <v>37</v>
      </c>
      <c r="Q594">
        <v>9</v>
      </c>
      <c r="R594">
        <v>9</v>
      </c>
      <c r="S594" s="1" t="s">
        <v>37</v>
      </c>
      <c r="T594">
        <v>1</v>
      </c>
      <c r="U594">
        <v>250</v>
      </c>
      <c r="V594">
        <v>179</v>
      </c>
      <c r="W594" s="1" t="s">
        <v>37</v>
      </c>
      <c r="X594">
        <v>13.65</v>
      </c>
      <c r="Y594">
        <v>13.65</v>
      </c>
      <c r="Z594" s="1" t="s">
        <v>37</v>
      </c>
      <c r="AA594">
        <v>13.65</v>
      </c>
      <c r="AB594" s="4">
        <v>179</v>
      </c>
    </row>
    <row r="595" spans="1:28">
      <c r="A595">
        <v>594</v>
      </c>
      <c r="B595" t="s">
        <v>641</v>
      </c>
      <c r="C595">
        <v>795621630</v>
      </c>
      <c r="D595">
        <v>10176780</v>
      </c>
      <c r="E595" t="str">
        <f>VLOOKUP(D595,'ItemID-SKU Mapping'!$A$1:$B$29,2,0)</f>
        <v>PAINTPEN-NO101-WT</v>
      </c>
      <c r="F595" s="7" t="s">
        <v>642</v>
      </c>
      <c r="G595" t="s">
        <v>29</v>
      </c>
      <c r="H595" t="s">
        <v>30</v>
      </c>
      <c r="I595" t="s">
        <v>39</v>
      </c>
      <c r="J595" t="s">
        <v>40</v>
      </c>
      <c r="K595" t="s">
        <v>33</v>
      </c>
      <c r="L595" t="s">
        <v>34</v>
      </c>
      <c r="M595" t="s">
        <v>35</v>
      </c>
      <c r="N595" t="s">
        <v>36</v>
      </c>
      <c r="O595">
        <v>960899</v>
      </c>
      <c r="P595" s="1" t="s">
        <v>37</v>
      </c>
      <c r="Q595">
        <v>9</v>
      </c>
      <c r="R595">
        <v>9</v>
      </c>
      <c r="S595" s="1" t="s">
        <v>37</v>
      </c>
      <c r="T595">
        <v>1</v>
      </c>
      <c r="U595">
        <v>250</v>
      </c>
      <c r="V595">
        <v>179</v>
      </c>
      <c r="W595" s="1" t="s">
        <v>37</v>
      </c>
      <c r="X595">
        <v>13.65</v>
      </c>
      <c r="Y595">
        <v>13.65</v>
      </c>
      <c r="Z595" s="1" t="s">
        <v>37</v>
      </c>
      <c r="AA595">
        <v>13.65</v>
      </c>
      <c r="AB595" s="4">
        <v>179</v>
      </c>
    </row>
    <row r="596" spans="1:28">
      <c r="A596">
        <v>595</v>
      </c>
      <c r="B596" t="s">
        <v>647</v>
      </c>
      <c r="C596">
        <v>795306938</v>
      </c>
      <c r="D596">
        <v>10176780</v>
      </c>
      <c r="E596" t="str">
        <f>VLOOKUP(D596,'ItemID-SKU Mapping'!$A$1:$B$29,2,0)</f>
        <v>PAINTPEN-NO101-WT</v>
      </c>
      <c r="F596" s="7" t="s">
        <v>642</v>
      </c>
      <c r="G596" t="s">
        <v>29</v>
      </c>
      <c r="H596" t="s">
        <v>30</v>
      </c>
      <c r="I596" t="s">
        <v>39</v>
      </c>
      <c r="J596" t="s">
        <v>40</v>
      </c>
      <c r="K596" t="s">
        <v>33</v>
      </c>
      <c r="L596" t="s">
        <v>34</v>
      </c>
      <c r="M596" t="s">
        <v>35</v>
      </c>
      <c r="N596" t="s">
        <v>36</v>
      </c>
      <c r="O596">
        <v>960899</v>
      </c>
      <c r="P596" s="1" t="s">
        <v>37</v>
      </c>
      <c r="Q596">
        <v>9</v>
      </c>
      <c r="R596">
        <v>9</v>
      </c>
      <c r="S596" s="1" t="s">
        <v>37</v>
      </c>
      <c r="T596">
        <v>1</v>
      </c>
      <c r="U596">
        <v>250</v>
      </c>
      <c r="V596">
        <v>179</v>
      </c>
      <c r="W596" s="1" t="s">
        <v>37</v>
      </c>
      <c r="X596">
        <v>13.65</v>
      </c>
      <c r="Y596">
        <v>13.65</v>
      </c>
      <c r="Z596" s="1" t="s">
        <v>37</v>
      </c>
      <c r="AA596">
        <v>13.65</v>
      </c>
      <c r="AB596" s="4">
        <v>179</v>
      </c>
    </row>
    <row r="597" spans="1:28">
      <c r="A597">
        <v>596</v>
      </c>
      <c r="B597" t="s">
        <v>649</v>
      </c>
      <c r="C597">
        <v>794760809</v>
      </c>
      <c r="D597">
        <v>10176780</v>
      </c>
      <c r="E597" t="str">
        <f>VLOOKUP(D597,'ItemID-SKU Mapping'!$A$1:$B$29,2,0)</f>
        <v>PAINTPEN-NO101-WT</v>
      </c>
      <c r="F597" s="7" t="s">
        <v>642</v>
      </c>
      <c r="G597" t="s">
        <v>48</v>
      </c>
      <c r="H597" t="s">
        <v>48</v>
      </c>
      <c r="I597" t="s">
        <v>39</v>
      </c>
      <c r="J597" t="s">
        <v>40</v>
      </c>
      <c r="K597" t="s">
        <v>33</v>
      </c>
      <c r="L597" t="s">
        <v>34</v>
      </c>
      <c r="M597" t="s">
        <v>35</v>
      </c>
      <c r="N597" t="s">
        <v>36</v>
      </c>
      <c r="O597">
        <v>960899</v>
      </c>
      <c r="P597" s="1" t="s">
        <v>37</v>
      </c>
      <c r="Q597">
        <v>9</v>
      </c>
      <c r="R597">
        <v>9</v>
      </c>
      <c r="S597" s="1" t="s">
        <v>37</v>
      </c>
      <c r="T597">
        <v>1</v>
      </c>
      <c r="U597">
        <v>250</v>
      </c>
      <c r="V597">
        <v>179</v>
      </c>
      <c r="W597" s="1" t="s">
        <v>37</v>
      </c>
      <c r="X597">
        <v>13.65</v>
      </c>
      <c r="Y597">
        <v>13.65</v>
      </c>
      <c r="Z597" s="1" t="s">
        <v>37</v>
      </c>
      <c r="AA597">
        <v>13.65</v>
      </c>
      <c r="AB597" s="4">
        <v>179</v>
      </c>
    </row>
    <row r="598" spans="1:28">
      <c r="A598">
        <v>597</v>
      </c>
      <c r="B598" t="s">
        <v>650</v>
      </c>
      <c r="C598">
        <v>795688243</v>
      </c>
      <c r="D598">
        <v>10176785</v>
      </c>
      <c r="E598" t="str">
        <f>VLOOKUP(D598,'ItemID-SKU Mapping'!$A$1:$B$29,2,0)</f>
        <v>PAINTPEN-NO101-GP</v>
      </c>
      <c r="F598" s="7" t="s">
        <v>642</v>
      </c>
      <c r="G598" t="s">
        <v>29</v>
      </c>
      <c r="H598" t="s">
        <v>30</v>
      </c>
      <c r="I598" t="s">
        <v>44</v>
      </c>
      <c r="J598" t="s">
        <v>45</v>
      </c>
      <c r="K598" t="s">
        <v>33</v>
      </c>
      <c r="L598" t="s">
        <v>34</v>
      </c>
      <c r="M598" t="s">
        <v>35</v>
      </c>
      <c r="N598" t="s">
        <v>36</v>
      </c>
      <c r="O598">
        <v>960899</v>
      </c>
      <c r="P598" s="1" t="s">
        <v>37</v>
      </c>
      <c r="Q598">
        <v>9</v>
      </c>
      <c r="R598">
        <v>9</v>
      </c>
      <c r="S598" s="1" t="s">
        <v>37</v>
      </c>
      <c r="T598">
        <v>1</v>
      </c>
      <c r="U598">
        <v>250</v>
      </c>
      <c r="V598">
        <v>179</v>
      </c>
      <c r="W598" s="1" t="s">
        <v>37</v>
      </c>
      <c r="X598">
        <v>13.65</v>
      </c>
      <c r="Y598">
        <v>13.65</v>
      </c>
      <c r="Z598" s="1" t="s">
        <v>37</v>
      </c>
      <c r="AA598">
        <v>13.65</v>
      </c>
      <c r="AB598" s="4">
        <v>179</v>
      </c>
    </row>
    <row r="599" spans="1:28">
      <c r="A599">
        <v>598</v>
      </c>
      <c r="B599" t="s">
        <v>651</v>
      </c>
      <c r="C599">
        <v>795406313</v>
      </c>
      <c r="D599">
        <v>10176785</v>
      </c>
      <c r="E599" t="str">
        <f>VLOOKUP(D599,'ItemID-SKU Mapping'!$A$1:$B$29,2,0)</f>
        <v>PAINTPEN-NO101-GP</v>
      </c>
      <c r="F599" s="7" t="s">
        <v>642</v>
      </c>
      <c r="G599" t="s">
        <v>29</v>
      </c>
      <c r="H599" t="s">
        <v>30</v>
      </c>
      <c r="I599" t="s">
        <v>44</v>
      </c>
      <c r="J599" t="s">
        <v>45</v>
      </c>
      <c r="K599" t="s">
        <v>33</v>
      </c>
      <c r="L599" t="s">
        <v>34</v>
      </c>
      <c r="M599" t="s">
        <v>35</v>
      </c>
      <c r="N599" t="s">
        <v>36</v>
      </c>
      <c r="O599">
        <v>960899</v>
      </c>
      <c r="P599" s="1" t="s">
        <v>37</v>
      </c>
      <c r="Q599">
        <v>9</v>
      </c>
      <c r="R599">
        <v>9</v>
      </c>
      <c r="S599" s="1" t="s">
        <v>37</v>
      </c>
      <c r="T599">
        <v>1</v>
      </c>
      <c r="U599">
        <v>250</v>
      </c>
      <c r="V599">
        <v>179</v>
      </c>
      <c r="W599" s="1" t="s">
        <v>37</v>
      </c>
      <c r="X599">
        <v>13.65</v>
      </c>
      <c r="Y599">
        <v>13.65</v>
      </c>
      <c r="Z599" s="1" t="s">
        <v>37</v>
      </c>
      <c r="AA599">
        <v>13.65</v>
      </c>
      <c r="AB599" s="4">
        <v>179</v>
      </c>
    </row>
    <row r="600" spans="1:28">
      <c r="A600">
        <v>599</v>
      </c>
      <c r="B600" t="s">
        <v>652</v>
      </c>
      <c r="C600">
        <v>796069540</v>
      </c>
      <c r="D600">
        <v>10176935</v>
      </c>
      <c r="E600" t="str">
        <f>VLOOKUP(D600,'ItemID-SKU Mapping'!$A$1:$B$29,2,0)</f>
        <v>ART-MARKER-TOUCHDUALTIP-24</v>
      </c>
      <c r="F600" s="7" t="s">
        <v>642</v>
      </c>
      <c r="G600" t="s">
        <v>29</v>
      </c>
      <c r="H600" t="s">
        <v>30</v>
      </c>
      <c r="I600" t="s">
        <v>50</v>
      </c>
      <c r="J600" t="s">
        <v>51</v>
      </c>
      <c r="K600" t="s">
        <v>33</v>
      </c>
      <c r="L600" t="s">
        <v>34</v>
      </c>
      <c r="M600" t="s">
        <v>35</v>
      </c>
      <c r="N600" t="s">
        <v>36</v>
      </c>
      <c r="O600">
        <v>960899</v>
      </c>
      <c r="P600" s="1" t="s">
        <v>37</v>
      </c>
      <c r="Q600">
        <v>9</v>
      </c>
      <c r="R600">
        <v>9</v>
      </c>
      <c r="S600" s="1" t="s">
        <v>37</v>
      </c>
      <c r="T600">
        <v>1</v>
      </c>
      <c r="U600">
        <v>1000</v>
      </c>
      <c r="V600">
        <v>399</v>
      </c>
      <c r="W600" s="1" t="s">
        <v>37</v>
      </c>
      <c r="X600">
        <v>30.43</v>
      </c>
      <c r="Y600">
        <v>30.43</v>
      </c>
      <c r="Z600" s="1" t="s">
        <v>37</v>
      </c>
      <c r="AA600">
        <v>30.43</v>
      </c>
      <c r="AB600" s="4">
        <v>399</v>
      </c>
    </row>
    <row r="601" spans="1:28">
      <c r="A601">
        <v>600</v>
      </c>
      <c r="B601" t="s">
        <v>653</v>
      </c>
      <c r="C601">
        <v>794989862</v>
      </c>
      <c r="D601">
        <v>10177194</v>
      </c>
      <c r="E601" t="str">
        <f>VLOOKUP(D601,'ItemID-SKU Mapping'!$A$1:$B$29,2,0)</f>
        <v>ART-BR-7R</v>
      </c>
      <c r="F601" s="7" t="s">
        <v>642</v>
      </c>
      <c r="G601" t="s">
        <v>29</v>
      </c>
      <c r="H601" t="s">
        <v>30</v>
      </c>
      <c r="I601" t="s">
        <v>129</v>
      </c>
      <c r="J601" t="s">
        <v>130</v>
      </c>
      <c r="K601" t="s">
        <v>33</v>
      </c>
      <c r="L601" t="s">
        <v>59</v>
      </c>
      <c r="M601" t="s">
        <v>131</v>
      </c>
      <c r="N601" t="s">
        <v>36</v>
      </c>
      <c r="O601">
        <v>960330</v>
      </c>
      <c r="P601" s="1" t="s">
        <v>37</v>
      </c>
      <c r="Q601">
        <v>9</v>
      </c>
      <c r="R601">
        <v>9</v>
      </c>
      <c r="S601" s="1" t="s">
        <v>37</v>
      </c>
      <c r="T601">
        <v>1</v>
      </c>
      <c r="U601">
        <v>400</v>
      </c>
      <c r="V601">
        <v>379</v>
      </c>
      <c r="W601" s="1" t="s">
        <v>37</v>
      </c>
      <c r="X601">
        <v>28.91</v>
      </c>
      <c r="Y601">
        <v>28.91</v>
      </c>
      <c r="Z601" s="1" t="s">
        <v>37</v>
      </c>
      <c r="AA601">
        <v>28.91</v>
      </c>
      <c r="AB601" s="4">
        <v>379</v>
      </c>
    </row>
    <row r="602" spans="1:28">
      <c r="A602">
        <v>601</v>
      </c>
      <c r="B602" t="s">
        <v>654</v>
      </c>
      <c r="C602">
        <v>794710732</v>
      </c>
      <c r="D602">
        <v>10176145</v>
      </c>
      <c r="E602" t="str">
        <f>VLOOKUP(D602,'ItemID-SKU Mapping'!$A$1:$B$29,2,0)</f>
        <v>PAINTPEN-NO101-BK</v>
      </c>
      <c r="F602" s="7" t="s">
        <v>642</v>
      </c>
      <c r="G602" t="s">
        <v>56</v>
      </c>
      <c r="H602" t="s">
        <v>56</v>
      </c>
      <c r="I602" t="s">
        <v>31</v>
      </c>
      <c r="J602" t="s">
        <v>32</v>
      </c>
      <c r="K602" t="s">
        <v>33</v>
      </c>
      <c r="L602" t="s">
        <v>34</v>
      </c>
      <c r="M602" t="s">
        <v>35</v>
      </c>
      <c r="N602" t="s">
        <v>36</v>
      </c>
      <c r="O602">
        <v>960899</v>
      </c>
      <c r="P602" s="1" t="s">
        <v>37</v>
      </c>
      <c r="Q602">
        <v>9</v>
      </c>
      <c r="R602">
        <v>9</v>
      </c>
      <c r="S602" s="1" t="s">
        <v>37</v>
      </c>
      <c r="T602">
        <v>1</v>
      </c>
      <c r="U602">
        <v>250</v>
      </c>
      <c r="V602">
        <v>179</v>
      </c>
      <c r="W602" s="1" t="s">
        <v>37</v>
      </c>
      <c r="X602">
        <v>13.65</v>
      </c>
      <c r="Y602">
        <v>13.65</v>
      </c>
      <c r="Z602" s="1" t="s">
        <v>37</v>
      </c>
      <c r="AA602">
        <v>13.65</v>
      </c>
      <c r="AB602" s="4">
        <v>179</v>
      </c>
    </row>
    <row r="603" spans="1:28">
      <c r="A603">
        <v>602</v>
      </c>
      <c r="B603" t="s">
        <v>655</v>
      </c>
      <c r="C603">
        <v>794777658</v>
      </c>
      <c r="D603">
        <v>10176145</v>
      </c>
      <c r="E603" t="str">
        <f>VLOOKUP(D603,'ItemID-SKU Mapping'!$A$1:$B$29,2,0)</f>
        <v>PAINTPEN-NO101-BK</v>
      </c>
      <c r="F603" s="7" t="s">
        <v>642</v>
      </c>
      <c r="G603" t="s">
        <v>56</v>
      </c>
      <c r="H603" t="s">
        <v>56</v>
      </c>
      <c r="I603" t="s">
        <v>31</v>
      </c>
      <c r="J603" t="s">
        <v>32</v>
      </c>
      <c r="K603" t="s">
        <v>33</v>
      </c>
      <c r="L603" t="s">
        <v>34</v>
      </c>
      <c r="M603" t="s">
        <v>35</v>
      </c>
      <c r="N603" t="s">
        <v>36</v>
      </c>
      <c r="O603">
        <v>960899</v>
      </c>
      <c r="P603" s="1" t="s">
        <v>37</v>
      </c>
      <c r="Q603">
        <v>9</v>
      </c>
      <c r="R603">
        <v>9</v>
      </c>
      <c r="S603" s="1" t="s">
        <v>37</v>
      </c>
      <c r="T603">
        <v>1</v>
      </c>
      <c r="U603">
        <v>250</v>
      </c>
      <c r="V603">
        <v>179</v>
      </c>
      <c r="W603" s="1" t="s">
        <v>37</v>
      </c>
      <c r="X603">
        <v>13.65</v>
      </c>
      <c r="Y603">
        <v>13.65</v>
      </c>
      <c r="Z603" s="1" t="s">
        <v>37</v>
      </c>
      <c r="AA603">
        <v>13.65</v>
      </c>
      <c r="AB603" s="4">
        <v>179</v>
      </c>
    </row>
    <row r="604" spans="1:28">
      <c r="A604">
        <v>603</v>
      </c>
      <c r="B604" t="s">
        <v>656</v>
      </c>
      <c r="C604">
        <v>796096995</v>
      </c>
      <c r="D604">
        <v>10176785</v>
      </c>
      <c r="E604" t="str">
        <f>VLOOKUP(D604,'ItemID-SKU Mapping'!$A$1:$B$29,2,0)</f>
        <v>PAINTPEN-NO101-GP</v>
      </c>
      <c r="F604" s="7" t="s">
        <v>642</v>
      </c>
      <c r="G604" t="s">
        <v>56</v>
      </c>
      <c r="H604" t="s">
        <v>56</v>
      </c>
      <c r="I604" t="s">
        <v>44</v>
      </c>
      <c r="J604" t="s">
        <v>45</v>
      </c>
      <c r="K604" t="s">
        <v>33</v>
      </c>
      <c r="L604" t="s">
        <v>34</v>
      </c>
      <c r="M604" t="s">
        <v>35</v>
      </c>
      <c r="N604" t="s">
        <v>36</v>
      </c>
      <c r="O604">
        <v>960899</v>
      </c>
      <c r="P604" s="1" t="s">
        <v>37</v>
      </c>
      <c r="Q604">
        <v>9</v>
      </c>
      <c r="R604">
        <v>9</v>
      </c>
      <c r="S604" s="1" t="s">
        <v>37</v>
      </c>
      <c r="T604">
        <v>1</v>
      </c>
      <c r="U604">
        <v>250</v>
      </c>
      <c r="V604">
        <v>179</v>
      </c>
      <c r="W604" s="1" t="s">
        <v>37</v>
      </c>
      <c r="X604">
        <v>13.65</v>
      </c>
      <c r="Y604">
        <v>13.65</v>
      </c>
      <c r="Z604" s="1" t="s">
        <v>37</v>
      </c>
      <c r="AA604">
        <v>13.65</v>
      </c>
      <c r="AB604" s="4">
        <v>179</v>
      </c>
    </row>
    <row r="605" spans="1:28">
      <c r="A605">
        <v>604</v>
      </c>
      <c r="B605" t="s">
        <v>657</v>
      </c>
      <c r="C605">
        <v>794732892</v>
      </c>
      <c r="D605">
        <v>10176935</v>
      </c>
      <c r="E605" t="str">
        <f>VLOOKUP(D605,'ItemID-SKU Mapping'!$A$1:$B$29,2,0)</f>
        <v>ART-MARKER-TOUCHDUALTIP-24</v>
      </c>
      <c r="F605" s="7" t="s">
        <v>642</v>
      </c>
      <c r="G605" t="s">
        <v>56</v>
      </c>
      <c r="H605" t="s">
        <v>56</v>
      </c>
      <c r="I605" t="s">
        <v>50</v>
      </c>
      <c r="J605" t="s">
        <v>51</v>
      </c>
      <c r="K605" t="s">
        <v>33</v>
      </c>
      <c r="L605" t="s">
        <v>34</v>
      </c>
      <c r="M605" t="s">
        <v>35</v>
      </c>
      <c r="N605" t="s">
        <v>36</v>
      </c>
      <c r="O605">
        <v>960899</v>
      </c>
      <c r="P605" s="1" t="s">
        <v>37</v>
      </c>
      <c r="Q605">
        <v>9</v>
      </c>
      <c r="R605">
        <v>9</v>
      </c>
      <c r="S605" s="1" t="s">
        <v>37</v>
      </c>
      <c r="T605">
        <v>1</v>
      </c>
      <c r="U605">
        <v>1000</v>
      </c>
      <c r="V605">
        <v>399</v>
      </c>
      <c r="W605" s="1" t="s">
        <v>37</v>
      </c>
      <c r="X605">
        <v>30.43</v>
      </c>
      <c r="Y605">
        <v>30.43</v>
      </c>
      <c r="Z605" s="1" t="s">
        <v>37</v>
      </c>
      <c r="AA605">
        <v>30.43</v>
      </c>
      <c r="AB605" s="4">
        <v>399</v>
      </c>
    </row>
    <row r="606" spans="1:28">
      <c r="A606">
        <v>605</v>
      </c>
      <c r="B606" t="s">
        <v>658</v>
      </c>
      <c r="C606">
        <v>795549041</v>
      </c>
      <c r="D606">
        <v>10176935</v>
      </c>
      <c r="E606" t="str">
        <f>VLOOKUP(D606,'ItemID-SKU Mapping'!$A$1:$B$29,2,0)</f>
        <v>ART-MARKER-TOUCHDUALTIP-24</v>
      </c>
      <c r="F606" s="7" t="s">
        <v>642</v>
      </c>
      <c r="G606" t="s">
        <v>56</v>
      </c>
      <c r="H606" t="s">
        <v>56</v>
      </c>
      <c r="I606" t="s">
        <v>50</v>
      </c>
      <c r="J606" t="s">
        <v>51</v>
      </c>
      <c r="K606" t="s">
        <v>33</v>
      </c>
      <c r="L606" t="s">
        <v>34</v>
      </c>
      <c r="M606" t="s">
        <v>35</v>
      </c>
      <c r="N606" t="s">
        <v>36</v>
      </c>
      <c r="O606">
        <v>960899</v>
      </c>
      <c r="P606" s="1" t="s">
        <v>37</v>
      </c>
      <c r="Q606">
        <v>9</v>
      </c>
      <c r="R606">
        <v>9</v>
      </c>
      <c r="S606" s="1" t="s">
        <v>37</v>
      </c>
      <c r="T606">
        <v>1</v>
      </c>
      <c r="U606">
        <v>1000</v>
      </c>
      <c r="V606">
        <v>399</v>
      </c>
      <c r="W606" s="1" t="s">
        <v>37</v>
      </c>
      <c r="X606">
        <v>30.43</v>
      </c>
      <c r="Y606">
        <v>30.43</v>
      </c>
      <c r="Z606" s="1" t="s">
        <v>37</v>
      </c>
      <c r="AA606">
        <v>30.43</v>
      </c>
      <c r="AB606" s="4">
        <v>399</v>
      </c>
    </row>
    <row r="607" spans="1:28">
      <c r="A607">
        <v>606</v>
      </c>
      <c r="B607" t="s">
        <v>659</v>
      </c>
      <c r="C607">
        <v>795769400</v>
      </c>
      <c r="D607">
        <v>10176935</v>
      </c>
      <c r="E607" t="str">
        <f>VLOOKUP(D607,'ItemID-SKU Mapping'!$A$1:$B$29,2,0)</f>
        <v>ART-MARKER-TOUCHDUALTIP-24</v>
      </c>
      <c r="F607" s="7" t="s">
        <v>642</v>
      </c>
      <c r="G607" t="s">
        <v>56</v>
      </c>
      <c r="H607" t="s">
        <v>56</v>
      </c>
      <c r="I607" t="s">
        <v>50</v>
      </c>
      <c r="J607" t="s">
        <v>51</v>
      </c>
      <c r="K607" t="s">
        <v>33</v>
      </c>
      <c r="L607" t="s">
        <v>34</v>
      </c>
      <c r="M607" t="s">
        <v>35</v>
      </c>
      <c r="N607" t="s">
        <v>36</v>
      </c>
      <c r="O607">
        <v>960899</v>
      </c>
      <c r="P607" s="1" t="s">
        <v>37</v>
      </c>
      <c r="Q607">
        <v>9</v>
      </c>
      <c r="R607">
        <v>9</v>
      </c>
      <c r="S607" s="1" t="s">
        <v>37</v>
      </c>
      <c r="T607">
        <v>1</v>
      </c>
      <c r="U607">
        <v>1000</v>
      </c>
      <c r="V607">
        <v>399</v>
      </c>
      <c r="W607" s="1" t="s">
        <v>37</v>
      </c>
      <c r="X607">
        <v>30.43</v>
      </c>
      <c r="Y607">
        <v>30.43</v>
      </c>
      <c r="Z607" s="1" t="s">
        <v>37</v>
      </c>
      <c r="AA607">
        <v>30.43</v>
      </c>
      <c r="AB607" s="4">
        <v>399</v>
      </c>
    </row>
    <row r="608" spans="1:28">
      <c r="A608">
        <v>607</v>
      </c>
      <c r="B608" t="s">
        <v>660</v>
      </c>
      <c r="C608">
        <v>795954009</v>
      </c>
      <c r="D608">
        <v>10177211</v>
      </c>
      <c r="E608" t="str">
        <f>VLOOKUP(D608,'ItemID-SKU Mapping'!$A$1:$B$29,2,0)</f>
        <v>UVRESIN-001-HARD-25g</v>
      </c>
      <c r="F608" s="7" t="s">
        <v>642</v>
      </c>
      <c r="G608" t="s">
        <v>56</v>
      </c>
      <c r="H608" t="s">
        <v>56</v>
      </c>
      <c r="I608" t="s">
        <v>267</v>
      </c>
      <c r="J608" t="s">
        <v>268</v>
      </c>
      <c r="K608" t="s">
        <v>33</v>
      </c>
      <c r="L608" t="s">
        <v>59</v>
      </c>
      <c r="M608" t="s">
        <v>60</v>
      </c>
      <c r="N608" t="s">
        <v>36</v>
      </c>
      <c r="O608">
        <v>390730</v>
      </c>
      <c r="P608" s="1" t="s">
        <v>37</v>
      </c>
      <c r="Q608">
        <v>9</v>
      </c>
      <c r="R608">
        <v>9</v>
      </c>
      <c r="S608" s="1" t="s">
        <v>37</v>
      </c>
      <c r="T608">
        <v>1</v>
      </c>
      <c r="U608">
        <v>500</v>
      </c>
      <c r="V608">
        <v>299</v>
      </c>
      <c r="W608" s="1" t="s">
        <v>37</v>
      </c>
      <c r="X608">
        <v>22.81</v>
      </c>
      <c r="Y608">
        <v>22.81</v>
      </c>
      <c r="Z608" s="1" t="s">
        <v>37</v>
      </c>
      <c r="AA608">
        <v>22.81</v>
      </c>
      <c r="AB608" s="4">
        <v>299</v>
      </c>
    </row>
    <row r="609" spans="1:28">
      <c r="A609">
        <v>608</v>
      </c>
      <c r="B609" t="s">
        <v>661</v>
      </c>
      <c r="C609">
        <v>795502373</v>
      </c>
      <c r="D609">
        <v>10177818</v>
      </c>
      <c r="E609" t="str">
        <f>VLOOKUP(D609,'ItemID-SKU Mapping'!$A$1:$B$29,2,0)</f>
        <v>STAT-MARK-CHALK-MC1201</v>
      </c>
      <c r="F609" s="7" t="s">
        <v>642</v>
      </c>
      <c r="G609" t="s">
        <v>56</v>
      </c>
      <c r="H609" t="s">
        <v>56</v>
      </c>
      <c r="I609" t="s">
        <v>78</v>
      </c>
      <c r="J609" t="s">
        <v>78</v>
      </c>
      <c r="K609" t="s">
        <v>33</v>
      </c>
      <c r="L609" t="s">
        <v>59</v>
      </c>
      <c r="M609" t="s">
        <v>79</v>
      </c>
      <c r="N609" t="s">
        <v>36</v>
      </c>
      <c r="O609">
        <v>960899</v>
      </c>
      <c r="P609" s="1" t="s">
        <v>37</v>
      </c>
      <c r="Q609">
        <v>9</v>
      </c>
      <c r="R609">
        <v>9</v>
      </c>
      <c r="S609" s="1" t="s">
        <v>37</v>
      </c>
      <c r="T609">
        <v>1</v>
      </c>
      <c r="U609">
        <v>300</v>
      </c>
      <c r="V609">
        <v>289</v>
      </c>
      <c r="W609" s="1" t="s">
        <v>37</v>
      </c>
      <c r="X609">
        <v>22.04</v>
      </c>
      <c r="Y609">
        <v>22.04</v>
      </c>
      <c r="Z609" s="1" t="s">
        <v>37</v>
      </c>
      <c r="AA609">
        <v>22.04</v>
      </c>
      <c r="AB609" s="4">
        <v>289</v>
      </c>
    </row>
    <row r="610" spans="1:28">
      <c r="A610">
        <v>609</v>
      </c>
      <c r="B610" t="s">
        <v>662</v>
      </c>
      <c r="C610">
        <v>794846058</v>
      </c>
      <c r="D610">
        <v>10181962</v>
      </c>
      <c r="E610" t="str">
        <f>VLOOKUP(D610,'ItemID-SKU Mapping'!$A$1:$B$29,2,0)</f>
        <v>SmileyFoldingBags06New</v>
      </c>
      <c r="F610" s="7" t="s">
        <v>642</v>
      </c>
      <c r="G610" t="s">
        <v>56</v>
      </c>
      <c r="H610" t="s">
        <v>56</v>
      </c>
      <c r="I610" t="s">
        <v>171</v>
      </c>
      <c r="J610" t="s">
        <v>172</v>
      </c>
      <c r="K610" t="s">
        <v>399</v>
      </c>
      <c r="L610" t="s">
        <v>174</v>
      </c>
      <c r="M610" t="s">
        <v>175</v>
      </c>
      <c r="N610" t="s">
        <v>36</v>
      </c>
      <c r="O610">
        <v>420222</v>
      </c>
      <c r="P610" s="1" t="s">
        <v>37</v>
      </c>
      <c r="Q610">
        <v>9</v>
      </c>
      <c r="R610">
        <v>9</v>
      </c>
      <c r="S610" s="1" t="s">
        <v>37</v>
      </c>
      <c r="T610">
        <v>1</v>
      </c>
      <c r="U610">
        <v>600</v>
      </c>
      <c r="V610">
        <v>399</v>
      </c>
      <c r="W610" s="1" t="s">
        <v>37</v>
      </c>
      <c r="X610">
        <v>30.43</v>
      </c>
      <c r="Y610">
        <v>30.43</v>
      </c>
      <c r="Z610" s="1" t="s">
        <v>37</v>
      </c>
      <c r="AA610">
        <v>30.43</v>
      </c>
      <c r="AB610" s="4">
        <v>399</v>
      </c>
    </row>
    <row r="611" spans="1:28">
      <c r="A611">
        <v>610</v>
      </c>
      <c r="B611" t="s">
        <v>663</v>
      </c>
      <c r="C611">
        <v>794804680</v>
      </c>
      <c r="D611">
        <v>10181962</v>
      </c>
      <c r="E611" t="str">
        <f>VLOOKUP(D611,'ItemID-SKU Mapping'!$A$1:$B$29,2,0)</f>
        <v>SmileyFoldingBags06New</v>
      </c>
      <c r="F611" s="7" t="s">
        <v>642</v>
      </c>
      <c r="G611" t="s">
        <v>56</v>
      </c>
      <c r="H611" t="s">
        <v>56</v>
      </c>
      <c r="I611" t="s">
        <v>171</v>
      </c>
      <c r="J611" t="s">
        <v>172</v>
      </c>
      <c r="K611" t="s">
        <v>399</v>
      </c>
      <c r="L611" t="s">
        <v>174</v>
      </c>
      <c r="M611" t="s">
        <v>175</v>
      </c>
      <c r="N611" t="s">
        <v>36</v>
      </c>
      <c r="O611">
        <v>420222</v>
      </c>
      <c r="P611" s="1" t="s">
        <v>37</v>
      </c>
      <c r="Q611">
        <v>9</v>
      </c>
      <c r="R611">
        <v>9</v>
      </c>
      <c r="S611" s="1" t="s">
        <v>37</v>
      </c>
      <c r="T611">
        <v>1</v>
      </c>
      <c r="U611">
        <v>600</v>
      </c>
      <c r="V611">
        <v>399</v>
      </c>
      <c r="W611" s="1" t="s">
        <v>37</v>
      </c>
      <c r="X611">
        <v>30.43</v>
      </c>
      <c r="Y611">
        <v>30.43</v>
      </c>
      <c r="Z611" s="1" t="s">
        <v>37</v>
      </c>
      <c r="AA611">
        <v>30.43</v>
      </c>
      <c r="AB611" s="4">
        <v>399</v>
      </c>
    </row>
    <row r="612" spans="1:28">
      <c r="A612">
        <v>611</v>
      </c>
      <c r="B612" t="s">
        <v>664</v>
      </c>
      <c r="C612">
        <v>795292742</v>
      </c>
      <c r="D612">
        <v>10176145</v>
      </c>
      <c r="E612" t="str">
        <f>VLOOKUP(D612,'ItemID-SKU Mapping'!$A$1:$B$29,2,0)</f>
        <v>PAINTPEN-NO101-BK</v>
      </c>
      <c r="F612" s="7" t="s">
        <v>642</v>
      </c>
      <c r="G612" t="s">
        <v>82</v>
      </c>
      <c r="H612" t="s">
        <v>82</v>
      </c>
      <c r="I612" t="s">
        <v>31</v>
      </c>
      <c r="J612" t="s">
        <v>32</v>
      </c>
      <c r="K612" t="s">
        <v>33</v>
      </c>
      <c r="L612" t="s">
        <v>34</v>
      </c>
      <c r="M612" t="s">
        <v>35</v>
      </c>
      <c r="N612" t="s">
        <v>36</v>
      </c>
      <c r="O612">
        <v>960899</v>
      </c>
      <c r="P612" s="1" t="s">
        <v>37</v>
      </c>
      <c r="Q612">
        <v>9</v>
      </c>
      <c r="R612">
        <v>9</v>
      </c>
      <c r="S612" s="1" t="s">
        <v>37</v>
      </c>
      <c r="T612">
        <v>2</v>
      </c>
      <c r="U612">
        <v>250</v>
      </c>
      <c r="V612">
        <v>179</v>
      </c>
      <c r="W612" s="1" t="s">
        <v>37</v>
      </c>
      <c r="X612">
        <v>27.31</v>
      </c>
      <c r="Y612">
        <v>27.31</v>
      </c>
      <c r="Z612" s="1" t="s">
        <v>37</v>
      </c>
      <c r="AA612">
        <v>27.31</v>
      </c>
      <c r="AB612" s="4">
        <v>358</v>
      </c>
    </row>
    <row r="613" spans="1:28">
      <c r="A613">
        <v>612</v>
      </c>
      <c r="B613" t="s">
        <v>665</v>
      </c>
      <c r="C613">
        <v>795488739</v>
      </c>
      <c r="D613">
        <v>10176145</v>
      </c>
      <c r="E613" t="str">
        <f>VLOOKUP(D613,'ItemID-SKU Mapping'!$A$1:$B$29,2,0)</f>
        <v>PAINTPEN-NO101-BK</v>
      </c>
      <c r="F613" s="7" t="s">
        <v>642</v>
      </c>
      <c r="G613" t="s">
        <v>82</v>
      </c>
      <c r="H613" t="s">
        <v>82</v>
      </c>
      <c r="I613" t="s">
        <v>31</v>
      </c>
      <c r="J613" t="s">
        <v>32</v>
      </c>
      <c r="K613" t="s">
        <v>33</v>
      </c>
      <c r="L613" t="s">
        <v>34</v>
      </c>
      <c r="M613" t="s">
        <v>35</v>
      </c>
      <c r="N613" t="s">
        <v>36</v>
      </c>
      <c r="O613">
        <v>960899</v>
      </c>
      <c r="P613" s="1" t="s">
        <v>37</v>
      </c>
      <c r="Q613">
        <v>9</v>
      </c>
      <c r="R613">
        <v>9</v>
      </c>
      <c r="S613" s="1" t="s">
        <v>37</v>
      </c>
      <c r="T613">
        <v>1</v>
      </c>
      <c r="U613">
        <v>250</v>
      </c>
      <c r="V613">
        <v>179</v>
      </c>
      <c r="W613" s="1" t="s">
        <v>37</v>
      </c>
      <c r="X613">
        <v>13.65</v>
      </c>
      <c r="Y613">
        <v>13.65</v>
      </c>
      <c r="Z613" s="1" t="s">
        <v>37</v>
      </c>
      <c r="AA613">
        <v>13.65</v>
      </c>
      <c r="AB613" s="4">
        <v>179</v>
      </c>
    </row>
    <row r="614" spans="1:28">
      <c r="A614">
        <v>613</v>
      </c>
      <c r="B614" t="s">
        <v>666</v>
      </c>
      <c r="C614">
        <v>795137999</v>
      </c>
      <c r="D614">
        <v>10176145</v>
      </c>
      <c r="E614" t="str">
        <f>VLOOKUP(D614,'ItemID-SKU Mapping'!$A$1:$B$29,2,0)</f>
        <v>PAINTPEN-NO101-BK</v>
      </c>
      <c r="F614" s="7" t="s">
        <v>642</v>
      </c>
      <c r="G614" t="s">
        <v>82</v>
      </c>
      <c r="H614" t="s">
        <v>82</v>
      </c>
      <c r="I614" t="s">
        <v>31</v>
      </c>
      <c r="J614" t="s">
        <v>32</v>
      </c>
      <c r="K614" t="s">
        <v>33</v>
      </c>
      <c r="L614" t="s">
        <v>34</v>
      </c>
      <c r="M614" t="s">
        <v>35</v>
      </c>
      <c r="N614" t="s">
        <v>36</v>
      </c>
      <c r="O614">
        <v>960899</v>
      </c>
      <c r="P614" s="1" t="s">
        <v>37</v>
      </c>
      <c r="Q614">
        <v>9</v>
      </c>
      <c r="R614">
        <v>9</v>
      </c>
      <c r="S614" s="1" t="s">
        <v>37</v>
      </c>
      <c r="T614">
        <v>1</v>
      </c>
      <c r="U614">
        <v>250</v>
      </c>
      <c r="V614">
        <v>179</v>
      </c>
      <c r="W614" s="1" t="s">
        <v>37</v>
      </c>
      <c r="X614">
        <v>13.65</v>
      </c>
      <c r="Y614">
        <v>13.65</v>
      </c>
      <c r="Z614" s="1" t="s">
        <v>37</v>
      </c>
      <c r="AA614">
        <v>13.65</v>
      </c>
      <c r="AB614" s="4">
        <v>179</v>
      </c>
    </row>
    <row r="615" spans="1:28">
      <c r="A615">
        <v>614</v>
      </c>
      <c r="B615" t="s">
        <v>667</v>
      </c>
      <c r="C615">
        <v>794801396</v>
      </c>
      <c r="D615">
        <v>10176145</v>
      </c>
      <c r="E615" t="str">
        <f>VLOOKUP(D615,'ItemID-SKU Mapping'!$A$1:$B$29,2,0)</f>
        <v>PAINTPEN-NO101-BK</v>
      </c>
      <c r="F615" s="7" t="s">
        <v>642</v>
      </c>
      <c r="G615" t="s">
        <v>82</v>
      </c>
      <c r="H615" t="s">
        <v>82</v>
      </c>
      <c r="I615" t="s">
        <v>31</v>
      </c>
      <c r="J615" t="s">
        <v>32</v>
      </c>
      <c r="K615" t="s">
        <v>33</v>
      </c>
      <c r="L615" t="s">
        <v>34</v>
      </c>
      <c r="M615" t="s">
        <v>35</v>
      </c>
      <c r="N615" t="s">
        <v>36</v>
      </c>
      <c r="O615">
        <v>960899</v>
      </c>
      <c r="P615" s="1" t="s">
        <v>37</v>
      </c>
      <c r="Q615">
        <v>9</v>
      </c>
      <c r="R615">
        <v>9</v>
      </c>
      <c r="S615" s="1" t="s">
        <v>37</v>
      </c>
      <c r="T615">
        <v>1</v>
      </c>
      <c r="U615">
        <v>250</v>
      </c>
      <c r="V615">
        <v>179</v>
      </c>
      <c r="W615" s="1" t="s">
        <v>37</v>
      </c>
      <c r="X615">
        <v>13.65</v>
      </c>
      <c r="Y615">
        <v>13.65</v>
      </c>
      <c r="Z615" s="1" t="s">
        <v>37</v>
      </c>
      <c r="AA615">
        <v>13.65</v>
      </c>
      <c r="AB615" s="4">
        <v>179</v>
      </c>
    </row>
    <row r="616" spans="1:28">
      <c r="A616">
        <v>615</v>
      </c>
      <c r="B616" t="s">
        <v>668</v>
      </c>
      <c r="C616">
        <v>795856685</v>
      </c>
      <c r="D616">
        <v>10176145</v>
      </c>
      <c r="E616" t="str">
        <f>VLOOKUP(D616,'ItemID-SKU Mapping'!$A$1:$B$29,2,0)</f>
        <v>PAINTPEN-NO101-BK</v>
      </c>
      <c r="F616" s="7" t="s">
        <v>642</v>
      </c>
      <c r="G616" t="s">
        <v>82</v>
      </c>
      <c r="H616" t="s">
        <v>82</v>
      </c>
      <c r="I616" t="s">
        <v>31</v>
      </c>
      <c r="J616" t="s">
        <v>32</v>
      </c>
      <c r="K616" t="s">
        <v>33</v>
      </c>
      <c r="L616" t="s">
        <v>34</v>
      </c>
      <c r="M616" t="s">
        <v>35</v>
      </c>
      <c r="N616" t="s">
        <v>36</v>
      </c>
      <c r="O616">
        <v>960899</v>
      </c>
      <c r="P616" s="1" t="s">
        <v>37</v>
      </c>
      <c r="Q616">
        <v>9</v>
      </c>
      <c r="R616">
        <v>9</v>
      </c>
      <c r="S616" s="1" t="s">
        <v>37</v>
      </c>
      <c r="T616">
        <v>1</v>
      </c>
      <c r="U616">
        <v>250</v>
      </c>
      <c r="V616">
        <v>179</v>
      </c>
      <c r="W616" s="1" t="s">
        <v>37</v>
      </c>
      <c r="X616">
        <v>13.65</v>
      </c>
      <c r="Y616">
        <v>13.65</v>
      </c>
      <c r="Z616" s="1" t="s">
        <v>37</v>
      </c>
      <c r="AA616">
        <v>13.65</v>
      </c>
      <c r="AB616" s="4">
        <v>179</v>
      </c>
    </row>
    <row r="617" spans="1:28">
      <c r="A617">
        <v>616</v>
      </c>
      <c r="B617" t="s">
        <v>669</v>
      </c>
      <c r="C617">
        <v>795221626</v>
      </c>
      <c r="D617">
        <v>10176780</v>
      </c>
      <c r="E617" t="str">
        <f>VLOOKUP(D617,'ItemID-SKU Mapping'!$A$1:$B$29,2,0)</f>
        <v>PAINTPEN-NO101-WT</v>
      </c>
      <c r="F617" s="7" t="s">
        <v>642</v>
      </c>
      <c r="G617" t="s">
        <v>82</v>
      </c>
      <c r="H617" t="s">
        <v>82</v>
      </c>
      <c r="I617" t="s">
        <v>39</v>
      </c>
      <c r="J617" t="s">
        <v>40</v>
      </c>
      <c r="K617" t="s">
        <v>33</v>
      </c>
      <c r="L617" t="s">
        <v>34</v>
      </c>
      <c r="M617" t="s">
        <v>35</v>
      </c>
      <c r="N617" t="s">
        <v>36</v>
      </c>
      <c r="O617">
        <v>960899</v>
      </c>
      <c r="P617" s="1" t="s">
        <v>37</v>
      </c>
      <c r="Q617">
        <v>9</v>
      </c>
      <c r="R617">
        <v>9</v>
      </c>
      <c r="S617" s="1" t="s">
        <v>37</v>
      </c>
      <c r="T617">
        <v>1</v>
      </c>
      <c r="U617">
        <v>250</v>
      </c>
      <c r="V617">
        <v>179</v>
      </c>
      <c r="W617" s="1" t="s">
        <v>37</v>
      </c>
      <c r="X617">
        <v>13.65</v>
      </c>
      <c r="Y617">
        <v>13.65</v>
      </c>
      <c r="Z617" s="1" t="s">
        <v>37</v>
      </c>
      <c r="AA617">
        <v>13.65</v>
      </c>
      <c r="AB617" s="4">
        <v>179</v>
      </c>
    </row>
    <row r="618" spans="1:28">
      <c r="A618">
        <v>617</v>
      </c>
      <c r="B618" t="s">
        <v>670</v>
      </c>
      <c r="C618">
        <v>795315863</v>
      </c>
      <c r="D618">
        <v>10176780</v>
      </c>
      <c r="E618" t="str">
        <f>VLOOKUP(D618,'ItemID-SKU Mapping'!$A$1:$B$29,2,0)</f>
        <v>PAINTPEN-NO101-WT</v>
      </c>
      <c r="F618" s="7" t="s">
        <v>642</v>
      </c>
      <c r="G618" t="s">
        <v>82</v>
      </c>
      <c r="H618" t="s">
        <v>82</v>
      </c>
      <c r="I618" t="s">
        <v>39</v>
      </c>
      <c r="J618" t="s">
        <v>40</v>
      </c>
      <c r="K618" t="s">
        <v>33</v>
      </c>
      <c r="L618" t="s">
        <v>34</v>
      </c>
      <c r="M618" t="s">
        <v>35</v>
      </c>
      <c r="N618" t="s">
        <v>36</v>
      </c>
      <c r="O618">
        <v>960899</v>
      </c>
      <c r="P618" s="1" t="s">
        <v>37</v>
      </c>
      <c r="Q618">
        <v>9</v>
      </c>
      <c r="R618">
        <v>9</v>
      </c>
      <c r="S618" s="1" t="s">
        <v>37</v>
      </c>
      <c r="T618">
        <v>1</v>
      </c>
      <c r="U618">
        <v>250</v>
      </c>
      <c r="V618">
        <v>179</v>
      </c>
      <c r="W618" s="1" t="s">
        <v>37</v>
      </c>
      <c r="X618">
        <v>13.65</v>
      </c>
      <c r="Y618">
        <v>13.65</v>
      </c>
      <c r="Z618" s="1" t="s">
        <v>37</v>
      </c>
      <c r="AA618">
        <v>13.65</v>
      </c>
      <c r="AB618" s="4">
        <v>179</v>
      </c>
    </row>
    <row r="619" spans="1:28">
      <c r="A619">
        <v>618</v>
      </c>
      <c r="B619" t="s">
        <v>671</v>
      </c>
      <c r="C619">
        <v>795468528</v>
      </c>
      <c r="D619">
        <v>10176935</v>
      </c>
      <c r="E619" t="str">
        <f>VLOOKUP(D619,'ItemID-SKU Mapping'!$A$1:$B$29,2,0)</f>
        <v>ART-MARKER-TOUCHDUALTIP-24</v>
      </c>
      <c r="F619" s="7" t="s">
        <v>642</v>
      </c>
      <c r="G619" t="s">
        <v>82</v>
      </c>
      <c r="H619" t="s">
        <v>82</v>
      </c>
      <c r="I619" t="s">
        <v>50</v>
      </c>
      <c r="J619" t="s">
        <v>51</v>
      </c>
      <c r="K619" t="s">
        <v>33</v>
      </c>
      <c r="L619" t="s">
        <v>34</v>
      </c>
      <c r="M619" t="s">
        <v>35</v>
      </c>
      <c r="N619" t="s">
        <v>36</v>
      </c>
      <c r="O619">
        <v>960899</v>
      </c>
      <c r="P619" s="1" t="s">
        <v>37</v>
      </c>
      <c r="Q619">
        <v>9</v>
      </c>
      <c r="R619">
        <v>9</v>
      </c>
      <c r="S619" s="1" t="s">
        <v>37</v>
      </c>
      <c r="T619">
        <v>1</v>
      </c>
      <c r="U619">
        <v>1000</v>
      </c>
      <c r="V619">
        <v>399</v>
      </c>
      <c r="W619" s="1" t="s">
        <v>37</v>
      </c>
      <c r="X619">
        <v>30.43</v>
      </c>
      <c r="Y619">
        <v>30.43</v>
      </c>
      <c r="Z619" s="1" t="s">
        <v>37</v>
      </c>
      <c r="AA619">
        <v>30.43</v>
      </c>
      <c r="AB619" s="4">
        <v>399</v>
      </c>
    </row>
    <row r="620" spans="1:28">
      <c r="A620">
        <v>619</v>
      </c>
      <c r="B620" t="s">
        <v>672</v>
      </c>
      <c r="C620">
        <v>795438132</v>
      </c>
      <c r="D620">
        <v>10176935</v>
      </c>
      <c r="E620" t="str">
        <f>VLOOKUP(D620,'ItemID-SKU Mapping'!$A$1:$B$29,2,0)</f>
        <v>ART-MARKER-TOUCHDUALTIP-24</v>
      </c>
      <c r="F620" s="7" t="s">
        <v>642</v>
      </c>
      <c r="G620" t="s">
        <v>82</v>
      </c>
      <c r="H620" t="s">
        <v>82</v>
      </c>
      <c r="I620" t="s">
        <v>50</v>
      </c>
      <c r="J620" t="s">
        <v>51</v>
      </c>
      <c r="K620" t="s">
        <v>33</v>
      </c>
      <c r="L620" t="s">
        <v>34</v>
      </c>
      <c r="M620" t="s">
        <v>35</v>
      </c>
      <c r="N620" t="s">
        <v>36</v>
      </c>
      <c r="O620">
        <v>960899</v>
      </c>
      <c r="P620" s="1" t="s">
        <v>37</v>
      </c>
      <c r="Q620">
        <v>9</v>
      </c>
      <c r="R620">
        <v>9</v>
      </c>
      <c r="S620" s="1" t="s">
        <v>37</v>
      </c>
      <c r="T620">
        <v>1</v>
      </c>
      <c r="U620">
        <v>1000</v>
      </c>
      <c r="V620">
        <v>399</v>
      </c>
      <c r="W620" s="1" t="s">
        <v>37</v>
      </c>
      <c r="X620">
        <v>30.43</v>
      </c>
      <c r="Y620">
        <v>30.43</v>
      </c>
      <c r="Z620" s="1" t="s">
        <v>37</v>
      </c>
      <c r="AA620">
        <v>30.43</v>
      </c>
      <c r="AB620" s="4">
        <v>399</v>
      </c>
    </row>
    <row r="621" spans="1:28">
      <c r="A621">
        <v>620</v>
      </c>
      <c r="B621" t="s">
        <v>673</v>
      </c>
      <c r="C621">
        <v>795883600</v>
      </c>
      <c r="D621">
        <v>10177219</v>
      </c>
      <c r="E621" t="str">
        <f>VLOOKUP(D621,'ItemID-SKU Mapping'!$A$1:$B$29,2,0)</f>
        <v>ART-PENS-FINELINER-9PCPIGMENTBLACK-01</v>
      </c>
      <c r="F621" s="7" t="s">
        <v>642</v>
      </c>
      <c r="G621" t="s">
        <v>82</v>
      </c>
      <c r="H621" t="s">
        <v>82</v>
      </c>
      <c r="I621" t="s">
        <v>75</v>
      </c>
      <c r="J621" t="s">
        <v>75</v>
      </c>
      <c r="K621" t="s">
        <v>33</v>
      </c>
      <c r="L621" t="s">
        <v>34</v>
      </c>
      <c r="M621" t="s">
        <v>76</v>
      </c>
      <c r="N621" t="s">
        <v>36</v>
      </c>
      <c r="O621">
        <v>960899</v>
      </c>
      <c r="P621" s="1" t="s">
        <v>37</v>
      </c>
      <c r="Q621">
        <v>9</v>
      </c>
      <c r="R621">
        <v>9</v>
      </c>
      <c r="S621" s="1" t="s">
        <v>37</v>
      </c>
      <c r="T621">
        <v>1</v>
      </c>
      <c r="U621">
        <v>600</v>
      </c>
      <c r="V621">
        <v>475</v>
      </c>
      <c r="W621" s="1" t="s">
        <v>37</v>
      </c>
      <c r="X621">
        <v>36.229999999999997</v>
      </c>
      <c r="Y621">
        <v>36.229999999999997</v>
      </c>
      <c r="Z621" s="1" t="s">
        <v>37</v>
      </c>
      <c r="AA621">
        <v>36.229999999999997</v>
      </c>
      <c r="AB621" s="4">
        <v>475</v>
      </c>
    </row>
    <row r="622" spans="1:28">
      <c r="A622">
        <v>621</v>
      </c>
      <c r="B622" t="s">
        <v>674</v>
      </c>
      <c r="C622">
        <v>795845514</v>
      </c>
      <c r="D622">
        <v>10177219</v>
      </c>
      <c r="E622" t="str">
        <f>VLOOKUP(D622,'ItemID-SKU Mapping'!$A$1:$B$29,2,0)</f>
        <v>ART-PENS-FINELINER-9PCPIGMENTBLACK-01</v>
      </c>
      <c r="F622" s="7" t="s">
        <v>642</v>
      </c>
      <c r="G622" t="s">
        <v>82</v>
      </c>
      <c r="H622" t="s">
        <v>82</v>
      </c>
      <c r="I622" t="s">
        <v>75</v>
      </c>
      <c r="J622" t="s">
        <v>75</v>
      </c>
      <c r="K622" t="s">
        <v>33</v>
      </c>
      <c r="L622" t="s">
        <v>34</v>
      </c>
      <c r="M622" t="s">
        <v>76</v>
      </c>
      <c r="N622" t="s">
        <v>36</v>
      </c>
      <c r="O622">
        <v>960899</v>
      </c>
      <c r="P622" s="1" t="s">
        <v>37</v>
      </c>
      <c r="Q622">
        <v>9</v>
      </c>
      <c r="R622">
        <v>9</v>
      </c>
      <c r="S622" s="1" t="s">
        <v>37</v>
      </c>
      <c r="T622">
        <v>1</v>
      </c>
      <c r="U622">
        <v>600</v>
      </c>
      <c r="V622">
        <v>475</v>
      </c>
      <c r="W622" s="1" t="s">
        <v>37</v>
      </c>
      <c r="X622">
        <v>36.229999999999997</v>
      </c>
      <c r="Y622">
        <v>36.229999999999997</v>
      </c>
      <c r="Z622" s="1" t="s">
        <v>37</v>
      </c>
      <c r="AA622">
        <v>36.229999999999997</v>
      </c>
      <c r="AB622" s="4">
        <v>475</v>
      </c>
    </row>
    <row r="623" spans="1:28">
      <c r="A623">
        <v>622</v>
      </c>
      <c r="B623" t="s">
        <v>675</v>
      </c>
      <c r="C623">
        <v>797283927</v>
      </c>
      <c r="D623">
        <v>10176141</v>
      </c>
      <c r="E623" t="str">
        <f>VLOOKUP(D623,'ItemID-SKU Mapping'!$A$1:$B$29,2,0)</f>
        <v>EPOXY-PRIME-2:1-300G</v>
      </c>
      <c r="F623" s="7" t="s">
        <v>676</v>
      </c>
      <c r="G623" t="s">
        <v>48</v>
      </c>
      <c r="H623" t="s">
        <v>48</v>
      </c>
      <c r="I623" t="s">
        <v>57</v>
      </c>
      <c r="J623" t="s">
        <v>58</v>
      </c>
      <c r="K623" t="s">
        <v>33</v>
      </c>
      <c r="L623" t="s">
        <v>59</v>
      </c>
      <c r="M623" t="s">
        <v>60</v>
      </c>
      <c r="N623" t="s">
        <v>36</v>
      </c>
      <c r="O623">
        <v>39262099</v>
      </c>
      <c r="P623" s="1" t="s">
        <v>37</v>
      </c>
      <c r="Q623">
        <v>9</v>
      </c>
      <c r="R623">
        <v>9</v>
      </c>
      <c r="S623" s="1" t="s">
        <v>37</v>
      </c>
      <c r="T623">
        <v>1</v>
      </c>
      <c r="U623">
        <v>600</v>
      </c>
      <c r="V623">
        <v>399</v>
      </c>
      <c r="W623" s="1" t="s">
        <v>37</v>
      </c>
      <c r="X623">
        <v>30.43</v>
      </c>
      <c r="Y623">
        <v>30.43</v>
      </c>
      <c r="Z623" s="1" t="s">
        <v>37</v>
      </c>
      <c r="AA623">
        <v>30.43</v>
      </c>
      <c r="AB623" s="4">
        <v>399</v>
      </c>
    </row>
    <row r="624" spans="1:28">
      <c r="A624">
        <v>623</v>
      </c>
      <c r="B624" t="s">
        <v>677</v>
      </c>
      <c r="C624">
        <v>797008492</v>
      </c>
      <c r="D624">
        <v>10176145</v>
      </c>
      <c r="E624" t="str">
        <f>VLOOKUP(D624,'ItemID-SKU Mapping'!$A$1:$B$29,2,0)</f>
        <v>PAINTPEN-NO101-BK</v>
      </c>
      <c r="F624" s="7" t="s">
        <v>676</v>
      </c>
      <c r="G624" t="s">
        <v>29</v>
      </c>
      <c r="H624" t="s">
        <v>30</v>
      </c>
      <c r="I624" t="s">
        <v>31</v>
      </c>
      <c r="J624" t="s">
        <v>32</v>
      </c>
      <c r="K624" t="s">
        <v>33</v>
      </c>
      <c r="L624" t="s">
        <v>34</v>
      </c>
      <c r="M624" t="s">
        <v>35</v>
      </c>
      <c r="N624" t="s">
        <v>36</v>
      </c>
      <c r="O624">
        <v>960899</v>
      </c>
      <c r="P624" s="1" t="s">
        <v>37</v>
      </c>
      <c r="Q624">
        <v>9</v>
      </c>
      <c r="R624">
        <v>9</v>
      </c>
      <c r="S624" s="1" t="s">
        <v>37</v>
      </c>
      <c r="T624">
        <v>1</v>
      </c>
      <c r="U624">
        <v>250</v>
      </c>
      <c r="V624">
        <v>179</v>
      </c>
      <c r="W624" s="1" t="s">
        <v>37</v>
      </c>
      <c r="X624">
        <v>13.65</v>
      </c>
      <c r="Y624">
        <v>13.65</v>
      </c>
      <c r="Z624" s="1" t="s">
        <v>37</v>
      </c>
      <c r="AA624">
        <v>13.65</v>
      </c>
      <c r="AB624" s="4">
        <v>179</v>
      </c>
    </row>
    <row r="625" spans="1:28">
      <c r="A625">
        <v>624</v>
      </c>
      <c r="B625" t="s">
        <v>678</v>
      </c>
      <c r="C625">
        <v>797456033</v>
      </c>
      <c r="D625">
        <v>10176145</v>
      </c>
      <c r="E625" t="str">
        <f>VLOOKUP(D625,'ItemID-SKU Mapping'!$A$1:$B$29,2,0)</f>
        <v>PAINTPEN-NO101-BK</v>
      </c>
      <c r="F625" s="7" t="s">
        <v>676</v>
      </c>
      <c r="G625" t="s">
        <v>29</v>
      </c>
      <c r="H625" t="s">
        <v>30</v>
      </c>
      <c r="I625" t="s">
        <v>31</v>
      </c>
      <c r="J625" t="s">
        <v>32</v>
      </c>
      <c r="K625" t="s">
        <v>33</v>
      </c>
      <c r="L625" t="s">
        <v>34</v>
      </c>
      <c r="M625" t="s">
        <v>35</v>
      </c>
      <c r="N625" t="s">
        <v>36</v>
      </c>
      <c r="O625">
        <v>960899</v>
      </c>
      <c r="P625" s="1" t="s">
        <v>37</v>
      </c>
      <c r="Q625">
        <v>9</v>
      </c>
      <c r="R625">
        <v>9</v>
      </c>
      <c r="S625" s="1" t="s">
        <v>37</v>
      </c>
      <c r="T625">
        <v>1</v>
      </c>
      <c r="U625">
        <v>250</v>
      </c>
      <c r="V625">
        <v>179</v>
      </c>
      <c r="W625" s="1" t="s">
        <v>37</v>
      </c>
      <c r="X625">
        <v>13.65</v>
      </c>
      <c r="Y625">
        <v>13.65</v>
      </c>
      <c r="Z625" s="1" t="s">
        <v>37</v>
      </c>
      <c r="AA625">
        <v>13.65</v>
      </c>
      <c r="AB625" s="4">
        <v>179</v>
      </c>
    </row>
    <row r="626" spans="1:28">
      <c r="A626">
        <v>625</v>
      </c>
      <c r="B626" t="s">
        <v>679</v>
      </c>
      <c r="C626">
        <v>796855289</v>
      </c>
      <c r="D626">
        <v>10176145</v>
      </c>
      <c r="E626" t="str">
        <f>VLOOKUP(D626,'ItemID-SKU Mapping'!$A$1:$B$29,2,0)</f>
        <v>PAINTPEN-NO101-BK</v>
      </c>
      <c r="F626" s="7" t="s">
        <v>676</v>
      </c>
      <c r="G626" t="s">
        <v>29</v>
      </c>
      <c r="H626" t="s">
        <v>30</v>
      </c>
      <c r="I626" t="s">
        <v>31</v>
      </c>
      <c r="J626" t="s">
        <v>32</v>
      </c>
      <c r="K626" t="s">
        <v>33</v>
      </c>
      <c r="L626" t="s">
        <v>34</v>
      </c>
      <c r="M626" t="s">
        <v>35</v>
      </c>
      <c r="N626" t="s">
        <v>36</v>
      </c>
      <c r="O626">
        <v>960899</v>
      </c>
      <c r="P626" s="1" t="s">
        <v>37</v>
      </c>
      <c r="Q626">
        <v>9</v>
      </c>
      <c r="R626">
        <v>9</v>
      </c>
      <c r="S626" s="1" t="s">
        <v>37</v>
      </c>
      <c r="T626">
        <v>1</v>
      </c>
      <c r="U626">
        <v>250</v>
      </c>
      <c r="V626">
        <v>179</v>
      </c>
      <c r="W626" s="1" t="s">
        <v>37</v>
      </c>
      <c r="X626">
        <v>13.65</v>
      </c>
      <c r="Y626">
        <v>13.65</v>
      </c>
      <c r="Z626" s="1" t="s">
        <v>37</v>
      </c>
      <c r="AA626">
        <v>13.65</v>
      </c>
      <c r="AB626" s="4">
        <v>179</v>
      </c>
    </row>
    <row r="627" spans="1:28">
      <c r="A627">
        <v>626</v>
      </c>
      <c r="B627" t="s">
        <v>680</v>
      </c>
      <c r="C627">
        <v>796556090</v>
      </c>
      <c r="D627">
        <v>10176145</v>
      </c>
      <c r="E627" t="str">
        <f>VLOOKUP(D627,'ItemID-SKU Mapping'!$A$1:$B$29,2,0)</f>
        <v>PAINTPEN-NO101-BK</v>
      </c>
      <c r="F627" s="7" t="s">
        <v>676</v>
      </c>
      <c r="G627" t="s">
        <v>29</v>
      </c>
      <c r="H627" t="s">
        <v>30</v>
      </c>
      <c r="I627" t="s">
        <v>31</v>
      </c>
      <c r="J627" t="s">
        <v>32</v>
      </c>
      <c r="K627" t="s">
        <v>33</v>
      </c>
      <c r="L627" t="s">
        <v>34</v>
      </c>
      <c r="M627" t="s">
        <v>35</v>
      </c>
      <c r="N627" t="s">
        <v>36</v>
      </c>
      <c r="O627">
        <v>960899</v>
      </c>
      <c r="P627" s="1" t="s">
        <v>37</v>
      </c>
      <c r="Q627">
        <v>9</v>
      </c>
      <c r="R627">
        <v>9</v>
      </c>
      <c r="S627" s="1" t="s">
        <v>37</v>
      </c>
      <c r="T627">
        <v>1</v>
      </c>
      <c r="U627">
        <v>250</v>
      </c>
      <c r="V627">
        <v>179</v>
      </c>
      <c r="W627" s="1" t="s">
        <v>37</v>
      </c>
      <c r="X627">
        <v>13.65</v>
      </c>
      <c r="Y627">
        <v>13.65</v>
      </c>
      <c r="Z627" s="1" t="s">
        <v>37</v>
      </c>
      <c r="AA627">
        <v>13.65</v>
      </c>
      <c r="AB627" s="4">
        <v>179</v>
      </c>
    </row>
    <row r="628" spans="1:28">
      <c r="A628">
        <v>627</v>
      </c>
      <c r="B628" t="s">
        <v>681</v>
      </c>
      <c r="C628">
        <v>797240780</v>
      </c>
      <c r="D628">
        <v>10176145</v>
      </c>
      <c r="E628" t="str">
        <f>VLOOKUP(D628,'ItemID-SKU Mapping'!$A$1:$B$29,2,0)</f>
        <v>PAINTPEN-NO101-BK</v>
      </c>
      <c r="F628" s="7" t="s">
        <v>676</v>
      </c>
      <c r="G628" t="s">
        <v>29</v>
      </c>
      <c r="H628" t="s">
        <v>30</v>
      </c>
      <c r="I628" t="s">
        <v>31</v>
      </c>
      <c r="J628" t="s">
        <v>32</v>
      </c>
      <c r="K628" t="s">
        <v>33</v>
      </c>
      <c r="L628" t="s">
        <v>34</v>
      </c>
      <c r="M628" t="s">
        <v>35</v>
      </c>
      <c r="N628" t="s">
        <v>36</v>
      </c>
      <c r="O628">
        <v>960899</v>
      </c>
      <c r="P628" s="1" t="s">
        <v>37</v>
      </c>
      <c r="Q628">
        <v>9</v>
      </c>
      <c r="R628">
        <v>9</v>
      </c>
      <c r="S628" s="1" t="s">
        <v>37</v>
      </c>
      <c r="T628">
        <v>1</v>
      </c>
      <c r="U628">
        <v>250</v>
      </c>
      <c r="V628">
        <v>179</v>
      </c>
      <c r="W628" s="1" t="s">
        <v>37</v>
      </c>
      <c r="X628">
        <v>13.65</v>
      </c>
      <c r="Y628">
        <v>13.65</v>
      </c>
      <c r="Z628" s="1" t="s">
        <v>37</v>
      </c>
      <c r="AA628">
        <v>13.65</v>
      </c>
      <c r="AB628" s="4">
        <v>179</v>
      </c>
    </row>
    <row r="629" spans="1:28">
      <c r="A629">
        <v>628</v>
      </c>
      <c r="B629" t="s">
        <v>682</v>
      </c>
      <c r="C629">
        <v>797158711</v>
      </c>
      <c r="D629">
        <v>10176145</v>
      </c>
      <c r="E629" t="str">
        <f>VLOOKUP(D629,'ItemID-SKU Mapping'!$A$1:$B$29,2,0)</f>
        <v>PAINTPEN-NO101-BK</v>
      </c>
      <c r="F629" s="7" t="s">
        <v>676</v>
      </c>
      <c r="G629" t="s">
        <v>29</v>
      </c>
      <c r="H629" t="s">
        <v>30</v>
      </c>
      <c r="I629" t="s">
        <v>31</v>
      </c>
      <c r="J629" t="s">
        <v>32</v>
      </c>
      <c r="K629" t="s">
        <v>33</v>
      </c>
      <c r="L629" t="s">
        <v>34</v>
      </c>
      <c r="M629" t="s">
        <v>35</v>
      </c>
      <c r="N629" t="s">
        <v>36</v>
      </c>
      <c r="O629">
        <v>960899</v>
      </c>
      <c r="P629" s="1" t="s">
        <v>37</v>
      </c>
      <c r="Q629">
        <v>9</v>
      </c>
      <c r="R629">
        <v>9</v>
      </c>
      <c r="S629" s="1" t="s">
        <v>37</v>
      </c>
      <c r="T629">
        <v>1</v>
      </c>
      <c r="U629">
        <v>250</v>
      </c>
      <c r="V629">
        <v>179</v>
      </c>
      <c r="W629" s="1" t="s">
        <v>37</v>
      </c>
      <c r="X629">
        <v>13.65</v>
      </c>
      <c r="Y629">
        <v>13.65</v>
      </c>
      <c r="Z629" s="1" t="s">
        <v>37</v>
      </c>
      <c r="AA629">
        <v>13.65</v>
      </c>
      <c r="AB629" s="4">
        <v>179</v>
      </c>
    </row>
    <row r="630" spans="1:28">
      <c r="A630">
        <v>629</v>
      </c>
      <c r="B630" t="s">
        <v>683</v>
      </c>
      <c r="C630">
        <v>796391765</v>
      </c>
      <c r="D630">
        <v>10176145</v>
      </c>
      <c r="E630" t="str">
        <f>VLOOKUP(D630,'ItemID-SKU Mapping'!$A$1:$B$29,2,0)</f>
        <v>PAINTPEN-NO101-BK</v>
      </c>
      <c r="F630" s="7" t="s">
        <v>676</v>
      </c>
      <c r="G630" t="s">
        <v>29</v>
      </c>
      <c r="H630" t="s">
        <v>30</v>
      </c>
      <c r="I630" t="s">
        <v>31</v>
      </c>
      <c r="J630" t="s">
        <v>32</v>
      </c>
      <c r="K630" t="s">
        <v>33</v>
      </c>
      <c r="L630" t="s">
        <v>34</v>
      </c>
      <c r="M630" t="s">
        <v>35</v>
      </c>
      <c r="N630" t="s">
        <v>36</v>
      </c>
      <c r="O630">
        <v>960899</v>
      </c>
      <c r="P630" s="1" t="s">
        <v>37</v>
      </c>
      <c r="Q630">
        <v>9</v>
      </c>
      <c r="R630">
        <v>9</v>
      </c>
      <c r="S630" s="1" t="s">
        <v>37</v>
      </c>
      <c r="T630">
        <v>1</v>
      </c>
      <c r="U630">
        <v>250</v>
      </c>
      <c r="V630">
        <v>179</v>
      </c>
      <c r="W630" s="1" t="s">
        <v>37</v>
      </c>
      <c r="X630">
        <v>13.65</v>
      </c>
      <c r="Y630">
        <v>13.65</v>
      </c>
      <c r="Z630" s="1" t="s">
        <v>37</v>
      </c>
      <c r="AA630">
        <v>13.65</v>
      </c>
      <c r="AB630" s="4">
        <v>179</v>
      </c>
    </row>
    <row r="631" spans="1:28">
      <c r="A631">
        <v>630</v>
      </c>
      <c r="B631" t="s">
        <v>684</v>
      </c>
      <c r="C631">
        <v>797209033</v>
      </c>
      <c r="D631">
        <v>10176145</v>
      </c>
      <c r="E631" t="str">
        <f>VLOOKUP(D631,'ItemID-SKU Mapping'!$A$1:$B$29,2,0)</f>
        <v>PAINTPEN-NO101-BK</v>
      </c>
      <c r="F631" s="7" t="s">
        <v>676</v>
      </c>
      <c r="G631" t="s">
        <v>48</v>
      </c>
      <c r="H631" t="s">
        <v>48</v>
      </c>
      <c r="I631" t="s">
        <v>31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O631">
        <v>960899</v>
      </c>
      <c r="P631" s="1" t="s">
        <v>37</v>
      </c>
      <c r="Q631">
        <v>9</v>
      </c>
      <c r="R631">
        <v>9</v>
      </c>
      <c r="S631" s="1" t="s">
        <v>37</v>
      </c>
      <c r="T631">
        <v>1</v>
      </c>
      <c r="U631">
        <v>250</v>
      </c>
      <c r="V631">
        <v>179</v>
      </c>
      <c r="W631" s="1" t="s">
        <v>37</v>
      </c>
      <c r="X631">
        <v>13.65</v>
      </c>
      <c r="Y631">
        <v>13.65</v>
      </c>
      <c r="Z631" s="1" t="s">
        <v>37</v>
      </c>
      <c r="AA631">
        <v>13.65</v>
      </c>
      <c r="AB631" s="4">
        <v>179</v>
      </c>
    </row>
    <row r="632" spans="1:28">
      <c r="A632">
        <v>631</v>
      </c>
      <c r="B632" t="s">
        <v>685</v>
      </c>
      <c r="C632">
        <v>796343368</v>
      </c>
      <c r="D632">
        <v>10176780</v>
      </c>
      <c r="E632" t="str">
        <f>VLOOKUP(D632,'ItemID-SKU Mapping'!$A$1:$B$29,2,0)</f>
        <v>PAINTPEN-NO101-WT</v>
      </c>
      <c r="F632" s="7" t="s">
        <v>676</v>
      </c>
      <c r="G632" t="s">
        <v>29</v>
      </c>
      <c r="H632" t="s">
        <v>30</v>
      </c>
      <c r="I632" t="s">
        <v>39</v>
      </c>
      <c r="J632" t="s">
        <v>40</v>
      </c>
      <c r="K632" t="s">
        <v>33</v>
      </c>
      <c r="L632" t="s">
        <v>34</v>
      </c>
      <c r="M632" t="s">
        <v>35</v>
      </c>
      <c r="N632" t="s">
        <v>36</v>
      </c>
      <c r="O632">
        <v>960899</v>
      </c>
      <c r="P632" s="1" t="s">
        <v>37</v>
      </c>
      <c r="Q632">
        <v>9</v>
      </c>
      <c r="R632">
        <v>9</v>
      </c>
      <c r="S632" s="1" t="s">
        <v>37</v>
      </c>
      <c r="T632">
        <v>1</v>
      </c>
      <c r="U632">
        <v>250</v>
      </c>
      <c r="V632">
        <v>179</v>
      </c>
      <c r="W632" s="1" t="s">
        <v>37</v>
      </c>
      <c r="X632">
        <v>13.65</v>
      </c>
      <c r="Y632">
        <v>13.65</v>
      </c>
      <c r="Z632" s="1" t="s">
        <v>37</v>
      </c>
      <c r="AA632">
        <v>13.65</v>
      </c>
      <c r="AB632" s="4">
        <v>179</v>
      </c>
    </row>
    <row r="633" spans="1:28">
      <c r="A633">
        <v>632</v>
      </c>
      <c r="B633" t="s">
        <v>686</v>
      </c>
      <c r="C633">
        <v>796335455</v>
      </c>
      <c r="D633">
        <v>10176935</v>
      </c>
      <c r="E633" t="str">
        <f>VLOOKUP(D633,'ItemID-SKU Mapping'!$A$1:$B$29,2,0)</f>
        <v>ART-MARKER-TOUCHDUALTIP-24</v>
      </c>
      <c r="F633" s="7" t="s">
        <v>676</v>
      </c>
      <c r="G633" t="s">
        <v>29</v>
      </c>
      <c r="H633" t="s">
        <v>30</v>
      </c>
      <c r="I633" t="s">
        <v>50</v>
      </c>
      <c r="J633" t="s">
        <v>51</v>
      </c>
      <c r="K633" t="s">
        <v>33</v>
      </c>
      <c r="L633" t="s">
        <v>34</v>
      </c>
      <c r="M633" t="s">
        <v>35</v>
      </c>
      <c r="N633" t="s">
        <v>36</v>
      </c>
      <c r="O633">
        <v>960899</v>
      </c>
      <c r="P633" s="1" t="s">
        <v>37</v>
      </c>
      <c r="Q633">
        <v>9</v>
      </c>
      <c r="R633">
        <v>9</v>
      </c>
      <c r="S633" s="1" t="s">
        <v>37</v>
      </c>
      <c r="T633">
        <v>1</v>
      </c>
      <c r="U633">
        <v>1000</v>
      </c>
      <c r="V633">
        <v>399</v>
      </c>
      <c r="W633" s="1" t="s">
        <v>37</v>
      </c>
      <c r="X633">
        <v>30.43</v>
      </c>
      <c r="Y633">
        <v>30.43</v>
      </c>
      <c r="Z633" s="1" t="s">
        <v>37</v>
      </c>
      <c r="AA633">
        <v>30.43</v>
      </c>
      <c r="AB633" s="4">
        <v>399</v>
      </c>
    </row>
    <row r="634" spans="1:28">
      <c r="A634">
        <v>633</v>
      </c>
      <c r="B634" t="s">
        <v>687</v>
      </c>
      <c r="C634">
        <v>796416405</v>
      </c>
      <c r="D634">
        <v>10176935</v>
      </c>
      <c r="E634" t="str">
        <f>VLOOKUP(D634,'ItemID-SKU Mapping'!$A$1:$B$29,2,0)</f>
        <v>ART-MARKER-TOUCHDUALTIP-24</v>
      </c>
      <c r="F634" s="7" t="s">
        <v>676</v>
      </c>
      <c r="G634" t="s">
        <v>29</v>
      </c>
      <c r="H634" t="s">
        <v>30</v>
      </c>
      <c r="I634" t="s">
        <v>50</v>
      </c>
      <c r="J634" t="s">
        <v>51</v>
      </c>
      <c r="K634" t="s">
        <v>33</v>
      </c>
      <c r="L634" t="s">
        <v>34</v>
      </c>
      <c r="M634" t="s">
        <v>35</v>
      </c>
      <c r="N634" t="s">
        <v>36</v>
      </c>
      <c r="O634">
        <v>960899</v>
      </c>
      <c r="P634" s="1" t="s">
        <v>37</v>
      </c>
      <c r="Q634">
        <v>9</v>
      </c>
      <c r="R634">
        <v>9</v>
      </c>
      <c r="S634" s="1" t="s">
        <v>37</v>
      </c>
      <c r="T634">
        <v>1</v>
      </c>
      <c r="U634">
        <v>1000</v>
      </c>
      <c r="V634">
        <v>399</v>
      </c>
      <c r="W634" s="1" t="s">
        <v>37</v>
      </c>
      <c r="X634">
        <v>30.43</v>
      </c>
      <c r="Y634">
        <v>30.43</v>
      </c>
      <c r="Z634" s="1" t="s">
        <v>37</v>
      </c>
      <c r="AA634">
        <v>30.43</v>
      </c>
      <c r="AB634" s="4">
        <v>399</v>
      </c>
    </row>
    <row r="635" spans="1:28">
      <c r="A635">
        <v>634</v>
      </c>
      <c r="B635" t="s">
        <v>688</v>
      </c>
      <c r="C635">
        <v>796898188</v>
      </c>
      <c r="D635">
        <v>10176935</v>
      </c>
      <c r="E635" t="str">
        <f>VLOOKUP(D635,'ItemID-SKU Mapping'!$A$1:$B$29,2,0)</f>
        <v>ART-MARKER-TOUCHDUALTIP-24</v>
      </c>
      <c r="F635" s="7" t="s">
        <v>676</v>
      </c>
      <c r="G635" t="s">
        <v>29</v>
      </c>
      <c r="H635" t="s">
        <v>30</v>
      </c>
      <c r="I635" t="s">
        <v>50</v>
      </c>
      <c r="J635" t="s">
        <v>51</v>
      </c>
      <c r="K635" t="s">
        <v>33</v>
      </c>
      <c r="L635" t="s">
        <v>34</v>
      </c>
      <c r="M635" t="s">
        <v>35</v>
      </c>
      <c r="N635" t="s">
        <v>36</v>
      </c>
      <c r="O635">
        <v>960899</v>
      </c>
      <c r="P635" s="1" t="s">
        <v>37</v>
      </c>
      <c r="Q635">
        <v>9</v>
      </c>
      <c r="R635">
        <v>9</v>
      </c>
      <c r="S635" s="1" t="s">
        <v>37</v>
      </c>
      <c r="T635">
        <v>1</v>
      </c>
      <c r="U635">
        <v>1000</v>
      </c>
      <c r="V635">
        <v>399</v>
      </c>
      <c r="W635" s="1" t="s">
        <v>37</v>
      </c>
      <c r="X635">
        <v>30.43</v>
      </c>
      <c r="Y635">
        <v>30.43</v>
      </c>
      <c r="Z635" s="1" t="s">
        <v>37</v>
      </c>
      <c r="AA635">
        <v>30.43</v>
      </c>
      <c r="AB635" s="4">
        <v>399</v>
      </c>
    </row>
    <row r="636" spans="1:28">
      <c r="A636">
        <v>635</v>
      </c>
      <c r="B636" t="s">
        <v>689</v>
      </c>
      <c r="C636">
        <v>796339313</v>
      </c>
      <c r="D636">
        <v>10176935</v>
      </c>
      <c r="E636" t="str">
        <f>VLOOKUP(D636,'ItemID-SKU Mapping'!$A$1:$B$29,2,0)</f>
        <v>ART-MARKER-TOUCHDUALTIP-24</v>
      </c>
      <c r="F636" s="7" t="s">
        <v>676</v>
      </c>
      <c r="G636" t="s">
        <v>29</v>
      </c>
      <c r="H636" t="s">
        <v>30</v>
      </c>
      <c r="I636" t="s">
        <v>50</v>
      </c>
      <c r="J636" t="s">
        <v>51</v>
      </c>
      <c r="K636" t="s">
        <v>33</v>
      </c>
      <c r="L636" t="s">
        <v>34</v>
      </c>
      <c r="M636" t="s">
        <v>35</v>
      </c>
      <c r="N636" t="s">
        <v>36</v>
      </c>
      <c r="O636">
        <v>960899</v>
      </c>
      <c r="P636" s="1" t="s">
        <v>37</v>
      </c>
      <c r="Q636">
        <v>9</v>
      </c>
      <c r="R636">
        <v>9</v>
      </c>
      <c r="S636" s="1" t="s">
        <v>37</v>
      </c>
      <c r="T636">
        <v>1</v>
      </c>
      <c r="U636">
        <v>1000</v>
      </c>
      <c r="V636">
        <v>399</v>
      </c>
      <c r="W636" s="1" t="s">
        <v>37</v>
      </c>
      <c r="X636">
        <v>30.43</v>
      </c>
      <c r="Y636">
        <v>30.43</v>
      </c>
      <c r="Z636" s="1" t="s">
        <v>37</v>
      </c>
      <c r="AA636">
        <v>30.43</v>
      </c>
      <c r="AB636" s="4">
        <v>399</v>
      </c>
    </row>
    <row r="637" spans="1:28">
      <c r="A637">
        <v>636</v>
      </c>
      <c r="B637" t="s">
        <v>690</v>
      </c>
      <c r="C637">
        <v>796693322</v>
      </c>
      <c r="D637">
        <v>10176935</v>
      </c>
      <c r="E637" t="str">
        <f>VLOOKUP(D637,'ItemID-SKU Mapping'!$A$1:$B$29,2,0)</f>
        <v>ART-MARKER-TOUCHDUALTIP-24</v>
      </c>
      <c r="F637" s="7" t="s">
        <v>676</v>
      </c>
      <c r="G637" t="s">
        <v>29</v>
      </c>
      <c r="H637" t="s">
        <v>30</v>
      </c>
      <c r="I637" t="s">
        <v>50</v>
      </c>
      <c r="J637" t="s">
        <v>51</v>
      </c>
      <c r="K637" t="s">
        <v>33</v>
      </c>
      <c r="L637" t="s">
        <v>34</v>
      </c>
      <c r="M637" t="s">
        <v>35</v>
      </c>
      <c r="N637" t="s">
        <v>36</v>
      </c>
      <c r="O637">
        <v>960899</v>
      </c>
      <c r="P637" s="1" t="s">
        <v>37</v>
      </c>
      <c r="Q637">
        <v>9</v>
      </c>
      <c r="R637">
        <v>9</v>
      </c>
      <c r="S637" s="1" t="s">
        <v>37</v>
      </c>
      <c r="T637">
        <v>1</v>
      </c>
      <c r="U637">
        <v>1000</v>
      </c>
      <c r="V637">
        <v>399</v>
      </c>
      <c r="W637" s="1" t="s">
        <v>37</v>
      </c>
      <c r="X637">
        <v>30.43</v>
      </c>
      <c r="Y637">
        <v>30.43</v>
      </c>
      <c r="Z637" s="1" t="s">
        <v>37</v>
      </c>
      <c r="AA637">
        <v>30.43</v>
      </c>
      <c r="AB637" s="4">
        <v>399</v>
      </c>
    </row>
    <row r="638" spans="1:28">
      <c r="A638">
        <v>637</v>
      </c>
      <c r="B638" t="s">
        <v>691</v>
      </c>
      <c r="C638">
        <v>796915854</v>
      </c>
      <c r="D638">
        <v>10177219</v>
      </c>
      <c r="E638" t="str">
        <f>VLOOKUP(D638,'ItemID-SKU Mapping'!$A$1:$B$29,2,0)</f>
        <v>ART-PENS-FINELINER-9PCPIGMENTBLACK-01</v>
      </c>
      <c r="F638" s="7" t="s">
        <v>676</v>
      </c>
      <c r="G638" t="s">
        <v>29</v>
      </c>
      <c r="H638" t="s">
        <v>30</v>
      </c>
      <c r="I638" t="s">
        <v>75</v>
      </c>
      <c r="J638" t="s">
        <v>75</v>
      </c>
      <c r="K638" t="s">
        <v>33</v>
      </c>
      <c r="L638" t="s">
        <v>34</v>
      </c>
      <c r="M638" t="s">
        <v>76</v>
      </c>
      <c r="N638" t="s">
        <v>36</v>
      </c>
      <c r="O638">
        <v>960899</v>
      </c>
      <c r="P638" s="1" t="s">
        <v>37</v>
      </c>
      <c r="Q638">
        <v>9</v>
      </c>
      <c r="R638">
        <v>9</v>
      </c>
      <c r="S638" s="1" t="s">
        <v>37</v>
      </c>
      <c r="T638">
        <v>1</v>
      </c>
      <c r="U638">
        <v>600</v>
      </c>
      <c r="V638">
        <v>475</v>
      </c>
      <c r="W638" s="1" t="s">
        <v>37</v>
      </c>
      <c r="X638">
        <v>36.229999999999997</v>
      </c>
      <c r="Y638">
        <v>36.229999999999997</v>
      </c>
      <c r="Z638" s="1" t="s">
        <v>37</v>
      </c>
      <c r="AA638">
        <v>36.229999999999997</v>
      </c>
      <c r="AB638" s="4">
        <v>475</v>
      </c>
    </row>
    <row r="639" spans="1:28">
      <c r="A639">
        <v>638</v>
      </c>
      <c r="B639" t="s">
        <v>692</v>
      </c>
      <c r="C639">
        <v>796719331</v>
      </c>
      <c r="D639">
        <v>10176780</v>
      </c>
      <c r="E639" t="str">
        <f>VLOOKUP(D639,'ItemID-SKU Mapping'!$A$1:$B$29,2,0)</f>
        <v>PAINTPEN-NO101-WT</v>
      </c>
      <c r="F639" s="7" t="s">
        <v>676</v>
      </c>
      <c r="G639" t="s">
        <v>56</v>
      </c>
      <c r="H639" t="s">
        <v>56</v>
      </c>
      <c r="I639" t="s">
        <v>39</v>
      </c>
      <c r="J639" t="s">
        <v>40</v>
      </c>
      <c r="K639" t="s">
        <v>33</v>
      </c>
      <c r="L639" t="s">
        <v>34</v>
      </c>
      <c r="M639" t="s">
        <v>35</v>
      </c>
      <c r="N639" t="s">
        <v>36</v>
      </c>
      <c r="O639">
        <v>960899</v>
      </c>
      <c r="P639" s="1" t="s">
        <v>37</v>
      </c>
      <c r="Q639">
        <v>9</v>
      </c>
      <c r="R639">
        <v>9</v>
      </c>
      <c r="S639" s="1" t="s">
        <v>37</v>
      </c>
      <c r="T639">
        <v>1</v>
      </c>
      <c r="U639">
        <v>250</v>
      </c>
      <c r="V639">
        <v>179</v>
      </c>
      <c r="W639" s="1" t="s">
        <v>37</v>
      </c>
      <c r="X639">
        <v>13.65</v>
      </c>
      <c r="Y639">
        <v>13.65</v>
      </c>
      <c r="Z639" s="1" t="s">
        <v>37</v>
      </c>
      <c r="AA639">
        <v>13.65</v>
      </c>
      <c r="AB639" s="4">
        <v>179</v>
      </c>
    </row>
    <row r="640" spans="1:28">
      <c r="A640">
        <v>639</v>
      </c>
      <c r="B640" t="s">
        <v>693</v>
      </c>
      <c r="C640">
        <v>797140284</v>
      </c>
      <c r="D640">
        <v>10176780</v>
      </c>
      <c r="E640" t="str">
        <f>VLOOKUP(D640,'ItemID-SKU Mapping'!$A$1:$B$29,2,0)</f>
        <v>PAINTPEN-NO101-WT</v>
      </c>
      <c r="F640" s="7" t="s">
        <v>676</v>
      </c>
      <c r="G640" t="s">
        <v>56</v>
      </c>
      <c r="H640" t="s">
        <v>56</v>
      </c>
      <c r="I640" t="s">
        <v>39</v>
      </c>
      <c r="J640" t="s">
        <v>40</v>
      </c>
      <c r="K640" t="s">
        <v>33</v>
      </c>
      <c r="L640" t="s">
        <v>34</v>
      </c>
      <c r="M640" t="s">
        <v>35</v>
      </c>
      <c r="N640" t="s">
        <v>36</v>
      </c>
      <c r="O640">
        <v>960899</v>
      </c>
      <c r="P640" s="1" t="s">
        <v>37</v>
      </c>
      <c r="Q640">
        <v>9</v>
      </c>
      <c r="R640">
        <v>9</v>
      </c>
      <c r="S640" s="1" t="s">
        <v>37</v>
      </c>
      <c r="T640">
        <v>1</v>
      </c>
      <c r="U640">
        <v>250</v>
      </c>
      <c r="V640">
        <v>179</v>
      </c>
      <c r="W640" s="1" t="s">
        <v>37</v>
      </c>
      <c r="X640">
        <v>13.65</v>
      </c>
      <c r="Y640">
        <v>13.65</v>
      </c>
      <c r="Z640" s="1" t="s">
        <v>37</v>
      </c>
      <c r="AA640">
        <v>13.65</v>
      </c>
      <c r="AB640" s="4">
        <v>179</v>
      </c>
    </row>
    <row r="641" spans="1:28">
      <c r="A641">
        <v>640</v>
      </c>
      <c r="B641" t="s">
        <v>694</v>
      </c>
      <c r="C641">
        <v>797022933</v>
      </c>
      <c r="D641">
        <v>10176780</v>
      </c>
      <c r="E641" t="str">
        <f>VLOOKUP(D641,'ItemID-SKU Mapping'!$A$1:$B$29,2,0)</f>
        <v>PAINTPEN-NO101-WT</v>
      </c>
      <c r="F641" s="7" t="s">
        <v>676</v>
      </c>
      <c r="G641" t="s">
        <v>56</v>
      </c>
      <c r="H641" t="s">
        <v>56</v>
      </c>
      <c r="I641" t="s">
        <v>39</v>
      </c>
      <c r="J641" t="s">
        <v>40</v>
      </c>
      <c r="K641" t="s">
        <v>33</v>
      </c>
      <c r="L641" t="s">
        <v>34</v>
      </c>
      <c r="M641" t="s">
        <v>35</v>
      </c>
      <c r="N641" t="s">
        <v>36</v>
      </c>
      <c r="O641">
        <v>960899</v>
      </c>
      <c r="P641" s="1" t="s">
        <v>37</v>
      </c>
      <c r="Q641">
        <v>9</v>
      </c>
      <c r="R641">
        <v>9</v>
      </c>
      <c r="S641" s="1" t="s">
        <v>37</v>
      </c>
      <c r="T641">
        <v>1</v>
      </c>
      <c r="U641">
        <v>250</v>
      </c>
      <c r="V641">
        <v>179</v>
      </c>
      <c r="W641" s="1" t="s">
        <v>37</v>
      </c>
      <c r="X641">
        <v>13.65</v>
      </c>
      <c r="Y641">
        <v>13.65</v>
      </c>
      <c r="Z641" s="1" t="s">
        <v>37</v>
      </c>
      <c r="AA641">
        <v>13.65</v>
      </c>
      <c r="AB641" s="4">
        <v>179</v>
      </c>
    </row>
    <row r="642" spans="1:28">
      <c r="A642">
        <v>641</v>
      </c>
      <c r="B642" t="s">
        <v>695</v>
      </c>
      <c r="C642">
        <v>796584796</v>
      </c>
      <c r="D642">
        <v>10176785</v>
      </c>
      <c r="E642" t="str">
        <f>VLOOKUP(D642,'ItemID-SKU Mapping'!$A$1:$B$29,2,0)</f>
        <v>PAINTPEN-NO101-GP</v>
      </c>
      <c r="F642" s="7" t="s">
        <v>676</v>
      </c>
      <c r="G642" t="s">
        <v>56</v>
      </c>
      <c r="H642" t="s">
        <v>56</v>
      </c>
      <c r="I642" t="s">
        <v>44</v>
      </c>
      <c r="J642" t="s">
        <v>45</v>
      </c>
      <c r="K642" t="s">
        <v>33</v>
      </c>
      <c r="L642" t="s">
        <v>34</v>
      </c>
      <c r="M642" t="s">
        <v>35</v>
      </c>
      <c r="N642" t="s">
        <v>36</v>
      </c>
      <c r="O642">
        <v>960899</v>
      </c>
      <c r="P642" s="1" t="s">
        <v>37</v>
      </c>
      <c r="Q642">
        <v>9</v>
      </c>
      <c r="R642">
        <v>9</v>
      </c>
      <c r="S642" s="1" t="s">
        <v>37</v>
      </c>
      <c r="T642">
        <v>1</v>
      </c>
      <c r="U642">
        <v>250</v>
      </c>
      <c r="V642">
        <v>179</v>
      </c>
      <c r="W642" s="1" t="s">
        <v>37</v>
      </c>
      <c r="X642">
        <v>13.65</v>
      </c>
      <c r="Y642">
        <v>13.65</v>
      </c>
      <c r="Z642" s="1" t="s">
        <v>37</v>
      </c>
      <c r="AA642">
        <v>13.65</v>
      </c>
      <c r="AB642" s="4">
        <v>179</v>
      </c>
    </row>
    <row r="643" spans="1:28">
      <c r="A643">
        <v>642</v>
      </c>
      <c r="B643" t="s">
        <v>696</v>
      </c>
      <c r="C643">
        <v>797257533</v>
      </c>
      <c r="D643">
        <v>10176935</v>
      </c>
      <c r="E643" t="str">
        <f>VLOOKUP(D643,'ItemID-SKU Mapping'!$A$1:$B$29,2,0)</f>
        <v>ART-MARKER-TOUCHDUALTIP-24</v>
      </c>
      <c r="F643" s="7" t="s">
        <v>676</v>
      </c>
      <c r="G643" t="s">
        <v>56</v>
      </c>
      <c r="H643" t="s">
        <v>56</v>
      </c>
      <c r="I643" t="s">
        <v>50</v>
      </c>
      <c r="J643" t="s">
        <v>51</v>
      </c>
      <c r="K643" t="s">
        <v>33</v>
      </c>
      <c r="L643" t="s">
        <v>34</v>
      </c>
      <c r="M643" t="s">
        <v>35</v>
      </c>
      <c r="N643" t="s">
        <v>36</v>
      </c>
      <c r="O643">
        <v>960899</v>
      </c>
      <c r="P643" s="1" t="s">
        <v>37</v>
      </c>
      <c r="Q643">
        <v>9</v>
      </c>
      <c r="R643">
        <v>9</v>
      </c>
      <c r="S643" s="1" t="s">
        <v>37</v>
      </c>
      <c r="T643">
        <v>1</v>
      </c>
      <c r="U643">
        <v>1000</v>
      </c>
      <c r="V643">
        <v>399</v>
      </c>
      <c r="W643" s="1" t="s">
        <v>37</v>
      </c>
      <c r="X643">
        <v>30.43</v>
      </c>
      <c r="Y643">
        <v>30.43</v>
      </c>
      <c r="Z643" s="1" t="s">
        <v>37</v>
      </c>
      <c r="AA643">
        <v>30.43</v>
      </c>
      <c r="AB643" s="4">
        <v>399</v>
      </c>
    </row>
    <row r="644" spans="1:28">
      <c r="A644">
        <v>643</v>
      </c>
      <c r="B644" t="s">
        <v>697</v>
      </c>
      <c r="C644">
        <v>796289401</v>
      </c>
      <c r="D644">
        <v>10176935</v>
      </c>
      <c r="E644" t="str">
        <f>VLOOKUP(D644,'ItemID-SKU Mapping'!$A$1:$B$29,2,0)</f>
        <v>ART-MARKER-TOUCHDUALTIP-24</v>
      </c>
      <c r="F644" s="7" t="s">
        <v>676</v>
      </c>
      <c r="G644" t="s">
        <v>56</v>
      </c>
      <c r="H644" t="s">
        <v>56</v>
      </c>
      <c r="I644" t="s">
        <v>50</v>
      </c>
      <c r="J644" t="s">
        <v>51</v>
      </c>
      <c r="K644" t="s">
        <v>33</v>
      </c>
      <c r="L644" t="s">
        <v>34</v>
      </c>
      <c r="M644" t="s">
        <v>35</v>
      </c>
      <c r="N644" t="s">
        <v>36</v>
      </c>
      <c r="O644">
        <v>960899</v>
      </c>
      <c r="P644" s="1" t="s">
        <v>37</v>
      </c>
      <c r="Q644">
        <v>9</v>
      </c>
      <c r="R644">
        <v>9</v>
      </c>
      <c r="S644" s="1" t="s">
        <v>37</v>
      </c>
      <c r="T644">
        <v>1</v>
      </c>
      <c r="U644">
        <v>1000</v>
      </c>
      <c r="V644">
        <v>399</v>
      </c>
      <c r="W644" s="1" t="s">
        <v>37</v>
      </c>
      <c r="X644">
        <v>30.43</v>
      </c>
      <c r="Y644">
        <v>30.43</v>
      </c>
      <c r="Z644" s="1" t="s">
        <v>37</v>
      </c>
      <c r="AA644">
        <v>30.43</v>
      </c>
      <c r="AB644" s="4">
        <v>399</v>
      </c>
    </row>
    <row r="645" spans="1:28">
      <c r="A645">
        <v>644</v>
      </c>
      <c r="B645" t="s">
        <v>698</v>
      </c>
      <c r="C645">
        <v>796804581</v>
      </c>
      <c r="D645">
        <v>10176935</v>
      </c>
      <c r="E645" t="str">
        <f>VLOOKUP(D645,'ItemID-SKU Mapping'!$A$1:$B$29,2,0)</f>
        <v>ART-MARKER-TOUCHDUALTIP-24</v>
      </c>
      <c r="F645" s="7" t="s">
        <v>676</v>
      </c>
      <c r="G645" t="s">
        <v>56</v>
      </c>
      <c r="H645" t="s">
        <v>56</v>
      </c>
      <c r="I645" t="s">
        <v>50</v>
      </c>
      <c r="J645" t="s">
        <v>51</v>
      </c>
      <c r="K645" t="s">
        <v>33</v>
      </c>
      <c r="L645" t="s">
        <v>34</v>
      </c>
      <c r="M645" t="s">
        <v>35</v>
      </c>
      <c r="N645" t="s">
        <v>36</v>
      </c>
      <c r="O645">
        <v>960899</v>
      </c>
      <c r="P645" s="1" t="s">
        <v>37</v>
      </c>
      <c r="Q645">
        <v>9</v>
      </c>
      <c r="R645">
        <v>9</v>
      </c>
      <c r="S645" s="1" t="s">
        <v>37</v>
      </c>
      <c r="T645">
        <v>1</v>
      </c>
      <c r="U645">
        <v>1000</v>
      </c>
      <c r="V645">
        <v>399</v>
      </c>
      <c r="W645" s="1" t="s">
        <v>37</v>
      </c>
      <c r="X645">
        <v>30.43</v>
      </c>
      <c r="Y645">
        <v>30.43</v>
      </c>
      <c r="Z645" s="1" t="s">
        <v>37</v>
      </c>
      <c r="AA645">
        <v>30.43</v>
      </c>
      <c r="AB645" s="4">
        <v>399</v>
      </c>
    </row>
    <row r="646" spans="1:28">
      <c r="A646">
        <v>645</v>
      </c>
      <c r="B646" t="s">
        <v>699</v>
      </c>
      <c r="C646">
        <v>796275189</v>
      </c>
      <c r="D646">
        <v>10177211</v>
      </c>
      <c r="E646" t="str">
        <f>VLOOKUP(D646,'ItemID-SKU Mapping'!$A$1:$B$29,2,0)</f>
        <v>UVRESIN-001-HARD-25g</v>
      </c>
      <c r="F646" s="7" t="s">
        <v>676</v>
      </c>
      <c r="G646" t="s">
        <v>56</v>
      </c>
      <c r="H646" t="s">
        <v>56</v>
      </c>
      <c r="I646" t="s">
        <v>267</v>
      </c>
      <c r="J646" t="s">
        <v>268</v>
      </c>
      <c r="K646" t="s">
        <v>33</v>
      </c>
      <c r="L646" t="s">
        <v>59</v>
      </c>
      <c r="M646" t="s">
        <v>60</v>
      </c>
      <c r="N646" t="s">
        <v>36</v>
      </c>
      <c r="O646">
        <v>390730</v>
      </c>
      <c r="P646" s="1" t="s">
        <v>37</v>
      </c>
      <c r="Q646">
        <v>9</v>
      </c>
      <c r="R646">
        <v>9</v>
      </c>
      <c r="S646" s="1" t="s">
        <v>37</v>
      </c>
      <c r="T646">
        <v>1</v>
      </c>
      <c r="U646">
        <v>500</v>
      </c>
      <c r="V646">
        <v>299</v>
      </c>
      <c r="W646" s="1" t="s">
        <v>37</v>
      </c>
      <c r="X646">
        <v>22.81</v>
      </c>
      <c r="Y646">
        <v>22.81</v>
      </c>
      <c r="Z646" s="1" t="s">
        <v>37</v>
      </c>
      <c r="AA646">
        <v>22.81</v>
      </c>
      <c r="AB646" s="4">
        <v>299</v>
      </c>
    </row>
    <row r="647" spans="1:28">
      <c r="A647">
        <v>646</v>
      </c>
      <c r="B647" t="s">
        <v>692</v>
      </c>
      <c r="C647">
        <v>796719331</v>
      </c>
      <c r="D647">
        <v>10177219</v>
      </c>
      <c r="E647" t="str">
        <f>VLOOKUP(D647,'ItemID-SKU Mapping'!$A$1:$B$29,2,0)</f>
        <v>ART-PENS-FINELINER-9PCPIGMENTBLACK-01</v>
      </c>
      <c r="F647" s="7" t="s">
        <v>676</v>
      </c>
      <c r="G647" t="s">
        <v>56</v>
      </c>
      <c r="H647" t="s">
        <v>56</v>
      </c>
      <c r="I647" t="s">
        <v>75</v>
      </c>
      <c r="J647" t="s">
        <v>75</v>
      </c>
      <c r="K647" t="s">
        <v>33</v>
      </c>
      <c r="L647" t="s">
        <v>34</v>
      </c>
      <c r="M647" t="s">
        <v>76</v>
      </c>
      <c r="N647" t="s">
        <v>36</v>
      </c>
      <c r="O647">
        <v>960899</v>
      </c>
      <c r="P647" s="1" t="s">
        <v>37</v>
      </c>
      <c r="Q647">
        <v>9</v>
      </c>
      <c r="R647">
        <v>9</v>
      </c>
      <c r="S647" s="1" t="s">
        <v>37</v>
      </c>
      <c r="T647">
        <v>1</v>
      </c>
      <c r="U647">
        <v>600</v>
      </c>
      <c r="V647">
        <v>475</v>
      </c>
      <c r="W647" s="1" t="s">
        <v>37</v>
      </c>
      <c r="X647">
        <v>36.229999999999997</v>
      </c>
      <c r="Y647">
        <v>36.229999999999997</v>
      </c>
      <c r="Z647" s="1" t="s">
        <v>37</v>
      </c>
      <c r="AA647">
        <v>36.229999999999997</v>
      </c>
      <c r="AB647" s="4">
        <v>475</v>
      </c>
    </row>
    <row r="648" spans="1:28">
      <c r="A648">
        <v>647</v>
      </c>
      <c r="B648" t="s">
        <v>700</v>
      </c>
      <c r="C648">
        <v>796538217</v>
      </c>
      <c r="D648">
        <v>10177219</v>
      </c>
      <c r="E648" t="str">
        <f>VLOOKUP(D648,'ItemID-SKU Mapping'!$A$1:$B$29,2,0)</f>
        <v>ART-PENS-FINELINER-9PCPIGMENTBLACK-01</v>
      </c>
      <c r="F648" s="7" t="s">
        <v>676</v>
      </c>
      <c r="G648" t="s">
        <v>56</v>
      </c>
      <c r="H648" t="s">
        <v>56</v>
      </c>
      <c r="I648" t="s">
        <v>75</v>
      </c>
      <c r="J648" t="s">
        <v>75</v>
      </c>
      <c r="K648" t="s">
        <v>33</v>
      </c>
      <c r="L648" t="s">
        <v>34</v>
      </c>
      <c r="M648" t="s">
        <v>76</v>
      </c>
      <c r="N648" t="s">
        <v>36</v>
      </c>
      <c r="O648">
        <v>960899</v>
      </c>
      <c r="P648" s="1" t="s">
        <v>37</v>
      </c>
      <c r="Q648">
        <v>9</v>
      </c>
      <c r="R648">
        <v>9</v>
      </c>
      <c r="S648" s="1" t="s">
        <v>37</v>
      </c>
      <c r="T648">
        <v>1</v>
      </c>
      <c r="U648">
        <v>600</v>
      </c>
      <c r="V648">
        <v>475</v>
      </c>
      <c r="W648" s="1" t="s">
        <v>37</v>
      </c>
      <c r="X648">
        <v>36.229999999999997</v>
      </c>
      <c r="Y648">
        <v>36.229999999999997</v>
      </c>
      <c r="Z648" s="1" t="s">
        <v>37</v>
      </c>
      <c r="AA648">
        <v>36.229999999999997</v>
      </c>
      <c r="AB648" s="4">
        <v>475</v>
      </c>
    </row>
    <row r="649" spans="1:28">
      <c r="A649">
        <v>648</v>
      </c>
      <c r="B649" t="s">
        <v>701</v>
      </c>
      <c r="C649">
        <v>797361776</v>
      </c>
      <c r="D649">
        <v>10177219</v>
      </c>
      <c r="E649" t="str">
        <f>VLOOKUP(D649,'ItemID-SKU Mapping'!$A$1:$B$29,2,0)</f>
        <v>ART-PENS-FINELINER-9PCPIGMENTBLACK-01</v>
      </c>
      <c r="F649" s="7" t="s">
        <v>676</v>
      </c>
      <c r="G649" t="s">
        <v>56</v>
      </c>
      <c r="H649" t="s">
        <v>56</v>
      </c>
      <c r="I649" t="s">
        <v>75</v>
      </c>
      <c r="J649" t="s">
        <v>75</v>
      </c>
      <c r="K649" t="s">
        <v>33</v>
      </c>
      <c r="L649" t="s">
        <v>34</v>
      </c>
      <c r="M649" t="s">
        <v>76</v>
      </c>
      <c r="N649" t="s">
        <v>36</v>
      </c>
      <c r="O649">
        <v>960899</v>
      </c>
      <c r="P649" s="1" t="s">
        <v>37</v>
      </c>
      <c r="Q649">
        <v>9</v>
      </c>
      <c r="R649">
        <v>9</v>
      </c>
      <c r="S649" s="1" t="s">
        <v>37</v>
      </c>
      <c r="T649">
        <v>1</v>
      </c>
      <c r="U649">
        <v>600</v>
      </c>
      <c r="V649">
        <v>475</v>
      </c>
      <c r="W649" s="1" t="s">
        <v>37</v>
      </c>
      <c r="X649">
        <v>36.229999999999997</v>
      </c>
      <c r="Y649">
        <v>36.229999999999997</v>
      </c>
      <c r="Z649" s="1" t="s">
        <v>37</v>
      </c>
      <c r="AA649">
        <v>36.229999999999997</v>
      </c>
      <c r="AB649" s="4">
        <v>475</v>
      </c>
    </row>
    <row r="650" spans="1:28">
      <c r="A650">
        <v>649</v>
      </c>
      <c r="B650" t="s">
        <v>702</v>
      </c>
      <c r="C650">
        <v>796236223</v>
      </c>
      <c r="D650">
        <v>10181962</v>
      </c>
      <c r="E650" t="str">
        <f>VLOOKUP(D650,'ItemID-SKU Mapping'!$A$1:$B$29,2,0)</f>
        <v>SmileyFoldingBags06New</v>
      </c>
      <c r="F650" s="7" t="s">
        <v>676</v>
      </c>
      <c r="G650" t="s">
        <v>56</v>
      </c>
      <c r="H650" t="s">
        <v>56</v>
      </c>
      <c r="I650" t="s">
        <v>171</v>
      </c>
      <c r="J650" t="s">
        <v>172</v>
      </c>
      <c r="K650" t="s">
        <v>399</v>
      </c>
      <c r="L650" t="s">
        <v>174</v>
      </c>
      <c r="M650" t="s">
        <v>175</v>
      </c>
      <c r="N650" t="s">
        <v>36</v>
      </c>
      <c r="O650">
        <v>420222</v>
      </c>
      <c r="P650" s="1" t="s">
        <v>37</v>
      </c>
      <c r="Q650">
        <v>9</v>
      </c>
      <c r="R650">
        <v>9</v>
      </c>
      <c r="S650" s="1" t="s">
        <v>37</v>
      </c>
      <c r="T650">
        <v>1</v>
      </c>
      <c r="U650">
        <v>600</v>
      </c>
      <c r="V650">
        <v>399</v>
      </c>
      <c r="W650" s="1" t="s">
        <v>37</v>
      </c>
      <c r="X650">
        <v>30.43</v>
      </c>
      <c r="Y650">
        <v>30.43</v>
      </c>
      <c r="Z650" s="1" t="s">
        <v>37</v>
      </c>
      <c r="AA650">
        <v>30.43</v>
      </c>
      <c r="AB650" s="4">
        <v>399</v>
      </c>
    </row>
    <row r="651" spans="1:28">
      <c r="A651">
        <v>650</v>
      </c>
      <c r="B651" t="s">
        <v>703</v>
      </c>
      <c r="C651">
        <v>796795768</v>
      </c>
      <c r="D651">
        <v>10176141</v>
      </c>
      <c r="E651" t="str">
        <f>VLOOKUP(D651,'ItemID-SKU Mapping'!$A$1:$B$29,2,0)</f>
        <v>EPOXY-PRIME-2:1-300G</v>
      </c>
      <c r="F651" s="7" t="s">
        <v>676</v>
      </c>
      <c r="G651" t="s">
        <v>82</v>
      </c>
      <c r="H651" t="s">
        <v>82</v>
      </c>
      <c r="I651" t="s">
        <v>57</v>
      </c>
      <c r="J651" t="s">
        <v>58</v>
      </c>
      <c r="K651" t="s">
        <v>33</v>
      </c>
      <c r="L651" t="s">
        <v>59</v>
      </c>
      <c r="M651" t="s">
        <v>60</v>
      </c>
      <c r="N651" t="s">
        <v>36</v>
      </c>
      <c r="O651">
        <v>39262099</v>
      </c>
      <c r="P651" s="1" t="s">
        <v>37</v>
      </c>
      <c r="Q651">
        <v>9</v>
      </c>
      <c r="R651">
        <v>9</v>
      </c>
      <c r="S651" s="1" t="s">
        <v>37</v>
      </c>
      <c r="T651">
        <v>2</v>
      </c>
      <c r="U651">
        <v>600</v>
      </c>
      <c r="V651">
        <v>399</v>
      </c>
      <c r="W651" s="1" t="s">
        <v>37</v>
      </c>
      <c r="X651">
        <v>60.86</v>
      </c>
      <c r="Y651">
        <v>60.86</v>
      </c>
      <c r="Z651" s="1" t="s">
        <v>37</v>
      </c>
      <c r="AA651">
        <v>60.86</v>
      </c>
      <c r="AB651" s="4">
        <v>798</v>
      </c>
    </row>
    <row r="652" spans="1:28">
      <c r="A652">
        <v>651</v>
      </c>
      <c r="B652" t="s">
        <v>704</v>
      </c>
      <c r="C652">
        <v>797106975</v>
      </c>
      <c r="D652">
        <v>10176145</v>
      </c>
      <c r="E652" t="str">
        <f>VLOOKUP(D652,'ItemID-SKU Mapping'!$A$1:$B$29,2,0)</f>
        <v>PAINTPEN-NO101-BK</v>
      </c>
      <c r="F652" s="7" t="s">
        <v>676</v>
      </c>
      <c r="G652" t="s">
        <v>82</v>
      </c>
      <c r="H652" t="s">
        <v>82</v>
      </c>
      <c r="I652" t="s">
        <v>31</v>
      </c>
      <c r="J652" t="s">
        <v>32</v>
      </c>
      <c r="K652" t="s">
        <v>33</v>
      </c>
      <c r="L652" t="s">
        <v>34</v>
      </c>
      <c r="M652" t="s">
        <v>35</v>
      </c>
      <c r="N652" t="s">
        <v>36</v>
      </c>
      <c r="O652">
        <v>960899</v>
      </c>
      <c r="P652" s="1" t="s">
        <v>37</v>
      </c>
      <c r="Q652">
        <v>9</v>
      </c>
      <c r="R652">
        <v>9</v>
      </c>
      <c r="S652" s="1" t="s">
        <v>37</v>
      </c>
      <c r="T652">
        <v>1</v>
      </c>
      <c r="U652">
        <v>250</v>
      </c>
      <c r="V652">
        <v>179</v>
      </c>
      <c r="W652" s="1" t="s">
        <v>37</v>
      </c>
      <c r="X652">
        <v>13.65</v>
      </c>
      <c r="Y652">
        <v>13.65</v>
      </c>
      <c r="Z652" s="1" t="s">
        <v>37</v>
      </c>
      <c r="AA652">
        <v>13.65</v>
      </c>
      <c r="AB652" s="4">
        <v>179</v>
      </c>
    </row>
    <row r="653" spans="1:28">
      <c r="A653">
        <v>652</v>
      </c>
      <c r="B653" t="s">
        <v>705</v>
      </c>
      <c r="C653">
        <v>796239459</v>
      </c>
      <c r="D653">
        <v>10176145</v>
      </c>
      <c r="E653" t="str">
        <f>VLOOKUP(D653,'ItemID-SKU Mapping'!$A$1:$B$29,2,0)</f>
        <v>PAINTPEN-NO101-BK</v>
      </c>
      <c r="F653" s="7" t="s">
        <v>676</v>
      </c>
      <c r="G653" t="s">
        <v>82</v>
      </c>
      <c r="H653" t="s">
        <v>82</v>
      </c>
      <c r="I653" t="s">
        <v>31</v>
      </c>
      <c r="J653" t="s">
        <v>32</v>
      </c>
      <c r="K653" t="s">
        <v>33</v>
      </c>
      <c r="L653" t="s">
        <v>34</v>
      </c>
      <c r="M653" t="s">
        <v>35</v>
      </c>
      <c r="N653" t="s">
        <v>36</v>
      </c>
      <c r="O653">
        <v>960899</v>
      </c>
      <c r="P653" s="1" t="s">
        <v>37</v>
      </c>
      <c r="Q653">
        <v>9</v>
      </c>
      <c r="R653">
        <v>9</v>
      </c>
      <c r="S653" s="1" t="s">
        <v>37</v>
      </c>
      <c r="T653">
        <v>1</v>
      </c>
      <c r="U653">
        <v>250</v>
      </c>
      <c r="V653">
        <v>179</v>
      </c>
      <c r="W653" s="1" t="s">
        <v>37</v>
      </c>
      <c r="X653">
        <v>13.65</v>
      </c>
      <c r="Y653">
        <v>13.65</v>
      </c>
      <c r="Z653" s="1" t="s">
        <v>37</v>
      </c>
      <c r="AA653">
        <v>13.65</v>
      </c>
      <c r="AB653" s="4">
        <v>179</v>
      </c>
    </row>
    <row r="654" spans="1:28">
      <c r="A654">
        <v>653</v>
      </c>
      <c r="B654" t="s">
        <v>706</v>
      </c>
      <c r="C654">
        <v>796347447</v>
      </c>
      <c r="D654">
        <v>10176145</v>
      </c>
      <c r="E654" t="str">
        <f>VLOOKUP(D654,'ItemID-SKU Mapping'!$A$1:$B$29,2,0)</f>
        <v>PAINTPEN-NO101-BK</v>
      </c>
      <c r="F654" s="7" t="s">
        <v>676</v>
      </c>
      <c r="G654" t="s">
        <v>82</v>
      </c>
      <c r="H654" t="s">
        <v>82</v>
      </c>
      <c r="I654" t="s">
        <v>31</v>
      </c>
      <c r="J654" t="s">
        <v>32</v>
      </c>
      <c r="K654" t="s">
        <v>33</v>
      </c>
      <c r="L654" t="s">
        <v>34</v>
      </c>
      <c r="M654" t="s">
        <v>35</v>
      </c>
      <c r="N654" t="s">
        <v>36</v>
      </c>
      <c r="O654">
        <v>960899</v>
      </c>
      <c r="P654" s="1" t="s">
        <v>37</v>
      </c>
      <c r="Q654">
        <v>9</v>
      </c>
      <c r="R654">
        <v>9</v>
      </c>
      <c r="S654" s="1" t="s">
        <v>37</v>
      </c>
      <c r="T654">
        <v>1</v>
      </c>
      <c r="U654">
        <v>250</v>
      </c>
      <c r="V654">
        <v>179</v>
      </c>
      <c r="W654" s="1" t="s">
        <v>37</v>
      </c>
      <c r="X654">
        <v>13.65</v>
      </c>
      <c r="Y654">
        <v>13.65</v>
      </c>
      <c r="Z654" s="1" t="s">
        <v>37</v>
      </c>
      <c r="AA654">
        <v>13.65</v>
      </c>
      <c r="AB654" s="4">
        <v>179</v>
      </c>
    </row>
    <row r="655" spans="1:28">
      <c r="A655">
        <v>654</v>
      </c>
      <c r="B655" t="s">
        <v>707</v>
      </c>
      <c r="C655">
        <v>797175907</v>
      </c>
      <c r="D655">
        <v>10176145</v>
      </c>
      <c r="E655" t="str">
        <f>VLOOKUP(D655,'ItemID-SKU Mapping'!$A$1:$B$29,2,0)</f>
        <v>PAINTPEN-NO101-BK</v>
      </c>
      <c r="F655" s="7" t="s">
        <v>676</v>
      </c>
      <c r="G655" t="s">
        <v>82</v>
      </c>
      <c r="H655" t="s">
        <v>82</v>
      </c>
      <c r="I655" t="s">
        <v>31</v>
      </c>
      <c r="J655" t="s">
        <v>32</v>
      </c>
      <c r="K655" t="s">
        <v>33</v>
      </c>
      <c r="L655" t="s">
        <v>34</v>
      </c>
      <c r="M655" t="s">
        <v>35</v>
      </c>
      <c r="N655" t="s">
        <v>36</v>
      </c>
      <c r="O655">
        <v>960899</v>
      </c>
      <c r="P655" s="1" t="s">
        <v>37</v>
      </c>
      <c r="Q655">
        <v>9</v>
      </c>
      <c r="R655">
        <v>9</v>
      </c>
      <c r="S655" s="1" t="s">
        <v>37</v>
      </c>
      <c r="T655">
        <v>2</v>
      </c>
      <c r="U655">
        <v>250</v>
      </c>
      <c r="V655">
        <v>179</v>
      </c>
      <c r="W655" s="1" t="s">
        <v>37</v>
      </c>
      <c r="X655">
        <v>27.31</v>
      </c>
      <c r="Y655">
        <v>27.31</v>
      </c>
      <c r="Z655" s="1" t="s">
        <v>37</v>
      </c>
      <c r="AA655">
        <v>27.31</v>
      </c>
      <c r="AB655" s="4">
        <v>358</v>
      </c>
    </row>
    <row r="656" spans="1:28">
      <c r="A656">
        <v>655</v>
      </c>
      <c r="B656" t="s">
        <v>708</v>
      </c>
      <c r="C656">
        <v>797084352</v>
      </c>
      <c r="D656">
        <v>10176780</v>
      </c>
      <c r="E656" t="str">
        <f>VLOOKUP(D656,'ItemID-SKU Mapping'!$A$1:$B$29,2,0)</f>
        <v>PAINTPEN-NO101-WT</v>
      </c>
      <c r="F656" s="7" t="s">
        <v>676</v>
      </c>
      <c r="G656" t="s">
        <v>82</v>
      </c>
      <c r="H656" t="s">
        <v>82</v>
      </c>
      <c r="I656" t="s">
        <v>39</v>
      </c>
      <c r="J656" t="s">
        <v>40</v>
      </c>
      <c r="K656" t="s">
        <v>33</v>
      </c>
      <c r="L656" t="s">
        <v>34</v>
      </c>
      <c r="M656" t="s">
        <v>35</v>
      </c>
      <c r="N656" t="s">
        <v>36</v>
      </c>
      <c r="O656">
        <v>960899</v>
      </c>
      <c r="P656" s="1" t="s">
        <v>37</v>
      </c>
      <c r="Q656">
        <v>9</v>
      </c>
      <c r="R656">
        <v>9</v>
      </c>
      <c r="S656" s="1" t="s">
        <v>37</v>
      </c>
      <c r="T656">
        <v>1</v>
      </c>
      <c r="U656">
        <v>250</v>
      </c>
      <c r="V656">
        <v>179</v>
      </c>
      <c r="W656" s="1" t="s">
        <v>37</v>
      </c>
      <c r="X656">
        <v>13.65</v>
      </c>
      <c r="Y656">
        <v>13.65</v>
      </c>
      <c r="Z656" s="1" t="s">
        <v>37</v>
      </c>
      <c r="AA656">
        <v>13.65</v>
      </c>
      <c r="AB656" s="4">
        <v>179</v>
      </c>
    </row>
    <row r="657" spans="1:28">
      <c r="A657">
        <v>656</v>
      </c>
      <c r="B657" t="s">
        <v>709</v>
      </c>
      <c r="C657">
        <v>796562251</v>
      </c>
      <c r="D657">
        <v>10176780</v>
      </c>
      <c r="E657" t="str">
        <f>VLOOKUP(D657,'ItemID-SKU Mapping'!$A$1:$B$29,2,0)</f>
        <v>PAINTPEN-NO101-WT</v>
      </c>
      <c r="F657" s="7" t="s">
        <v>676</v>
      </c>
      <c r="G657" t="s">
        <v>82</v>
      </c>
      <c r="H657" t="s">
        <v>82</v>
      </c>
      <c r="I657" t="s">
        <v>39</v>
      </c>
      <c r="J657" t="s">
        <v>40</v>
      </c>
      <c r="K657" t="s">
        <v>33</v>
      </c>
      <c r="L657" t="s">
        <v>34</v>
      </c>
      <c r="M657" t="s">
        <v>35</v>
      </c>
      <c r="N657" t="s">
        <v>36</v>
      </c>
      <c r="O657">
        <v>960899</v>
      </c>
      <c r="P657" s="1" t="s">
        <v>37</v>
      </c>
      <c r="Q657">
        <v>9</v>
      </c>
      <c r="R657">
        <v>9</v>
      </c>
      <c r="S657" s="1" t="s">
        <v>37</v>
      </c>
      <c r="T657">
        <v>1</v>
      </c>
      <c r="U657">
        <v>250</v>
      </c>
      <c r="V657">
        <v>179</v>
      </c>
      <c r="W657" s="1" t="s">
        <v>37</v>
      </c>
      <c r="X657">
        <v>13.65</v>
      </c>
      <c r="Y657">
        <v>13.65</v>
      </c>
      <c r="Z657" s="1" t="s">
        <v>37</v>
      </c>
      <c r="AA657">
        <v>13.65</v>
      </c>
      <c r="AB657" s="4">
        <v>179</v>
      </c>
    </row>
    <row r="658" spans="1:28">
      <c r="A658">
        <v>657</v>
      </c>
      <c r="B658" t="s">
        <v>710</v>
      </c>
      <c r="C658">
        <v>797231881</v>
      </c>
      <c r="D658">
        <v>10176931</v>
      </c>
      <c r="E658" t="str">
        <f>VLOOKUP(D658,'ItemID-SKU Mapping'!$A$1:$B$29,2,0)</f>
        <v>stampsmileymotivationsetof20</v>
      </c>
      <c r="F658" s="7" t="s">
        <v>676</v>
      </c>
      <c r="G658" t="s">
        <v>82</v>
      </c>
      <c r="H658" t="s">
        <v>82</v>
      </c>
      <c r="I658" t="s">
        <v>94</v>
      </c>
      <c r="J658" t="s">
        <v>95</v>
      </c>
      <c r="K658" t="s">
        <v>33</v>
      </c>
      <c r="L658" t="s">
        <v>59</v>
      </c>
      <c r="M658" t="s">
        <v>60</v>
      </c>
      <c r="N658" t="s">
        <v>36</v>
      </c>
      <c r="O658">
        <v>961100</v>
      </c>
      <c r="P658" s="1" t="s">
        <v>37</v>
      </c>
      <c r="Q658">
        <v>9</v>
      </c>
      <c r="R658">
        <v>9</v>
      </c>
      <c r="S658" s="1" t="s">
        <v>37</v>
      </c>
      <c r="T658">
        <v>1</v>
      </c>
      <c r="U658">
        <v>1000</v>
      </c>
      <c r="V658">
        <v>359</v>
      </c>
      <c r="W658" s="1" t="s">
        <v>37</v>
      </c>
      <c r="X658">
        <v>27.38</v>
      </c>
      <c r="Y658">
        <v>27.38</v>
      </c>
      <c r="Z658" s="1" t="s">
        <v>37</v>
      </c>
      <c r="AA658">
        <v>27.38</v>
      </c>
      <c r="AB658" s="4">
        <v>359</v>
      </c>
    </row>
    <row r="659" spans="1:28">
      <c r="A659">
        <v>658</v>
      </c>
      <c r="B659" t="s">
        <v>711</v>
      </c>
      <c r="C659">
        <v>796569295</v>
      </c>
      <c r="D659">
        <v>10176935</v>
      </c>
      <c r="E659" t="str">
        <f>VLOOKUP(D659,'ItemID-SKU Mapping'!$A$1:$B$29,2,0)</f>
        <v>ART-MARKER-TOUCHDUALTIP-24</v>
      </c>
      <c r="F659" s="7" t="s">
        <v>676</v>
      </c>
      <c r="G659" t="s">
        <v>82</v>
      </c>
      <c r="H659" t="s">
        <v>82</v>
      </c>
      <c r="I659" t="s">
        <v>50</v>
      </c>
      <c r="J659" t="s">
        <v>51</v>
      </c>
      <c r="K659" t="s">
        <v>33</v>
      </c>
      <c r="L659" t="s">
        <v>34</v>
      </c>
      <c r="M659" t="s">
        <v>35</v>
      </c>
      <c r="N659" t="s">
        <v>36</v>
      </c>
      <c r="O659">
        <v>960899</v>
      </c>
      <c r="P659" s="1" t="s">
        <v>37</v>
      </c>
      <c r="Q659">
        <v>9</v>
      </c>
      <c r="R659">
        <v>9</v>
      </c>
      <c r="S659" s="1" t="s">
        <v>37</v>
      </c>
      <c r="T659">
        <v>1</v>
      </c>
      <c r="U659">
        <v>1000</v>
      </c>
      <c r="V659">
        <v>399</v>
      </c>
      <c r="W659" s="1" t="s">
        <v>37</v>
      </c>
      <c r="X659">
        <v>30.43</v>
      </c>
      <c r="Y659">
        <v>30.43</v>
      </c>
      <c r="Z659" s="1" t="s">
        <v>37</v>
      </c>
      <c r="AA659">
        <v>30.43</v>
      </c>
      <c r="AB659" s="4">
        <v>399</v>
      </c>
    </row>
  </sheetData>
  <autoFilter ref="A1:AB65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B18" sqref="A1:B29"/>
    </sheetView>
  </sheetViews>
  <sheetFormatPr defaultRowHeight="14.4"/>
  <cols>
    <col min="1" max="1" width="9" bestFit="1" customWidth="1"/>
    <col min="2" max="2" width="38.6640625" bestFit="1" customWidth="1"/>
  </cols>
  <sheetData>
    <row r="1" spans="1:2">
      <c r="A1" t="s">
        <v>9</v>
      </c>
      <c r="B1" t="s">
        <v>712</v>
      </c>
    </row>
    <row r="2" spans="1:2">
      <c r="A2">
        <v>10176935</v>
      </c>
      <c r="B2" t="s">
        <v>713</v>
      </c>
    </row>
    <row r="3" spans="1:2">
      <c r="A3">
        <v>10177194</v>
      </c>
      <c r="B3" t="s">
        <v>714</v>
      </c>
    </row>
    <row r="4" spans="1:2">
      <c r="A4">
        <v>10177211</v>
      </c>
      <c r="B4" t="s">
        <v>715</v>
      </c>
    </row>
    <row r="5" spans="1:2">
      <c r="A5">
        <v>10177216</v>
      </c>
      <c r="B5" t="s">
        <v>716</v>
      </c>
    </row>
    <row r="6" spans="1:2">
      <c r="A6">
        <v>10177219</v>
      </c>
      <c r="B6" t="s">
        <v>717</v>
      </c>
    </row>
    <row r="7" spans="1:2">
      <c r="A7">
        <v>10177224</v>
      </c>
      <c r="B7" t="s">
        <v>718</v>
      </c>
    </row>
    <row r="8" spans="1:2">
      <c r="A8">
        <v>10177344</v>
      </c>
      <c r="B8" t="s">
        <v>719</v>
      </c>
    </row>
    <row r="9" spans="1:2">
      <c r="A9">
        <v>10177355</v>
      </c>
      <c r="B9" t="s">
        <v>720</v>
      </c>
    </row>
    <row r="10" spans="1:2">
      <c r="A10">
        <v>10177710</v>
      </c>
      <c r="B10" t="s">
        <v>721</v>
      </c>
    </row>
    <row r="11" spans="1:2">
      <c r="A11">
        <v>10177818</v>
      </c>
      <c r="B11" t="s">
        <v>722</v>
      </c>
    </row>
    <row r="12" spans="1:2">
      <c r="A12">
        <v>10176141</v>
      </c>
      <c r="B12" t="s">
        <v>723</v>
      </c>
    </row>
    <row r="13" spans="1:2">
      <c r="A13">
        <v>10176143</v>
      </c>
      <c r="B13" t="s">
        <v>724</v>
      </c>
    </row>
    <row r="14" spans="1:2">
      <c r="A14">
        <v>10176145</v>
      </c>
      <c r="B14" t="s">
        <v>725</v>
      </c>
    </row>
    <row r="15" spans="1:2">
      <c r="A15">
        <v>10176268</v>
      </c>
      <c r="B15" t="s">
        <v>726</v>
      </c>
    </row>
    <row r="16" spans="1:2">
      <c r="A16">
        <v>10176780</v>
      </c>
      <c r="B16" t="s">
        <v>727</v>
      </c>
    </row>
    <row r="17" spans="1:2">
      <c r="A17">
        <v>10176785</v>
      </c>
      <c r="B17" t="s">
        <v>728</v>
      </c>
    </row>
    <row r="18" spans="1:2">
      <c r="A18">
        <v>10176790</v>
      </c>
      <c r="B18" t="s">
        <v>729</v>
      </c>
    </row>
    <row r="19" spans="1:2">
      <c r="A19">
        <v>10176922</v>
      </c>
      <c r="B19" t="s">
        <v>730</v>
      </c>
    </row>
    <row r="20" spans="1:2">
      <c r="A20">
        <v>10176931</v>
      </c>
      <c r="B20" t="s">
        <v>731</v>
      </c>
    </row>
    <row r="21" spans="1:2">
      <c r="A21">
        <v>10177820</v>
      </c>
      <c r="B21" t="s">
        <v>732</v>
      </c>
    </row>
    <row r="22" spans="1:2">
      <c r="A22">
        <v>10182136</v>
      </c>
      <c r="B22" t="s">
        <v>733</v>
      </c>
    </row>
    <row r="23" spans="1:2">
      <c r="A23">
        <v>10182150</v>
      </c>
      <c r="B23" t="s">
        <v>729</v>
      </c>
    </row>
    <row r="24" spans="1:2">
      <c r="A24">
        <v>10183062</v>
      </c>
      <c r="B24" t="s">
        <v>734</v>
      </c>
    </row>
    <row r="25" spans="1:2">
      <c r="A25">
        <v>10181962</v>
      </c>
      <c r="B25" t="s">
        <v>735</v>
      </c>
    </row>
    <row r="26" spans="1:2">
      <c r="A26">
        <v>10181967</v>
      </c>
      <c r="B26" t="s">
        <v>736</v>
      </c>
    </row>
    <row r="27" spans="1:2">
      <c r="A27">
        <v>10186311</v>
      </c>
      <c r="B27" t="s">
        <v>737</v>
      </c>
    </row>
    <row r="28" spans="1:2">
      <c r="A28">
        <v>10186318</v>
      </c>
      <c r="B28" t="s">
        <v>738</v>
      </c>
    </row>
    <row r="29" spans="1:2">
      <c r="A29">
        <v>10186324</v>
      </c>
      <c r="B29" t="s">
        <v>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C2A6-6CAC-4FC2-B571-50C54BF14F7D}">
  <dimension ref="A3:B47"/>
  <sheetViews>
    <sheetView tabSelected="1" workbookViewId="0">
      <selection activeCell="O22" sqref="O22"/>
    </sheetView>
  </sheetViews>
  <sheetFormatPr defaultRowHeight="14.4"/>
  <cols>
    <col min="1" max="1" width="12.5546875" bestFit="1" customWidth="1"/>
    <col min="2" max="2" width="27.33203125" bestFit="1" customWidth="1"/>
  </cols>
  <sheetData>
    <row r="3" spans="1:2">
      <c r="A3" s="5" t="s">
        <v>740</v>
      </c>
      <c r="B3" t="s">
        <v>742</v>
      </c>
    </row>
    <row r="4" spans="1:2">
      <c r="A4" s="6" t="s">
        <v>411</v>
      </c>
      <c r="B4" s="9">
        <v>16901</v>
      </c>
    </row>
    <row r="5" spans="1:2">
      <c r="A5" s="6" t="s">
        <v>360</v>
      </c>
      <c r="B5" s="9">
        <v>15907</v>
      </c>
    </row>
    <row r="6" spans="1:2">
      <c r="A6" s="6" t="s">
        <v>229</v>
      </c>
      <c r="B6" s="9">
        <v>15480</v>
      </c>
    </row>
    <row r="7" spans="1:2">
      <c r="A7" s="6" t="s">
        <v>553</v>
      </c>
      <c r="B7" s="9">
        <v>14876</v>
      </c>
    </row>
    <row r="8" spans="1:2">
      <c r="A8" s="6" t="s">
        <v>284</v>
      </c>
      <c r="B8" s="9">
        <v>14724</v>
      </c>
    </row>
    <row r="9" spans="1:2">
      <c r="A9" s="6" t="s">
        <v>183</v>
      </c>
      <c r="B9" s="9">
        <v>14404</v>
      </c>
    </row>
    <row r="10" spans="1:2">
      <c r="A10" s="6" t="s">
        <v>461</v>
      </c>
      <c r="B10" s="9">
        <v>14361</v>
      </c>
    </row>
    <row r="11" spans="1:2">
      <c r="A11" s="6" t="s">
        <v>511</v>
      </c>
      <c r="B11" s="9">
        <v>12908</v>
      </c>
    </row>
    <row r="12" spans="1:2">
      <c r="A12" s="6" t="s">
        <v>98</v>
      </c>
      <c r="B12" s="9">
        <v>11965</v>
      </c>
    </row>
    <row r="13" spans="1:2">
      <c r="A13" s="6" t="s">
        <v>140</v>
      </c>
      <c r="B13" s="9">
        <v>11845</v>
      </c>
    </row>
    <row r="14" spans="1:2">
      <c r="A14" s="6" t="s">
        <v>676</v>
      </c>
      <c r="B14" s="9">
        <v>11325</v>
      </c>
    </row>
    <row r="15" spans="1:2">
      <c r="A15" s="6" t="s">
        <v>604</v>
      </c>
      <c r="B15" s="9">
        <v>11068</v>
      </c>
    </row>
    <row r="16" spans="1:2">
      <c r="A16" s="6" t="s">
        <v>28</v>
      </c>
      <c r="B16" s="9">
        <v>9750</v>
      </c>
    </row>
    <row r="17" spans="1:2">
      <c r="A17" s="6" t="s">
        <v>330</v>
      </c>
      <c r="B17" s="9">
        <v>9557</v>
      </c>
    </row>
    <row r="18" spans="1:2">
      <c r="A18" s="6" t="s">
        <v>642</v>
      </c>
      <c r="B18" s="9">
        <v>9366</v>
      </c>
    </row>
    <row r="19" spans="1:2">
      <c r="A19" s="6" t="s">
        <v>741</v>
      </c>
      <c r="B19" s="9">
        <v>194437</v>
      </c>
    </row>
    <row r="23" spans="1:2">
      <c r="A23" s="5" t="s">
        <v>740</v>
      </c>
      <c r="B23" t="s">
        <v>742</v>
      </c>
    </row>
    <row r="24" spans="1:2">
      <c r="A24" s="6" t="s">
        <v>713</v>
      </c>
      <c r="B24" s="9">
        <v>62244</v>
      </c>
    </row>
    <row r="25" spans="1:2">
      <c r="A25" s="6" t="s">
        <v>725</v>
      </c>
      <c r="B25" s="9">
        <v>29356</v>
      </c>
    </row>
    <row r="26" spans="1:2">
      <c r="A26" s="6" t="s">
        <v>717</v>
      </c>
      <c r="B26" s="9">
        <v>20900</v>
      </c>
    </row>
    <row r="27" spans="1:2">
      <c r="A27" s="6" t="s">
        <v>727</v>
      </c>
      <c r="B27" s="9">
        <v>19511</v>
      </c>
    </row>
    <row r="28" spans="1:2">
      <c r="A28" s="6" t="s">
        <v>723</v>
      </c>
      <c r="B28" s="9">
        <v>12768</v>
      </c>
    </row>
    <row r="29" spans="1:2">
      <c r="A29" s="6" t="s">
        <v>731</v>
      </c>
      <c r="B29" s="9">
        <v>11129</v>
      </c>
    </row>
    <row r="30" spans="1:2">
      <c r="A30" s="6" t="s">
        <v>728</v>
      </c>
      <c r="B30" s="9">
        <v>9666</v>
      </c>
    </row>
    <row r="31" spans="1:2">
      <c r="A31" s="6" t="s">
        <v>724</v>
      </c>
      <c r="B31" s="9">
        <v>9462</v>
      </c>
    </row>
    <row r="32" spans="1:2">
      <c r="A32" s="6" t="s">
        <v>735</v>
      </c>
      <c r="B32" s="9">
        <v>4788</v>
      </c>
    </row>
    <row r="33" spans="1:2">
      <c r="A33" s="6" t="s">
        <v>722</v>
      </c>
      <c r="B33" s="9">
        <v>4624</v>
      </c>
    </row>
    <row r="34" spans="1:2">
      <c r="A34" s="6" t="s">
        <v>726</v>
      </c>
      <c r="B34" s="9">
        <v>3887</v>
      </c>
    </row>
    <row r="35" spans="1:2">
      <c r="A35" s="6" t="s">
        <v>714</v>
      </c>
      <c r="B35" s="9">
        <v>3411</v>
      </c>
    </row>
    <row r="36" spans="1:2">
      <c r="A36" s="6" t="s">
        <v>715</v>
      </c>
      <c r="B36" s="9">
        <v>2691</v>
      </c>
    </row>
    <row r="37" spans="1:2">
      <c r="A37" s="6" t="s">
        <v>741</v>
      </c>
      <c r="B37" s="9">
        <v>194437</v>
      </c>
    </row>
    <row r="42" spans="1:2">
      <c r="A42" s="5" t="s">
        <v>740</v>
      </c>
      <c r="B42" t="s">
        <v>742</v>
      </c>
    </row>
    <row r="43" spans="1:2">
      <c r="A43" s="6" t="s">
        <v>56</v>
      </c>
      <c r="B43">
        <v>81035</v>
      </c>
    </row>
    <row r="44" spans="1:2">
      <c r="A44" s="6" t="s">
        <v>48</v>
      </c>
      <c r="B44">
        <v>9094</v>
      </c>
    </row>
    <row r="45" spans="1:2">
      <c r="A45" s="6" t="s">
        <v>30</v>
      </c>
      <c r="B45">
        <v>60023</v>
      </c>
    </row>
    <row r="46" spans="1:2">
      <c r="A46" s="6" t="s">
        <v>82</v>
      </c>
      <c r="B46">
        <v>44285</v>
      </c>
    </row>
    <row r="47" spans="1:2">
      <c r="A47" s="6" t="s">
        <v>741</v>
      </c>
      <c r="B47">
        <v>194437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6E85-F736-440C-90DD-4F93C278E41A}">
  <dimension ref="A1"/>
  <sheetViews>
    <sheetView topLeftCell="A10" workbookViewId="0">
      <selection activeCell="Q14" sqref="Q14"/>
    </sheetView>
  </sheetViews>
  <sheetFormatPr defaultRowHeight="14.4"/>
  <cols>
    <col min="1" max="16384" width="8.88671875" style="8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Summary Information</vt:lpstr>
      <vt:lpstr>ItemID-SKU Mapping</vt:lpstr>
      <vt:lpstr>Pivot Charts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2025-01-21T06:43:40Z</dcterms:modified>
</cp:coreProperties>
</file>