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tables/table7.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D:\Project\"/>
    </mc:Choice>
  </mc:AlternateContent>
  <xr:revisionPtr revIDLastSave="0" documentId="8_{3542AA53-5A08-4FA6-BB1E-9065BF12D909}" xr6:coauthVersionLast="47" xr6:coauthVersionMax="47" xr10:uidLastSave="{00000000-0000-0000-0000-000000000000}"/>
  <bookViews>
    <workbookView xWindow="-108" yWindow="-108" windowWidth="23256" windowHeight="13896" activeTab="3" xr2:uid="{00000000-000D-0000-FFFF-FFFF00000000}"/>
  </bookViews>
  <sheets>
    <sheet name="Sales" sheetId="1" r:id="rId1"/>
    <sheet name="Products" sheetId="2" r:id="rId2"/>
    <sheet name="Customers" sheetId="3" r:id="rId3"/>
    <sheet name="dashboard" sheetId="4" r:id="rId4"/>
    <sheet name="Sheet4" sheetId="7" state="hidden" r:id="rId5"/>
    <sheet name="Sheet6" sheetId="9" state="hidden" r:id="rId6"/>
    <sheet name="Sheet7" sheetId="10" state="hidden" r:id="rId7"/>
    <sheet name="Sheet8" sheetId="11" state="hidden" r:id="rId8"/>
    <sheet name="analysis" sheetId="6" r:id="rId9"/>
    <sheet name="Sheet2" sheetId="5" state="hidden" r:id="rId10"/>
  </sheets>
  <definedNames>
    <definedName name="ExternalData_1" localSheetId="4" hidden="1">Sheet4!$A$3:$K$1003</definedName>
    <definedName name="ExternalData_1" localSheetId="5" hidden="1">Sheet6!$A$3:$K$1003</definedName>
    <definedName name="ExternalData_1" localSheetId="6" hidden="1">Sheet7!$A$3:$K$187</definedName>
    <definedName name="ExternalData_1" localSheetId="7" hidden="1">Sheet8!$A$3:$K$1003</definedName>
    <definedName name="Slicer_Category">#N/A</definedName>
    <definedName name="Slicer_Region">#N/A</definedName>
    <definedName name="Slicer_Year">#N/A</definedName>
  </definedNames>
  <calcPr calcId="191029"/>
  <pivotCaches>
    <pivotCache cacheId="1802" r:id="rId11"/>
    <pivotCache cacheId="1805" r:id="rId12"/>
    <pivotCache cacheId="1823" r:id="rId13"/>
    <pivotCache cacheId="1829" r:id="rId14"/>
    <pivotCache cacheId="1832" r:id="rId15"/>
    <pivotCache cacheId="1835" r:id="rId16"/>
    <pivotCache cacheId="1838" r:id="rId17"/>
    <pivotCache cacheId="1841" r:id="rId18"/>
    <pivotCache cacheId="1844" r:id="rId19"/>
    <pivotCache cacheId="1847" r:id="rId20"/>
    <pivotCache cacheId="1850" r:id="rId21"/>
    <pivotCache cacheId="1853" r:id="rId22"/>
    <pivotCache cacheId="1856" r:id="rId23"/>
  </pivotCaches>
  <extLst>
    <ext xmlns:x14="http://schemas.microsoft.com/office/spreadsheetml/2009/9/main" uri="{876F7934-8845-4945-9796-88D515C7AA90}">
      <x14:pivotCaches>
        <pivotCache cacheId="993"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ransaction_4074fc00-ce60-4ce8-b940-2fa2572d2e84" name="transaction" connection="Query - transaction"/>
          <x15:modelTable id="products_c00392d2-bb8e-4439-9b27-6c6aaf6e91e6" name="products" connection="Query - products"/>
          <x15:modelTable id="customer_ffbaa9ba-0e56-40df-a223-487c129104f5" name="customer" connection="Query - customer"/>
          <x15:modelTable id="calendar_cabb3b21-1777-43bb-84ef-86232507be8a" name="calendar" connection="Query - calendar"/>
        </x15:modelTables>
        <x15:modelRelationships>
          <x15:modelRelationship fromTable="transaction" fromColumn="CustomerID" toTable="customer" toColumn="CustomerID"/>
          <x15:modelRelationship fromTable="transaction" fromColumn="ProductID" toTable="products" toColumn="ProductID"/>
          <x15:modelRelationship fromTable="transaction" fromColumn="Date" toTable="calendar" toColumn="Date"/>
        </x15:modelRelationships>
        <x15:extLst>
          <ext xmlns:x16="http://schemas.microsoft.com/office/spreadsheetml/2014/11/main" uri="{9835A34E-60A6-4A7C-AAB8-D5F71C897F49}">
            <x16:modelTimeGroupings>
              <x16:modelTimeGrouping tableName="transaction"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E15" i="6" l="1" a="1"/>
  <c r="BE15" i="6" s="1"/>
  <c r="BF8" i="6"/>
  <c r="BU12" i="6"/>
  <c r="BU11" i="6"/>
  <c r="BU10" i="6"/>
  <c r="BU9" i="6"/>
  <c r="BU8" i="6"/>
  <c r="BO23" i="6" a="1"/>
  <c r="BO23" i="6" s="1"/>
  <c r="BQ17" i="6"/>
  <c r="BR17" i="6" s="1"/>
  <c r="BQ16" i="6"/>
  <c r="BR16" i="6" s="1"/>
  <c r="BP15" i="6" a="1"/>
  <c r="BP15" i="6" s="1"/>
  <c r="BP23" i="6" s="1" a="1"/>
  <c r="BP23" i="6" s="1"/>
  <c r="BO15" i="6" a="1"/>
  <c r="BO15" i="6" s="1"/>
  <c r="BQ9" i="6"/>
  <c r="BQ8" i="6"/>
  <c r="BK15" i="6" a="1"/>
  <c r="BM17" i="6" s="1"/>
  <c r="BJ15" i="6" a="1"/>
  <c r="BJ15" i="6" s="1"/>
  <c r="BL11" i="6"/>
  <c r="BL10" i="6"/>
  <c r="BL9" i="6"/>
  <c r="BL8" i="6"/>
  <c r="BF9" i="6"/>
  <c r="BF10" i="6"/>
  <c r="BF11" i="6"/>
  <c r="BD15" i="6" a="1"/>
  <c r="BD15" i="6" s="1"/>
  <c r="AZ10" i="6"/>
  <c r="AZ11" i="6"/>
  <c r="AZ12" i="6"/>
  <c r="AZ13" i="6"/>
  <c r="AZ9" i="6"/>
  <c r="AQ27" i="6"/>
  <c r="AK23" i="6"/>
  <c r="Z10" i="6"/>
  <c r="M5" i="6"/>
  <c r="AS20" i="6"/>
  <c r="AT20" i="6"/>
  <c r="AU20" i="6" s="1"/>
  <c r="AT10" i="6"/>
  <c r="AT11" i="6"/>
  <c r="AU11" i="6" s="1"/>
  <c r="AT12" i="6"/>
  <c r="AU12" i="6" s="1"/>
  <c r="AT13" i="6"/>
  <c r="AU13" i="6" s="1"/>
  <c r="AT14" i="6"/>
  <c r="AU14" i="6" s="1"/>
  <c r="AT15" i="6"/>
  <c r="AU15" i="6" s="1"/>
  <c r="AT16" i="6"/>
  <c r="AU16" i="6" s="1"/>
  <c r="AT17" i="6"/>
  <c r="AU17" i="6" s="1"/>
  <c r="AT18" i="6"/>
  <c r="AU18" i="6" s="1"/>
  <c r="AT19" i="6"/>
  <c r="AU19" i="6" s="1"/>
  <c r="AS11" i="6"/>
  <c r="AS12" i="6"/>
  <c r="AS13" i="6"/>
  <c r="AS14" i="6"/>
  <c r="AS15" i="6"/>
  <c r="AS16" i="6"/>
  <c r="AS17" i="6"/>
  <c r="AS18" i="6"/>
  <c r="AS19" i="6"/>
  <c r="AS10" i="6"/>
  <c r="AF16" i="6"/>
  <c r="AG16" i="6" s="1"/>
  <c r="AF17" i="6"/>
  <c r="AG17" i="6" s="1"/>
  <c r="AE15" i="6" a="1"/>
  <c r="AE15" i="6" s="1"/>
  <c r="Z11" i="6"/>
  <c r="Z12" i="6"/>
  <c r="Z13" i="6"/>
  <c r="Z14" i="6"/>
  <c r="Z15" i="6"/>
  <c r="Z9" i="6"/>
  <c r="M6" i="6"/>
  <c r="M7" i="6"/>
  <c r="M8" i="6"/>
  <c r="M9" i="6"/>
  <c r="M10" i="6"/>
  <c r="M11" i="6"/>
  <c r="M12" i="6"/>
  <c r="M13" i="6"/>
  <c r="M14" i="6"/>
  <c r="M15" i="6"/>
  <c r="M16" i="6"/>
  <c r="X19" i="6" a="1"/>
  <c r="X19" i="6" s="1"/>
  <c r="Q23" i="6"/>
  <c r="R15" i="6"/>
  <c r="S15" i="6" s="1"/>
  <c r="R16" i="6"/>
  <c r="S16" i="6" s="1"/>
  <c r="Q14" i="6" a="1"/>
  <c r="Q14" i="6" s="1"/>
  <c r="M25" i="6"/>
  <c r="M26" i="6"/>
  <c r="M27" i="6"/>
  <c r="M28" i="6"/>
  <c r="M29" i="6"/>
  <c r="M30" i="6"/>
  <c r="M31" i="6"/>
  <c r="M32" i="6"/>
  <c r="M33" i="6"/>
  <c r="M34" i="6"/>
  <c r="M35" i="6"/>
  <c r="M24" i="6"/>
  <c r="BG17" i="6" l="1"/>
  <c r="BF16" i="6"/>
  <c r="BF19" i="6"/>
  <c r="BF18" i="6"/>
  <c r="BF17" i="6"/>
  <c r="BG16" i="6"/>
  <c r="BG19" i="6"/>
  <c r="BG18" i="6"/>
  <c r="BQ24" i="6"/>
  <c r="BR24" i="6" s="1"/>
  <c r="BQ25" i="6"/>
  <c r="BR25" i="6" s="1"/>
  <c r="BM16" i="6"/>
  <c r="BM19" i="6"/>
  <c r="BM18" i="6"/>
  <c r="BL16" i="6"/>
  <c r="BL19" i="6"/>
  <c r="BL18" i="6"/>
  <c r="BL17" i="6"/>
  <c r="BK15" i="6"/>
  <c r="Z25" i="6"/>
  <c r="Z24" i="6"/>
  <c r="Z22" i="6"/>
  <c r="Z23" i="6"/>
  <c r="Z21" i="6"/>
  <c r="Z26" i="6"/>
  <c r="Z20"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E9C27B-B4DE-49ED-B053-5DAB6EC81998}" keepAlive="1" name="ModelConnection_ExternalData_1" description="Data Model" type="5" refreshedVersion="8" minRefreshableVersion="5" saveData="1">
    <dbPr connection="Data Model Connection" command="DRILLTHROUGH MAXROWS 1000 SELECT FROM [Model] WHERE ([Measures].[measure 1]) RETURN [$transaction].[Quantity],[$transaction].[UnitPrice],[$transaction].[CustomerID],[$transaction].[Date],[$transaction].[Date (Month Index)],[$transaction].[Date (Month)],[$transaction].[Date (Quarter)],[$transaction].[Date (Year)],[$transaction].[EmployeeID],[$transaction].[OrderID],[$transaction].[ProductID]" commandType="4"/>
    <extLst>
      <ext xmlns:x15="http://schemas.microsoft.com/office/spreadsheetml/2010/11/main" uri="{DE250136-89BD-433C-8126-D09CA5730AF9}">
        <x15:connection id="" model="1"/>
      </ext>
    </extLst>
  </connection>
  <connection id="2" xr16:uid="{D0D4F563-0BA6-407E-82A7-20F8B27A4E02}" keepAlive="1" name="ModelConnection_ExternalData_11" description="Data Model" type="5" refreshedVersion="8" minRefreshableVersion="5" saveData="1">
    <dbPr connection="Data Model Connection" command="DRILLTHROUGH MAXROWS 1000 SELECT FROM [Model] WHERE (([Measures].[Total Revenue],[products].[Category].&amp;[Home Appliances])) RETURN [$transaction].[Quantity],[$transaction].[UnitPrice],[$transaction].[CustomerID],[$transaction].[Date],[$transaction].[Date (Month Index)],[$transaction].[Date (Month)],[$transaction].[Date (Quarter)],[$transaction].[Date (Year)],[$transaction].[EmployeeID],[$transaction].[OrderID],[$transaction].[ProductID]" commandType="4"/>
    <extLst>
      <ext xmlns:x15="http://schemas.microsoft.com/office/spreadsheetml/2010/11/main" uri="{DE250136-89BD-433C-8126-D09CA5730AF9}">
        <x15:connection id="" model="1"/>
      </ext>
    </extLst>
  </connection>
  <connection id="3" xr16:uid="{3BAF7AA8-2F85-475F-AA5A-219DE9368486}" keepAlive="1" name="ModelConnection_ExternalData_12" description="Data Model" type="5" refreshedVersion="8" minRefreshableVersion="5" saveData="1">
    <dbPr connection="Data Model Connection" command="DRILLTHROUGH MAXROWS 1000 SELECT FROM [Model] WHERE (([calendar].[Year].&amp;[2023],[Measures].[Total Revenue],[calendar].[Month Name].&amp;[Jun])) RETURN [$transaction].[Quantity],[$transaction].[UnitPrice],[$transaction].[CustomerID],[$transaction].[Date],[$transaction].[Date (Month Index)],[$transaction].[Date (Month)],[$transaction].[Date (Quarter)],[$transaction].[Date (Year)],[$transaction].[EmployeeID],[$transaction].[OrderID],[$transaction].[ProductID]" commandType="4"/>
    <extLst>
      <ext xmlns:x15="http://schemas.microsoft.com/office/spreadsheetml/2010/11/main" uri="{DE250136-89BD-433C-8126-D09CA5730AF9}">
        <x15:connection id="" model="1"/>
      </ext>
    </extLst>
  </connection>
  <connection id="4" xr16:uid="{F782C9BB-8626-4FE4-B1BB-C783FDDA0D1C}" keepAlive="1" name="ModelConnection_ExternalData_13" description="Data Model" type="5" refreshedVersion="8" minRefreshableVersion="5" saveData="1">
    <dbPr connection="Data Model Connection" command="DRILLTHROUGH MAXROWS 1000 SELECT FROM [Model] WHERE ([Measures].[Avr. Revenue Per Product]) RETURN [$transaction].[Quantity],[$transaction].[UnitPrice],[$transaction].[CustomerID],[$transaction].[Date],[$transaction].[Date (Month Index)],[$transaction].[Date (Month)],[$transaction].[Date (Quarter)],[$transaction].[Date (Year)],[$transaction].[EmployeeID],[$transaction].[OrderID],[$transaction].[ProductID]" commandType="4"/>
    <extLst>
      <ext xmlns:x15="http://schemas.microsoft.com/office/spreadsheetml/2010/11/main" uri="{DE250136-89BD-433C-8126-D09CA5730AF9}">
        <x15:connection id="" model="1"/>
      </ext>
    </extLst>
  </connection>
  <connection id="5" xr16:uid="{A6E3097D-3605-4888-9208-859A0408F733}" name="Query - calendar" description="Connection to the 'calendar' query in the workbook." type="100" refreshedVersion="8" minRefreshableVersion="5">
    <extLst>
      <ext xmlns:x15="http://schemas.microsoft.com/office/spreadsheetml/2010/11/main" uri="{DE250136-89BD-433C-8126-D09CA5730AF9}">
        <x15:connection id="e7f77fe7-a427-4336-ba26-663d8032dbed">
          <x15:oledbPr connection="Provider=Microsoft.Mashup.OleDb.1;Data Source=$Workbook$;Location=calendar;Extended Properties=&quot;&quot;">
            <x15:dbTables>
              <x15:dbTable name="calendar"/>
            </x15:dbTables>
          </x15:oledbPr>
        </x15:connection>
      </ext>
    </extLst>
  </connection>
  <connection id="6" xr16:uid="{117DC84B-ABE0-447F-96B5-FBC76BCAD76C}" name="Query - customer" description="Connection to the 'customer' query in the workbook." type="100" refreshedVersion="8" minRefreshableVersion="5">
    <extLst>
      <ext xmlns:x15="http://schemas.microsoft.com/office/spreadsheetml/2010/11/main" uri="{DE250136-89BD-433C-8126-D09CA5730AF9}">
        <x15:connection id="71c8de44-b9bf-41cb-8f09-1f15a7f0fe05"/>
      </ext>
    </extLst>
  </connection>
  <connection id="7" xr16:uid="{9CB16BC8-A1F7-4C6B-9588-3BD87ABA798E}" name="Query - products" description="Connection to the 'products' query in the workbook." type="100" refreshedVersion="8" minRefreshableVersion="5">
    <extLst>
      <ext xmlns:x15="http://schemas.microsoft.com/office/spreadsheetml/2010/11/main" uri="{DE250136-89BD-433C-8126-D09CA5730AF9}">
        <x15:connection id="f9ff213d-72dd-43d9-a0b6-8c912f12d6c2">
          <x15:oledbPr connection="Provider=Microsoft.Mashup.OleDb.1;Data Source=$Workbook$;Location=products;Extended Properties=&quot;&quot;">
            <x15:dbTables>
              <x15:dbTable name="products"/>
            </x15:dbTables>
          </x15:oledbPr>
        </x15:connection>
      </ext>
    </extLst>
  </connection>
  <connection id="8" xr16:uid="{3820D8D2-E40F-471E-9D1A-0DFCE4AE4525}" name="Query - transaction" description="Connection to the 'transaction' query in the workbook." type="100" refreshedVersion="8" minRefreshableVersion="5">
    <extLst>
      <ext xmlns:x15="http://schemas.microsoft.com/office/spreadsheetml/2010/11/main" uri="{DE250136-89BD-433C-8126-D09CA5730AF9}">
        <x15:connection id="b97463e1-7b29-4335-a80d-0fc35a894258">
          <x15:oledbPr connection="Provider=Microsoft.Mashup.OleDb.1;Data Source=$Workbook$;Location=transaction;Extended Properties=&quot;&quot;">
            <x15:dbTables>
              <x15:dbTable name="transaction"/>
            </x15:dbTables>
          </x15:oledbPr>
        </x15:connection>
      </ext>
    </extLst>
  </connection>
  <connection id="9" xr16:uid="{3F7C51B5-3D35-4D70-8142-25E0E03B0AA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calendar].[Year].&amp;[2023]}"/>
    <s v="{[calendar].[Year].&amp;[2024]}"/>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<sst xmlns="http://schemas.openxmlformats.org/spreadsheetml/2006/main" count="10744" uniqueCount="455">
  <si>
    <t>OrderID</t>
  </si>
  <si>
    <t>Date</t>
  </si>
  <si>
    <t>ProductID</t>
  </si>
  <si>
    <t>CustomerID</t>
  </si>
  <si>
    <t>EmployeeID</t>
  </si>
  <si>
    <t>Quantity</t>
  </si>
  <si>
    <t>UnitPrice</t>
  </si>
  <si>
    <t>ProductName</t>
  </si>
  <si>
    <t>Category</t>
  </si>
  <si>
    <t>Groceries</t>
  </si>
  <si>
    <t>Electronics</t>
  </si>
  <si>
    <t>Home Appliances</t>
  </si>
  <si>
    <t>Clothing</t>
  </si>
  <si>
    <t>Sports</t>
  </si>
  <si>
    <t>CustomerName</t>
  </si>
  <si>
    <t>Region</t>
  </si>
  <si>
    <t>Gender</t>
  </si>
  <si>
    <t>Age</t>
  </si>
  <si>
    <t>South</t>
  </si>
  <si>
    <t>Female</t>
  </si>
  <si>
    <t>Male</t>
  </si>
  <si>
    <t>West</t>
  </si>
  <si>
    <t>East</t>
  </si>
  <si>
    <t>North</t>
  </si>
  <si>
    <t>Brian Castillo</t>
  </si>
  <si>
    <t>Rebecca Patel</t>
  </si>
  <si>
    <t>George Jones</t>
  </si>
  <si>
    <t>Larry Kelly</t>
  </si>
  <si>
    <t>Jennifer Turner</t>
  </si>
  <si>
    <t>Gary Chavez</t>
  </si>
  <si>
    <t>Maria Lee</t>
  </si>
  <si>
    <t>Jennifer Cook</t>
  </si>
  <si>
    <t>Jacob Jones</t>
  </si>
  <si>
    <t>David Martin</t>
  </si>
  <si>
    <t>Dennis Jones</t>
  </si>
  <si>
    <t>Jonathan Lewis</t>
  </si>
  <si>
    <t>Helen Williams</t>
  </si>
  <si>
    <t>Margaret Rogers</t>
  </si>
  <si>
    <t>Larry Hill</t>
  </si>
  <si>
    <t>Daniel Watson</t>
  </si>
  <si>
    <t>Gary Hughes</t>
  </si>
  <si>
    <t>Patrick Baker</t>
  </si>
  <si>
    <t>Amy Brown</t>
  </si>
  <si>
    <t>Brian Gonzalez</t>
  </si>
  <si>
    <t>Nancy Ramos</t>
  </si>
  <si>
    <t>Jeffrey Sanders</t>
  </si>
  <si>
    <t>Sharon Roberts</t>
  </si>
  <si>
    <t>Michael Ortiz</t>
  </si>
  <si>
    <t>Nicole Thomas</t>
  </si>
  <si>
    <t>Dorothy King</t>
  </si>
  <si>
    <t>Karen Ortiz</t>
  </si>
  <si>
    <t>Samuel Nelson</t>
  </si>
  <si>
    <t>Kevin Brooks</t>
  </si>
  <si>
    <t>Joseph King</t>
  </si>
  <si>
    <t>Gary Howard</t>
  </si>
  <si>
    <t>Justin Gutierrez</t>
  </si>
  <si>
    <t>Mary Price</t>
  </si>
  <si>
    <t>Jerry Reed</t>
  </si>
  <si>
    <t>Larry Campbell</t>
  </si>
  <si>
    <t>Edward Flores</t>
  </si>
  <si>
    <t>Shirley Stewart</t>
  </si>
  <si>
    <t>Helen Ramos</t>
  </si>
  <si>
    <t>Susan Lee</t>
  </si>
  <si>
    <t>Emily Edwards</t>
  </si>
  <si>
    <t>Thomas Gray</t>
  </si>
  <si>
    <t>Frank Ross</t>
  </si>
  <si>
    <t>Joseph Roberts</t>
  </si>
  <si>
    <t>Patricia White</t>
  </si>
  <si>
    <t>Kevin Myers</t>
  </si>
  <si>
    <t>Dorothy Torres</t>
  </si>
  <si>
    <t>Paul James</t>
  </si>
  <si>
    <t>Robert Howard</t>
  </si>
  <si>
    <t>Michael Nelson</t>
  </si>
  <si>
    <t>Paul Reed</t>
  </si>
  <si>
    <t>Justin Turner</t>
  </si>
  <si>
    <t>Melissa Rivera</t>
  </si>
  <si>
    <t>Christine Collins</t>
  </si>
  <si>
    <t>Brenda Rogers</t>
  </si>
  <si>
    <t>Anna Lee</t>
  </si>
  <si>
    <t>Laura Kelly</t>
  </si>
  <si>
    <t>Mark Ruiz</t>
  </si>
  <si>
    <t>Melissa Jones</t>
  </si>
  <si>
    <t>Sarah Diaz</t>
  </si>
  <si>
    <t>Jerry Sanchez</t>
  </si>
  <si>
    <t>Larry Green</t>
  </si>
  <si>
    <t>John Ortiz</t>
  </si>
  <si>
    <t>Catherine Long</t>
  </si>
  <si>
    <t>Raymond Phillips</t>
  </si>
  <si>
    <t>Ryan Long</t>
  </si>
  <si>
    <t>James Walker</t>
  </si>
  <si>
    <t>Margaret Jackson</t>
  </si>
  <si>
    <t>Kathleen Gutierrez</t>
  </si>
  <si>
    <t>Catherine Robinson</t>
  </si>
  <si>
    <t>Barbara Cooper</t>
  </si>
  <si>
    <t>Benjamin Stewart</t>
  </si>
  <si>
    <t>Angela Rogers</t>
  </si>
  <si>
    <t>Thomas Robinson</t>
  </si>
  <si>
    <t>Paul Rogers</t>
  </si>
  <si>
    <t>Donna Cox</t>
  </si>
  <si>
    <t>Cynthia Harris</t>
  </si>
  <si>
    <t>Angela Nguyen</t>
  </si>
  <si>
    <t>Kenneth Patel</t>
  </si>
  <si>
    <t>Susan Ross</t>
  </si>
  <si>
    <t>Elizabeth Sanders</t>
  </si>
  <si>
    <t>Jacob Turner</t>
  </si>
  <si>
    <t>Daniel Collins</t>
  </si>
  <si>
    <t>Michael Bailey</t>
  </si>
  <si>
    <t>Jennifer James</t>
  </si>
  <si>
    <t>Rebecca Bennett</t>
  </si>
  <si>
    <t>Matthew Jackson</t>
  </si>
  <si>
    <t>Raymond Gutierrez</t>
  </si>
  <si>
    <t>Stephen Thompson</t>
  </si>
  <si>
    <t>Gary Torres</t>
  </si>
  <si>
    <t>Kevin Edwards</t>
  </si>
  <si>
    <t>Rachel Patel</t>
  </si>
  <si>
    <t>Lisa Wilson</t>
  </si>
  <si>
    <t>Carolyn Murphy</t>
  </si>
  <si>
    <t>Helen Hernandez</t>
  </si>
  <si>
    <t>Michael Brown</t>
  </si>
  <si>
    <t>Kimberly Cook</t>
  </si>
  <si>
    <t>Jacob Miller</t>
  </si>
  <si>
    <t>Thomas Bennett</t>
  </si>
  <si>
    <t>James Patel</t>
  </si>
  <si>
    <t>Patrick Ortiz</t>
  </si>
  <si>
    <t>Anna King</t>
  </si>
  <si>
    <t>Michael Mitchell</t>
  </si>
  <si>
    <t>Christopher Kim</t>
  </si>
  <si>
    <t>Katherine Martin</t>
  </si>
  <si>
    <t>Mark Cook</t>
  </si>
  <si>
    <t>Jonathan Hernandez</t>
  </si>
  <si>
    <t>Jason Perez</t>
  </si>
  <si>
    <t>Betty Miller</t>
  </si>
  <si>
    <t>Justin Williams</t>
  </si>
  <si>
    <t>Robert Bennett</t>
  </si>
  <si>
    <t>Emma Torres</t>
  </si>
  <si>
    <t>Samantha James</t>
  </si>
  <si>
    <t>Anthony Miller</t>
  </si>
  <si>
    <t>Matthew Kim</t>
  </si>
  <si>
    <t>Timothy Reed</t>
  </si>
  <si>
    <t>Stephanie Wright</t>
  </si>
  <si>
    <t>Dennis Long</t>
  </si>
  <si>
    <t>Barbara Ross</t>
  </si>
  <si>
    <t>Cynthia Flores</t>
  </si>
  <si>
    <t>Justin Brooks</t>
  </si>
  <si>
    <t>George Chavez</t>
  </si>
  <si>
    <t>Samantha Cook</t>
  </si>
  <si>
    <t>Michelle Gutierrez</t>
  </si>
  <si>
    <t>George Robinson</t>
  </si>
  <si>
    <t>Larry Williams</t>
  </si>
  <si>
    <t>Brenda Clark</t>
  </si>
  <si>
    <t>Ashley Price</t>
  </si>
  <si>
    <t>Larry Baker</t>
  </si>
  <si>
    <t>Pamela Moore</t>
  </si>
  <si>
    <t>Angela Martin</t>
  </si>
  <si>
    <t>William Cox</t>
  </si>
  <si>
    <t>Raymond Rogers</t>
  </si>
  <si>
    <t>Michael Wilson</t>
  </si>
  <si>
    <t>Kimberly Reyes</t>
  </si>
  <si>
    <t>David Howard</t>
  </si>
  <si>
    <t>Laura Wood</t>
  </si>
  <si>
    <t>Robert Anderson</t>
  </si>
  <si>
    <t>Ashley Gutierrez</t>
  </si>
  <si>
    <t>Gregory Rogers</t>
  </si>
  <si>
    <t>Thomas Miller</t>
  </si>
  <si>
    <t>Kimberly Morales</t>
  </si>
  <si>
    <t>Jack Watson</t>
  </si>
  <si>
    <t>Lisa Thomas</t>
  </si>
  <si>
    <t>Raymond Diaz</t>
  </si>
  <si>
    <t>Eric Richardson</t>
  </si>
  <si>
    <t>Gary Roberts</t>
  </si>
  <si>
    <t>Rachel Alvarez</t>
  </si>
  <si>
    <t>Patrick Brown</t>
  </si>
  <si>
    <t>Maria Parker</t>
  </si>
  <si>
    <t>Elizabeth Ortiz</t>
  </si>
  <si>
    <t>Christine Gonzalez</t>
  </si>
  <si>
    <t>Ashley Castillo</t>
  </si>
  <si>
    <t>Stephanie Morris</t>
  </si>
  <si>
    <t>Donald Sanchez</t>
  </si>
  <si>
    <t>Helen Reed</t>
  </si>
  <si>
    <t>Sarah Clark</t>
  </si>
  <si>
    <t>James Foster</t>
  </si>
  <si>
    <t>Ryan Harris</t>
  </si>
  <si>
    <t>Christopher Diaz</t>
  </si>
  <si>
    <t>Deborah Hill</t>
  </si>
  <si>
    <t>Angela Brooks</t>
  </si>
  <si>
    <t>Anna Watson</t>
  </si>
  <si>
    <t>Laura Ramos</t>
  </si>
  <si>
    <t>Kevin Mitchell</t>
  </si>
  <si>
    <t>Jacob Chavez</t>
  </si>
  <si>
    <t>Angela Johnson</t>
  </si>
  <si>
    <t>Katherine Gomez</t>
  </si>
  <si>
    <t>Mary Mendoza</t>
  </si>
  <si>
    <t>Gregory Morgan</t>
  </si>
  <si>
    <t>Benjamin Howard</t>
  </si>
  <si>
    <t>John Kim</t>
  </si>
  <si>
    <t>Patricia Ortiz</t>
  </si>
  <si>
    <t>Robert Lopez</t>
  </si>
  <si>
    <t>Laura Green</t>
  </si>
  <si>
    <t>Michael Ward</t>
  </si>
  <si>
    <t>Matthew Robinson</t>
  </si>
  <si>
    <t>Stephen Torres</t>
  </si>
  <si>
    <t>Susan Gomez</t>
  </si>
  <si>
    <t>Raymond Green</t>
  </si>
  <si>
    <t>Debra Rodriguez</t>
  </si>
  <si>
    <t>Christine Garcia</t>
  </si>
  <si>
    <t>Scott Cooper</t>
  </si>
  <si>
    <t>Jason Nguyen</t>
  </si>
  <si>
    <t>Christine Price</t>
  </si>
  <si>
    <t>Patricia Gonzalez</t>
  </si>
  <si>
    <t>Carolyn Mendoza</t>
  </si>
  <si>
    <t>Larry Murphy</t>
  </si>
  <si>
    <t>Ruth Ross</t>
  </si>
  <si>
    <t>Betty Price</t>
  </si>
  <si>
    <t>Katherine Torres</t>
  </si>
  <si>
    <t>Jack Campbell</t>
  </si>
  <si>
    <t>Scott Green</t>
  </si>
  <si>
    <t>Karen Allen</t>
  </si>
  <si>
    <t>Barbara Ward</t>
  </si>
  <si>
    <t>Catherine James</t>
  </si>
  <si>
    <t>Brandon Torres</t>
  </si>
  <si>
    <t>Shirley Rodriguez</t>
  </si>
  <si>
    <t>Paul Roberts</t>
  </si>
  <si>
    <t>Susan Anderson</t>
  </si>
  <si>
    <t>Barbara Morales</t>
  </si>
  <si>
    <t>Catherine Rivera</t>
  </si>
  <si>
    <t>Carol Patel</t>
  </si>
  <si>
    <t>Brandon James</t>
  </si>
  <si>
    <t>Amy Hill</t>
  </si>
  <si>
    <t>Gregory Baker</t>
  </si>
  <si>
    <t>Jennifer Kelly</t>
  </si>
  <si>
    <t>Steven Allen</t>
  </si>
  <si>
    <t>Helen Brooks</t>
  </si>
  <si>
    <t>Deborah Edwards</t>
  </si>
  <si>
    <t>Gregory Thomas</t>
  </si>
  <si>
    <t>Emily Bailey</t>
  </si>
  <si>
    <t>Lisa Collins</t>
  </si>
  <si>
    <t>Raymond Ortiz</t>
  </si>
  <si>
    <t>Michael Cooper</t>
  </si>
  <si>
    <t>Amanda Mendoza</t>
  </si>
  <si>
    <t>Carolyn Miller</t>
  </si>
  <si>
    <t>Margaret Turner</t>
  </si>
  <si>
    <t>Jason Reed</t>
  </si>
  <si>
    <t>Emma Mendoza</t>
  </si>
  <si>
    <t>Rebecca Rogers</t>
  </si>
  <si>
    <t>Timothy Mendoza</t>
  </si>
  <si>
    <t>Carolyn Roberts</t>
  </si>
  <si>
    <t>Michelle Morris</t>
  </si>
  <si>
    <t>Rachel Torres</t>
  </si>
  <si>
    <t>Cynthia Martin</t>
  </si>
  <si>
    <t>John Scott</t>
  </si>
  <si>
    <t>Susan Thomas</t>
  </si>
  <si>
    <t>Kenneth Stewart</t>
  </si>
  <si>
    <t>Anna Parker</t>
  </si>
  <si>
    <t>Michael Alvarez</t>
  </si>
  <si>
    <t>Dorothy Nguyen</t>
  </si>
  <si>
    <t>Jeffrey Wilson</t>
  </si>
  <si>
    <t>Cynthia Stewart</t>
  </si>
  <si>
    <t>Benjamin Lewis</t>
  </si>
  <si>
    <t>Kevin Lopez</t>
  </si>
  <si>
    <t>Jennifer Nelson</t>
  </si>
  <si>
    <t>Alexander Scott</t>
  </si>
  <si>
    <t>Jessica Ortiz</t>
  </si>
  <si>
    <t>Eric Martin</t>
  </si>
  <si>
    <t>Melissa Hall</t>
  </si>
  <si>
    <t>Ashley Lewis</t>
  </si>
  <si>
    <t>Scott Hughes</t>
  </si>
  <si>
    <t>Ryan Phillips</t>
  </si>
  <si>
    <t>Matthew Rodriguez</t>
  </si>
  <si>
    <t>Melissa Collins</t>
  </si>
  <si>
    <t>Kenneth Baker</t>
  </si>
  <si>
    <t>Brandon Hall</t>
  </si>
  <si>
    <t>Shirley Evans</t>
  </si>
  <si>
    <t>Stephanie Evans</t>
  </si>
  <si>
    <t>Jonathan Sanders</t>
  </si>
  <si>
    <t>Katherine Howard</t>
  </si>
  <si>
    <t>Kevin Gutierrez</t>
  </si>
  <si>
    <t>Anna Hernandez</t>
  </si>
  <si>
    <t>Richard Clark</t>
  </si>
  <si>
    <t>Emma Rogers</t>
  </si>
  <si>
    <t>Anthony Ruiz</t>
  </si>
  <si>
    <t>Dennis Gonzalez</t>
  </si>
  <si>
    <t>Rachel Cook</t>
  </si>
  <si>
    <t>Laura Allen</t>
  </si>
  <si>
    <t>Barbara Brooks</t>
  </si>
  <si>
    <t>Anna Patel</t>
  </si>
  <si>
    <t>Betty Carter</t>
  </si>
  <si>
    <t>Helen Edwards</t>
  </si>
  <si>
    <t>James Adams</t>
  </si>
  <si>
    <t>Gregory Wood</t>
  </si>
  <si>
    <t>Jerry Foster</t>
  </si>
  <si>
    <t>Melissa Gutierrez</t>
  </si>
  <si>
    <t>Jack Torres</t>
  </si>
  <si>
    <t>Kathleen Kelly</t>
  </si>
  <si>
    <t>Carolyn Young</t>
  </si>
  <si>
    <t>Sandra Jones</t>
  </si>
  <si>
    <t>Raymond Harris</t>
  </si>
  <si>
    <t>Jason Gonzalez</t>
  </si>
  <si>
    <t>Sharon Edwards</t>
  </si>
  <si>
    <t>Pamela Hill</t>
  </si>
  <si>
    <t>Christine Richardson</t>
  </si>
  <si>
    <t>Deborah Smith</t>
  </si>
  <si>
    <t>Ryan Jones</t>
  </si>
  <si>
    <t>Joseph Flores</t>
  </si>
  <si>
    <t>Mark Hall</t>
  </si>
  <si>
    <t>Larry Morris</t>
  </si>
  <si>
    <t>Samantha Martin</t>
  </si>
  <si>
    <t>Janet King</t>
  </si>
  <si>
    <t>Susan Gutierrez</t>
  </si>
  <si>
    <t>Frank Garcia</t>
  </si>
  <si>
    <t>Gary Parker</t>
  </si>
  <si>
    <t>Anna Thompson</t>
  </si>
  <si>
    <t>Frank Nelson</t>
  </si>
  <si>
    <t>Alexander Perez</t>
  </si>
  <si>
    <t>Mark Brown</t>
  </si>
  <si>
    <t>Jennifer Jones</t>
  </si>
  <si>
    <t>Eric Perez</t>
  </si>
  <si>
    <t>Lisa Nguyen</t>
  </si>
  <si>
    <t>Kimberly Thomas</t>
  </si>
  <si>
    <t>John Parker</t>
  </si>
  <si>
    <t>Sarah Miller</t>
  </si>
  <si>
    <t>Elizabeth King</t>
  </si>
  <si>
    <t>Timothy Evans</t>
  </si>
  <si>
    <t>Brandon Lopez</t>
  </si>
  <si>
    <t>Larry Watson</t>
  </si>
  <si>
    <t>Rice Bag</t>
  </si>
  <si>
    <t>Cooking Oil</t>
  </si>
  <si>
    <t>Spaghetti</t>
  </si>
  <si>
    <t>Sugar Pack</t>
  </si>
  <si>
    <t>Salt</t>
  </si>
  <si>
    <t>Flour</t>
  </si>
  <si>
    <t>Milk Powder</t>
  </si>
  <si>
    <t>Bread</t>
  </si>
  <si>
    <t>Canned Beans</t>
  </si>
  <si>
    <t>Tomato Paste</t>
  </si>
  <si>
    <t>Smartphone</t>
  </si>
  <si>
    <t>Laptop</t>
  </si>
  <si>
    <t>Tablet</t>
  </si>
  <si>
    <t>Smartwatch</t>
  </si>
  <si>
    <t>Bluetooth Speaker</t>
  </si>
  <si>
    <t>Headphones</t>
  </si>
  <si>
    <t>LED TV</t>
  </si>
  <si>
    <t>Gaming Console</t>
  </si>
  <si>
    <t>External Hard Drive</t>
  </si>
  <si>
    <t>Printer</t>
  </si>
  <si>
    <t>Refrigerator</t>
  </si>
  <si>
    <t>Microwave</t>
  </si>
  <si>
    <t>Blender</t>
  </si>
  <si>
    <t>Washing Machine</t>
  </si>
  <si>
    <t>Electric Kettle</t>
  </si>
  <si>
    <t>Vacuum Cleaner</t>
  </si>
  <si>
    <t>Air Conditioner</t>
  </si>
  <si>
    <t>Rice Cooker</t>
  </si>
  <si>
    <t>Toaster</t>
  </si>
  <si>
    <t>Fan</t>
  </si>
  <si>
    <t>T-Shirt</t>
  </si>
  <si>
    <t>Jeans</t>
  </si>
  <si>
    <t>Jacket</t>
  </si>
  <si>
    <t>Dress</t>
  </si>
  <si>
    <t>Sneakers</t>
  </si>
  <si>
    <t>Formal Shoes</t>
  </si>
  <si>
    <t>Cap</t>
  </si>
  <si>
    <t>Socks</t>
  </si>
  <si>
    <t>Sweater</t>
  </si>
  <si>
    <t>Scarf</t>
  </si>
  <si>
    <t>Football</t>
  </si>
  <si>
    <t>Basketball</t>
  </si>
  <si>
    <t>Tennis Racket</t>
  </si>
  <si>
    <t>Running Shoes</t>
  </si>
  <si>
    <t>Yoga Mat</t>
  </si>
  <si>
    <t>Cricket Bat</t>
  </si>
  <si>
    <t>Dumbbells</t>
  </si>
  <si>
    <t>Bicycle</t>
  </si>
  <si>
    <t>Swimming Goggles</t>
  </si>
  <si>
    <t>Skipping Rope</t>
  </si>
  <si>
    <t>tot</t>
  </si>
  <si>
    <t>2023</t>
  </si>
  <si>
    <t>Qtr1</t>
  </si>
  <si>
    <t>Jan</t>
  </si>
  <si>
    <t>Feb</t>
  </si>
  <si>
    <t>Mar</t>
  </si>
  <si>
    <t>Qtr2</t>
  </si>
  <si>
    <t>Apr</t>
  </si>
  <si>
    <t>May</t>
  </si>
  <si>
    <t>Jun</t>
  </si>
  <si>
    <t>Qtr3</t>
  </si>
  <si>
    <t>Jul</t>
  </si>
  <si>
    <t>Aug</t>
  </si>
  <si>
    <t>Sep</t>
  </si>
  <si>
    <t>Qtr4</t>
  </si>
  <si>
    <t>Oct</t>
  </si>
  <si>
    <t>Nov</t>
  </si>
  <si>
    <t>Dec</t>
  </si>
  <si>
    <t>2024</t>
  </si>
  <si>
    <t>Total Revenue</t>
  </si>
  <si>
    <t>transaction[Quantity]</t>
  </si>
  <si>
    <t>transaction[UnitPrice]</t>
  </si>
  <si>
    <t>transaction[CustomerID]</t>
  </si>
  <si>
    <t>transaction[Date]</t>
  </si>
  <si>
    <t>transaction[Date (Month Index)]</t>
  </si>
  <si>
    <t>transaction[Date (Month)]</t>
  </si>
  <si>
    <t>transaction[Date (Quarter)]</t>
  </si>
  <si>
    <t>transaction[Date (Year)]</t>
  </si>
  <si>
    <t>transaction[EmployeeID]</t>
  </si>
  <si>
    <t>transaction[OrderID]</t>
  </si>
  <si>
    <t>transaction[ProductID]</t>
  </si>
  <si>
    <t>Data returned for Total Revenue (First 1000 rows).</t>
  </si>
  <si>
    <t>#Customer</t>
  </si>
  <si>
    <t>Avg. Revenue Per ustomer</t>
  </si>
  <si>
    <t># product</t>
  </si>
  <si>
    <t>Avr. Revenue Per Product</t>
  </si>
  <si>
    <t>Year</t>
  </si>
  <si>
    <t>Month Name</t>
  </si>
  <si>
    <t>Number Formatting</t>
  </si>
  <si>
    <t>Revenue Pct</t>
  </si>
  <si>
    <t>Remainder</t>
  </si>
  <si>
    <t>YoY change</t>
  </si>
  <si>
    <t>Day Name</t>
  </si>
  <si>
    <t>Fri</t>
  </si>
  <si>
    <t>Mon</t>
  </si>
  <si>
    <t>Sat</t>
  </si>
  <si>
    <t>Sun</t>
  </si>
  <si>
    <t>Thu</t>
  </si>
  <si>
    <t>Tue</t>
  </si>
  <si>
    <t>Wed</t>
  </si>
  <si>
    <t>highlight weekend</t>
  </si>
  <si>
    <t>data label formatted</t>
  </si>
  <si>
    <t>Weektype</t>
  </si>
  <si>
    <t>weekday</t>
  </si>
  <si>
    <t>weekend</t>
  </si>
  <si>
    <t>pct</t>
  </si>
  <si>
    <t>remainder</t>
  </si>
  <si>
    <t>CAP</t>
  </si>
  <si>
    <t>DRESS</t>
  </si>
  <si>
    <t>FORMAL SHOES</t>
  </si>
  <si>
    <t>JACKET</t>
  </si>
  <si>
    <t>JEANS</t>
  </si>
  <si>
    <t>SCARF</t>
  </si>
  <si>
    <t>SNEAKERS</t>
  </si>
  <si>
    <t>SOCKS</t>
  </si>
  <si>
    <t>SWEATER</t>
  </si>
  <si>
    <t>T-SHIRT</t>
  </si>
  <si>
    <t>option button</t>
  </si>
  <si>
    <t>label</t>
  </si>
  <si>
    <t>title</t>
  </si>
  <si>
    <t>Data returned for Total Revenue, Home Appliances (First 1000 rows).</t>
  </si>
  <si>
    <t>0-18</t>
  </si>
  <si>
    <t>19-37</t>
  </si>
  <si>
    <t>38-56</t>
  </si>
  <si>
    <t>57-75</t>
  </si>
  <si>
    <t>max</t>
  </si>
  <si>
    <t>min</t>
  </si>
  <si>
    <t>R</t>
  </si>
  <si>
    <t>Data returned for Total Revenue, Jun, 2023 (First 1000 rows).</t>
  </si>
  <si>
    <t>Data returned for Avr. Revenue Per Product (First 1000 rows).</t>
  </si>
  <si>
    <t>Age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</si>
</sst>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yyyy\-mm\-dd\ hh:mm:ss"/>
    <numFmt numFmtId="166" formatCode="[$$-C09]#,##0"/>
    <numFmt numFmtId="167" formatCode="\$#,##0;\-\$#,##0;\$#,##0"/>
    <numFmt numFmtId="170" formatCode="&quot;₹&quot;\ #,##0.00000"/>
    <numFmt numFmtId="171" formatCode="0.000000000000000%"/>
  </numFmts>
  <fonts count="5" x14ac:knownFonts="1">
    <font>
      <sz val="11"/>
      <color theme="1"/>
      <name val="Calibri"/>
      <family val="2"/>
      <scheme val="minor"/>
    </font>
    <font>
      <b/>
      <sz val="11"/>
      <name val="Calibri"/>
    </font>
    <font>
      <b/>
      <sz val="11"/>
      <color theme="1"/>
      <name val="Calibri"/>
      <family val="2"/>
      <scheme val="minor"/>
    </font>
    <font>
      <sz val="11"/>
      <color theme="0"/>
      <name val="Calibri"/>
      <family val="2"/>
      <scheme val="minor"/>
    </font>
    <font>
      <sz val="8"/>
      <name val="Segoe UI"/>
      <family val="2"/>
    </font>
  </fonts>
  <fills count="8">
    <fill>
      <patternFill patternType="none"/>
    </fill>
    <fill>
      <patternFill patternType="gray125"/>
    </fill>
    <fill>
      <patternFill patternType="solid">
        <fgColor theme="0" tint="-0.249977111117893"/>
        <bgColor indexed="64"/>
      </patternFill>
    </fill>
    <fill>
      <patternFill patternType="solid">
        <fgColor theme="1" tint="0.14999847407452621"/>
        <bgColor indexed="64"/>
      </patternFill>
    </fill>
    <fill>
      <patternFill patternType="solid">
        <fgColor theme="1" tint="0.34998626667073579"/>
        <bgColor indexed="64"/>
      </patternFill>
    </fill>
    <fill>
      <patternFill patternType="solid">
        <fgColor theme="1" tint="0.499984740745262"/>
        <bgColor indexed="64"/>
      </patternFill>
    </fill>
    <fill>
      <patternFill patternType="solid">
        <fgColor rgb="FFFF0000"/>
        <bgColor indexed="64"/>
      </patternFill>
    </fill>
    <fill>
      <patternFill patternType="solid">
        <fgColor theme="1" tint="0.249977111117893"/>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2">
    <xf numFmtId="0" fontId="0" fillId="0" borderId="0" xfId="0"/>
    <xf numFmtId="164" fontId="0" fillId="0" borderId="0" xfId="0" applyNumberFormat="1"/>
    <xf numFmtId="0" fontId="1" fillId="0" borderId="1" xfId="0" applyFont="1" applyBorder="1" applyAlignment="1">
      <alignment horizontal="center" vertical="top"/>
    </xf>
    <xf numFmtId="0" fontId="0" fillId="0" borderId="0" xfId="0" pivotButton="1"/>
    <xf numFmtId="0" fontId="0" fillId="0" borderId="0" xfId="0" applyNumberFormat="1"/>
    <xf numFmtId="14" fontId="0" fillId="0" borderId="0" xfId="0" applyNumberFormat="1"/>
    <xf numFmtId="0" fontId="2" fillId="0" borderId="0" xfId="0" applyFont="1"/>
    <xf numFmtId="166" fontId="0" fillId="0" borderId="0" xfId="0" applyNumberFormat="1"/>
    <xf numFmtId="1" fontId="0" fillId="0" borderId="0" xfId="0" applyNumberFormat="1"/>
    <xf numFmtId="167" fontId="0" fillId="0" borderId="0" xfId="0" applyNumberFormat="1"/>
    <xf numFmtId="3" fontId="0" fillId="0" borderId="0" xfId="0" applyNumberFormat="1"/>
    <xf numFmtId="0" fontId="0" fillId="2" borderId="0" xfId="0" applyFill="1"/>
    <xf numFmtId="4" fontId="0" fillId="2" borderId="0" xfId="0" applyNumberFormat="1" applyFill="1"/>
    <xf numFmtId="9" fontId="0" fillId="0" borderId="0" xfId="0" applyNumberFormat="1"/>
    <xf numFmtId="10" fontId="0" fillId="0" borderId="0" xfId="0" applyNumberFormat="1"/>
    <xf numFmtId="0" fontId="0" fillId="3" borderId="0" xfId="0" applyFill="1"/>
    <xf numFmtId="0" fontId="0" fillId="4" borderId="0" xfId="0" applyFill="1"/>
    <xf numFmtId="0" fontId="0" fillId="5" borderId="0" xfId="0" applyFill="1"/>
    <xf numFmtId="170" fontId="0" fillId="0" borderId="0" xfId="0" applyNumberFormat="1"/>
    <xf numFmtId="171" fontId="0" fillId="0" borderId="0" xfId="0" applyNumberFormat="1"/>
    <xf numFmtId="0" fontId="3" fillId="6" borderId="0" xfId="0" applyFont="1" applyFill="1" applyAlignment="1">
      <alignment horizontal="center" vertical="center"/>
    </xf>
    <xf numFmtId="0" fontId="0" fillId="7" borderId="0" xfId="0" applyFill="1"/>
  </cellXfs>
  <cellStyles count="1">
    <cellStyle name="Normal" xfId="0" builtinId="0"/>
  </cellStyles>
  <dxfs count="24">
    <dxf>
      <font>
        <b/>
        <color theme="1"/>
      </font>
      <border>
        <bottom style="thin">
          <color theme="5"/>
        </bottom>
        <vertical/>
        <horizontal/>
      </border>
    </dxf>
    <dxf>
      <font>
        <color theme="1"/>
      </font>
      <fill>
        <patternFill>
          <bgColor theme="0" tint="-0.24994659260841701"/>
        </patternFill>
      </fill>
      <border diagonalUp="0" diagonalDown="0">
        <left/>
        <right/>
        <top/>
        <bottom/>
        <vertical/>
        <horizontal/>
      </border>
    </dxf>
    <dxf>
      <font>
        <b/>
        <color theme="1"/>
      </font>
      <border>
        <bottom style="thin">
          <color theme="5"/>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5"/>
        </bottom>
        <vertical/>
        <horizontal/>
      </border>
    </dxf>
    <dxf>
      <font>
        <color theme="1"/>
      </font>
      <fill>
        <patternFill>
          <bgColor theme="0" tint="-0.24994659260841701"/>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
      <numFmt numFmtId="19" formatCode="dd/mm/yyyy"/>
    </dxf>
    <dxf>
      <numFmt numFmtId="19" formatCode="dd/mm/yyyy"/>
    </dxf>
    <dxf>
      <numFmt numFmtId="19" formatCode="dd/mm/yyyy"/>
    </dxf>
    <dxf>
      <numFmt numFmtId="19" formatCode="dd/mm/yyyy"/>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color theme="1"/>
      </font>
      <border>
        <bottom style="thin">
          <color theme="5"/>
        </bottom>
        <vertical/>
        <horizontal/>
      </border>
    </dxf>
    <dxf>
      <font>
        <color theme="1"/>
      </font>
      <fill>
        <patternFill>
          <bgColor theme="0"/>
        </patternFill>
      </fill>
      <border diagonalUp="0" diagonalDown="0">
        <left/>
        <right/>
        <top/>
        <bottom/>
        <vertical/>
        <horizontal/>
      </border>
    </dxf>
  </dxfs>
  <tableStyles count="5" defaultTableStyle="TableStyleMedium9" defaultPivotStyle="PivotStyleLight16">
    <tableStyle name="SlicerStyleLight1 2" pivot="0" table="0" count="10" xr9:uid="{3EFE8D3C-93AE-474D-BABA-CF70A118A2EF}">
      <tableStyleElement type="wholeTable" dxfId="7"/>
      <tableStyleElement type="headerRow" dxfId="6"/>
    </tableStyle>
    <tableStyle name="SlicerStyleLight2 2" pivot="0" table="0" count="10" xr9:uid="{29B11A12-DFB2-4DD8-A222-5E01FB74885D}">
      <tableStyleElement type="wholeTable" dxfId="3"/>
      <tableStyleElement type="headerRow" dxfId="2"/>
    </tableStyle>
    <tableStyle name="SlicerStyleLight2 2 2" pivot="0" table="0" count="10" xr9:uid="{9A9BF559-20C4-40A5-A03C-9976CAB6349A}">
      <tableStyleElement type="wholeTable" dxfId="23"/>
      <tableStyleElement type="headerRow" dxfId="22"/>
    </tableStyle>
    <tableStyle name="SlicerStyleLight2 2 3" pivot="0" table="0" count="10" xr9:uid="{5C566180-CAB5-475D-986F-4F39B9531785}">
      <tableStyleElement type="wholeTable" dxfId="5"/>
      <tableStyleElement type="headerRow" dxfId="4"/>
    </tableStyle>
    <tableStyle name="SlicerStyleLight2 3" pivot="0" table="0" count="10" xr9:uid="{0CB125D3-15AA-4073-9BD2-6695F16B1954}">
      <tableStyleElement type="wholeTable" dxfId="1"/>
      <tableStyleElement type="headerRow" dxfId="0"/>
    </tableStyle>
  </tableStyles>
  <colors>
    <mruColors>
      <color rgb="FF5C706B"/>
      <color rgb="FF740000"/>
      <color rgb="FF005426"/>
      <color rgb="FFA1B1AD"/>
      <color rgb="FFB0BFBB"/>
      <color rgb="FF5C735D"/>
      <color rgb="FF738D86"/>
      <color rgb="FF4A5A56"/>
      <color rgb="FF008A3E"/>
      <color rgb="FFD1D9D7"/>
    </mruColors>
  </colors>
  <extLst>
    <ext xmlns:x14="http://schemas.microsoft.com/office/spreadsheetml/2009/9/main" uri="{46F421CA-312F-682f-3DD2-61675219B42D}">
      <x14:dxfs count="10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rgb="FF5C706B"/>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2499465926084170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rgb="FF5C706B"/>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color theme="1" tint="0.499984740745262"/>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rgb="FF5C706B"/>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rgb="FF5C706B"/>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color theme="1" tint="0.499984740745262"/>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5C706B"/>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1" diagonalDown="0">
            <left/>
            <right/>
            <top/>
            <bottom style="thin">
              <color theme="0" tint="-0.14996795556505021"/>
            </bottom>
            <diagonal style="thin">
              <color theme="0" tint="-0.14996795556505021"/>
            </diagonal>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rgb="FF5C706B"/>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color theme="1" tint="0.499984740745262"/>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rgb="FF5C706B"/>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color theme="1" tint="0.499984740745262"/>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5C706B"/>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1" diagonalDown="0">
            <left/>
            <right/>
            <top/>
            <bottom style="thin">
              <color theme="0" tint="-0.14996795556505021"/>
            </bottom>
            <diagonal style="thin">
              <color theme="0" tint="-0.14996795556505021"/>
            </diagonal>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9"/>
            <x14:slicerStyleElement type="unselectedItemWithNoData" dxfId="78"/>
            <x14:slicerStyleElement type="selectedItemWithData" dxfId="77"/>
            <x14:slicerStyleElement type="selectedItemWithNoData" dxfId="76"/>
            <x14:slicerStyleElement type="hoveredUnselectedItemWithData" dxfId="75"/>
            <x14:slicerStyleElement type="hoveredSelectedItemWithData" dxfId="74"/>
            <x14:slicerStyleElement type="hoveredUnselectedItemWithNoData" dxfId="73"/>
            <x14:slicerStyleElement type="hoveredSelectedItemWithNoData" dxfId="72"/>
          </x14:slicerStyleElements>
        </x14:slicerStyle>
        <x14:slicerStyle name="SlicerStyleLight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2">
          <x14:slicerStyleElements>
            <x14:slicerStyleElement type="unselectedItemWithData" dxfId="87"/>
            <x14:slicerStyleElement type="unselectedItemWithNoData" dxfId="86"/>
            <x14:slicerStyleElement type="selectedItemWithData" dxfId="85"/>
            <x14:slicerStyleElement type="selectedItemWithNoData" dxfId="84"/>
            <x14:slicerStyleElement type="hoveredUnselectedItemWithData" dxfId="83"/>
            <x14:slicerStyleElement type="hoveredSelectedItemWithData" dxfId="82"/>
            <x14:slicerStyleElement type="hoveredUnselectedItemWithNoData" dxfId="81"/>
            <x14:slicerStyleElement type="hoveredSelectedItemWithNoData" dxfId="80"/>
          </x14:slicerStyleElements>
        </x14:slicerStyle>
        <x14:slicerStyle name="SlicerStyleLight2 2 3">
          <x14:slicerStyleElements>
            <x14:slicerStyleElement type="unselectedItemWithData" dxfId="71"/>
            <x14:slicerStyleElement type="unselectedItemWithNoData" dxfId="70"/>
            <x14:slicerStyleElement type="selectedItemWithData" dxfId="69"/>
            <x14:slicerStyleElement type="selectedItemWithNoData" dxfId="68"/>
            <x14:slicerStyleElement type="hoveredUnselectedItemWithData" dxfId="67"/>
            <x14:slicerStyleElement type="hoveredSelectedItemWithData" dxfId="66"/>
            <x14:slicerStyleElement type="hoveredUnselectedItemWithNoData" dxfId="65"/>
            <x14:slicerStyleElement type="hoveredSelectedItemWithNoData" dxfId="64"/>
          </x14:slicerStyleElements>
        </x14:slicerStyle>
        <x14:slicerStyle name="SlicerStyleLight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1.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84" Type="http://schemas.openxmlformats.org/officeDocument/2006/relationships/customXml" Target="../customXml/item50.xml"/><Relationship Id="rId89" Type="http://schemas.openxmlformats.org/officeDocument/2006/relationships/customXml" Target="../customXml/item55.xml"/><Relationship Id="rId16" Type="http://schemas.openxmlformats.org/officeDocument/2006/relationships/pivotCacheDefinition" Target="pivotCache/pivotCacheDefinition6.xml"/><Relationship Id="rId11" Type="http://schemas.openxmlformats.org/officeDocument/2006/relationships/pivotCacheDefinition" Target="pivotCache/pivotCacheDefinition1.xml"/><Relationship Id="rId32" Type="http://schemas.openxmlformats.org/officeDocument/2006/relationships/sheetMetadata" Target="metadata.xml"/><Relationship Id="rId37" Type="http://schemas.openxmlformats.org/officeDocument/2006/relationships/customXml" Target="../customXml/item3.xml"/><Relationship Id="rId53" Type="http://schemas.openxmlformats.org/officeDocument/2006/relationships/customXml" Target="../customXml/item19.xml"/><Relationship Id="rId58" Type="http://schemas.openxmlformats.org/officeDocument/2006/relationships/customXml" Target="../customXml/item24.xml"/><Relationship Id="rId74" Type="http://schemas.openxmlformats.org/officeDocument/2006/relationships/customXml" Target="../customXml/item40.xml"/><Relationship Id="rId79" Type="http://schemas.openxmlformats.org/officeDocument/2006/relationships/customXml" Target="../customXml/item45.xml"/><Relationship Id="rId102" Type="http://schemas.openxmlformats.org/officeDocument/2006/relationships/customXml" Target="../customXml/item68.xml"/><Relationship Id="rId5" Type="http://schemas.openxmlformats.org/officeDocument/2006/relationships/worksheet" Target="worksheets/sheet5.xml"/><Relationship Id="rId90" Type="http://schemas.openxmlformats.org/officeDocument/2006/relationships/customXml" Target="../customXml/item56.xml"/><Relationship Id="rId95" Type="http://schemas.openxmlformats.org/officeDocument/2006/relationships/customXml" Target="../customXml/item61.xml"/><Relationship Id="rId22" Type="http://schemas.openxmlformats.org/officeDocument/2006/relationships/pivotCacheDefinition" Target="pivotCache/pivotCacheDefinition12.xml"/><Relationship Id="rId27" Type="http://schemas.microsoft.com/office/2007/relationships/slicerCache" Target="slicerCaches/slicerCache3.xml"/><Relationship Id="rId43" Type="http://schemas.openxmlformats.org/officeDocument/2006/relationships/customXml" Target="../customXml/item9.xml"/><Relationship Id="rId48" Type="http://schemas.openxmlformats.org/officeDocument/2006/relationships/customXml" Target="../customXml/item14.xml"/><Relationship Id="rId64" Type="http://schemas.openxmlformats.org/officeDocument/2006/relationships/customXml" Target="../customXml/item30.xml"/><Relationship Id="rId69" Type="http://schemas.openxmlformats.org/officeDocument/2006/relationships/customXml" Target="../customXml/item35.xml"/><Relationship Id="rId80" Type="http://schemas.openxmlformats.org/officeDocument/2006/relationships/customXml" Target="../customXml/item46.xml"/><Relationship Id="rId85" Type="http://schemas.openxmlformats.org/officeDocument/2006/relationships/customXml" Target="../customXml/item51.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33" Type="http://schemas.openxmlformats.org/officeDocument/2006/relationships/powerPivotData" Target="model/item.data"/><Relationship Id="rId38" Type="http://schemas.openxmlformats.org/officeDocument/2006/relationships/customXml" Target="../customXml/item4.xml"/><Relationship Id="rId59" Type="http://schemas.openxmlformats.org/officeDocument/2006/relationships/customXml" Target="../customXml/item25.xml"/><Relationship Id="rId103" Type="http://schemas.openxmlformats.org/officeDocument/2006/relationships/customXml" Target="../customXml/item69.xml"/><Relationship Id="rId20" Type="http://schemas.openxmlformats.org/officeDocument/2006/relationships/pivotCacheDefinition" Target="pivotCache/pivotCacheDefinition10.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75" Type="http://schemas.openxmlformats.org/officeDocument/2006/relationships/customXml" Target="../customXml/item41.xml"/><Relationship Id="rId83" Type="http://schemas.openxmlformats.org/officeDocument/2006/relationships/customXml" Target="../customXml/item49.xml"/><Relationship Id="rId88" Type="http://schemas.openxmlformats.org/officeDocument/2006/relationships/customXml" Target="../customXml/item54.xml"/><Relationship Id="rId91" Type="http://schemas.openxmlformats.org/officeDocument/2006/relationships/customXml" Target="../customXml/item57.xml"/><Relationship Id="rId96" Type="http://schemas.openxmlformats.org/officeDocument/2006/relationships/customXml" Target="../customXml/item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73" Type="http://schemas.openxmlformats.org/officeDocument/2006/relationships/customXml" Target="../customXml/item39.xml"/><Relationship Id="rId78" Type="http://schemas.openxmlformats.org/officeDocument/2006/relationships/customXml" Target="../customXml/item44.xml"/><Relationship Id="rId81" Type="http://schemas.openxmlformats.org/officeDocument/2006/relationships/customXml" Target="../customXml/item47.xml"/><Relationship Id="rId86" Type="http://schemas.openxmlformats.org/officeDocument/2006/relationships/customXml" Target="../customXml/item52.xml"/><Relationship Id="rId94" Type="http://schemas.openxmlformats.org/officeDocument/2006/relationships/customXml" Target="../customXml/item60.xml"/><Relationship Id="rId99" Type="http://schemas.openxmlformats.org/officeDocument/2006/relationships/customXml" Target="../customXml/item65.xml"/><Relationship Id="rId101" Type="http://schemas.openxmlformats.org/officeDocument/2006/relationships/customXml" Target="../customXml/item6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 Id="rId76" Type="http://schemas.openxmlformats.org/officeDocument/2006/relationships/customXml" Target="../customXml/item42.xml"/><Relationship Id="rId97" Type="http://schemas.openxmlformats.org/officeDocument/2006/relationships/customXml" Target="../customXml/item63.xml"/><Relationship Id="rId104" Type="http://schemas.openxmlformats.org/officeDocument/2006/relationships/customXml" Target="../customXml/item70.xml"/><Relationship Id="rId7" Type="http://schemas.openxmlformats.org/officeDocument/2006/relationships/worksheet" Target="worksheets/sheet7.xml"/><Relationship Id="rId71" Type="http://schemas.openxmlformats.org/officeDocument/2006/relationships/customXml" Target="../customXml/item37.xml"/><Relationship Id="rId92" Type="http://schemas.openxmlformats.org/officeDocument/2006/relationships/customXml" Target="../customXml/item58.xml"/><Relationship Id="rId2" Type="http://schemas.openxmlformats.org/officeDocument/2006/relationships/worksheet" Target="worksheets/sheet2.xml"/><Relationship Id="rId29" Type="http://schemas.openxmlformats.org/officeDocument/2006/relationships/connections" Target="connections.xml"/><Relationship Id="rId24" Type="http://schemas.openxmlformats.org/officeDocument/2006/relationships/pivotCacheDefinition" Target="pivotCache/pivotCacheDefinition14.xml"/><Relationship Id="rId40" Type="http://schemas.openxmlformats.org/officeDocument/2006/relationships/customXml" Target="../customXml/item6.xml"/><Relationship Id="rId45" Type="http://schemas.openxmlformats.org/officeDocument/2006/relationships/customXml" Target="../customXml/item11.xml"/><Relationship Id="rId66" Type="http://schemas.openxmlformats.org/officeDocument/2006/relationships/customXml" Target="../customXml/item32.xml"/><Relationship Id="rId87" Type="http://schemas.openxmlformats.org/officeDocument/2006/relationships/customXml" Target="../customXml/item53.xml"/><Relationship Id="rId61" Type="http://schemas.openxmlformats.org/officeDocument/2006/relationships/customXml" Target="../customXml/item27.xml"/><Relationship Id="rId82" Type="http://schemas.openxmlformats.org/officeDocument/2006/relationships/customXml" Target="../customXml/item48.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30" Type="http://schemas.openxmlformats.org/officeDocument/2006/relationships/styles" Target="styles.xml"/><Relationship Id="rId35" Type="http://schemas.openxmlformats.org/officeDocument/2006/relationships/customXml" Target="../customXml/item1.xml"/><Relationship Id="rId56" Type="http://schemas.openxmlformats.org/officeDocument/2006/relationships/customXml" Target="../customXml/item22.xml"/><Relationship Id="rId77" Type="http://schemas.openxmlformats.org/officeDocument/2006/relationships/customXml" Target="../customXml/item43.xml"/><Relationship Id="rId100" Type="http://schemas.openxmlformats.org/officeDocument/2006/relationships/customXml" Target="../customXml/item66.xml"/><Relationship Id="rId105" Type="http://schemas.openxmlformats.org/officeDocument/2006/relationships/customXml" Target="../customXml/item71.xml"/><Relationship Id="rId8" Type="http://schemas.openxmlformats.org/officeDocument/2006/relationships/worksheet" Target="worksheets/sheet8.xml"/><Relationship Id="rId51" Type="http://schemas.openxmlformats.org/officeDocument/2006/relationships/customXml" Target="../customXml/item17.xml"/><Relationship Id="rId72" Type="http://schemas.openxmlformats.org/officeDocument/2006/relationships/customXml" Target="../customXml/item38.xml"/><Relationship Id="rId93" Type="http://schemas.openxmlformats.org/officeDocument/2006/relationships/customXml" Target="../customXml/item59.xml"/><Relationship Id="rId98" Type="http://schemas.openxmlformats.org/officeDocument/2006/relationships/customXml" Target="../customXml/item64.xml"/><Relationship Id="rId3" Type="http://schemas.openxmlformats.org/officeDocument/2006/relationships/worksheet" Target="worksheets/sheet3.xml"/><Relationship Id="rId25" Type="http://schemas.microsoft.com/office/2007/relationships/slicerCache" Target="slicerCaches/slicerCache1.xml"/><Relationship Id="rId46" Type="http://schemas.openxmlformats.org/officeDocument/2006/relationships/customXml" Target="../customXml/item12.xml"/><Relationship Id="rId67"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Dashboard_Dataset.xlsx]analysis!month1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1B1A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rgbClr val="A1B1AD"/>
          </a:solidFill>
          <a:ln>
            <a:noFill/>
          </a:ln>
          <a:effectLst/>
        </c:spPr>
        <c:dLbl>
          <c:idx val="0"/>
          <c:layout>
            <c:manualLayout>
              <c:x val="4.2635658914728605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7FEAD28-A111-4983-8679-2370D7C520AA}"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2666666666666666"/>
                  <c:h val="0.11560185185185186"/>
                </c:manualLayout>
              </c15:layout>
              <c15:dlblFieldTable/>
              <c15:showDataLabelsRange val="1"/>
            </c:ext>
          </c:extLst>
        </c:dLbl>
      </c:pivotFmt>
      <c:pivotFmt>
        <c:idx val="4"/>
        <c:spPr>
          <a:solidFill>
            <a:srgbClr val="A1B1AD"/>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9966D54-E339-4660-AC20-B50DC09C5663}"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5767441860465112"/>
                  <c:h val="0.11560185185185186"/>
                </c:manualLayout>
              </c15:layout>
              <c15:dlblFieldTable/>
              <c15:showDataLabelsRange val="1"/>
            </c:ext>
          </c:extLst>
        </c:dLbl>
      </c:pivotFmt>
      <c:pivotFmt>
        <c:idx val="5"/>
        <c:spPr>
          <a:solidFill>
            <a:srgbClr val="A1B1AD"/>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D85911F-1224-43B7-8E57-9A69B1183461}"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8868217054263562"/>
                  <c:h val="0.11560185185185186"/>
                </c:manualLayout>
              </c15:layout>
              <c15:dlblFieldTable/>
              <c15:showDataLabelsRange val="1"/>
            </c:ext>
          </c:extLst>
        </c:dLbl>
      </c:pivotFmt>
      <c:pivotFmt>
        <c:idx val="6"/>
        <c:spPr>
          <a:solidFill>
            <a:srgbClr val="A1B1AD"/>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456B463-D4B1-45EA-A876-1AA16AFAB3CF}"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8868217054263562"/>
                  <c:h val="0.11560185185185186"/>
                </c:manualLayout>
              </c15:layout>
              <c15:dlblFieldTable/>
              <c15:showDataLabelsRange val="1"/>
            </c:ext>
          </c:extLst>
        </c:dLbl>
      </c:pivotFmt>
      <c:pivotFmt>
        <c:idx val="7"/>
        <c:spPr>
          <a:solidFill>
            <a:srgbClr val="A1B1AD"/>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4D16FBE-E25C-4ED4-9EF6-82282747DCE1}"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3274418604651162"/>
                  <c:h val="0.11560185185185186"/>
                </c:manualLayout>
              </c15:layout>
              <c15:dlblFieldTable/>
              <c15:showDataLabelsRange val="1"/>
            </c:ext>
          </c:extLst>
        </c:dLbl>
      </c:pivotFmt>
      <c:pivotFmt>
        <c:idx val="8"/>
        <c:spPr>
          <a:solidFill>
            <a:srgbClr val="A1B1AD"/>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6EDF03-6EAC-442E-87C9-E6A86B3F819F}"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3274418604651162"/>
                  <c:h val="0.11560185185185186"/>
                </c:manualLayout>
              </c15:layout>
              <c15:dlblFieldTable/>
              <c15:showDataLabelsRange val="1"/>
            </c:ext>
          </c:extLst>
        </c:dLbl>
      </c:pivotFmt>
      <c:pivotFmt>
        <c:idx val="9"/>
        <c:spPr>
          <a:solidFill>
            <a:srgbClr val="A1B1AD"/>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8CF6D7D-1B3F-4FC6-B772-38E2FBBF95AE}"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34294573643410847"/>
                  <c:h val="0.11560185185185186"/>
                </c:manualLayout>
              </c15:layout>
              <c15:dlblFieldTable/>
              <c15:showDataLabelsRange val="1"/>
            </c:ext>
          </c:extLst>
        </c:dLbl>
      </c:pivotFmt>
      <c:pivotFmt>
        <c:idx val="10"/>
        <c:spPr>
          <a:solidFill>
            <a:srgbClr val="A1B1AD"/>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D97DE8-F264-4D08-BACF-F1D64AEC7B44}"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9643410852713176"/>
                  <c:h val="0.11560185185185186"/>
                </c:manualLayout>
              </c15:layout>
              <c15:dlblFieldTable/>
              <c15:showDataLabelsRange val="1"/>
            </c:ext>
          </c:extLst>
        </c:dLbl>
      </c:pivotFmt>
      <c:pivotFmt>
        <c:idx val="11"/>
        <c:spPr>
          <a:solidFill>
            <a:srgbClr val="A1B1AD"/>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2B14754-21C5-4F6F-A459-1E811C7DA894}"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30418604651162789"/>
                  <c:h val="0.11560185185185186"/>
                </c:manualLayout>
              </c15:layout>
              <c15:dlblFieldTable/>
              <c15:showDataLabelsRange val="1"/>
            </c:ext>
          </c:extLst>
        </c:dLbl>
      </c:pivotFmt>
      <c:pivotFmt>
        <c:idx val="12"/>
        <c:spPr>
          <a:solidFill>
            <a:srgbClr val="A1B1AD"/>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77E3D77-3200-4A8C-9E2B-948FA42B5373}"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31968992248062011"/>
                  <c:h val="0.11560185185185186"/>
                </c:manualLayout>
              </c15:layout>
              <c15:dlblFieldTable/>
              <c15:showDataLabelsRange val="1"/>
            </c:ext>
          </c:extLst>
        </c:dLbl>
      </c:pivotFmt>
      <c:pivotFmt>
        <c:idx val="13"/>
        <c:spPr>
          <a:solidFill>
            <a:srgbClr val="A1B1AD"/>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3C8D409-4ACA-4C45-9CBF-DAFC88AED738}"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3274418604651162"/>
                  <c:h val="0.11560185185185186"/>
                </c:manualLayout>
              </c15:layout>
              <c15:dlblFieldTable/>
              <c15:showDataLabelsRange val="1"/>
            </c:ext>
          </c:extLst>
        </c:dLbl>
      </c:pivotFmt>
      <c:pivotFmt>
        <c:idx val="14"/>
        <c:spPr>
          <a:solidFill>
            <a:srgbClr val="A1B1AD"/>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64745C-A62F-4A9C-AEC7-D24B8816492C}"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9643410852713176"/>
                  <c:h val="0.11560185185185186"/>
                </c:manualLayout>
              </c15:layout>
              <c15:dlblFieldTable/>
              <c15:showDataLabelsRange val="1"/>
            </c:ext>
          </c:extLst>
        </c:dLbl>
      </c:pivotFmt>
    </c:pivotFmts>
    <c:plotArea>
      <c:layout>
        <c:manualLayout>
          <c:layoutTarget val="inner"/>
          <c:xMode val="edge"/>
          <c:yMode val="edge"/>
          <c:x val="0.24323017762314594"/>
          <c:y val="4.4280766987459898E-2"/>
          <c:w val="0.57471586400537145"/>
          <c:h val="0.91625000000000001"/>
        </c:manualLayout>
      </c:layout>
      <c:barChart>
        <c:barDir val="bar"/>
        <c:grouping val="clustered"/>
        <c:varyColors val="0"/>
        <c:ser>
          <c:idx val="0"/>
          <c:order val="0"/>
          <c:tx>
            <c:strRef>
              <c:f>analysis!$M$5:$M$16</c:f>
              <c:strCache>
                <c:ptCount val="1"/>
                <c:pt idx="0">
                  <c:v>Total</c:v>
                </c:pt>
              </c:strCache>
            </c:strRef>
          </c:tx>
          <c:spPr>
            <a:solidFill>
              <a:srgbClr val="A1B1AD"/>
            </a:solidFill>
            <a:ln>
              <a:noFill/>
            </a:ln>
            <a:effectLst/>
          </c:spPr>
          <c:invertIfNegative val="0"/>
          <c:dLbls>
            <c:dLbl>
              <c:idx val="0"/>
              <c:layout>
                <c:manualLayout>
                  <c:x val="4.2635658914728605E-2"/>
                  <c:y val="0"/>
                </c:manualLayout>
              </c:layout>
              <c:tx>
                <c:rich>
                  <a:bodyPr/>
                  <a:lstStyle/>
                  <a:p>
                    <a:fld id="{C7FEAD28-A111-4983-8679-2370D7C520AA}"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2666666666666666"/>
                      <c:h val="0.11560185185185186"/>
                    </c:manualLayout>
                  </c15:layout>
                  <c15:dlblFieldTable/>
                  <c15:showDataLabelsRange val="1"/>
                </c:ext>
                <c:ext xmlns:c16="http://schemas.microsoft.com/office/drawing/2014/chart" uri="{C3380CC4-5D6E-409C-BE32-E72D297353CC}">
                  <c16:uniqueId val="{00000001-40F3-4B30-A3D9-FC0C6F29DB93}"/>
                </c:ext>
              </c:extLst>
            </c:dLbl>
            <c:dLbl>
              <c:idx val="1"/>
              <c:tx>
                <c:rich>
                  <a:bodyPr/>
                  <a:lstStyle/>
                  <a:p>
                    <a:fld id="{49966D54-E339-4660-AC20-B50DC09C5663}"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5767441860465112"/>
                      <c:h val="0.11560185185185186"/>
                    </c:manualLayout>
                  </c15:layout>
                  <c15:dlblFieldTable/>
                  <c15:showDataLabelsRange val="1"/>
                </c:ext>
                <c:ext xmlns:c16="http://schemas.microsoft.com/office/drawing/2014/chart" uri="{C3380CC4-5D6E-409C-BE32-E72D297353CC}">
                  <c16:uniqueId val="{00000002-40F3-4B30-A3D9-FC0C6F29DB93}"/>
                </c:ext>
              </c:extLst>
            </c:dLbl>
            <c:dLbl>
              <c:idx val="2"/>
              <c:tx>
                <c:rich>
                  <a:bodyPr/>
                  <a:lstStyle/>
                  <a:p>
                    <a:fld id="{4D85911F-1224-43B7-8E57-9A69B1183461}"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8868217054263562"/>
                      <c:h val="0.11560185185185186"/>
                    </c:manualLayout>
                  </c15:layout>
                  <c15:dlblFieldTable/>
                  <c15:showDataLabelsRange val="1"/>
                </c:ext>
                <c:ext xmlns:c16="http://schemas.microsoft.com/office/drawing/2014/chart" uri="{C3380CC4-5D6E-409C-BE32-E72D297353CC}">
                  <c16:uniqueId val="{00000003-40F3-4B30-A3D9-FC0C6F29DB93}"/>
                </c:ext>
              </c:extLst>
            </c:dLbl>
            <c:dLbl>
              <c:idx val="3"/>
              <c:tx>
                <c:rich>
                  <a:bodyPr/>
                  <a:lstStyle/>
                  <a:p>
                    <a:fld id="{C456B463-D4B1-45EA-A876-1AA16AFAB3CF}"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8868217054263562"/>
                      <c:h val="0.11560185185185186"/>
                    </c:manualLayout>
                  </c15:layout>
                  <c15:dlblFieldTable/>
                  <c15:showDataLabelsRange val="1"/>
                </c:ext>
                <c:ext xmlns:c16="http://schemas.microsoft.com/office/drawing/2014/chart" uri="{C3380CC4-5D6E-409C-BE32-E72D297353CC}">
                  <c16:uniqueId val="{00000004-40F3-4B30-A3D9-FC0C6F29DB93}"/>
                </c:ext>
              </c:extLst>
            </c:dLbl>
            <c:dLbl>
              <c:idx val="4"/>
              <c:tx>
                <c:rich>
                  <a:bodyPr/>
                  <a:lstStyle/>
                  <a:p>
                    <a:fld id="{74D16FBE-E25C-4ED4-9EF6-82282747DCE1}"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3274418604651162"/>
                      <c:h val="0.11560185185185186"/>
                    </c:manualLayout>
                  </c15:layout>
                  <c15:dlblFieldTable/>
                  <c15:showDataLabelsRange val="1"/>
                </c:ext>
                <c:ext xmlns:c16="http://schemas.microsoft.com/office/drawing/2014/chart" uri="{C3380CC4-5D6E-409C-BE32-E72D297353CC}">
                  <c16:uniqueId val="{00000005-40F3-4B30-A3D9-FC0C6F29DB93}"/>
                </c:ext>
              </c:extLst>
            </c:dLbl>
            <c:dLbl>
              <c:idx val="5"/>
              <c:tx>
                <c:rich>
                  <a:bodyPr/>
                  <a:lstStyle/>
                  <a:p>
                    <a:fld id="{446EDF03-6EAC-442E-87C9-E6A86B3F819F}"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3274418604651162"/>
                      <c:h val="0.11560185185185186"/>
                    </c:manualLayout>
                  </c15:layout>
                  <c15:dlblFieldTable/>
                  <c15:showDataLabelsRange val="1"/>
                </c:ext>
                <c:ext xmlns:c16="http://schemas.microsoft.com/office/drawing/2014/chart" uri="{C3380CC4-5D6E-409C-BE32-E72D297353CC}">
                  <c16:uniqueId val="{00000006-40F3-4B30-A3D9-FC0C6F29DB93}"/>
                </c:ext>
              </c:extLst>
            </c:dLbl>
            <c:dLbl>
              <c:idx val="6"/>
              <c:tx>
                <c:rich>
                  <a:bodyPr/>
                  <a:lstStyle/>
                  <a:p>
                    <a:fld id="{58CF6D7D-1B3F-4FC6-B772-38E2FBBF95AE}"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34294573643410847"/>
                      <c:h val="0.11560185185185186"/>
                    </c:manualLayout>
                  </c15:layout>
                  <c15:dlblFieldTable/>
                  <c15:showDataLabelsRange val="1"/>
                </c:ext>
                <c:ext xmlns:c16="http://schemas.microsoft.com/office/drawing/2014/chart" uri="{C3380CC4-5D6E-409C-BE32-E72D297353CC}">
                  <c16:uniqueId val="{00000007-40F3-4B30-A3D9-FC0C6F29DB93}"/>
                </c:ext>
              </c:extLst>
            </c:dLbl>
            <c:dLbl>
              <c:idx val="7"/>
              <c:tx>
                <c:rich>
                  <a:bodyPr/>
                  <a:lstStyle/>
                  <a:p>
                    <a:fld id="{0ED97DE8-F264-4D08-BACF-F1D64AEC7B44}"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9643410852713176"/>
                      <c:h val="0.11560185185185186"/>
                    </c:manualLayout>
                  </c15:layout>
                  <c15:dlblFieldTable/>
                  <c15:showDataLabelsRange val="1"/>
                </c:ext>
                <c:ext xmlns:c16="http://schemas.microsoft.com/office/drawing/2014/chart" uri="{C3380CC4-5D6E-409C-BE32-E72D297353CC}">
                  <c16:uniqueId val="{00000008-40F3-4B30-A3D9-FC0C6F29DB93}"/>
                </c:ext>
              </c:extLst>
            </c:dLbl>
            <c:dLbl>
              <c:idx val="8"/>
              <c:tx>
                <c:rich>
                  <a:bodyPr/>
                  <a:lstStyle/>
                  <a:p>
                    <a:fld id="{72B14754-21C5-4F6F-A459-1E811C7DA894}"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30418604651162789"/>
                      <c:h val="0.11560185185185186"/>
                    </c:manualLayout>
                  </c15:layout>
                  <c15:dlblFieldTable/>
                  <c15:showDataLabelsRange val="1"/>
                </c:ext>
                <c:ext xmlns:c16="http://schemas.microsoft.com/office/drawing/2014/chart" uri="{C3380CC4-5D6E-409C-BE32-E72D297353CC}">
                  <c16:uniqueId val="{00000009-40F3-4B30-A3D9-FC0C6F29DB93}"/>
                </c:ext>
              </c:extLst>
            </c:dLbl>
            <c:dLbl>
              <c:idx val="9"/>
              <c:tx>
                <c:rich>
                  <a:bodyPr/>
                  <a:lstStyle/>
                  <a:p>
                    <a:fld id="{277E3D77-3200-4A8C-9E2B-948FA42B5373}"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31968992248062011"/>
                      <c:h val="0.11560185185185186"/>
                    </c:manualLayout>
                  </c15:layout>
                  <c15:dlblFieldTable/>
                  <c15:showDataLabelsRange val="1"/>
                </c:ext>
                <c:ext xmlns:c16="http://schemas.microsoft.com/office/drawing/2014/chart" uri="{C3380CC4-5D6E-409C-BE32-E72D297353CC}">
                  <c16:uniqueId val="{0000000A-40F3-4B30-A3D9-FC0C6F29DB93}"/>
                </c:ext>
              </c:extLst>
            </c:dLbl>
            <c:dLbl>
              <c:idx val="10"/>
              <c:tx>
                <c:rich>
                  <a:bodyPr/>
                  <a:lstStyle/>
                  <a:p>
                    <a:fld id="{43C8D409-4ACA-4C45-9CBF-DAFC88AED738}"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3274418604651162"/>
                      <c:h val="0.11560185185185186"/>
                    </c:manualLayout>
                  </c15:layout>
                  <c15:dlblFieldTable/>
                  <c15:showDataLabelsRange val="1"/>
                </c:ext>
                <c:ext xmlns:c16="http://schemas.microsoft.com/office/drawing/2014/chart" uri="{C3380CC4-5D6E-409C-BE32-E72D297353CC}">
                  <c16:uniqueId val="{0000000B-40F3-4B30-A3D9-FC0C6F29DB93}"/>
                </c:ext>
              </c:extLst>
            </c:dLbl>
            <c:dLbl>
              <c:idx val="11"/>
              <c:tx>
                <c:rich>
                  <a:bodyPr/>
                  <a:lstStyle/>
                  <a:p>
                    <a:fld id="{8064745C-A62F-4A9C-AEC7-D24B8816492C}"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9643410852713176"/>
                      <c:h val="0.11560185185185186"/>
                    </c:manualLayout>
                  </c15:layout>
                  <c15:dlblFieldTable/>
                  <c15:showDataLabelsRange val="1"/>
                </c:ext>
                <c:ext xmlns:c16="http://schemas.microsoft.com/office/drawing/2014/chart" uri="{C3380CC4-5D6E-409C-BE32-E72D297353CC}">
                  <c16:uniqueId val="{0000000C-40F3-4B30-A3D9-FC0C6F29DB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analysis!$M$5:$M$16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analysis!$M$5:$M$16</c:f>
              <c:numCache>
                <c:formatCode>\$#,##0;\-\$#,##0;\$#,##0</c:formatCode>
                <c:ptCount val="12"/>
                <c:pt idx="0">
                  <c:v>44359</c:v>
                </c:pt>
                <c:pt idx="1">
                  <c:v>35347</c:v>
                </c:pt>
                <c:pt idx="2">
                  <c:v>36919</c:v>
                </c:pt>
                <c:pt idx="3">
                  <c:v>55709</c:v>
                </c:pt>
                <c:pt idx="4">
                  <c:v>41427</c:v>
                </c:pt>
                <c:pt idx="5">
                  <c:v>44472</c:v>
                </c:pt>
                <c:pt idx="6">
                  <c:v>33346</c:v>
                </c:pt>
                <c:pt idx="7">
                  <c:v>31184</c:v>
                </c:pt>
                <c:pt idx="8">
                  <c:v>48005</c:v>
                </c:pt>
                <c:pt idx="9">
                  <c:v>38200</c:v>
                </c:pt>
                <c:pt idx="10">
                  <c:v>38694</c:v>
                </c:pt>
                <c:pt idx="11">
                  <c:v>34329</c:v>
                </c:pt>
              </c:numCache>
            </c:numRef>
          </c:val>
          <c:extLst>
            <c:ext xmlns:c15="http://schemas.microsoft.com/office/drawing/2012/chart" uri="{02D57815-91ED-43cb-92C2-25804820EDAC}">
              <c15:datalabelsRange>
                <c15:f>analysis!$M$5:$M$16</c15:f>
                <c15:dlblRangeCache>
                  <c:ptCount val="12"/>
                  <c:pt idx="0">
                    <c:v>$44K</c:v>
                  </c:pt>
                  <c:pt idx="1">
                    <c:v>$35K</c:v>
                  </c:pt>
                  <c:pt idx="2">
                    <c:v>$37K</c:v>
                  </c:pt>
                  <c:pt idx="3">
                    <c:v>$56K</c:v>
                  </c:pt>
                  <c:pt idx="4">
                    <c:v>$41K</c:v>
                  </c:pt>
                  <c:pt idx="5">
                    <c:v>$44K</c:v>
                  </c:pt>
                  <c:pt idx="6">
                    <c:v>$33K</c:v>
                  </c:pt>
                  <c:pt idx="7">
                    <c:v>$31K</c:v>
                  </c:pt>
                  <c:pt idx="8">
                    <c:v>$48K</c:v>
                  </c:pt>
                  <c:pt idx="9">
                    <c:v>$38K</c:v>
                  </c:pt>
                  <c:pt idx="10">
                    <c:v>$39K</c:v>
                  </c:pt>
                  <c:pt idx="11">
                    <c:v>$34K</c:v>
                  </c:pt>
                </c15:dlblRangeCache>
              </c15:datalabelsRange>
            </c:ext>
            <c:ext xmlns:c16="http://schemas.microsoft.com/office/drawing/2014/chart" uri="{C3380CC4-5D6E-409C-BE32-E72D297353CC}">
              <c16:uniqueId val="{00000000-40F3-4B30-A3D9-FC0C6F29DB93}"/>
            </c:ext>
          </c:extLst>
        </c:ser>
        <c:dLbls>
          <c:dLblPos val="outEnd"/>
          <c:showLegendKey val="0"/>
          <c:showVal val="1"/>
          <c:showCatName val="0"/>
          <c:showSerName val="0"/>
          <c:showPercent val="0"/>
          <c:showBubbleSize val="0"/>
        </c:dLbls>
        <c:gapWidth val="75"/>
        <c:axId val="880504672"/>
        <c:axId val="880505152"/>
      </c:barChart>
      <c:catAx>
        <c:axId val="88050467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505152"/>
        <c:crosses val="autoZero"/>
        <c:auto val="1"/>
        <c:lblAlgn val="ctr"/>
        <c:lblOffset val="100"/>
        <c:noMultiLvlLbl val="0"/>
      </c:catAx>
      <c:valAx>
        <c:axId val="880505152"/>
        <c:scaling>
          <c:orientation val="minMax"/>
        </c:scaling>
        <c:delete val="1"/>
        <c:axPos val="t"/>
        <c:numFmt formatCode="\$#,##0;\-\$#,##0;\$#,##0" sourceLinked="1"/>
        <c:majorTickMark val="out"/>
        <c:minorTickMark val="none"/>
        <c:tickLblPos val="nextTo"/>
        <c:crossAx val="880504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Dashboard_Dataset.xlsx]analysis!month2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C70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17D602-CE60-480F-AA15-8EA571305998}"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2600732600732601"/>
                  <c:h val="0.11560185185185186"/>
                </c:manualLayout>
              </c15:layout>
              <c15:dlblFieldTable/>
              <c15:showDataLabelsRange val="1"/>
            </c:ext>
          </c:extLst>
        </c:dLbl>
      </c:pivotFmt>
      <c:pivotFmt>
        <c:idx val="4"/>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7915C5-88BE-456C-BFA9-535C8350B000}"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3013698630136986"/>
                  <c:h val="0.11560185185185186"/>
                </c:manualLayout>
              </c15:layout>
              <c15:dlblFieldTable/>
              <c15:showDataLabelsRange val="1"/>
            </c:ext>
          </c:extLst>
        </c:dLbl>
      </c:pivotFmt>
      <c:pivotFmt>
        <c:idx val="5"/>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D15737B-5558-4E42-A30C-D9ED44CECD52}"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6904700854700853"/>
                  <c:h val="0.11560185185185186"/>
                </c:manualLayout>
              </c15:layout>
              <c15:dlblFieldTable/>
              <c15:showDataLabelsRange val="1"/>
            </c:ext>
          </c:extLst>
        </c:dLbl>
      </c:pivotFmt>
      <c:pivotFmt>
        <c:idx val="6"/>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849E509-A7B1-474A-B80F-6DA0C2C3965B}"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4535768645357683"/>
                  <c:h val="0.11560185185185186"/>
                </c:manualLayout>
              </c15:layout>
              <c15:dlblFieldTable/>
              <c15:showDataLabelsRange val="1"/>
            </c:ext>
          </c:extLst>
        </c:dLbl>
      </c:pivotFmt>
      <c:pivotFmt>
        <c:idx val="7"/>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F73C972-0B08-432A-8550-3A906CFD51FD}"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3013698630136986"/>
                  <c:h val="0.11560185185185186"/>
                </c:manualLayout>
              </c15:layout>
              <c15:dlblFieldTable/>
              <c15:showDataLabelsRange val="1"/>
            </c:ext>
          </c:extLst>
        </c:dLbl>
      </c:pivotFmt>
      <c:pivotFmt>
        <c:idx val="8"/>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B3ED45A-B0E2-426A-8E1D-8D7FF7C80808}"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6818873668188731"/>
                  <c:h val="0.11560185185185186"/>
                </c:manualLayout>
              </c15:layout>
              <c15:dlblFieldTable/>
              <c15:showDataLabelsRange val="1"/>
            </c:ext>
          </c:extLst>
        </c:dLbl>
      </c:pivotFmt>
      <c:pivotFmt>
        <c:idx val="9"/>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0C5ED5-4E2D-4FCE-9421-ABE96BB05B32}"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3774733637747336"/>
                  <c:h val="0.11560185185185186"/>
                </c:manualLayout>
              </c15:layout>
              <c15:dlblFieldTable/>
              <c15:showDataLabelsRange val="1"/>
            </c:ext>
          </c:extLst>
        </c:dLbl>
      </c:pivotFmt>
      <c:pivotFmt>
        <c:idx val="10"/>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D7D9120-1A7F-4665-8F56-35C90064A026}"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3013698630136986"/>
                  <c:h val="0.11560185185185186"/>
                </c:manualLayout>
              </c15:layout>
              <c15:dlblFieldTable/>
              <c15:showDataLabelsRange val="1"/>
            </c:ext>
          </c:extLst>
        </c:dLbl>
      </c:pivotFmt>
      <c:pivotFmt>
        <c:idx val="11"/>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0973A5D-12E8-4DE0-8EF1-5D35F416F280}"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3013698630136986"/>
                  <c:h val="0.11560185185185186"/>
                </c:manualLayout>
              </c15:layout>
              <c15:dlblFieldTable/>
              <c15:showDataLabelsRange val="1"/>
            </c:ext>
          </c:extLst>
        </c:dLbl>
      </c:pivotFmt>
      <c:pivotFmt>
        <c:idx val="12"/>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875BB9D-B835-4271-BA3D-5ECA9CB09359}"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6818873668188731"/>
                  <c:h val="0.11560185185185186"/>
                </c:manualLayout>
              </c15:layout>
              <c15:dlblFieldTable/>
              <c15:showDataLabelsRange val="1"/>
            </c:ext>
          </c:extLst>
        </c:dLbl>
      </c:pivotFmt>
      <c:pivotFmt>
        <c:idx val="13"/>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BD2BC7-2315-4A82-AF98-980A69F1A957}"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3774733637747336"/>
                  <c:h val="0.11560185185185186"/>
                </c:manualLayout>
              </c15:layout>
              <c15:dlblFieldTable/>
              <c15:showDataLabelsRange val="1"/>
            </c:ext>
          </c:extLst>
        </c:dLbl>
      </c:pivotFmt>
      <c:pivotFmt>
        <c:idx val="14"/>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7994028-31F5-47E9-84CB-50786EDFC111}"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3774733637747336"/>
                  <c:h val="0.11560185185185186"/>
                </c:manualLayout>
              </c15:layout>
              <c15:dlblFieldTable/>
              <c15:showDataLabelsRange val="1"/>
            </c:ext>
          </c:extLst>
        </c:dLbl>
      </c:pivotFmt>
    </c:pivotFmts>
    <c:plotArea>
      <c:layout/>
      <c:barChart>
        <c:barDir val="bar"/>
        <c:grouping val="clustered"/>
        <c:varyColors val="0"/>
        <c:ser>
          <c:idx val="0"/>
          <c:order val="0"/>
          <c:tx>
            <c:strRef>
              <c:f>analysis!$M$24:$M$35</c:f>
              <c:strCache>
                <c:ptCount val="1"/>
                <c:pt idx="0">
                  <c:v>Total</c:v>
                </c:pt>
              </c:strCache>
            </c:strRef>
          </c:tx>
          <c:spPr>
            <a:solidFill>
              <a:srgbClr val="5C706B"/>
            </a:solidFill>
            <a:ln>
              <a:noFill/>
            </a:ln>
            <a:effectLst/>
          </c:spPr>
          <c:invertIfNegative val="0"/>
          <c:dLbls>
            <c:dLbl>
              <c:idx val="0"/>
              <c:tx>
                <c:rich>
                  <a:bodyPr/>
                  <a:lstStyle/>
                  <a:p>
                    <a:fld id="{D217D602-CE60-480F-AA15-8EA571305998}"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2600732600732601"/>
                      <c:h val="0.11560185185185186"/>
                    </c:manualLayout>
                  </c15:layout>
                  <c15:dlblFieldTable/>
                  <c15:showDataLabelsRange val="1"/>
                </c:ext>
                <c:ext xmlns:c16="http://schemas.microsoft.com/office/drawing/2014/chart" uri="{C3380CC4-5D6E-409C-BE32-E72D297353CC}">
                  <c16:uniqueId val="{00000001-44C3-4159-8105-9CBCFD39B8BE}"/>
                </c:ext>
              </c:extLst>
            </c:dLbl>
            <c:dLbl>
              <c:idx val="1"/>
              <c:tx>
                <c:rich>
                  <a:bodyPr/>
                  <a:lstStyle/>
                  <a:p>
                    <a:fld id="{DC7915C5-88BE-456C-BFA9-535C8350B000}"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3013698630136986"/>
                      <c:h val="0.11560185185185186"/>
                    </c:manualLayout>
                  </c15:layout>
                  <c15:dlblFieldTable/>
                  <c15:showDataLabelsRange val="1"/>
                </c:ext>
                <c:ext xmlns:c16="http://schemas.microsoft.com/office/drawing/2014/chart" uri="{C3380CC4-5D6E-409C-BE32-E72D297353CC}">
                  <c16:uniqueId val="{00000002-44C3-4159-8105-9CBCFD39B8BE}"/>
                </c:ext>
              </c:extLst>
            </c:dLbl>
            <c:dLbl>
              <c:idx val="2"/>
              <c:tx>
                <c:rich>
                  <a:bodyPr/>
                  <a:lstStyle/>
                  <a:p>
                    <a:fld id="{DD15737B-5558-4E42-A30C-D9ED44CECD52}"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6904700854700853"/>
                      <c:h val="0.11560185185185186"/>
                    </c:manualLayout>
                  </c15:layout>
                  <c15:dlblFieldTable/>
                  <c15:showDataLabelsRange val="1"/>
                </c:ext>
                <c:ext xmlns:c16="http://schemas.microsoft.com/office/drawing/2014/chart" uri="{C3380CC4-5D6E-409C-BE32-E72D297353CC}">
                  <c16:uniqueId val="{00000003-44C3-4159-8105-9CBCFD39B8BE}"/>
                </c:ext>
              </c:extLst>
            </c:dLbl>
            <c:dLbl>
              <c:idx val="3"/>
              <c:tx>
                <c:rich>
                  <a:bodyPr/>
                  <a:lstStyle/>
                  <a:p>
                    <a:fld id="{9849E509-A7B1-474A-B80F-6DA0C2C3965B}"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4535768645357683"/>
                      <c:h val="0.11560185185185186"/>
                    </c:manualLayout>
                  </c15:layout>
                  <c15:dlblFieldTable/>
                  <c15:showDataLabelsRange val="1"/>
                </c:ext>
                <c:ext xmlns:c16="http://schemas.microsoft.com/office/drawing/2014/chart" uri="{C3380CC4-5D6E-409C-BE32-E72D297353CC}">
                  <c16:uniqueId val="{00000004-44C3-4159-8105-9CBCFD39B8BE}"/>
                </c:ext>
              </c:extLst>
            </c:dLbl>
            <c:dLbl>
              <c:idx val="4"/>
              <c:tx>
                <c:rich>
                  <a:bodyPr/>
                  <a:lstStyle/>
                  <a:p>
                    <a:fld id="{0F73C972-0B08-432A-8550-3A906CFD51FD}"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3013698630136986"/>
                      <c:h val="0.11560185185185186"/>
                    </c:manualLayout>
                  </c15:layout>
                  <c15:dlblFieldTable/>
                  <c15:showDataLabelsRange val="1"/>
                </c:ext>
                <c:ext xmlns:c16="http://schemas.microsoft.com/office/drawing/2014/chart" uri="{C3380CC4-5D6E-409C-BE32-E72D297353CC}">
                  <c16:uniqueId val="{00000005-44C3-4159-8105-9CBCFD39B8BE}"/>
                </c:ext>
              </c:extLst>
            </c:dLbl>
            <c:dLbl>
              <c:idx val="5"/>
              <c:tx>
                <c:rich>
                  <a:bodyPr/>
                  <a:lstStyle/>
                  <a:p>
                    <a:fld id="{6B3ED45A-B0E2-426A-8E1D-8D7FF7C80808}"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6818873668188731"/>
                      <c:h val="0.11560185185185186"/>
                    </c:manualLayout>
                  </c15:layout>
                  <c15:dlblFieldTable/>
                  <c15:showDataLabelsRange val="1"/>
                </c:ext>
                <c:ext xmlns:c16="http://schemas.microsoft.com/office/drawing/2014/chart" uri="{C3380CC4-5D6E-409C-BE32-E72D297353CC}">
                  <c16:uniqueId val="{00000006-44C3-4159-8105-9CBCFD39B8BE}"/>
                </c:ext>
              </c:extLst>
            </c:dLbl>
            <c:dLbl>
              <c:idx val="6"/>
              <c:tx>
                <c:rich>
                  <a:bodyPr/>
                  <a:lstStyle/>
                  <a:p>
                    <a:fld id="{690C5ED5-4E2D-4FCE-9421-ABE96BB05B32}"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3774733637747336"/>
                      <c:h val="0.11560185185185186"/>
                    </c:manualLayout>
                  </c15:layout>
                  <c15:dlblFieldTable/>
                  <c15:showDataLabelsRange val="1"/>
                </c:ext>
                <c:ext xmlns:c16="http://schemas.microsoft.com/office/drawing/2014/chart" uri="{C3380CC4-5D6E-409C-BE32-E72D297353CC}">
                  <c16:uniqueId val="{00000007-44C3-4159-8105-9CBCFD39B8BE}"/>
                </c:ext>
              </c:extLst>
            </c:dLbl>
            <c:dLbl>
              <c:idx val="7"/>
              <c:tx>
                <c:rich>
                  <a:bodyPr/>
                  <a:lstStyle/>
                  <a:p>
                    <a:fld id="{0D7D9120-1A7F-4665-8F56-35C90064A026}"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3013698630136986"/>
                      <c:h val="0.11560185185185186"/>
                    </c:manualLayout>
                  </c15:layout>
                  <c15:dlblFieldTable/>
                  <c15:showDataLabelsRange val="1"/>
                </c:ext>
                <c:ext xmlns:c16="http://schemas.microsoft.com/office/drawing/2014/chart" uri="{C3380CC4-5D6E-409C-BE32-E72D297353CC}">
                  <c16:uniqueId val="{00000008-44C3-4159-8105-9CBCFD39B8BE}"/>
                </c:ext>
              </c:extLst>
            </c:dLbl>
            <c:dLbl>
              <c:idx val="8"/>
              <c:tx>
                <c:rich>
                  <a:bodyPr/>
                  <a:lstStyle/>
                  <a:p>
                    <a:fld id="{A0973A5D-12E8-4DE0-8EF1-5D35F416F280}"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3013698630136986"/>
                      <c:h val="0.11560185185185186"/>
                    </c:manualLayout>
                  </c15:layout>
                  <c15:dlblFieldTable/>
                  <c15:showDataLabelsRange val="1"/>
                </c:ext>
                <c:ext xmlns:c16="http://schemas.microsoft.com/office/drawing/2014/chart" uri="{C3380CC4-5D6E-409C-BE32-E72D297353CC}">
                  <c16:uniqueId val="{00000009-44C3-4159-8105-9CBCFD39B8BE}"/>
                </c:ext>
              </c:extLst>
            </c:dLbl>
            <c:dLbl>
              <c:idx val="9"/>
              <c:tx>
                <c:rich>
                  <a:bodyPr/>
                  <a:lstStyle/>
                  <a:p>
                    <a:fld id="{D875BB9D-B835-4271-BA3D-5ECA9CB09359}"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6818873668188731"/>
                      <c:h val="0.11560185185185186"/>
                    </c:manualLayout>
                  </c15:layout>
                  <c15:dlblFieldTable/>
                  <c15:showDataLabelsRange val="1"/>
                </c:ext>
                <c:ext xmlns:c16="http://schemas.microsoft.com/office/drawing/2014/chart" uri="{C3380CC4-5D6E-409C-BE32-E72D297353CC}">
                  <c16:uniqueId val="{0000000A-44C3-4159-8105-9CBCFD39B8BE}"/>
                </c:ext>
              </c:extLst>
            </c:dLbl>
            <c:dLbl>
              <c:idx val="10"/>
              <c:tx>
                <c:rich>
                  <a:bodyPr/>
                  <a:lstStyle/>
                  <a:p>
                    <a:fld id="{29BD2BC7-2315-4A82-AF98-980A69F1A957}"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3774733637747336"/>
                      <c:h val="0.11560185185185186"/>
                    </c:manualLayout>
                  </c15:layout>
                  <c15:dlblFieldTable/>
                  <c15:showDataLabelsRange val="1"/>
                </c:ext>
                <c:ext xmlns:c16="http://schemas.microsoft.com/office/drawing/2014/chart" uri="{C3380CC4-5D6E-409C-BE32-E72D297353CC}">
                  <c16:uniqueId val="{0000000B-44C3-4159-8105-9CBCFD39B8BE}"/>
                </c:ext>
              </c:extLst>
            </c:dLbl>
            <c:dLbl>
              <c:idx val="11"/>
              <c:tx>
                <c:rich>
                  <a:bodyPr/>
                  <a:lstStyle/>
                  <a:p>
                    <a:fld id="{C7994028-31F5-47E9-84CB-50786EDFC111}"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layout>
                    <c:manualLayout>
                      <c:w val="0.23774733637747336"/>
                      <c:h val="0.11560185185185186"/>
                    </c:manualLayout>
                  </c15:layout>
                  <c15:dlblFieldTable/>
                  <c15:showDataLabelsRange val="1"/>
                </c:ext>
                <c:ext xmlns:c16="http://schemas.microsoft.com/office/drawing/2014/chart" uri="{C3380CC4-5D6E-409C-BE32-E72D297353CC}">
                  <c16:uniqueId val="{0000000C-44C3-4159-8105-9CBCFD39B8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analysis!$M$24:$M$35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analysis!$M$24:$M$35</c:f>
              <c:numCache>
                <c:formatCode>\$#,##0;\-\$#,##0;\$#,##0</c:formatCode>
                <c:ptCount val="12"/>
                <c:pt idx="0">
                  <c:v>52651</c:v>
                </c:pt>
                <c:pt idx="1">
                  <c:v>49631</c:v>
                </c:pt>
                <c:pt idx="2">
                  <c:v>47547</c:v>
                </c:pt>
                <c:pt idx="3">
                  <c:v>16457</c:v>
                </c:pt>
                <c:pt idx="4">
                  <c:v>42881</c:v>
                </c:pt>
                <c:pt idx="5">
                  <c:v>50623</c:v>
                </c:pt>
                <c:pt idx="6">
                  <c:v>24168</c:v>
                </c:pt>
                <c:pt idx="7">
                  <c:v>49188</c:v>
                </c:pt>
                <c:pt idx="8">
                  <c:v>42848</c:v>
                </c:pt>
                <c:pt idx="9">
                  <c:v>19379</c:v>
                </c:pt>
                <c:pt idx="10">
                  <c:v>69685</c:v>
                </c:pt>
                <c:pt idx="11">
                  <c:v>50138</c:v>
                </c:pt>
              </c:numCache>
            </c:numRef>
          </c:val>
          <c:extLst>
            <c:ext xmlns:c15="http://schemas.microsoft.com/office/drawing/2012/chart" uri="{02D57815-91ED-43cb-92C2-25804820EDAC}">
              <c15:datalabelsRange>
                <c15:f>analysis!$M$24:$M$35</c15:f>
                <c15:dlblRangeCache>
                  <c:ptCount val="12"/>
                  <c:pt idx="0">
                    <c:v>$53K</c:v>
                  </c:pt>
                  <c:pt idx="1">
                    <c:v>$50K</c:v>
                  </c:pt>
                  <c:pt idx="2">
                    <c:v>$48K</c:v>
                  </c:pt>
                  <c:pt idx="3">
                    <c:v>$16K</c:v>
                  </c:pt>
                  <c:pt idx="4">
                    <c:v>$43K</c:v>
                  </c:pt>
                  <c:pt idx="5">
                    <c:v>$51K</c:v>
                  </c:pt>
                  <c:pt idx="6">
                    <c:v>$24K</c:v>
                  </c:pt>
                  <c:pt idx="7">
                    <c:v>$49K</c:v>
                  </c:pt>
                  <c:pt idx="8">
                    <c:v>$43K</c:v>
                  </c:pt>
                  <c:pt idx="9">
                    <c:v>$19K</c:v>
                  </c:pt>
                  <c:pt idx="10">
                    <c:v>$70K</c:v>
                  </c:pt>
                  <c:pt idx="11">
                    <c:v>$50K</c:v>
                  </c:pt>
                </c15:dlblRangeCache>
              </c15:datalabelsRange>
            </c:ext>
            <c:ext xmlns:c16="http://schemas.microsoft.com/office/drawing/2014/chart" uri="{C3380CC4-5D6E-409C-BE32-E72D297353CC}">
              <c16:uniqueId val="{00000000-44C3-4159-8105-9CBCFD39B8BE}"/>
            </c:ext>
          </c:extLst>
        </c:ser>
        <c:dLbls>
          <c:dLblPos val="outEnd"/>
          <c:showLegendKey val="0"/>
          <c:showVal val="1"/>
          <c:showCatName val="0"/>
          <c:showSerName val="0"/>
          <c:showPercent val="0"/>
          <c:showBubbleSize val="0"/>
        </c:dLbls>
        <c:gapWidth val="75"/>
        <c:axId val="536206079"/>
        <c:axId val="536207999"/>
      </c:barChart>
      <c:catAx>
        <c:axId val="536206079"/>
        <c:scaling>
          <c:orientation val="maxMin"/>
        </c:scaling>
        <c:delete val="1"/>
        <c:axPos val="r"/>
        <c:numFmt formatCode="General" sourceLinked="1"/>
        <c:majorTickMark val="out"/>
        <c:minorTickMark val="none"/>
        <c:tickLblPos val="nextTo"/>
        <c:crossAx val="536207999"/>
        <c:crosses val="autoZero"/>
        <c:auto val="1"/>
        <c:lblAlgn val="ctr"/>
        <c:lblOffset val="100"/>
        <c:noMultiLvlLbl val="0"/>
      </c:catAx>
      <c:valAx>
        <c:axId val="536207999"/>
        <c:scaling>
          <c:orientation val="maxMin"/>
        </c:scaling>
        <c:delete val="1"/>
        <c:axPos val="t"/>
        <c:numFmt formatCode="\$#,##0;\-\$#,##0;\$#,##0" sourceLinked="1"/>
        <c:majorTickMark val="out"/>
        <c:minorTickMark val="none"/>
        <c:tickLblPos val="nextTo"/>
        <c:crossAx val="536206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843971631205673"/>
          <c:y val="0.13020833333333334"/>
          <c:w val="0.60346302300447729"/>
          <c:h val="0.80147432742782143"/>
        </c:manualLayout>
      </c:layout>
      <c:doughnutChart>
        <c:varyColors val="1"/>
        <c:ser>
          <c:idx val="0"/>
          <c:order val="0"/>
          <c:tx>
            <c:strRef>
              <c:f>analysis!$Q$15</c:f>
              <c:strCache>
                <c:ptCount val="1"/>
                <c:pt idx="0">
                  <c:v>2023</c:v>
                </c:pt>
              </c:strCache>
            </c:strRef>
          </c:tx>
          <c:dPt>
            <c:idx val="0"/>
            <c:bubble3D val="0"/>
            <c:spPr>
              <a:solidFill>
                <a:srgbClr val="A1B1AD"/>
              </a:solidFill>
              <a:ln w="19050">
                <a:solidFill>
                  <a:schemeClr val="lt1"/>
                </a:solidFill>
              </a:ln>
              <a:effectLst/>
            </c:spPr>
            <c:extLst>
              <c:ext xmlns:c16="http://schemas.microsoft.com/office/drawing/2014/chart" uri="{C3380CC4-5D6E-409C-BE32-E72D297353CC}">
                <c16:uniqueId val="{00000001-2AD7-4B1B-B0D9-174C4DAEAB5A}"/>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2AD7-4B1B-B0D9-174C4DAEAB5A}"/>
              </c:ext>
            </c:extLst>
          </c:dPt>
          <c:val>
            <c:numRef>
              <c:f>analysis!$R$15:$S$15</c:f>
              <c:numCache>
                <c:formatCode>0%</c:formatCode>
                <c:ptCount val="2"/>
                <c:pt idx="0">
                  <c:v>0.48335066542183164</c:v>
                </c:pt>
                <c:pt idx="1">
                  <c:v>0.51664933457816842</c:v>
                </c:pt>
              </c:numCache>
            </c:numRef>
          </c:val>
          <c:extLst>
            <c:ext xmlns:c16="http://schemas.microsoft.com/office/drawing/2014/chart" uri="{C3380CC4-5D6E-409C-BE32-E72D297353CC}">
              <c16:uniqueId val="{00000004-2AD7-4B1B-B0D9-174C4DAEAB5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922417786012041"/>
          <c:y val="0.10737983923884516"/>
          <c:w val="0.60346302300447729"/>
          <c:h val="0.80147432742782143"/>
        </c:manualLayout>
      </c:layout>
      <c:doughnutChart>
        <c:varyColors val="1"/>
        <c:ser>
          <c:idx val="0"/>
          <c:order val="0"/>
          <c:tx>
            <c:strRef>
              <c:f>analysis!$Q$15</c:f>
              <c:strCache>
                <c:ptCount val="1"/>
                <c:pt idx="0">
                  <c:v>2023</c:v>
                </c:pt>
              </c:strCache>
            </c:strRef>
          </c:tx>
          <c:dPt>
            <c:idx val="0"/>
            <c:bubble3D val="0"/>
            <c:spPr>
              <a:solidFill>
                <a:srgbClr val="A1B1AD"/>
              </a:solidFill>
              <a:ln w="19050">
                <a:solidFill>
                  <a:schemeClr val="lt1"/>
                </a:solidFill>
              </a:ln>
              <a:effectLst/>
            </c:spPr>
            <c:extLst>
              <c:ext xmlns:c16="http://schemas.microsoft.com/office/drawing/2014/chart" uri="{C3380CC4-5D6E-409C-BE32-E72D297353CC}">
                <c16:uniqueId val="{00000001-2AD7-4B1B-B0D9-174C4DAEAB5A}"/>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2AD7-4B1B-B0D9-174C4DAEAB5A}"/>
              </c:ext>
            </c:extLst>
          </c:dPt>
          <c:val>
            <c:numRef>
              <c:f>analysis!$R$15:$S$15</c:f>
              <c:numCache>
                <c:formatCode>0%</c:formatCode>
                <c:ptCount val="2"/>
                <c:pt idx="0">
                  <c:v>0.48335066542183164</c:v>
                </c:pt>
                <c:pt idx="1">
                  <c:v>0.51664933457816842</c:v>
                </c:pt>
              </c:numCache>
            </c:numRef>
          </c:val>
          <c:extLst>
            <c:ext xmlns:c16="http://schemas.microsoft.com/office/drawing/2014/chart" uri="{C3380CC4-5D6E-409C-BE32-E72D297353CC}">
              <c16:uniqueId val="{00000004-2AD7-4B1B-B0D9-174C4DAEAB5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843971631205673"/>
          <c:y val="0.13020833333333334"/>
          <c:w val="0.60346302300447729"/>
          <c:h val="0.80147432742782143"/>
        </c:manualLayout>
      </c:layout>
      <c:doughnutChart>
        <c:varyColors val="1"/>
        <c:ser>
          <c:idx val="0"/>
          <c:order val="0"/>
          <c:tx>
            <c:strRef>
              <c:f>analysis!$Q$16</c:f>
              <c:strCache>
                <c:ptCount val="1"/>
                <c:pt idx="0">
                  <c:v>2024</c:v>
                </c:pt>
              </c:strCache>
            </c:strRef>
          </c:tx>
          <c:spPr>
            <a:ln>
              <a:noFill/>
            </a:ln>
          </c:spPr>
          <c:dPt>
            <c:idx val="0"/>
            <c:bubble3D val="0"/>
            <c:spPr>
              <a:solidFill>
                <a:srgbClr val="5C706B"/>
              </a:solidFill>
              <a:ln w="19050">
                <a:noFill/>
              </a:ln>
              <a:effectLst/>
            </c:spPr>
            <c:extLst>
              <c:ext xmlns:c16="http://schemas.microsoft.com/office/drawing/2014/chart" uri="{C3380CC4-5D6E-409C-BE32-E72D297353CC}">
                <c16:uniqueId val="{00000001-2AD7-4B1B-B0D9-174C4DAEAB5A}"/>
              </c:ext>
            </c:extLst>
          </c:dPt>
          <c:dPt>
            <c:idx val="1"/>
            <c:bubble3D val="0"/>
            <c:spPr>
              <a:solidFill>
                <a:srgbClr val="B0BFBB"/>
              </a:solidFill>
              <a:ln w="19050">
                <a:noFill/>
              </a:ln>
              <a:effectLst/>
            </c:spPr>
            <c:extLst>
              <c:ext xmlns:c16="http://schemas.microsoft.com/office/drawing/2014/chart" uri="{C3380CC4-5D6E-409C-BE32-E72D297353CC}">
                <c16:uniqueId val="{00000003-2AD7-4B1B-B0D9-174C4DAEAB5A}"/>
              </c:ext>
            </c:extLst>
          </c:dPt>
          <c:val>
            <c:numRef>
              <c:f>analysis!$R$16:$S$16</c:f>
              <c:numCache>
                <c:formatCode>0%</c:formatCode>
                <c:ptCount val="2"/>
                <c:pt idx="0">
                  <c:v>0.51664933457816842</c:v>
                </c:pt>
                <c:pt idx="1">
                  <c:v>0.48335066542183158</c:v>
                </c:pt>
              </c:numCache>
            </c:numRef>
          </c:val>
          <c:extLst>
            <c:ext xmlns:c16="http://schemas.microsoft.com/office/drawing/2014/chart" uri="{C3380CC4-5D6E-409C-BE32-E72D297353CC}">
              <c16:uniqueId val="{00000004-2AD7-4B1B-B0D9-174C4DAEAB5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843986413463022"/>
          <c:y val="0.1204006725721785"/>
          <c:w val="0.60346302300447729"/>
          <c:h val="0.80147432742782143"/>
        </c:manualLayout>
      </c:layout>
      <c:doughnutChart>
        <c:varyColors val="1"/>
        <c:ser>
          <c:idx val="0"/>
          <c:order val="0"/>
          <c:tx>
            <c:strRef>
              <c:f>analysis!$Q$15</c:f>
              <c:strCache>
                <c:ptCount val="1"/>
                <c:pt idx="0">
                  <c:v>2023</c:v>
                </c:pt>
              </c:strCache>
            </c:strRef>
          </c:tx>
          <c:spPr>
            <a:ln>
              <a:noFill/>
            </a:ln>
          </c:spPr>
          <c:dPt>
            <c:idx val="0"/>
            <c:bubble3D val="0"/>
            <c:spPr>
              <a:solidFill>
                <a:srgbClr val="A1B1AD"/>
              </a:solidFill>
              <a:ln w="19050">
                <a:noFill/>
              </a:ln>
              <a:effectLst/>
            </c:spPr>
            <c:extLst>
              <c:ext xmlns:c16="http://schemas.microsoft.com/office/drawing/2014/chart" uri="{C3380CC4-5D6E-409C-BE32-E72D297353CC}">
                <c16:uniqueId val="{00000001-2AD7-4B1B-B0D9-174C4DAEAB5A}"/>
              </c:ext>
            </c:extLst>
          </c:dPt>
          <c:dPt>
            <c:idx val="1"/>
            <c:bubble3D val="0"/>
            <c:spPr>
              <a:solidFill>
                <a:srgbClr val="B0BFBB"/>
              </a:solidFill>
              <a:ln w="19050">
                <a:noFill/>
              </a:ln>
              <a:effectLst/>
            </c:spPr>
            <c:extLst>
              <c:ext xmlns:c16="http://schemas.microsoft.com/office/drawing/2014/chart" uri="{C3380CC4-5D6E-409C-BE32-E72D297353CC}">
                <c16:uniqueId val="{00000003-2AD7-4B1B-B0D9-174C4DAEAB5A}"/>
              </c:ext>
            </c:extLst>
          </c:dPt>
          <c:val>
            <c:numRef>
              <c:f>analysis!$R$15:$S$15</c:f>
              <c:numCache>
                <c:formatCode>0%</c:formatCode>
                <c:ptCount val="2"/>
                <c:pt idx="0">
                  <c:v>0.48335066542183164</c:v>
                </c:pt>
                <c:pt idx="1">
                  <c:v>0.51664933457816842</c:v>
                </c:pt>
              </c:numCache>
            </c:numRef>
          </c:val>
          <c:extLst>
            <c:ext xmlns:c16="http://schemas.microsoft.com/office/drawing/2014/chart" uri="{C3380CC4-5D6E-409C-BE32-E72D297353CC}">
              <c16:uniqueId val="{00000004-2AD7-4B1B-B0D9-174C4DAEAB5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7.407407407407407E-2"/>
          <c:w val="0.93888888888888888"/>
          <c:h val="0.75395526217117592"/>
        </c:manualLayout>
      </c:layout>
      <c:barChart>
        <c:barDir val="col"/>
        <c:grouping val="clustered"/>
        <c:varyColors val="0"/>
        <c:ser>
          <c:idx val="0"/>
          <c:order val="0"/>
          <c:tx>
            <c:strRef>
              <c:f>analysis!$Y$19</c:f>
              <c:strCache>
                <c:ptCount val="1"/>
                <c:pt idx="0">
                  <c:v>Total Revenue</c:v>
                </c:pt>
              </c:strCache>
            </c:strRef>
          </c:tx>
          <c:spPr>
            <a:solidFill>
              <a:schemeClr val="accent1"/>
            </a:solidFill>
            <a:ln>
              <a:noFill/>
            </a:ln>
            <a:effectLst/>
          </c:spPr>
          <c:invertIfNegative val="0"/>
          <c:dPt>
            <c:idx val="1"/>
            <c:invertIfNegative val="0"/>
            <c:bubble3D val="0"/>
            <c:spPr>
              <a:solidFill>
                <a:srgbClr val="A1B1AD"/>
              </a:solidFill>
              <a:ln>
                <a:noFill/>
              </a:ln>
              <a:effectLst/>
            </c:spPr>
            <c:extLst>
              <c:ext xmlns:c16="http://schemas.microsoft.com/office/drawing/2014/chart" uri="{C3380CC4-5D6E-409C-BE32-E72D297353CC}">
                <c16:uniqueId val="{00000008-D3E5-4F48-B339-0F8B1F7FA632}"/>
              </c:ext>
            </c:extLst>
          </c:dPt>
          <c:dPt>
            <c:idx val="2"/>
            <c:invertIfNegative val="0"/>
            <c:bubble3D val="0"/>
            <c:spPr>
              <a:solidFill>
                <a:srgbClr val="A1B1AD"/>
              </a:solidFill>
              <a:ln>
                <a:noFill/>
              </a:ln>
              <a:effectLst/>
            </c:spPr>
            <c:extLst>
              <c:ext xmlns:c16="http://schemas.microsoft.com/office/drawing/2014/chart" uri="{C3380CC4-5D6E-409C-BE32-E72D297353CC}">
                <c16:uniqueId val="{00000007-D3E5-4F48-B339-0F8B1F7FA632}"/>
              </c:ext>
            </c:extLst>
          </c:dPt>
          <c:dPt>
            <c:idx val="3"/>
            <c:invertIfNegative val="0"/>
            <c:bubble3D val="0"/>
            <c:spPr>
              <a:solidFill>
                <a:srgbClr val="A1B1AD"/>
              </a:solidFill>
              <a:ln>
                <a:noFill/>
              </a:ln>
              <a:effectLst/>
            </c:spPr>
            <c:extLst>
              <c:ext xmlns:c16="http://schemas.microsoft.com/office/drawing/2014/chart" uri="{C3380CC4-5D6E-409C-BE32-E72D297353CC}">
                <c16:uniqueId val="{00000006-D3E5-4F48-B339-0F8B1F7FA632}"/>
              </c:ext>
            </c:extLst>
          </c:dPt>
          <c:dPt>
            <c:idx val="4"/>
            <c:invertIfNegative val="0"/>
            <c:bubble3D val="0"/>
            <c:spPr>
              <a:solidFill>
                <a:srgbClr val="A1B1AD"/>
              </a:solidFill>
              <a:ln>
                <a:noFill/>
              </a:ln>
              <a:effectLst/>
            </c:spPr>
            <c:extLst>
              <c:ext xmlns:c16="http://schemas.microsoft.com/office/drawing/2014/chart" uri="{C3380CC4-5D6E-409C-BE32-E72D297353CC}">
                <c16:uniqueId val="{00000005-D3E5-4F48-B339-0F8B1F7FA632}"/>
              </c:ext>
            </c:extLst>
          </c:dPt>
          <c:dPt>
            <c:idx val="5"/>
            <c:invertIfNegative val="0"/>
            <c:bubble3D val="0"/>
            <c:spPr>
              <a:solidFill>
                <a:srgbClr val="A1B1AD"/>
              </a:solidFill>
              <a:ln>
                <a:noFill/>
              </a:ln>
              <a:effectLst/>
            </c:spPr>
            <c:extLst>
              <c:ext xmlns:c16="http://schemas.microsoft.com/office/drawing/2014/chart" uri="{C3380CC4-5D6E-409C-BE32-E72D297353CC}">
                <c16:uniqueId val="{00000004-D3E5-4F48-B339-0F8B1F7FA632}"/>
              </c:ext>
            </c:extLst>
          </c:dPt>
          <c:dLbls>
            <c:dLbl>
              <c:idx val="0"/>
              <c:tx>
                <c:rich>
                  <a:bodyPr/>
                  <a:lstStyle/>
                  <a:p>
                    <a:fld id="{18CF99CF-7DDF-4F4F-B09C-2DD8D8D070C6}"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3E5-4F48-B339-0F8B1F7FA632}"/>
                </c:ext>
              </c:extLst>
            </c:dLbl>
            <c:dLbl>
              <c:idx val="1"/>
              <c:tx>
                <c:rich>
                  <a:bodyPr/>
                  <a:lstStyle/>
                  <a:p>
                    <a:fld id="{3F9D00D6-45C0-400B-BE00-DB59F805821B}"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3E5-4F48-B339-0F8B1F7FA632}"/>
                </c:ext>
              </c:extLst>
            </c:dLbl>
            <c:dLbl>
              <c:idx val="2"/>
              <c:tx>
                <c:rich>
                  <a:bodyPr/>
                  <a:lstStyle/>
                  <a:p>
                    <a:fld id="{68F2E61E-E1D9-44AB-97FB-C01C337D35BE}"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3E5-4F48-B339-0F8B1F7FA632}"/>
                </c:ext>
              </c:extLst>
            </c:dLbl>
            <c:dLbl>
              <c:idx val="3"/>
              <c:tx>
                <c:rich>
                  <a:bodyPr/>
                  <a:lstStyle/>
                  <a:p>
                    <a:fld id="{C0CECA66-2F10-498F-844F-7F1795EA6F4F}"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3E5-4F48-B339-0F8B1F7FA632}"/>
                </c:ext>
              </c:extLst>
            </c:dLbl>
            <c:dLbl>
              <c:idx val="4"/>
              <c:tx>
                <c:rich>
                  <a:bodyPr/>
                  <a:lstStyle/>
                  <a:p>
                    <a:fld id="{107F198B-AF64-4AFE-B029-40898F8E3C70}"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3E5-4F48-B339-0F8B1F7FA632}"/>
                </c:ext>
              </c:extLst>
            </c:dLbl>
            <c:dLbl>
              <c:idx val="5"/>
              <c:tx>
                <c:rich>
                  <a:bodyPr/>
                  <a:lstStyle/>
                  <a:p>
                    <a:fld id="{949E828D-F0E3-4672-8B27-66EA2C4371F5}"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3E5-4F48-B339-0F8B1F7FA632}"/>
                </c:ext>
              </c:extLst>
            </c:dLbl>
            <c:dLbl>
              <c:idx val="6"/>
              <c:tx>
                <c:rich>
                  <a:bodyPr/>
                  <a:lstStyle/>
                  <a:p>
                    <a:fld id="{E9B76FC6-9092-4F5C-8589-040AD6E95C90}"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3E5-4F48-B339-0F8B1F7FA6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analysis!$X$20:$X$26</c:f>
              <c:strCache>
                <c:ptCount val="7"/>
                <c:pt idx="0">
                  <c:v>Sun</c:v>
                </c:pt>
                <c:pt idx="1">
                  <c:v>Mon</c:v>
                </c:pt>
                <c:pt idx="2">
                  <c:v>Tue</c:v>
                </c:pt>
                <c:pt idx="3">
                  <c:v>Wed</c:v>
                </c:pt>
                <c:pt idx="4">
                  <c:v>Thu</c:v>
                </c:pt>
                <c:pt idx="5">
                  <c:v>Fri</c:v>
                </c:pt>
                <c:pt idx="6">
                  <c:v>Sat</c:v>
                </c:pt>
              </c:strCache>
            </c:strRef>
          </c:cat>
          <c:val>
            <c:numRef>
              <c:f>analysis!$Y$20:$Y$26</c:f>
              <c:numCache>
                <c:formatCode>General</c:formatCode>
                <c:ptCount val="7"/>
                <c:pt idx="0">
                  <c:v>89844</c:v>
                </c:pt>
                <c:pt idx="1">
                  <c:v>83148</c:v>
                </c:pt>
                <c:pt idx="2">
                  <c:v>33895</c:v>
                </c:pt>
                <c:pt idx="3">
                  <c:v>78537</c:v>
                </c:pt>
                <c:pt idx="4">
                  <c:v>73244</c:v>
                </c:pt>
                <c:pt idx="5">
                  <c:v>88881</c:v>
                </c:pt>
                <c:pt idx="6">
                  <c:v>67647</c:v>
                </c:pt>
              </c:numCache>
            </c:numRef>
          </c:val>
          <c:extLst>
            <c:ext xmlns:c15="http://schemas.microsoft.com/office/drawing/2012/chart" uri="{02D57815-91ED-43cb-92C2-25804820EDAC}">
              <c15:datalabelsRange>
                <c15:f>analysis!$Z$9:$Z$15</c15:f>
                <c15:dlblRangeCache>
                  <c:ptCount val="7"/>
                  <c:pt idx="0">
                    <c:v>$89.8K</c:v>
                  </c:pt>
                  <c:pt idx="1">
                    <c:v>$83.1K</c:v>
                  </c:pt>
                  <c:pt idx="2">
                    <c:v>$33.9K</c:v>
                  </c:pt>
                  <c:pt idx="3">
                    <c:v>$78.5K</c:v>
                  </c:pt>
                  <c:pt idx="4">
                    <c:v>$73.2K</c:v>
                  </c:pt>
                  <c:pt idx="5">
                    <c:v>$88.9K</c:v>
                  </c:pt>
                  <c:pt idx="6">
                    <c:v>$67.6K</c:v>
                  </c:pt>
                </c15:dlblRangeCache>
              </c15:datalabelsRange>
            </c:ext>
            <c:ext xmlns:c16="http://schemas.microsoft.com/office/drawing/2014/chart" uri="{C3380CC4-5D6E-409C-BE32-E72D297353CC}">
              <c16:uniqueId val="{00000000-D3E5-4F48-B339-0F8B1F7FA632}"/>
            </c:ext>
          </c:extLst>
        </c:ser>
        <c:ser>
          <c:idx val="1"/>
          <c:order val="1"/>
          <c:tx>
            <c:strRef>
              <c:f>analysis!$Z$19</c:f>
              <c:strCache>
                <c:ptCount val="1"/>
                <c:pt idx="0">
                  <c:v>highlight weekend</c:v>
                </c:pt>
              </c:strCache>
            </c:strRef>
          </c:tx>
          <c:spPr>
            <a:solidFill>
              <a:schemeClr val="accent2"/>
            </a:solidFill>
            <a:ln>
              <a:noFill/>
            </a:ln>
            <a:effectLst/>
          </c:spPr>
          <c:invertIfNegative val="0"/>
          <c:dPt>
            <c:idx val="0"/>
            <c:invertIfNegative val="0"/>
            <c:bubble3D val="0"/>
            <c:spPr>
              <a:solidFill>
                <a:srgbClr val="5C706B"/>
              </a:solidFill>
              <a:ln>
                <a:noFill/>
              </a:ln>
              <a:effectLst/>
            </c:spPr>
            <c:extLst>
              <c:ext xmlns:c16="http://schemas.microsoft.com/office/drawing/2014/chart" uri="{C3380CC4-5D6E-409C-BE32-E72D297353CC}">
                <c16:uniqueId val="{00000003-D3E5-4F48-B339-0F8B1F7FA632}"/>
              </c:ext>
            </c:extLst>
          </c:dPt>
          <c:dPt>
            <c:idx val="6"/>
            <c:invertIfNegative val="0"/>
            <c:bubble3D val="0"/>
            <c:spPr>
              <a:solidFill>
                <a:srgbClr val="5C706B"/>
              </a:solidFill>
              <a:ln>
                <a:noFill/>
              </a:ln>
              <a:effectLst/>
            </c:spPr>
            <c:extLst>
              <c:ext xmlns:c16="http://schemas.microsoft.com/office/drawing/2014/chart" uri="{C3380CC4-5D6E-409C-BE32-E72D297353CC}">
                <c16:uniqueId val="{00000002-D3E5-4F48-B339-0F8B1F7FA632}"/>
              </c:ext>
            </c:extLst>
          </c:dPt>
          <c:dLbls>
            <c:delete val="1"/>
          </c:dLbls>
          <c:cat>
            <c:strRef>
              <c:f>analysis!$X$20:$X$26</c:f>
              <c:strCache>
                <c:ptCount val="7"/>
                <c:pt idx="0">
                  <c:v>Sun</c:v>
                </c:pt>
                <c:pt idx="1">
                  <c:v>Mon</c:v>
                </c:pt>
                <c:pt idx="2">
                  <c:v>Tue</c:v>
                </c:pt>
                <c:pt idx="3">
                  <c:v>Wed</c:v>
                </c:pt>
                <c:pt idx="4">
                  <c:v>Thu</c:v>
                </c:pt>
                <c:pt idx="5">
                  <c:v>Fri</c:v>
                </c:pt>
                <c:pt idx="6">
                  <c:v>Sat</c:v>
                </c:pt>
              </c:strCache>
            </c:strRef>
          </c:cat>
          <c:val>
            <c:numRef>
              <c:f>analysis!$Z$20:$Z$26</c:f>
              <c:numCache>
                <c:formatCode>General</c:formatCode>
                <c:ptCount val="7"/>
                <c:pt idx="0">
                  <c:v>89844</c:v>
                </c:pt>
                <c:pt idx="1">
                  <c:v>0</c:v>
                </c:pt>
                <c:pt idx="2">
                  <c:v>0</c:v>
                </c:pt>
                <c:pt idx="3">
                  <c:v>0</c:v>
                </c:pt>
                <c:pt idx="4">
                  <c:v>0</c:v>
                </c:pt>
                <c:pt idx="5">
                  <c:v>0</c:v>
                </c:pt>
                <c:pt idx="6">
                  <c:v>67647</c:v>
                </c:pt>
              </c:numCache>
            </c:numRef>
          </c:val>
          <c:extLst>
            <c:ext xmlns:c16="http://schemas.microsoft.com/office/drawing/2014/chart" uri="{C3380CC4-5D6E-409C-BE32-E72D297353CC}">
              <c16:uniqueId val="{00000001-D3E5-4F48-B339-0F8B1F7FA632}"/>
            </c:ext>
          </c:extLst>
        </c:ser>
        <c:dLbls>
          <c:dLblPos val="outEnd"/>
          <c:showLegendKey val="0"/>
          <c:showVal val="1"/>
          <c:showCatName val="0"/>
          <c:showSerName val="0"/>
          <c:showPercent val="0"/>
          <c:showBubbleSize val="0"/>
        </c:dLbls>
        <c:gapWidth val="59"/>
        <c:overlap val="97"/>
        <c:axId val="385215727"/>
        <c:axId val="385213807"/>
      </c:barChart>
      <c:catAx>
        <c:axId val="38521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213807"/>
        <c:crosses val="autoZero"/>
        <c:auto val="1"/>
        <c:lblAlgn val="ctr"/>
        <c:lblOffset val="100"/>
        <c:noMultiLvlLbl val="0"/>
      </c:catAx>
      <c:valAx>
        <c:axId val="385213807"/>
        <c:scaling>
          <c:orientation val="minMax"/>
        </c:scaling>
        <c:delete val="1"/>
        <c:axPos val="l"/>
        <c:numFmt formatCode="General" sourceLinked="1"/>
        <c:majorTickMark val="none"/>
        <c:minorTickMark val="none"/>
        <c:tickLblPos val="nextTo"/>
        <c:crossAx val="38521572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analysis!$AE$16</c:f>
              <c:strCache>
                <c:ptCount val="1"/>
                <c:pt idx="0">
                  <c:v>weekday</c:v>
                </c:pt>
              </c:strCache>
            </c:strRef>
          </c:tx>
          <c:spPr>
            <a:ln>
              <a:noFill/>
            </a:ln>
          </c:spPr>
          <c:dPt>
            <c:idx val="0"/>
            <c:bubble3D val="0"/>
            <c:spPr>
              <a:solidFill>
                <a:srgbClr val="A1B1AD"/>
              </a:solidFill>
              <a:ln w="19050">
                <a:noFill/>
              </a:ln>
              <a:effectLst/>
            </c:spPr>
            <c:extLst>
              <c:ext xmlns:c16="http://schemas.microsoft.com/office/drawing/2014/chart" uri="{C3380CC4-5D6E-409C-BE32-E72D297353CC}">
                <c16:uniqueId val="{00000001-D55B-4AD1-BDED-10BF041F89B9}"/>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D55B-4AD1-BDED-10BF041F89B9}"/>
              </c:ext>
            </c:extLst>
          </c:dPt>
          <c:val>
            <c:numRef>
              <c:f>analysis!$AF$16:$AG$16</c:f>
              <c:numCache>
                <c:formatCode>0%</c:formatCode>
                <c:ptCount val="2"/>
                <c:pt idx="0">
                  <c:v>0.69430857382433098</c:v>
                </c:pt>
                <c:pt idx="1">
                  <c:v>0.30569142617566902</c:v>
                </c:pt>
              </c:numCache>
            </c:numRef>
          </c:val>
          <c:extLst>
            <c:ext xmlns:c16="http://schemas.microsoft.com/office/drawing/2014/chart" uri="{C3380CC4-5D6E-409C-BE32-E72D297353CC}">
              <c16:uniqueId val="{00000004-D55B-4AD1-BDED-10BF041F89B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analysis!$AE$17</c:f>
              <c:strCache>
                <c:ptCount val="1"/>
                <c:pt idx="0">
                  <c:v>weekend</c:v>
                </c:pt>
              </c:strCache>
            </c:strRef>
          </c:tx>
          <c:spPr>
            <a:solidFill>
              <a:srgbClr val="5C706B"/>
            </a:solidFill>
            <a:ln>
              <a:noFill/>
            </a:ln>
          </c:spPr>
          <c:dPt>
            <c:idx val="0"/>
            <c:bubble3D val="0"/>
            <c:spPr>
              <a:solidFill>
                <a:srgbClr val="5C706B"/>
              </a:solidFill>
              <a:ln w="19050">
                <a:noFill/>
              </a:ln>
              <a:effectLst/>
            </c:spPr>
            <c:extLst>
              <c:ext xmlns:c16="http://schemas.microsoft.com/office/drawing/2014/chart" uri="{C3380CC4-5D6E-409C-BE32-E72D297353CC}">
                <c16:uniqueId val="{00000001-D55B-4AD1-BDED-10BF041F89B9}"/>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D55B-4AD1-BDED-10BF041F89B9}"/>
              </c:ext>
            </c:extLst>
          </c:dPt>
          <c:val>
            <c:numRef>
              <c:f>analysis!$AF$17:$AG$17</c:f>
              <c:numCache>
                <c:formatCode>0%</c:formatCode>
                <c:ptCount val="2"/>
                <c:pt idx="0">
                  <c:v>0.30569142617566908</c:v>
                </c:pt>
                <c:pt idx="1">
                  <c:v>0.69430857382433087</c:v>
                </c:pt>
              </c:numCache>
            </c:numRef>
          </c:val>
          <c:extLst>
            <c:ext xmlns:c16="http://schemas.microsoft.com/office/drawing/2014/chart" uri="{C3380CC4-5D6E-409C-BE32-E72D297353CC}">
              <c16:uniqueId val="{00000004-D55B-4AD1-BDED-10BF041F89B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analysis!$AT$10</c:f>
              <c:strCache>
                <c:ptCount val="1"/>
                <c:pt idx="0">
                  <c:v>Total Revenue</c:v>
                </c:pt>
              </c:strCache>
            </c:strRef>
          </c:tx>
          <c:spPr>
            <a:solidFill>
              <a:srgbClr val="5C706B"/>
            </a:solidFill>
            <a:ln>
              <a:noFill/>
            </a:ln>
            <a:effectLst/>
          </c:spPr>
          <c:invertIfNegative val="0"/>
          <c:dLbls>
            <c:dLbl>
              <c:idx val="0"/>
              <c:tx>
                <c:rich>
                  <a:bodyPr/>
                  <a:lstStyle/>
                  <a:p>
                    <a:fld id="{64911E2F-A19B-445A-B153-1B2DB41C2A88}"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DA6-4A94-9297-03B65BA30340}"/>
                </c:ext>
              </c:extLst>
            </c:dLbl>
            <c:dLbl>
              <c:idx val="1"/>
              <c:tx>
                <c:rich>
                  <a:bodyPr/>
                  <a:lstStyle/>
                  <a:p>
                    <a:fld id="{714AF80C-B8E0-448E-9831-BFC0004E89BB}"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DA6-4A94-9297-03B65BA30340}"/>
                </c:ext>
              </c:extLst>
            </c:dLbl>
            <c:dLbl>
              <c:idx val="2"/>
              <c:tx>
                <c:rich>
                  <a:bodyPr/>
                  <a:lstStyle/>
                  <a:p>
                    <a:fld id="{2C508114-0364-4AA7-876B-41CD233C20A6}"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DA6-4A94-9297-03B65BA30340}"/>
                </c:ext>
              </c:extLst>
            </c:dLbl>
            <c:dLbl>
              <c:idx val="3"/>
              <c:tx>
                <c:rich>
                  <a:bodyPr/>
                  <a:lstStyle/>
                  <a:p>
                    <a:fld id="{556F8957-0CDF-496A-AA2C-62D97B2A19E4}"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DA6-4A94-9297-03B65BA30340}"/>
                </c:ext>
              </c:extLst>
            </c:dLbl>
            <c:dLbl>
              <c:idx val="4"/>
              <c:tx>
                <c:rich>
                  <a:bodyPr/>
                  <a:lstStyle/>
                  <a:p>
                    <a:fld id="{B482EE97-C796-49DE-9AD8-BAD3DABCF67A}"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DA6-4A94-9297-03B65BA30340}"/>
                </c:ext>
              </c:extLst>
            </c:dLbl>
            <c:dLbl>
              <c:idx val="5"/>
              <c:tx>
                <c:rich>
                  <a:bodyPr/>
                  <a:lstStyle/>
                  <a:p>
                    <a:fld id="{7AEE8AF5-1853-4A0E-8994-D22F4D85C68F}"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DA6-4A94-9297-03B65BA30340}"/>
                </c:ext>
              </c:extLst>
            </c:dLbl>
            <c:dLbl>
              <c:idx val="6"/>
              <c:tx>
                <c:rich>
                  <a:bodyPr/>
                  <a:lstStyle/>
                  <a:p>
                    <a:fld id="{5D242F7C-B8C2-411F-A9FD-130C10D4ECC0}"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DA6-4A94-9297-03B65BA30340}"/>
                </c:ext>
              </c:extLst>
            </c:dLbl>
            <c:dLbl>
              <c:idx val="7"/>
              <c:tx>
                <c:rich>
                  <a:bodyPr/>
                  <a:lstStyle/>
                  <a:p>
                    <a:fld id="{CC5D46F1-84E8-4A44-A148-64E2DD28C05B}"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DA6-4A94-9297-03B65BA30340}"/>
                </c:ext>
              </c:extLst>
            </c:dLbl>
            <c:dLbl>
              <c:idx val="8"/>
              <c:tx>
                <c:rich>
                  <a:bodyPr/>
                  <a:lstStyle/>
                  <a:p>
                    <a:fld id="{9B66CCE8-A4E2-4DAF-B799-B5C36DE39210}"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DA6-4A94-9297-03B65BA30340}"/>
                </c:ext>
              </c:extLst>
            </c:dLbl>
            <c:dLbl>
              <c:idx val="9"/>
              <c:tx>
                <c:rich>
                  <a:bodyPr/>
                  <a:lstStyle/>
                  <a:p>
                    <a:fld id="{639500A2-9A41-4624-B565-84024C5D8EA0}"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DA6-4A94-9297-03B65BA303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analysis!$AS$11:$AS$20</c:f>
              <c:strCache>
                <c:ptCount val="10"/>
                <c:pt idx="0">
                  <c:v>T-SHIRT</c:v>
                </c:pt>
                <c:pt idx="1">
                  <c:v>SCARF</c:v>
                </c:pt>
                <c:pt idx="2">
                  <c:v>SWEATER</c:v>
                </c:pt>
                <c:pt idx="3">
                  <c:v>JACKET</c:v>
                </c:pt>
                <c:pt idx="4">
                  <c:v>SOCKS</c:v>
                </c:pt>
                <c:pt idx="5">
                  <c:v>DRESS</c:v>
                </c:pt>
                <c:pt idx="6">
                  <c:v>SNEAKERS</c:v>
                </c:pt>
                <c:pt idx="7">
                  <c:v>CAP</c:v>
                </c:pt>
                <c:pt idx="8">
                  <c:v>JEANS</c:v>
                </c:pt>
                <c:pt idx="9">
                  <c:v>FORMAL SHOES</c:v>
                </c:pt>
              </c:strCache>
            </c:strRef>
          </c:cat>
          <c:val>
            <c:numRef>
              <c:f>analysis!$AT$11:$AT$20</c:f>
              <c:numCache>
                <c:formatCode>General</c:formatCode>
                <c:ptCount val="10"/>
                <c:pt idx="0">
                  <c:v>79282</c:v>
                </c:pt>
                <c:pt idx="1">
                  <c:v>69365</c:v>
                </c:pt>
                <c:pt idx="2">
                  <c:v>64101</c:v>
                </c:pt>
                <c:pt idx="3">
                  <c:v>58318</c:v>
                </c:pt>
                <c:pt idx="4">
                  <c:v>52625</c:v>
                </c:pt>
                <c:pt idx="5">
                  <c:v>48203</c:v>
                </c:pt>
                <c:pt idx="6">
                  <c:v>39218</c:v>
                </c:pt>
                <c:pt idx="7">
                  <c:v>35240</c:v>
                </c:pt>
                <c:pt idx="8">
                  <c:v>34925</c:v>
                </c:pt>
                <c:pt idx="9">
                  <c:v>33919</c:v>
                </c:pt>
              </c:numCache>
            </c:numRef>
          </c:val>
          <c:extLst>
            <c:ext xmlns:c15="http://schemas.microsoft.com/office/drawing/2012/chart" uri="{02D57815-91ED-43cb-92C2-25804820EDAC}">
              <c15:datalabelsRange>
                <c15:f>analysis!$AU$11:$AU$20</c15:f>
                <c15:dlblRangeCache>
                  <c:ptCount val="10"/>
                  <c:pt idx="0">
                    <c:v>$79.3K</c:v>
                  </c:pt>
                  <c:pt idx="1">
                    <c:v>$69.4K</c:v>
                  </c:pt>
                  <c:pt idx="2">
                    <c:v>$64.1K</c:v>
                  </c:pt>
                  <c:pt idx="3">
                    <c:v>$58.3K</c:v>
                  </c:pt>
                  <c:pt idx="4">
                    <c:v>$52.6K</c:v>
                  </c:pt>
                  <c:pt idx="5">
                    <c:v>$48.2K</c:v>
                  </c:pt>
                  <c:pt idx="6">
                    <c:v>$39.2K</c:v>
                  </c:pt>
                  <c:pt idx="7">
                    <c:v>$35.2K</c:v>
                  </c:pt>
                  <c:pt idx="8">
                    <c:v>$34.9K</c:v>
                  </c:pt>
                  <c:pt idx="9">
                    <c:v>$33.9K</c:v>
                  </c:pt>
                </c15:dlblRangeCache>
              </c15:datalabelsRange>
            </c:ext>
            <c:ext xmlns:c16="http://schemas.microsoft.com/office/drawing/2014/chart" uri="{C3380CC4-5D6E-409C-BE32-E72D297353CC}">
              <c16:uniqueId val="{00000000-3DA6-4A94-9297-03B65BA30340}"/>
            </c:ext>
          </c:extLst>
        </c:ser>
        <c:dLbls>
          <c:dLblPos val="outEnd"/>
          <c:showLegendKey val="0"/>
          <c:showVal val="1"/>
          <c:showCatName val="0"/>
          <c:showSerName val="0"/>
          <c:showPercent val="0"/>
          <c:showBubbleSize val="0"/>
        </c:dLbls>
        <c:gapWidth val="70"/>
        <c:axId val="1222171184"/>
        <c:axId val="1222173584"/>
      </c:barChart>
      <c:catAx>
        <c:axId val="12221711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173584"/>
        <c:crosses val="autoZero"/>
        <c:auto val="1"/>
        <c:lblAlgn val="ctr"/>
        <c:lblOffset val="100"/>
        <c:noMultiLvlLbl val="0"/>
      </c:catAx>
      <c:valAx>
        <c:axId val="1222173584"/>
        <c:scaling>
          <c:orientation val="minMax"/>
        </c:scaling>
        <c:delete val="1"/>
        <c:axPos val="t"/>
        <c:numFmt formatCode="General" sourceLinked="1"/>
        <c:majorTickMark val="none"/>
        <c:minorTickMark val="none"/>
        <c:tickLblPos val="nextTo"/>
        <c:crossAx val="1222171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Dashboard_Dataset.xlsx]analysis!Category</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C70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B04BA12-57CC-469A-B1D8-A044A14EB2B2}"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0398689-6204-4A17-83B0-61B89E24F392}"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4E90292-628B-4F61-9E51-FF440CEE13B5}"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1D26566-84A0-4D79-8356-F2E0D7178A73}"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F28C02C-0B50-431E-B44C-9079DC886656}"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analysis!$AZ$9:$AZ$13</c:f>
              <c:strCache>
                <c:ptCount val="1"/>
                <c:pt idx="0">
                  <c:v>Total</c:v>
                </c:pt>
              </c:strCache>
            </c:strRef>
          </c:tx>
          <c:spPr>
            <a:solidFill>
              <a:srgbClr val="5C706B"/>
            </a:solidFill>
            <a:ln>
              <a:noFill/>
            </a:ln>
            <a:effectLst/>
          </c:spPr>
          <c:invertIfNegative val="0"/>
          <c:dLbls>
            <c:dLbl>
              <c:idx val="0"/>
              <c:tx>
                <c:rich>
                  <a:bodyPr/>
                  <a:lstStyle/>
                  <a:p>
                    <a:fld id="{8B04BA12-57CC-469A-B1D8-A044A14EB2B2}"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2E74-4B7A-B14C-FDD9D7671AB1}"/>
                </c:ext>
              </c:extLst>
            </c:dLbl>
            <c:dLbl>
              <c:idx val="1"/>
              <c:tx>
                <c:rich>
                  <a:bodyPr/>
                  <a:lstStyle/>
                  <a:p>
                    <a:fld id="{F4E90292-628B-4F61-9E51-FF440CEE13B5}"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2E74-4B7A-B14C-FDD9D7671AB1}"/>
                </c:ext>
              </c:extLst>
            </c:dLbl>
            <c:dLbl>
              <c:idx val="2"/>
              <c:tx>
                <c:rich>
                  <a:bodyPr/>
                  <a:lstStyle/>
                  <a:p>
                    <a:fld id="{F1D26566-84A0-4D79-8356-F2E0D7178A73}"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E74-4B7A-B14C-FDD9D7671AB1}"/>
                </c:ext>
              </c:extLst>
            </c:dLbl>
            <c:dLbl>
              <c:idx val="3"/>
              <c:tx>
                <c:rich>
                  <a:bodyPr/>
                  <a:lstStyle/>
                  <a:p>
                    <a:fld id="{B0398689-6204-4A17-83B0-61B89E24F392}"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2E74-4B7A-B14C-FDD9D7671AB1}"/>
                </c:ext>
              </c:extLst>
            </c:dLbl>
            <c:dLbl>
              <c:idx val="4"/>
              <c:tx>
                <c:rich>
                  <a:bodyPr/>
                  <a:lstStyle/>
                  <a:p>
                    <a:fld id="{8F28C02C-0B50-431E-B44C-9079DC886656}"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E74-4B7A-B14C-FDD9D7671A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analysis!$AZ$9:$AZ$13</c:f>
              <c:strCache>
                <c:ptCount val="5"/>
                <c:pt idx="0">
                  <c:v>Sports</c:v>
                </c:pt>
                <c:pt idx="1">
                  <c:v>Groceries</c:v>
                </c:pt>
                <c:pt idx="2">
                  <c:v>Electronics</c:v>
                </c:pt>
                <c:pt idx="3">
                  <c:v>Home Appliances</c:v>
                </c:pt>
                <c:pt idx="4">
                  <c:v>Clothing</c:v>
                </c:pt>
              </c:strCache>
            </c:strRef>
          </c:cat>
          <c:val>
            <c:numRef>
              <c:f>analysis!$AZ$9:$AZ$13</c:f>
              <c:numCache>
                <c:formatCode>\$#,##0;\-\$#,##0;\$#,##0</c:formatCode>
                <c:ptCount val="5"/>
                <c:pt idx="0">
                  <c:v>595173</c:v>
                </c:pt>
                <c:pt idx="1">
                  <c:v>585303</c:v>
                </c:pt>
                <c:pt idx="2">
                  <c:v>572006</c:v>
                </c:pt>
                <c:pt idx="3">
                  <c:v>551149</c:v>
                </c:pt>
                <c:pt idx="4">
                  <c:v>515196</c:v>
                </c:pt>
              </c:numCache>
            </c:numRef>
          </c:val>
          <c:extLst>
            <c:ext xmlns:c15="http://schemas.microsoft.com/office/drawing/2012/chart" uri="{02D57815-91ED-43cb-92C2-25804820EDAC}">
              <c15:datalabelsRange>
                <c15:f>analysis!$AZ$9:$AZ$13</c15:f>
                <c15:dlblRangeCache>
                  <c:ptCount val="5"/>
                  <c:pt idx="0">
                    <c:v>$595.2K</c:v>
                  </c:pt>
                  <c:pt idx="1">
                    <c:v>$585.3K</c:v>
                  </c:pt>
                  <c:pt idx="2">
                    <c:v>$572.0K</c:v>
                  </c:pt>
                  <c:pt idx="3">
                    <c:v>$551.1K</c:v>
                  </c:pt>
                  <c:pt idx="4">
                    <c:v>$515.2K</c:v>
                  </c:pt>
                </c15:dlblRangeCache>
              </c15:datalabelsRange>
            </c:ext>
            <c:ext xmlns:c16="http://schemas.microsoft.com/office/drawing/2014/chart" uri="{C3380CC4-5D6E-409C-BE32-E72D297353CC}">
              <c16:uniqueId val="{00000000-2E74-4B7A-B14C-FDD9D7671AB1}"/>
            </c:ext>
          </c:extLst>
        </c:ser>
        <c:dLbls>
          <c:dLblPos val="outEnd"/>
          <c:showLegendKey val="0"/>
          <c:showVal val="1"/>
          <c:showCatName val="0"/>
          <c:showSerName val="0"/>
          <c:showPercent val="0"/>
          <c:showBubbleSize val="0"/>
        </c:dLbls>
        <c:gapWidth val="219"/>
        <c:overlap val="-27"/>
        <c:axId val="212501504"/>
        <c:axId val="212501984"/>
      </c:barChart>
      <c:catAx>
        <c:axId val="21250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01984"/>
        <c:crosses val="autoZero"/>
        <c:auto val="1"/>
        <c:lblAlgn val="ctr"/>
        <c:lblOffset val="100"/>
        <c:noMultiLvlLbl val="0"/>
      </c:catAx>
      <c:valAx>
        <c:axId val="212501984"/>
        <c:scaling>
          <c:orientation val="minMax"/>
        </c:scaling>
        <c:delete val="1"/>
        <c:axPos val="l"/>
        <c:numFmt formatCode="\$#,##0;\-\$#,##0;\$#,##0" sourceLinked="1"/>
        <c:majorTickMark val="none"/>
        <c:minorTickMark val="none"/>
        <c:tickLblPos val="nextTo"/>
        <c:crossAx val="212501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Dashboard_Dataset.xlsx]analysis!Region</c:name>
    <c:fmtId val="23"/>
  </c:pivotSource>
  <c:chart>
    <c:autoTitleDeleted val="1"/>
    <c:pivotFmts>
      <c:pivotFmt>
        <c:idx val="0"/>
        <c:spPr>
          <a:solidFill>
            <a:srgbClr val="5C70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E4038D-6761-4F44-A31C-49330781DA4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09D5443-5D96-4AD1-A78E-45F623310E7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91D5181-DECC-46E5-A06A-5B03CF5BB93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A305F9-6220-47BE-AB33-A348D6FF623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5C70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E4038D-6761-4F44-A31C-49330781DA4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09D5443-5D96-4AD1-A78E-45F623310E7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91D5181-DECC-46E5-A06A-5B03CF5BB93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A305F9-6220-47BE-AB33-A348D6FF623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5C70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F3D53ED-665E-4188-8135-2ED5930D8831}"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AFC3E9-309B-45F5-97C2-1605D75AC422}"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D79616-FF2F-4DA4-AFC5-C3C08C74EF79}"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98EB37E-138F-473C-AFAF-CDA4CCD85789}"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analysis!$BL$8:$BL$11</c:f>
              <c:strCache>
                <c:ptCount val="1"/>
                <c:pt idx="0">
                  <c:v>Total</c:v>
                </c:pt>
              </c:strCache>
            </c:strRef>
          </c:tx>
          <c:spPr>
            <a:solidFill>
              <a:srgbClr val="5C706B"/>
            </a:solidFill>
            <a:ln>
              <a:noFill/>
            </a:ln>
            <a:effectLst/>
          </c:spPr>
          <c:invertIfNegative val="0"/>
          <c:dLbls>
            <c:dLbl>
              <c:idx val="0"/>
              <c:tx>
                <c:rich>
                  <a:bodyPr/>
                  <a:lstStyle/>
                  <a:p>
                    <a:fld id="{CF3D53ED-665E-4188-8135-2ED5930D8831}"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2E3-4D27-944E-7B0728AC57AC}"/>
                </c:ext>
              </c:extLst>
            </c:dLbl>
            <c:dLbl>
              <c:idx val="1"/>
              <c:tx>
                <c:rich>
                  <a:bodyPr/>
                  <a:lstStyle/>
                  <a:p>
                    <a:fld id="{3FAFC3E9-309B-45F5-97C2-1605D75AC422}"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92E3-4D27-944E-7B0728AC57AC}"/>
                </c:ext>
              </c:extLst>
            </c:dLbl>
            <c:dLbl>
              <c:idx val="2"/>
              <c:tx>
                <c:rich>
                  <a:bodyPr/>
                  <a:lstStyle/>
                  <a:p>
                    <a:fld id="{88D79616-FF2F-4DA4-AFC5-C3C08C74EF79}"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2E3-4D27-944E-7B0728AC57AC}"/>
                </c:ext>
              </c:extLst>
            </c:dLbl>
            <c:dLbl>
              <c:idx val="3"/>
              <c:tx>
                <c:rich>
                  <a:bodyPr/>
                  <a:lstStyle/>
                  <a:p>
                    <a:fld id="{898EB37E-138F-473C-AFAF-CDA4CCD85789}"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2E3-4D27-944E-7B0728AC57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analysis!$BL$8:$BL$11</c:f>
              <c:strCache>
                <c:ptCount val="4"/>
                <c:pt idx="0">
                  <c:v>East</c:v>
                </c:pt>
                <c:pt idx="1">
                  <c:v>North</c:v>
                </c:pt>
                <c:pt idx="2">
                  <c:v>South</c:v>
                </c:pt>
                <c:pt idx="3">
                  <c:v>West</c:v>
                </c:pt>
              </c:strCache>
            </c:strRef>
          </c:cat>
          <c:val>
            <c:numRef>
              <c:f>analysis!$BL$8:$BL$11</c:f>
              <c:numCache>
                <c:formatCode>\$#,##0;\-\$#,##0;\$#,##0</c:formatCode>
                <c:ptCount val="4"/>
                <c:pt idx="0">
                  <c:v>509148</c:v>
                </c:pt>
                <c:pt idx="1">
                  <c:v>76032</c:v>
                </c:pt>
                <c:pt idx="2">
                  <c:v>364305</c:v>
                </c:pt>
                <c:pt idx="3">
                  <c:v>515196</c:v>
                </c:pt>
              </c:numCache>
            </c:numRef>
          </c:val>
          <c:extLst>
            <c:ext xmlns:c15="http://schemas.microsoft.com/office/drawing/2012/chart" uri="{02D57815-91ED-43cb-92C2-25804820EDAC}">
              <c15:datalabelsRange>
                <c15:f>analysis!$BL$8:$BL$11</c15:f>
                <c15:dlblRangeCache>
                  <c:ptCount val="4"/>
                  <c:pt idx="0">
                    <c:v>$509.1K</c:v>
                  </c:pt>
                  <c:pt idx="1">
                    <c:v>$76.0K</c:v>
                  </c:pt>
                  <c:pt idx="2">
                    <c:v>$364.3K</c:v>
                  </c:pt>
                  <c:pt idx="3">
                    <c:v>$515.2K</c:v>
                  </c:pt>
                </c15:dlblRangeCache>
              </c15:datalabelsRange>
            </c:ext>
            <c:ext xmlns:c16="http://schemas.microsoft.com/office/drawing/2014/chart" uri="{C3380CC4-5D6E-409C-BE32-E72D297353CC}">
              <c16:uniqueId val="{00000004-92E3-4D27-944E-7B0728AC57AC}"/>
            </c:ext>
          </c:extLst>
        </c:ser>
        <c:dLbls>
          <c:dLblPos val="outEnd"/>
          <c:showLegendKey val="0"/>
          <c:showVal val="1"/>
          <c:showCatName val="0"/>
          <c:showSerName val="0"/>
          <c:showPercent val="0"/>
          <c:showBubbleSize val="0"/>
        </c:dLbls>
        <c:gapWidth val="219"/>
        <c:overlap val="-27"/>
        <c:axId val="643907071"/>
        <c:axId val="271664687"/>
      </c:barChart>
      <c:catAx>
        <c:axId val="64390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664687"/>
        <c:crosses val="autoZero"/>
        <c:auto val="1"/>
        <c:lblAlgn val="ctr"/>
        <c:lblOffset val="100"/>
        <c:noMultiLvlLbl val="0"/>
      </c:catAx>
      <c:valAx>
        <c:axId val="271664687"/>
        <c:scaling>
          <c:orientation val="minMax"/>
        </c:scaling>
        <c:delete val="1"/>
        <c:axPos val="l"/>
        <c:numFmt formatCode="\$#,##0;\-\$#,##0;\$#,##0" sourceLinked="1"/>
        <c:majorTickMark val="none"/>
        <c:minorTickMark val="none"/>
        <c:tickLblPos val="nextTo"/>
        <c:crossAx val="643907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Dashboard_Dataset.xlsx]analysis!topcustomer</c:name>
    <c:fmtId val="29"/>
  </c:pivotSource>
  <c:chart>
    <c:autoTitleDeleted val="1"/>
    <c:pivotFmts>
      <c:pivotFmt>
        <c:idx val="0"/>
        <c:spPr>
          <a:solidFill>
            <a:srgbClr val="5C70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1B7368A-6AD6-4C90-9E98-A305623ED6A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F149387-0366-4920-9E08-06CB2285E04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D4AF9C1-A98C-4B1A-8762-89EEE76A2D3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FF5469D-F2BA-4A97-8BB2-3967446A65E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D47BF7-3ABE-46F5-B86F-CB09131D4DE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5C70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7"/>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1B7368A-6AD6-4C90-9E98-A305623ED6A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F149387-0366-4920-9E08-06CB2285E04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D4AF9C1-A98C-4B1A-8762-89EEE76A2D3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FF5469D-F2BA-4A97-8BB2-3967446A65E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D47BF7-3ABE-46F5-B86F-CB09131D4DE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rgbClr val="5C70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3A0E5A3-97A3-47AF-A695-EA71E6E25869}"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B753A7-25F8-471C-884E-5B9BA5265666}"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1A687F5-A022-45A3-90D4-B6876FE24EEA}"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A13DB26-DEAB-434B-A34A-95ECF1FA6FAE}"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E9C0BB-C94A-40F2-89DC-838C3027B645}"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8BA98DB-ED47-46FD-93BC-66770CE60787}"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88EC55-5329-49C7-920E-85D906E9C7BC}"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4AE3B37-CA39-45D9-BBCD-B458E4CD02D0}"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63EB3B-681C-43C4-8F8B-65791AA91C16}"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28DD04-69A5-4CC5-B3C7-85EC6E068CD8}"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dLbl>
          <c:idx val="0"/>
          <c:tx>
            <c:rich>
              <a:bodyPr/>
              <a:lstStyle/>
              <a:p>
                <a:fld id="{6E9A2D06-0AFD-481A-8E1E-39E771F23F12}"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dLbl>
          <c:idx val="0"/>
          <c:tx>
            <c:rich>
              <a:bodyPr/>
              <a:lstStyle/>
              <a:p>
                <a:fld id="{C79F68C7-8EE1-4C9A-BFFB-D74BEAD94A69}"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dLbl>
          <c:idx val="0"/>
          <c:tx>
            <c:rich>
              <a:bodyPr/>
              <a:lstStyle/>
              <a:p>
                <a:fld id="{8D847F52-F9B6-4256-A761-81585F81350F}"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9E20BF-0845-433F-8F00-9B66800FEC55}"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EFCD01-AF3A-408C-80BB-C646C2BDA95D}"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5A21203-E250-4614-8F01-173CD1830D48}"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363DAFA-F9B3-4791-B540-8ECDACAAE4E3}"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3A9A1F5-58CB-42F1-B8F0-354DCC1FD521}"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spPr>
          <a:solidFill>
            <a:srgbClr val="5C706B"/>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BF619B1-61B3-4B95-9F9B-DC8C24089510}"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analysis!$BU$8:$BU$12</c:f>
              <c:strCache>
                <c:ptCount val="1"/>
                <c:pt idx="0">
                  <c:v>Total</c:v>
                </c:pt>
              </c:strCache>
            </c:strRef>
          </c:tx>
          <c:spPr>
            <a:solidFill>
              <a:srgbClr val="5C706B"/>
            </a:solidFill>
            <a:ln>
              <a:noFill/>
            </a:ln>
            <a:effectLst/>
          </c:spPr>
          <c:invertIfNegative val="0"/>
          <c:dLbls>
            <c:dLbl>
              <c:idx val="0"/>
              <c:tx>
                <c:rich>
                  <a:bodyPr/>
                  <a:lstStyle/>
                  <a:p>
                    <a:fld id="{78EFCD01-AF3A-408C-80BB-C646C2BDA95D}"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A6E8-4F73-B8A6-4E1E70D18D74}"/>
                </c:ext>
              </c:extLst>
            </c:dLbl>
            <c:dLbl>
              <c:idx val="1"/>
              <c:tx>
                <c:rich>
                  <a:bodyPr/>
                  <a:lstStyle/>
                  <a:p>
                    <a:fld id="{A5A21203-E250-4614-8F01-173CD1830D48}"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A6E8-4F73-B8A6-4E1E70D18D74}"/>
                </c:ext>
              </c:extLst>
            </c:dLbl>
            <c:dLbl>
              <c:idx val="2"/>
              <c:tx>
                <c:rich>
                  <a:bodyPr/>
                  <a:lstStyle/>
                  <a:p>
                    <a:fld id="{6363DAFA-F9B3-4791-B540-8ECDACAAE4E3}"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6E8-4F73-B8A6-4E1E70D18D74}"/>
                </c:ext>
              </c:extLst>
            </c:dLbl>
            <c:dLbl>
              <c:idx val="3"/>
              <c:tx>
                <c:rich>
                  <a:bodyPr/>
                  <a:lstStyle/>
                  <a:p>
                    <a:fld id="{43A9A1F5-58CB-42F1-B8F0-354DCC1FD521}"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6E8-4F73-B8A6-4E1E70D18D74}"/>
                </c:ext>
              </c:extLst>
            </c:dLbl>
            <c:dLbl>
              <c:idx val="4"/>
              <c:tx>
                <c:rich>
                  <a:bodyPr/>
                  <a:lstStyle/>
                  <a:p>
                    <a:fld id="{EBF619B1-61B3-4B95-9F9B-DC8C24089510}"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6E8-4F73-B8A6-4E1E70D18D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analysis!$BU$8:$BU$12</c:f>
              <c:strCache>
                <c:ptCount val="5"/>
                <c:pt idx="0">
                  <c:v>Karen Ortiz</c:v>
                </c:pt>
                <c:pt idx="1">
                  <c:v>Raymond Green</c:v>
                </c:pt>
                <c:pt idx="2">
                  <c:v>Gary Torres</c:v>
                </c:pt>
                <c:pt idx="3">
                  <c:v>Susan Ross</c:v>
                </c:pt>
                <c:pt idx="4">
                  <c:v>Anthony Miller</c:v>
                </c:pt>
              </c:strCache>
            </c:strRef>
          </c:cat>
          <c:val>
            <c:numRef>
              <c:f>analysis!$BU$8:$BU$12</c:f>
              <c:numCache>
                <c:formatCode>\$#,##0;\-\$#,##0;\$#,##0</c:formatCode>
                <c:ptCount val="5"/>
                <c:pt idx="0">
                  <c:v>17157</c:v>
                </c:pt>
                <c:pt idx="1">
                  <c:v>17632</c:v>
                </c:pt>
                <c:pt idx="2">
                  <c:v>17778</c:v>
                </c:pt>
                <c:pt idx="3">
                  <c:v>17923</c:v>
                </c:pt>
                <c:pt idx="4">
                  <c:v>19831</c:v>
                </c:pt>
              </c:numCache>
            </c:numRef>
          </c:val>
          <c:extLst>
            <c:ext xmlns:c15="http://schemas.microsoft.com/office/drawing/2012/chart" uri="{02D57815-91ED-43cb-92C2-25804820EDAC}">
              <c15:datalabelsRange>
                <c15:f>analysis!$BU$8:$BU$12</c15:f>
                <c15:dlblRangeCache>
                  <c:ptCount val="5"/>
                  <c:pt idx="0">
                    <c:v>$17.2K</c:v>
                  </c:pt>
                  <c:pt idx="1">
                    <c:v>$17.6K</c:v>
                  </c:pt>
                  <c:pt idx="2">
                    <c:v>$17.8K</c:v>
                  </c:pt>
                  <c:pt idx="3">
                    <c:v>$17.9K</c:v>
                  </c:pt>
                  <c:pt idx="4">
                    <c:v>$19.8K</c:v>
                  </c:pt>
                </c15:dlblRangeCache>
              </c15:datalabelsRange>
            </c:ext>
            <c:ext xmlns:c16="http://schemas.microsoft.com/office/drawing/2014/chart" uri="{C3380CC4-5D6E-409C-BE32-E72D297353CC}">
              <c16:uniqueId val="{00000005-A6E8-4F73-B8A6-4E1E70D18D74}"/>
            </c:ext>
          </c:extLst>
        </c:ser>
        <c:dLbls>
          <c:showLegendKey val="0"/>
          <c:showVal val="0"/>
          <c:showCatName val="0"/>
          <c:showSerName val="0"/>
          <c:showPercent val="0"/>
          <c:showBubbleSize val="0"/>
        </c:dLbls>
        <c:gapWidth val="182"/>
        <c:axId val="924241951"/>
        <c:axId val="924240991"/>
      </c:barChart>
      <c:catAx>
        <c:axId val="92424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240991"/>
        <c:crosses val="autoZero"/>
        <c:auto val="1"/>
        <c:lblAlgn val="ctr"/>
        <c:lblOffset val="100"/>
        <c:noMultiLvlLbl val="0"/>
      </c:catAx>
      <c:valAx>
        <c:axId val="924240991"/>
        <c:scaling>
          <c:orientation val="minMax"/>
        </c:scaling>
        <c:delete val="1"/>
        <c:axPos val="b"/>
        <c:numFmt formatCode="\$#,##0;\-\$#,##0;\$#,##0" sourceLinked="1"/>
        <c:majorTickMark val="none"/>
        <c:minorTickMark val="none"/>
        <c:tickLblPos val="nextTo"/>
        <c:crossAx val="9242419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analysis!$BE$15</c:f>
              <c:strCache>
                <c:ptCount val="1"/>
                <c:pt idx="0">
                  <c:v>Total Revenue</c:v>
                </c:pt>
              </c:strCache>
            </c:strRef>
          </c:tx>
          <c:spPr>
            <a:solidFill>
              <a:srgbClr val="A1B1AD"/>
            </a:solidFill>
            <a:ln>
              <a:noFill/>
            </a:ln>
            <a:effectLst/>
          </c:spPr>
          <c:invertIfNegative val="0"/>
          <c:dLbls>
            <c:dLbl>
              <c:idx val="0"/>
              <c:tx>
                <c:rich>
                  <a:bodyPr/>
                  <a:lstStyle/>
                  <a:p>
                    <a:fld id="{EF9424BD-D5DF-4FF2-91A1-215B4F845C23}"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5B5-45CE-AC81-855B4F7116F2}"/>
                </c:ext>
              </c:extLst>
            </c:dLbl>
            <c:dLbl>
              <c:idx val="1"/>
              <c:tx>
                <c:rich>
                  <a:bodyPr/>
                  <a:lstStyle/>
                  <a:p>
                    <a:fld id="{FE51B815-BE15-4765-8252-8BCC03211062}"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E5B5-45CE-AC81-855B4F7116F2}"/>
                </c:ext>
              </c:extLst>
            </c:dLbl>
            <c:dLbl>
              <c:idx val="2"/>
              <c:tx>
                <c:rich>
                  <a:bodyPr/>
                  <a:lstStyle/>
                  <a:p>
                    <a:fld id="{4071B6D9-BFE6-4D7F-99CF-0AABAA1340C6}"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5B5-45CE-AC81-855B4F7116F2}"/>
                </c:ext>
              </c:extLst>
            </c:dLbl>
            <c:dLbl>
              <c:idx val="3"/>
              <c:tx>
                <c:rich>
                  <a:bodyPr/>
                  <a:lstStyle/>
                  <a:p>
                    <a:fld id="{9623723B-1573-47E5-9A78-EE9089C5B53F}"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5B5-45CE-AC81-855B4F7116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analysis!$BD$16:$BD$19</c:f>
              <c:strCache>
                <c:ptCount val="4"/>
                <c:pt idx="0">
                  <c:v>0-18</c:v>
                </c:pt>
                <c:pt idx="1">
                  <c:v>19-37</c:v>
                </c:pt>
                <c:pt idx="2">
                  <c:v>38-56</c:v>
                </c:pt>
                <c:pt idx="3">
                  <c:v>57-75</c:v>
                </c:pt>
              </c:strCache>
            </c:strRef>
          </c:cat>
          <c:val>
            <c:numRef>
              <c:f>analysis!$BE$16:$BE$19</c:f>
              <c:numCache>
                <c:formatCode>General</c:formatCode>
                <c:ptCount val="4"/>
                <c:pt idx="0">
                  <c:v>3199</c:v>
                </c:pt>
                <c:pt idx="1">
                  <c:v>727681</c:v>
                </c:pt>
                <c:pt idx="2">
                  <c:v>479490</c:v>
                </c:pt>
                <c:pt idx="3">
                  <c:v>254311</c:v>
                </c:pt>
              </c:numCache>
            </c:numRef>
          </c:val>
          <c:extLst>
            <c:ext xmlns:c15="http://schemas.microsoft.com/office/drawing/2012/chart" uri="{02D57815-91ED-43cb-92C2-25804820EDAC}">
              <c15:datalabelsRange>
                <c15:f>analysis!$BF$8:$BF$11</c15:f>
                <c15:dlblRangeCache>
                  <c:ptCount val="4"/>
                  <c:pt idx="0">
                    <c:v>$3.2K</c:v>
                  </c:pt>
                  <c:pt idx="1">
                    <c:v>$727.7K</c:v>
                  </c:pt>
                  <c:pt idx="2">
                    <c:v>$479.5K</c:v>
                  </c:pt>
                  <c:pt idx="3">
                    <c:v>$254.3K</c:v>
                  </c:pt>
                </c15:dlblRangeCache>
              </c15:datalabelsRange>
            </c:ext>
            <c:ext xmlns:c16="http://schemas.microsoft.com/office/drawing/2014/chart" uri="{C3380CC4-5D6E-409C-BE32-E72D297353CC}">
              <c16:uniqueId val="{00000004-E5B5-45CE-AC81-855B4F7116F2}"/>
            </c:ext>
          </c:extLst>
        </c:ser>
        <c:ser>
          <c:idx val="1"/>
          <c:order val="1"/>
          <c:tx>
            <c:strRef>
              <c:f>analysis!$BF$15</c:f>
              <c:strCache>
                <c:ptCount val="1"/>
                <c:pt idx="0">
                  <c:v>max</c:v>
                </c:pt>
              </c:strCache>
            </c:strRef>
          </c:tx>
          <c:spPr>
            <a:solidFill>
              <a:srgbClr val="005426"/>
            </a:solidFill>
            <a:ln>
              <a:noFill/>
            </a:ln>
            <a:effectLst/>
          </c:spPr>
          <c:invertIfNegative val="0"/>
          <c:dLbls>
            <c:dLbl>
              <c:idx val="0"/>
              <c:delete val="1"/>
              <c:extLst>
                <c:ext xmlns:c15="http://schemas.microsoft.com/office/drawing/2012/chart" uri="{CE6537A1-D6FC-4f65-9D91-7224C49458BB}">
                  <c15:layout>
                    <c:manualLayout>
                      <c:w val="0.19206349206349208"/>
                      <c:h val="0.11029155994054958"/>
                    </c:manualLayout>
                  </c15:layout>
                </c:ext>
                <c:ext xmlns:c16="http://schemas.microsoft.com/office/drawing/2014/chart" uri="{C3380CC4-5D6E-409C-BE32-E72D297353CC}">
                  <c16:uniqueId val="{0000000A-E5B5-45CE-AC81-855B4F7116F2}"/>
                </c:ext>
              </c:extLst>
            </c:dLbl>
            <c:dLbl>
              <c:idx val="1"/>
              <c:delete val="1"/>
              <c:extLst>
                <c:ext xmlns:c15="http://schemas.microsoft.com/office/drawing/2012/chart" uri="{CE6537A1-D6FC-4f65-9D91-7224C49458BB}"/>
                <c:ext xmlns:c16="http://schemas.microsoft.com/office/drawing/2014/chart" uri="{C3380CC4-5D6E-409C-BE32-E72D297353CC}">
                  <c16:uniqueId val="{00000005-E5B5-45CE-AC81-855B4F7116F2}"/>
                </c:ext>
              </c:extLst>
            </c:dLbl>
            <c:dLbl>
              <c:idx val="2"/>
              <c:delete val="1"/>
              <c:extLst>
                <c:ext xmlns:c15="http://schemas.microsoft.com/office/drawing/2012/chart" uri="{CE6537A1-D6FC-4f65-9D91-7224C49458BB}"/>
                <c:ext xmlns:c16="http://schemas.microsoft.com/office/drawing/2014/chart" uri="{C3380CC4-5D6E-409C-BE32-E72D297353CC}">
                  <c16:uniqueId val="{0000000B-E5B5-45CE-AC81-855B4F7116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analysis!$BF$16:$BF$19</c:f>
              <c:numCache>
                <c:formatCode>General</c:formatCode>
                <c:ptCount val="4"/>
                <c:pt idx="0">
                  <c:v>0</c:v>
                </c:pt>
                <c:pt idx="1">
                  <c:v>727681</c:v>
                </c:pt>
                <c:pt idx="2">
                  <c:v>0</c:v>
                </c:pt>
                <c:pt idx="3">
                  <c:v>0</c:v>
                </c:pt>
              </c:numCache>
            </c:numRef>
          </c:val>
          <c:extLst>
            <c:ext xmlns:c16="http://schemas.microsoft.com/office/drawing/2014/chart" uri="{C3380CC4-5D6E-409C-BE32-E72D297353CC}">
              <c16:uniqueId val="{00000006-E5B5-45CE-AC81-855B4F7116F2}"/>
            </c:ext>
          </c:extLst>
        </c:ser>
        <c:ser>
          <c:idx val="2"/>
          <c:order val="2"/>
          <c:tx>
            <c:strRef>
              <c:f>analysis!$BG$15</c:f>
              <c:strCache>
                <c:ptCount val="1"/>
                <c:pt idx="0">
                  <c:v>min</c:v>
                </c:pt>
              </c:strCache>
            </c:strRef>
          </c:tx>
          <c:spPr>
            <a:solidFill>
              <a:schemeClr val="accent3"/>
            </a:solidFill>
            <a:ln>
              <a:noFill/>
            </a:ln>
            <a:effectLst/>
          </c:spPr>
          <c:invertIfNegative val="0"/>
          <c:dPt>
            <c:idx val="0"/>
            <c:invertIfNegative val="0"/>
            <c:bubble3D val="0"/>
            <c:spPr>
              <a:solidFill>
                <a:srgbClr val="740000"/>
              </a:solidFill>
              <a:ln>
                <a:noFill/>
              </a:ln>
              <a:effectLst/>
            </c:spPr>
            <c:extLst>
              <c:ext xmlns:c16="http://schemas.microsoft.com/office/drawing/2014/chart" uri="{C3380CC4-5D6E-409C-BE32-E72D297353CC}">
                <c16:uniqueId val="{00000008-E5B5-45CE-AC81-855B4F7116F2}"/>
              </c:ext>
            </c:extLst>
          </c:dPt>
          <c:dLbls>
            <c:dLbl>
              <c:idx val="0"/>
              <c:delete val="1"/>
              <c:extLst>
                <c:ext xmlns:c15="http://schemas.microsoft.com/office/drawing/2012/chart" uri="{CE6537A1-D6FC-4f65-9D91-7224C49458BB}"/>
                <c:ext xmlns:c16="http://schemas.microsoft.com/office/drawing/2014/chart" uri="{C3380CC4-5D6E-409C-BE32-E72D297353CC}">
                  <c16:uniqueId val="{00000008-E5B5-45CE-AC81-855B4F7116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analysis!$BG$16:$BG$19</c:f>
              <c:numCache>
                <c:formatCode>General</c:formatCode>
                <c:ptCount val="4"/>
                <c:pt idx="0">
                  <c:v>3199</c:v>
                </c:pt>
                <c:pt idx="1">
                  <c:v>0</c:v>
                </c:pt>
                <c:pt idx="2">
                  <c:v>0</c:v>
                </c:pt>
                <c:pt idx="3">
                  <c:v>0</c:v>
                </c:pt>
              </c:numCache>
            </c:numRef>
          </c:val>
          <c:extLst>
            <c:ext xmlns:c16="http://schemas.microsoft.com/office/drawing/2014/chart" uri="{C3380CC4-5D6E-409C-BE32-E72D297353CC}">
              <c16:uniqueId val="{00000009-E5B5-45CE-AC81-855B4F7116F2}"/>
            </c:ext>
          </c:extLst>
        </c:ser>
        <c:dLbls>
          <c:dLblPos val="outEnd"/>
          <c:showLegendKey val="0"/>
          <c:showVal val="1"/>
          <c:showCatName val="0"/>
          <c:showSerName val="0"/>
          <c:showPercent val="0"/>
          <c:showBubbleSize val="0"/>
        </c:dLbls>
        <c:gapWidth val="219"/>
        <c:overlap val="100"/>
        <c:axId val="270315103"/>
        <c:axId val="270316063"/>
      </c:barChart>
      <c:catAx>
        <c:axId val="27031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16063"/>
        <c:crosses val="autoZero"/>
        <c:auto val="1"/>
        <c:lblAlgn val="ctr"/>
        <c:lblOffset val="100"/>
        <c:noMultiLvlLbl val="0"/>
      </c:catAx>
      <c:valAx>
        <c:axId val="270316063"/>
        <c:scaling>
          <c:orientation val="minMax"/>
        </c:scaling>
        <c:delete val="1"/>
        <c:axPos val="l"/>
        <c:numFmt formatCode="General" sourceLinked="1"/>
        <c:majorTickMark val="none"/>
        <c:minorTickMark val="none"/>
        <c:tickLblPos val="nextTo"/>
        <c:crossAx val="2703151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7.407407407407407E-2"/>
          <c:w val="0.93888888888888888"/>
          <c:h val="0.8416746864975212"/>
        </c:manualLayout>
      </c:layout>
      <c:barChart>
        <c:barDir val="col"/>
        <c:grouping val="clustered"/>
        <c:varyColors val="0"/>
        <c:ser>
          <c:idx val="0"/>
          <c:order val="0"/>
          <c:tx>
            <c:strRef>
              <c:f>analysis!$Y$19</c:f>
              <c:strCache>
                <c:ptCount val="1"/>
                <c:pt idx="0">
                  <c:v>Total Revenue</c:v>
                </c:pt>
              </c:strCache>
            </c:strRef>
          </c:tx>
          <c:spPr>
            <a:solidFill>
              <a:schemeClr val="accent1"/>
            </a:solidFill>
            <a:ln>
              <a:noFill/>
            </a:ln>
            <a:effectLst/>
          </c:spPr>
          <c:invertIfNegative val="0"/>
          <c:cat>
            <c:strRef>
              <c:f>analysis!$X$20:$X$26</c:f>
              <c:strCache>
                <c:ptCount val="7"/>
                <c:pt idx="0">
                  <c:v>Sun</c:v>
                </c:pt>
                <c:pt idx="1">
                  <c:v>Mon</c:v>
                </c:pt>
                <c:pt idx="2">
                  <c:v>Tue</c:v>
                </c:pt>
                <c:pt idx="3">
                  <c:v>Wed</c:v>
                </c:pt>
                <c:pt idx="4">
                  <c:v>Thu</c:v>
                </c:pt>
                <c:pt idx="5">
                  <c:v>Fri</c:v>
                </c:pt>
                <c:pt idx="6">
                  <c:v>Sat</c:v>
                </c:pt>
              </c:strCache>
            </c:strRef>
          </c:cat>
          <c:val>
            <c:numRef>
              <c:f>analysis!$Y$20:$Y$26</c:f>
              <c:numCache>
                <c:formatCode>General</c:formatCode>
                <c:ptCount val="7"/>
                <c:pt idx="0">
                  <c:v>89844</c:v>
                </c:pt>
                <c:pt idx="1">
                  <c:v>83148</c:v>
                </c:pt>
                <c:pt idx="2">
                  <c:v>33895</c:v>
                </c:pt>
                <c:pt idx="3">
                  <c:v>78537</c:v>
                </c:pt>
                <c:pt idx="4">
                  <c:v>73244</c:v>
                </c:pt>
                <c:pt idx="5">
                  <c:v>88881</c:v>
                </c:pt>
                <c:pt idx="6">
                  <c:v>67647</c:v>
                </c:pt>
              </c:numCache>
            </c:numRef>
          </c:val>
          <c:extLst>
            <c:ext xmlns:c16="http://schemas.microsoft.com/office/drawing/2014/chart" uri="{C3380CC4-5D6E-409C-BE32-E72D297353CC}">
              <c16:uniqueId val="{00000000-2F6B-4C90-B2E5-A3B56B598A40}"/>
            </c:ext>
          </c:extLst>
        </c:ser>
        <c:ser>
          <c:idx val="1"/>
          <c:order val="1"/>
          <c:tx>
            <c:strRef>
              <c:f>analysis!$Z$19</c:f>
              <c:strCache>
                <c:ptCount val="1"/>
                <c:pt idx="0">
                  <c:v>highlight weekend</c:v>
                </c:pt>
              </c:strCache>
            </c:strRef>
          </c:tx>
          <c:spPr>
            <a:solidFill>
              <a:schemeClr val="accent2"/>
            </a:solidFill>
            <a:ln>
              <a:noFill/>
            </a:ln>
            <a:effectLst/>
          </c:spPr>
          <c:invertIfNegative val="0"/>
          <c:cat>
            <c:strRef>
              <c:f>analysis!$X$20:$X$26</c:f>
              <c:strCache>
                <c:ptCount val="7"/>
                <c:pt idx="0">
                  <c:v>Sun</c:v>
                </c:pt>
                <c:pt idx="1">
                  <c:v>Mon</c:v>
                </c:pt>
                <c:pt idx="2">
                  <c:v>Tue</c:v>
                </c:pt>
                <c:pt idx="3">
                  <c:v>Wed</c:v>
                </c:pt>
                <c:pt idx="4">
                  <c:v>Thu</c:v>
                </c:pt>
                <c:pt idx="5">
                  <c:v>Fri</c:v>
                </c:pt>
                <c:pt idx="6">
                  <c:v>Sat</c:v>
                </c:pt>
              </c:strCache>
            </c:strRef>
          </c:cat>
          <c:val>
            <c:numRef>
              <c:f>analysis!$Z$20:$Z$26</c:f>
              <c:numCache>
                <c:formatCode>General</c:formatCode>
                <c:ptCount val="7"/>
                <c:pt idx="0">
                  <c:v>89844</c:v>
                </c:pt>
                <c:pt idx="1">
                  <c:v>0</c:v>
                </c:pt>
                <c:pt idx="2">
                  <c:v>0</c:v>
                </c:pt>
                <c:pt idx="3">
                  <c:v>0</c:v>
                </c:pt>
                <c:pt idx="4">
                  <c:v>0</c:v>
                </c:pt>
                <c:pt idx="5">
                  <c:v>0</c:v>
                </c:pt>
                <c:pt idx="6">
                  <c:v>67647</c:v>
                </c:pt>
              </c:numCache>
            </c:numRef>
          </c:val>
          <c:extLst>
            <c:ext xmlns:c16="http://schemas.microsoft.com/office/drawing/2014/chart" uri="{C3380CC4-5D6E-409C-BE32-E72D297353CC}">
              <c16:uniqueId val="{00000001-2F6B-4C90-B2E5-A3B56B598A40}"/>
            </c:ext>
          </c:extLst>
        </c:ser>
        <c:dLbls>
          <c:showLegendKey val="0"/>
          <c:showVal val="0"/>
          <c:showCatName val="0"/>
          <c:showSerName val="0"/>
          <c:showPercent val="0"/>
          <c:showBubbleSize val="0"/>
        </c:dLbls>
        <c:gapWidth val="219"/>
        <c:overlap val="-27"/>
        <c:axId val="385215727"/>
        <c:axId val="385213807"/>
      </c:barChart>
      <c:catAx>
        <c:axId val="38521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213807"/>
        <c:crosses val="autoZero"/>
        <c:auto val="1"/>
        <c:lblAlgn val="ctr"/>
        <c:lblOffset val="100"/>
        <c:noMultiLvlLbl val="0"/>
      </c:catAx>
      <c:valAx>
        <c:axId val="3852138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852157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analysis!$AE$16</c:f>
              <c:strCache>
                <c:ptCount val="1"/>
                <c:pt idx="0">
                  <c:v>weekday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analysis!$AF$16:$AG$16</c:f>
              <c:numCache>
                <c:formatCode>0%</c:formatCode>
                <c:ptCount val="2"/>
                <c:pt idx="0">
                  <c:v>0.69430857382433098</c:v>
                </c:pt>
                <c:pt idx="1">
                  <c:v>0.30569142617566902</c:v>
                </c:pt>
              </c:numCache>
            </c:numRef>
          </c:val>
          <c:extLst>
            <c:ext xmlns:c16="http://schemas.microsoft.com/office/drawing/2014/chart" uri="{C3380CC4-5D6E-409C-BE32-E72D297353CC}">
              <c16:uniqueId val="{00000000-3617-4FF2-9470-52A9B1289A0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AS$7"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18" Type="http://schemas.openxmlformats.org/officeDocument/2006/relationships/image" Target="../media/image5.png"/><Relationship Id="rId3" Type="http://schemas.openxmlformats.org/officeDocument/2006/relationships/image" Target="../media/image3.png"/><Relationship Id="rId21" Type="http://schemas.openxmlformats.org/officeDocument/2006/relationships/chart" Target="../charts/chart15.xml"/><Relationship Id="rId7" Type="http://schemas.openxmlformats.org/officeDocument/2006/relationships/chart" Target="../charts/chart3.xml"/><Relationship Id="rId12" Type="http://schemas.openxmlformats.org/officeDocument/2006/relationships/chart" Target="../charts/chart8.xml"/><Relationship Id="rId17" Type="http://schemas.openxmlformats.org/officeDocument/2006/relationships/chart" Target="../charts/chart13.xml"/><Relationship Id="rId2" Type="http://schemas.openxmlformats.org/officeDocument/2006/relationships/image" Target="../media/image2.png"/><Relationship Id="rId16" Type="http://schemas.openxmlformats.org/officeDocument/2006/relationships/chart" Target="../charts/chart12.xml"/><Relationship Id="rId20" Type="http://schemas.openxmlformats.org/officeDocument/2006/relationships/chart" Target="../charts/chart14.xml"/><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5" Type="http://schemas.openxmlformats.org/officeDocument/2006/relationships/chart" Target="../charts/chart11.xml"/><Relationship Id="rId10" Type="http://schemas.openxmlformats.org/officeDocument/2006/relationships/chart" Target="../charts/chart6.xml"/><Relationship Id="rId19" Type="http://schemas.openxmlformats.org/officeDocument/2006/relationships/image" Target="../media/image6.png"/><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chart" Target="../charts/chart10.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335280</xdr:colOff>
      <xdr:row>2</xdr:row>
      <xdr:rowOff>76200</xdr:rowOff>
    </xdr:from>
    <xdr:to>
      <xdr:col>17</xdr:col>
      <xdr:colOff>114300</xdr:colOff>
      <xdr:row>6</xdr:row>
      <xdr:rowOff>30480</xdr:rowOff>
    </xdr:to>
    <xdr:sp macro="" textlink="">
      <xdr:nvSpPr>
        <xdr:cNvPr id="2" name="Rectangle: Rounded Corners 1">
          <a:extLst>
            <a:ext uri="{FF2B5EF4-FFF2-40B4-BE49-F238E27FC236}">
              <a16:creationId xmlns:a16="http://schemas.microsoft.com/office/drawing/2014/main" id="{0F4BCCB8-4312-9F34-AB3E-450431E8690C}"/>
            </a:ext>
          </a:extLst>
        </xdr:cNvPr>
        <xdr:cNvSpPr/>
      </xdr:nvSpPr>
      <xdr:spPr>
        <a:xfrm>
          <a:off x="335280" y="441960"/>
          <a:ext cx="10142220" cy="685800"/>
        </a:xfrm>
        <a:prstGeom prst="roundRect">
          <a:avLst/>
        </a:prstGeom>
        <a:solidFill>
          <a:srgbClr val="5C706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365760</xdr:colOff>
      <xdr:row>0</xdr:row>
      <xdr:rowOff>83820</xdr:rowOff>
    </xdr:from>
    <xdr:to>
      <xdr:col>3</xdr:col>
      <xdr:colOff>205740</xdr:colOff>
      <xdr:row>2</xdr:row>
      <xdr:rowOff>53340</xdr:rowOff>
    </xdr:to>
    <xdr:sp macro="" textlink="">
      <xdr:nvSpPr>
        <xdr:cNvPr id="3" name="TextBox 2">
          <a:extLst>
            <a:ext uri="{FF2B5EF4-FFF2-40B4-BE49-F238E27FC236}">
              <a16:creationId xmlns:a16="http://schemas.microsoft.com/office/drawing/2014/main" id="{1772DC34-097C-6DEE-7102-AE582965AB86}"/>
            </a:ext>
          </a:extLst>
        </xdr:cNvPr>
        <xdr:cNvSpPr txBox="1"/>
      </xdr:nvSpPr>
      <xdr:spPr>
        <a:xfrm>
          <a:off x="365760" y="83820"/>
          <a:ext cx="16687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Sales Dashboard</a:t>
          </a:r>
        </a:p>
      </xdr:txBody>
    </xdr:sp>
    <xdr:clientData/>
  </xdr:twoCellAnchor>
  <xdr:twoCellAnchor>
    <xdr:from>
      <xdr:col>13</xdr:col>
      <xdr:colOff>373380</xdr:colOff>
      <xdr:row>2</xdr:row>
      <xdr:rowOff>68580</xdr:rowOff>
    </xdr:from>
    <xdr:to>
      <xdr:col>16</xdr:col>
      <xdr:colOff>198120</xdr:colOff>
      <xdr:row>6</xdr:row>
      <xdr:rowOff>0</xdr:rowOff>
    </xdr:to>
    <xdr:grpSp>
      <xdr:nvGrpSpPr>
        <xdr:cNvPr id="73" name="Group 72">
          <a:extLst>
            <a:ext uri="{FF2B5EF4-FFF2-40B4-BE49-F238E27FC236}">
              <a16:creationId xmlns:a16="http://schemas.microsoft.com/office/drawing/2014/main" id="{D5F2EBD0-4928-A5AC-7666-7342C0FDF2B5}"/>
            </a:ext>
          </a:extLst>
        </xdr:cNvPr>
        <xdr:cNvGrpSpPr/>
      </xdr:nvGrpSpPr>
      <xdr:grpSpPr>
        <a:xfrm>
          <a:off x="8298180" y="434340"/>
          <a:ext cx="1653540" cy="662940"/>
          <a:chOff x="6057900" y="441960"/>
          <a:chExt cx="1653540" cy="662940"/>
        </a:xfrm>
      </xdr:grpSpPr>
      <xdr:sp macro="" textlink="">
        <xdr:nvSpPr>
          <xdr:cNvPr id="7" name="Rectangle: Rounded Corners 6">
            <a:extLst>
              <a:ext uri="{FF2B5EF4-FFF2-40B4-BE49-F238E27FC236}">
                <a16:creationId xmlns:a16="http://schemas.microsoft.com/office/drawing/2014/main" id="{C720A1D9-128E-6575-52C4-7BA25F6C6BB4}"/>
              </a:ext>
            </a:extLst>
          </xdr:cNvPr>
          <xdr:cNvSpPr/>
        </xdr:nvSpPr>
        <xdr:spPr>
          <a:xfrm>
            <a:off x="6057900" y="678180"/>
            <a:ext cx="281940" cy="281940"/>
          </a:xfrm>
          <a:prstGeom prst="roundRect">
            <a:avLst/>
          </a:prstGeom>
          <a:solidFill>
            <a:srgbClr val="A1B1A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TextBox 10">
            <a:extLst>
              <a:ext uri="{FF2B5EF4-FFF2-40B4-BE49-F238E27FC236}">
                <a16:creationId xmlns:a16="http://schemas.microsoft.com/office/drawing/2014/main" id="{63D512E3-8676-689A-046F-912BE45B78ED}"/>
              </a:ext>
            </a:extLst>
          </xdr:cNvPr>
          <xdr:cNvSpPr txBox="1"/>
        </xdr:nvSpPr>
        <xdr:spPr>
          <a:xfrm>
            <a:off x="6339840" y="441960"/>
            <a:ext cx="137160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lumMod val="95000"/>
                  </a:schemeClr>
                </a:solidFill>
              </a:rPr>
              <a:t>Avg.</a:t>
            </a:r>
            <a:r>
              <a:rPr lang="en-IN" sz="1000" baseline="0">
                <a:solidFill>
                  <a:schemeClr val="bg1">
                    <a:lumMod val="95000"/>
                  </a:schemeClr>
                </a:solidFill>
              </a:rPr>
              <a:t> Revenue Per Product</a:t>
            </a:r>
            <a:endParaRPr lang="en-IN" sz="1000">
              <a:solidFill>
                <a:schemeClr val="bg1">
                  <a:lumMod val="95000"/>
                </a:schemeClr>
              </a:solidFill>
            </a:endParaRPr>
          </a:p>
        </xdr:txBody>
      </xdr:sp>
      <xdr:sp macro="" textlink="analysis!G4">
        <xdr:nvSpPr>
          <xdr:cNvPr id="15" name="TextBox 14">
            <a:extLst>
              <a:ext uri="{FF2B5EF4-FFF2-40B4-BE49-F238E27FC236}">
                <a16:creationId xmlns:a16="http://schemas.microsoft.com/office/drawing/2014/main" id="{8EF5828B-4822-460A-8F23-383C56EA1B1E}"/>
              </a:ext>
            </a:extLst>
          </xdr:cNvPr>
          <xdr:cNvSpPr txBox="1"/>
        </xdr:nvSpPr>
        <xdr:spPr>
          <a:xfrm>
            <a:off x="6324600" y="792480"/>
            <a:ext cx="9525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0398A4-DA58-4D38-BB8D-FD3EBA809C3E}" type="TxLink">
              <a:rPr lang="en-US" sz="1600" b="0" i="0" u="none" strike="noStrike">
                <a:solidFill>
                  <a:schemeClr val="bg1">
                    <a:lumMod val="95000"/>
                  </a:schemeClr>
                </a:solidFill>
                <a:latin typeface="Calibri"/>
                <a:ea typeface="Calibri"/>
                <a:cs typeface="Calibri"/>
              </a:rPr>
              <a:t>$51,520</a:t>
            </a:fld>
            <a:endParaRPr lang="en-IN" sz="1200">
              <a:solidFill>
                <a:schemeClr val="bg1">
                  <a:lumMod val="95000"/>
                </a:schemeClr>
              </a:solidFill>
            </a:endParaRPr>
          </a:p>
        </xdr:txBody>
      </xdr:sp>
      <xdr:pic>
        <xdr:nvPicPr>
          <xdr:cNvPr id="20" name="Picture 19">
            <a:extLst>
              <a:ext uri="{FF2B5EF4-FFF2-40B4-BE49-F238E27FC236}">
                <a16:creationId xmlns:a16="http://schemas.microsoft.com/office/drawing/2014/main" id="{902C23F5-130F-6E88-153E-F9457853E78A}"/>
              </a:ext>
            </a:extLst>
          </xdr:cNvPr>
          <xdr:cNvPicPr>
            <a:picLocks noChangeAspect="1"/>
          </xdr:cNvPicPr>
        </xdr:nvPicPr>
        <xdr:blipFill>
          <a:blip xmlns:r="http://schemas.openxmlformats.org/officeDocument/2006/relationships" r:embed="rId1"/>
          <a:stretch>
            <a:fillRect/>
          </a:stretch>
        </xdr:blipFill>
        <xdr:spPr>
          <a:xfrm>
            <a:off x="6073140" y="716281"/>
            <a:ext cx="267381" cy="228600"/>
          </a:xfrm>
          <a:prstGeom prst="rect">
            <a:avLst/>
          </a:prstGeom>
        </xdr:spPr>
      </xdr:pic>
    </xdr:grpSp>
    <xdr:clientData/>
  </xdr:twoCellAnchor>
  <xdr:twoCellAnchor>
    <xdr:from>
      <xdr:col>9</xdr:col>
      <xdr:colOff>106680</xdr:colOff>
      <xdr:row>2</xdr:row>
      <xdr:rowOff>106680</xdr:rowOff>
    </xdr:from>
    <xdr:to>
      <xdr:col>11</xdr:col>
      <xdr:colOff>556260</xdr:colOff>
      <xdr:row>6</xdr:row>
      <xdr:rowOff>30480</xdr:rowOff>
    </xdr:to>
    <xdr:grpSp>
      <xdr:nvGrpSpPr>
        <xdr:cNvPr id="74" name="Group 73">
          <a:extLst>
            <a:ext uri="{FF2B5EF4-FFF2-40B4-BE49-F238E27FC236}">
              <a16:creationId xmlns:a16="http://schemas.microsoft.com/office/drawing/2014/main" id="{E5651EB2-9295-DA58-D088-A4B4D340849C}"/>
            </a:ext>
          </a:extLst>
        </xdr:cNvPr>
        <xdr:cNvGrpSpPr/>
      </xdr:nvGrpSpPr>
      <xdr:grpSpPr>
        <a:xfrm>
          <a:off x="5593080" y="472440"/>
          <a:ext cx="1668780" cy="655320"/>
          <a:chOff x="4211320" y="449580"/>
          <a:chExt cx="1668780" cy="655320"/>
        </a:xfrm>
      </xdr:grpSpPr>
      <xdr:sp macro="" textlink="">
        <xdr:nvSpPr>
          <xdr:cNvPr id="6" name="Rectangle: Rounded Corners 5">
            <a:extLst>
              <a:ext uri="{FF2B5EF4-FFF2-40B4-BE49-F238E27FC236}">
                <a16:creationId xmlns:a16="http://schemas.microsoft.com/office/drawing/2014/main" id="{A86F3DC4-05BD-E091-A65A-3B3D0619B3AC}"/>
              </a:ext>
            </a:extLst>
          </xdr:cNvPr>
          <xdr:cNvSpPr/>
        </xdr:nvSpPr>
        <xdr:spPr>
          <a:xfrm>
            <a:off x="4211320" y="678180"/>
            <a:ext cx="281940" cy="281940"/>
          </a:xfrm>
          <a:prstGeom prst="roundRect">
            <a:avLst/>
          </a:prstGeom>
          <a:solidFill>
            <a:srgbClr val="A1B1A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TextBox 9">
            <a:extLst>
              <a:ext uri="{FF2B5EF4-FFF2-40B4-BE49-F238E27FC236}">
                <a16:creationId xmlns:a16="http://schemas.microsoft.com/office/drawing/2014/main" id="{0748BA21-F534-836C-273B-843ECD064315}"/>
              </a:ext>
            </a:extLst>
          </xdr:cNvPr>
          <xdr:cNvSpPr txBox="1"/>
        </xdr:nvSpPr>
        <xdr:spPr>
          <a:xfrm>
            <a:off x="4493260" y="449580"/>
            <a:ext cx="13868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lumMod val="95000"/>
                  </a:schemeClr>
                </a:solidFill>
              </a:rPr>
              <a:t>Avg.</a:t>
            </a:r>
            <a:r>
              <a:rPr lang="en-IN" sz="1000" baseline="0">
                <a:solidFill>
                  <a:schemeClr val="bg1">
                    <a:lumMod val="95000"/>
                  </a:schemeClr>
                </a:solidFill>
              </a:rPr>
              <a:t> Revenue Per Customer</a:t>
            </a:r>
            <a:endParaRPr lang="en-IN" sz="1000">
              <a:solidFill>
                <a:schemeClr val="bg1">
                  <a:lumMod val="95000"/>
                </a:schemeClr>
              </a:solidFill>
            </a:endParaRPr>
          </a:p>
        </xdr:txBody>
      </xdr:sp>
      <xdr:sp macro="" textlink="analysis!E4">
        <xdr:nvSpPr>
          <xdr:cNvPr id="14" name="TextBox 13">
            <a:extLst>
              <a:ext uri="{FF2B5EF4-FFF2-40B4-BE49-F238E27FC236}">
                <a16:creationId xmlns:a16="http://schemas.microsoft.com/office/drawing/2014/main" id="{E45BC54B-73A4-97C4-51D7-B2B9213F3C53}"/>
              </a:ext>
            </a:extLst>
          </xdr:cNvPr>
          <xdr:cNvSpPr txBox="1"/>
        </xdr:nvSpPr>
        <xdr:spPr>
          <a:xfrm>
            <a:off x="4533900" y="792480"/>
            <a:ext cx="9525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D78B2E-0C0E-46E4-B25C-60A02AAA68CB}" type="TxLink">
              <a:rPr lang="en-US" sz="1600" b="0" i="0" u="none" strike="noStrike">
                <a:solidFill>
                  <a:schemeClr val="bg1">
                    <a:lumMod val="95000"/>
                  </a:schemeClr>
                </a:solidFill>
                <a:latin typeface="Calibri"/>
                <a:ea typeface="Calibri"/>
                <a:cs typeface="Calibri"/>
              </a:rPr>
              <a:t>$5,724</a:t>
            </a:fld>
            <a:endParaRPr lang="en-IN" sz="1200">
              <a:solidFill>
                <a:schemeClr val="bg1">
                  <a:lumMod val="95000"/>
                </a:schemeClr>
              </a:solidFill>
            </a:endParaRPr>
          </a:p>
        </xdr:txBody>
      </xdr:sp>
      <xdr:pic>
        <xdr:nvPicPr>
          <xdr:cNvPr id="21" name="Picture 20">
            <a:extLst>
              <a:ext uri="{FF2B5EF4-FFF2-40B4-BE49-F238E27FC236}">
                <a16:creationId xmlns:a16="http://schemas.microsoft.com/office/drawing/2014/main" id="{54595C06-B673-33F8-A93E-AED5AD9FE531}"/>
              </a:ext>
            </a:extLst>
          </xdr:cNvPr>
          <xdr:cNvPicPr>
            <a:picLocks noChangeAspect="1"/>
          </xdr:cNvPicPr>
        </xdr:nvPicPr>
        <xdr:blipFill>
          <a:blip xmlns:r="http://schemas.openxmlformats.org/officeDocument/2006/relationships" r:embed="rId2"/>
          <a:stretch>
            <a:fillRect/>
          </a:stretch>
        </xdr:blipFill>
        <xdr:spPr>
          <a:xfrm>
            <a:off x="4259580" y="739140"/>
            <a:ext cx="189890" cy="189890"/>
          </a:xfrm>
          <a:prstGeom prst="rect">
            <a:avLst/>
          </a:prstGeom>
        </xdr:spPr>
      </xdr:pic>
    </xdr:grpSp>
    <xdr:clientData/>
  </xdr:twoCellAnchor>
  <xdr:twoCellAnchor>
    <xdr:from>
      <xdr:col>4</xdr:col>
      <xdr:colOff>487680</xdr:colOff>
      <xdr:row>2</xdr:row>
      <xdr:rowOff>91440</xdr:rowOff>
    </xdr:from>
    <xdr:to>
      <xdr:col>7</xdr:col>
      <xdr:colOff>289560</xdr:colOff>
      <xdr:row>6</xdr:row>
      <xdr:rowOff>38100</xdr:rowOff>
    </xdr:to>
    <xdr:grpSp>
      <xdr:nvGrpSpPr>
        <xdr:cNvPr id="75" name="Group 74">
          <a:extLst>
            <a:ext uri="{FF2B5EF4-FFF2-40B4-BE49-F238E27FC236}">
              <a16:creationId xmlns:a16="http://schemas.microsoft.com/office/drawing/2014/main" id="{F46A8BA4-28C2-FABA-B8EC-8B5A395C4469}"/>
            </a:ext>
          </a:extLst>
        </xdr:cNvPr>
        <xdr:cNvGrpSpPr/>
      </xdr:nvGrpSpPr>
      <xdr:grpSpPr>
        <a:xfrm>
          <a:off x="2926080" y="457200"/>
          <a:ext cx="1630680" cy="678180"/>
          <a:chOff x="2364740" y="426720"/>
          <a:chExt cx="1630680" cy="678180"/>
        </a:xfrm>
      </xdr:grpSpPr>
      <xdr:sp macro="" textlink="">
        <xdr:nvSpPr>
          <xdr:cNvPr id="5" name="Rectangle: Rounded Corners 4">
            <a:extLst>
              <a:ext uri="{FF2B5EF4-FFF2-40B4-BE49-F238E27FC236}">
                <a16:creationId xmlns:a16="http://schemas.microsoft.com/office/drawing/2014/main" id="{6FCA0035-220D-1CCF-5C93-3CA75283E7E8}"/>
              </a:ext>
            </a:extLst>
          </xdr:cNvPr>
          <xdr:cNvSpPr/>
        </xdr:nvSpPr>
        <xdr:spPr>
          <a:xfrm>
            <a:off x="2364740" y="678180"/>
            <a:ext cx="281940" cy="281940"/>
          </a:xfrm>
          <a:prstGeom prst="roundRect">
            <a:avLst/>
          </a:prstGeom>
          <a:solidFill>
            <a:srgbClr val="A1B1A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TextBox 8">
            <a:extLst>
              <a:ext uri="{FF2B5EF4-FFF2-40B4-BE49-F238E27FC236}">
                <a16:creationId xmlns:a16="http://schemas.microsoft.com/office/drawing/2014/main" id="{33EE5CD9-CF53-FF09-74B5-0CA154FCF12D}"/>
              </a:ext>
            </a:extLst>
          </xdr:cNvPr>
          <xdr:cNvSpPr txBox="1"/>
        </xdr:nvSpPr>
        <xdr:spPr>
          <a:xfrm>
            <a:off x="2623820" y="426720"/>
            <a:ext cx="137160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95000"/>
                  </a:schemeClr>
                </a:solidFill>
              </a:rPr>
              <a:t>Overall</a:t>
            </a:r>
            <a:r>
              <a:rPr lang="en-IN" sz="1100" baseline="0">
                <a:solidFill>
                  <a:schemeClr val="bg1">
                    <a:lumMod val="95000"/>
                  </a:schemeClr>
                </a:solidFill>
              </a:rPr>
              <a:t> Sales </a:t>
            </a:r>
            <a:r>
              <a:rPr lang="en-IN" sz="1000" baseline="0">
                <a:solidFill>
                  <a:schemeClr val="bg1">
                    <a:lumMod val="95000"/>
                  </a:schemeClr>
                </a:solidFill>
              </a:rPr>
              <a:t>Revenue</a:t>
            </a:r>
            <a:endParaRPr lang="en-IN" sz="1100">
              <a:solidFill>
                <a:schemeClr val="bg1">
                  <a:lumMod val="95000"/>
                </a:schemeClr>
              </a:solidFill>
            </a:endParaRPr>
          </a:p>
        </xdr:txBody>
      </xdr:sp>
      <xdr:sp macro="" textlink="analysis!C4">
        <xdr:nvSpPr>
          <xdr:cNvPr id="13" name="TextBox 12">
            <a:extLst>
              <a:ext uri="{FF2B5EF4-FFF2-40B4-BE49-F238E27FC236}">
                <a16:creationId xmlns:a16="http://schemas.microsoft.com/office/drawing/2014/main" id="{B0B95DF2-54EB-DF86-EABF-82B930CD4EF5}"/>
              </a:ext>
            </a:extLst>
          </xdr:cNvPr>
          <xdr:cNvSpPr txBox="1"/>
        </xdr:nvSpPr>
        <xdr:spPr>
          <a:xfrm>
            <a:off x="2621280" y="792480"/>
            <a:ext cx="12877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26480A-3BD7-4BE7-93ED-2BF5A31E2108}" type="TxLink">
              <a:rPr lang="en-US" sz="1600" b="0" i="0" u="none" strike="noStrike">
                <a:solidFill>
                  <a:schemeClr val="bg1">
                    <a:lumMod val="95000"/>
                  </a:schemeClr>
                </a:solidFill>
                <a:latin typeface="Calibri"/>
                <a:ea typeface="Calibri"/>
                <a:cs typeface="Calibri"/>
              </a:rPr>
              <a:t>$5,15,196</a:t>
            </a:fld>
            <a:endParaRPr lang="en-IN" sz="1200">
              <a:solidFill>
                <a:schemeClr val="bg1">
                  <a:lumMod val="95000"/>
                </a:schemeClr>
              </a:solidFill>
            </a:endParaRPr>
          </a:p>
        </xdr:txBody>
      </xdr:sp>
      <xdr:sp macro="" textlink="analysis!C4">
        <xdr:nvSpPr>
          <xdr:cNvPr id="19" name="TextBox 18">
            <a:extLst>
              <a:ext uri="{FF2B5EF4-FFF2-40B4-BE49-F238E27FC236}">
                <a16:creationId xmlns:a16="http://schemas.microsoft.com/office/drawing/2014/main" id="{F05E086A-2B5C-41D7-91FF-4728BAB422BC}"/>
              </a:ext>
            </a:extLst>
          </xdr:cNvPr>
          <xdr:cNvSpPr txBox="1"/>
        </xdr:nvSpPr>
        <xdr:spPr>
          <a:xfrm>
            <a:off x="2621280" y="784860"/>
            <a:ext cx="12877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26480A-3BD7-4BE7-93ED-2BF5A31E2108}" type="TxLink">
              <a:rPr lang="en-US" sz="1600" b="0" i="0" u="none" strike="noStrike">
                <a:solidFill>
                  <a:schemeClr val="bg1">
                    <a:lumMod val="95000"/>
                  </a:schemeClr>
                </a:solidFill>
                <a:latin typeface="Calibri"/>
                <a:ea typeface="Calibri"/>
                <a:cs typeface="Calibri"/>
              </a:rPr>
              <a:t>$5,15,196</a:t>
            </a:fld>
            <a:endParaRPr lang="en-IN" sz="1200">
              <a:solidFill>
                <a:schemeClr val="bg1">
                  <a:lumMod val="95000"/>
                </a:schemeClr>
              </a:solidFill>
            </a:endParaRPr>
          </a:p>
        </xdr:txBody>
      </xdr:sp>
      <xdr:pic>
        <xdr:nvPicPr>
          <xdr:cNvPr id="22" name="Picture 21">
            <a:extLst>
              <a:ext uri="{FF2B5EF4-FFF2-40B4-BE49-F238E27FC236}">
                <a16:creationId xmlns:a16="http://schemas.microsoft.com/office/drawing/2014/main" id="{F4C5E0F2-04B0-E9BE-0462-3A5789E66EA7}"/>
              </a:ext>
            </a:extLst>
          </xdr:cNvPr>
          <xdr:cNvPicPr>
            <a:picLocks noChangeAspect="1"/>
          </xdr:cNvPicPr>
        </xdr:nvPicPr>
        <xdr:blipFill>
          <a:blip xmlns:r="http://schemas.openxmlformats.org/officeDocument/2006/relationships" r:embed="rId3"/>
          <a:stretch>
            <a:fillRect/>
          </a:stretch>
        </xdr:blipFill>
        <xdr:spPr>
          <a:xfrm>
            <a:off x="2392680" y="716280"/>
            <a:ext cx="220370" cy="220370"/>
          </a:xfrm>
          <a:prstGeom prst="rect">
            <a:avLst/>
          </a:prstGeom>
        </xdr:spPr>
      </xdr:pic>
    </xdr:grpSp>
    <xdr:clientData/>
  </xdr:twoCellAnchor>
  <xdr:twoCellAnchor>
    <xdr:from>
      <xdr:col>0</xdr:col>
      <xdr:colOff>518160</xdr:colOff>
      <xdr:row>2</xdr:row>
      <xdr:rowOff>76200</xdr:rowOff>
    </xdr:from>
    <xdr:to>
      <xdr:col>3</xdr:col>
      <xdr:colOff>60960</xdr:colOff>
      <xdr:row>6</xdr:row>
      <xdr:rowOff>7620</xdr:rowOff>
    </xdr:to>
    <xdr:grpSp>
      <xdr:nvGrpSpPr>
        <xdr:cNvPr id="76" name="Group 75">
          <a:extLst>
            <a:ext uri="{FF2B5EF4-FFF2-40B4-BE49-F238E27FC236}">
              <a16:creationId xmlns:a16="http://schemas.microsoft.com/office/drawing/2014/main" id="{E6B745D4-3574-D373-BD72-3DF5931C3C5D}"/>
            </a:ext>
          </a:extLst>
        </xdr:cNvPr>
        <xdr:cNvGrpSpPr/>
      </xdr:nvGrpSpPr>
      <xdr:grpSpPr>
        <a:xfrm>
          <a:off x="518160" y="441960"/>
          <a:ext cx="1371600" cy="662940"/>
          <a:chOff x="518160" y="441960"/>
          <a:chExt cx="1371600" cy="662940"/>
        </a:xfrm>
      </xdr:grpSpPr>
      <xdr:sp macro="" textlink="">
        <xdr:nvSpPr>
          <xdr:cNvPr id="4" name="Rectangle: Rounded Corners 3">
            <a:extLst>
              <a:ext uri="{FF2B5EF4-FFF2-40B4-BE49-F238E27FC236}">
                <a16:creationId xmlns:a16="http://schemas.microsoft.com/office/drawing/2014/main" id="{FD415823-06E7-3142-91D5-16F2DEF06212}"/>
              </a:ext>
            </a:extLst>
          </xdr:cNvPr>
          <xdr:cNvSpPr/>
        </xdr:nvSpPr>
        <xdr:spPr>
          <a:xfrm>
            <a:off x="518160" y="678180"/>
            <a:ext cx="281940" cy="281940"/>
          </a:xfrm>
          <a:prstGeom prst="roundRect">
            <a:avLst/>
          </a:prstGeom>
          <a:solidFill>
            <a:srgbClr val="A1B1A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TextBox 7">
            <a:extLst>
              <a:ext uri="{FF2B5EF4-FFF2-40B4-BE49-F238E27FC236}">
                <a16:creationId xmlns:a16="http://schemas.microsoft.com/office/drawing/2014/main" id="{282BDA50-AE1A-9FC8-F83B-4DB3F274B95D}"/>
              </a:ext>
            </a:extLst>
          </xdr:cNvPr>
          <xdr:cNvSpPr txBox="1"/>
        </xdr:nvSpPr>
        <xdr:spPr>
          <a:xfrm>
            <a:off x="822960" y="441960"/>
            <a:ext cx="94488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lumMod val="95000"/>
                  </a:schemeClr>
                </a:solidFill>
              </a:rPr>
              <a:t>Total</a:t>
            </a:r>
            <a:r>
              <a:rPr lang="en-IN" sz="1000" baseline="0">
                <a:solidFill>
                  <a:schemeClr val="bg1">
                    <a:lumMod val="95000"/>
                  </a:schemeClr>
                </a:solidFill>
              </a:rPr>
              <a:t> Units Sold</a:t>
            </a:r>
            <a:endParaRPr lang="en-IN" sz="1000">
              <a:solidFill>
                <a:schemeClr val="bg1">
                  <a:lumMod val="95000"/>
                </a:schemeClr>
              </a:solidFill>
            </a:endParaRPr>
          </a:p>
        </xdr:txBody>
      </xdr:sp>
      <xdr:sp macro="" textlink="analysis!B4">
        <xdr:nvSpPr>
          <xdr:cNvPr id="12" name="TextBox 11">
            <a:extLst>
              <a:ext uri="{FF2B5EF4-FFF2-40B4-BE49-F238E27FC236}">
                <a16:creationId xmlns:a16="http://schemas.microsoft.com/office/drawing/2014/main" id="{BCE2A31D-2C3F-ECFB-495A-AE7AFFA51CE3}"/>
              </a:ext>
            </a:extLst>
          </xdr:cNvPr>
          <xdr:cNvSpPr txBox="1"/>
        </xdr:nvSpPr>
        <xdr:spPr>
          <a:xfrm>
            <a:off x="822960" y="792480"/>
            <a:ext cx="10668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2C16B6-ADD3-4AFD-906D-EC98D01589C7}" type="TxLink">
              <a:rPr lang="en-US" sz="1600" b="0" i="0" u="none" strike="noStrike">
                <a:solidFill>
                  <a:schemeClr val="bg1">
                    <a:lumMod val="95000"/>
                  </a:schemeClr>
                </a:solidFill>
                <a:latin typeface="Calibri"/>
                <a:ea typeface="Calibri"/>
                <a:cs typeface="Calibri"/>
              </a:rPr>
              <a:t>1,052</a:t>
            </a:fld>
            <a:endParaRPr lang="en-US" sz="1600">
              <a:solidFill>
                <a:schemeClr val="bg1">
                  <a:lumMod val="95000"/>
                </a:schemeClr>
              </a:solidFill>
            </a:endParaRPr>
          </a:p>
        </xdr:txBody>
      </xdr:sp>
      <xdr:pic>
        <xdr:nvPicPr>
          <xdr:cNvPr id="23" name="Picture 22">
            <a:extLst>
              <a:ext uri="{FF2B5EF4-FFF2-40B4-BE49-F238E27FC236}">
                <a16:creationId xmlns:a16="http://schemas.microsoft.com/office/drawing/2014/main" id="{9226E3AF-949E-2B15-5998-15070CA767D6}"/>
              </a:ext>
            </a:extLst>
          </xdr:cNvPr>
          <xdr:cNvPicPr>
            <a:picLocks noChangeAspect="1"/>
          </xdr:cNvPicPr>
        </xdr:nvPicPr>
        <xdr:blipFill>
          <a:blip xmlns:r="http://schemas.openxmlformats.org/officeDocument/2006/relationships" r:embed="rId4"/>
          <a:stretch>
            <a:fillRect/>
          </a:stretch>
        </xdr:blipFill>
        <xdr:spPr>
          <a:xfrm>
            <a:off x="556260" y="731520"/>
            <a:ext cx="197510" cy="197510"/>
          </a:xfrm>
          <a:prstGeom prst="rect">
            <a:avLst/>
          </a:prstGeom>
        </xdr:spPr>
      </xdr:pic>
    </xdr:grpSp>
    <xdr:clientData/>
  </xdr:twoCellAnchor>
  <xdr:twoCellAnchor>
    <xdr:from>
      <xdr:col>0</xdr:col>
      <xdr:colOff>335280</xdr:colOff>
      <xdr:row>7</xdr:row>
      <xdr:rowOff>7620</xdr:rowOff>
    </xdr:from>
    <xdr:to>
      <xdr:col>6</xdr:col>
      <xdr:colOff>114300</xdr:colOff>
      <xdr:row>40</xdr:row>
      <xdr:rowOff>129540</xdr:rowOff>
    </xdr:to>
    <xdr:sp macro="" textlink="">
      <xdr:nvSpPr>
        <xdr:cNvPr id="26" name="Rectangle: Rounded Corners 25">
          <a:extLst>
            <a:ext uri="{FF2B5EF4-FFF2-40B4-BE49-F238E27FC236}">
              <a16:creationId xmlns:a16="http://schemas.microsoft.com/office/drawing/2014/main" id="{8FA4C497-567F-D28A-F932-E80B0C26C06B}"/>
            </a:ext>
          </a:extLst>
        </xdr:cNvPr>
        <xdr:cNvSpPr/>
      </xdr:nvSpPr>
      <xdr:spPr>
        <a:xfrm>
          <a:off x="335280" y="1287780"/>
          <a:ext cx="3436620" cy="6156960"/>
        </a:xfrm>
        <a:prstGeom prst="roundRect">
          <a:avLst>
            <a:gd name="adj" fmla="val 3740"/>
          </a:avLst>
        </a:prstGeom>
        <a:solidFill>
          <a:schemeClr val="bg1">
            <a:lumMod val="95000"/>
          </a:schemeClr>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190500</xdr:colOff>
      <xdr:row>24</xdr:row>
      <xdr:rowOff>60960</xdr:rowOff>
    </xdr:from>
    <xdr:to>
      <xdr:col>5</xdr:col>
      <xdr:colOff>609300</xdr:colOff>
      <xdr:row>39</xdr:row>
      <xdr:rowOff>60960</xdr:rowOff>
    </xdr:to>
    <xdr:graphicFrame macro="">
      <xdr:nvGraphicFramePr>
        <xdr:cNvPr id="24" name="Chart 23">
          <a:extLst>
            <a:ext uri="{FF2B5EF4-FFF2-40B4-BE49-F238E27FC236}">
              <a16:creationId xmlns:a16="http://schemas.microsoft.com/office/drawing/2014/main" id="{3327915A-8219-4F1E-8699-146E13E9F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449580</xdr:colOff>
      <xdr:row>24</xdr:row>
      <xdr:rowOff>53340</xdr:rowOff>
    </xdr:from>
    <xdr:to>
      <xdr:col>3</xdr:col>
      <xdr:colOff>258780</xdr:colOff>
      <xdr:row>39</xdr:row>
      <xdr:rowOff>53340</xdr:rowOff>
    </xdr:to>
    <xdr:graphicFrame macro="">
      <xdr:nvGraphicFramePr>
        <xdr:cNvPr id="25" name="Chart 24">
          <a:extLst>
            <a:ext uri="{FF2B5EF4-FFF2-40B4-BE49-F238E27FC236}">
              <a16:creationId xmlns:a16="http://schemas.microsoft.com/office/drawing/2014/main" id="{45022E40-7C04-4427-B845-1A9C739F6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342900</xdr:colOff>
      <xdr:row>38</xdr:row>
      <xdr:rowOff>137160</xdr:rowOff>
    </xdr:from>
    <xdr:to>
      <xdr:col>2</xdr:col>
      <xdr:colOff>403860</xdr:colOff>
      <xdr:row>40</xdr:row>
      <xdr:rowOff>91440</xdr:rowOff>
    </xdr:to>
    <xdr:sp macro="" textlink="">
      <xdr:nvSpPr>
        <xdr:cNvPr id="27" name="TextBox 26">
          <a:extLst>
            <a:ext uri="{FF2B5EF4-FFF2-40B4-BE49-F238E27FC236}">
              <a16:creationId xmlns:a16="http://schemas.microsoft.com/office/drawing/2014/main" id="{5697C61D-4917-7B3A-B251-629BF5B77E93}"/>
            </a:ext>
          </a:extLst>
        </xdr:cNvPr>
        <xdr:cNvSpPr txBox="1"/>
      </xdr:nvSpPr>
      <xdr:spPr>
        <a:xfrm>
          <a:off x="952500" y="7086600"/>
          <a:ext cx="67056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lumMod val="65000"/>
                  <a:lumOff val="35000"/>
                </a:schemeClr>
              </a:solidFill>
            </a:rPr>
            <a:t>2024</a:t>
          </a:r>
        </a:p>
      </xdr:txBody>
    </xdr:sp>
    <xdr:clientData/>
  </xdr:twoCellAnchor>
  <xdr:twoCellAnchor>
    <xdr:from>
      <xdr:col>4</xdr:col>
      <xdr:colOff>30480</xdr:colOff>
      <xdr:row>38</xdr:row>
      <xdr:rowOff>137160</xdr:rowOff>
    </xdr:from>
    <xdr:to>
      <xdr:col>5</xdr:col>
      <xdr:colOff>91440</xdr:colOff>
      <xdr:row>40</xdr:row>
      <xdr:rowOff>91440</xdr:rowOff>
    </xdr:to>
    <xdr:sp macro="" textlink="">
      <xdr:nvSpPr>
        <xdr:cNvPr id="28" name="TextBox 27">
          <a:extLst>
            <a:ext uri="{FF2B5EF4-FFF2-40B4-BE49-F238E27FC236}">
              <a16:creationId xmlns:a16="http://schemas.microsoft.com/office/drawing/2014/main" id="{9B6C845D-EACE-BD47-0B6A-858F8FC69E66}"/>
            </a:ext>
          </a:extLst>
        </xdr:cNvPr>
        <xdr:cNvSpPr txBox="1"/>
      </xdr:nvSpPr>
      <xdr:spPr>
        <a:xfrm>
          <a:off x="2468880" y="7086600"/>
          <a:ext cx="67056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lumMod val="65000"/>
                  <a:lumOff val="35000"/>
                </a:schemeClr>
              </a:solidFill>
            </a:rPr>
            <a:t>2023</a:t>
          </a:r>
        </a:p>
      </xdr:txBody>
    </xdr:sp>
    <xdr:clientData/>
  </xdr:twoCellAnchor>
  <xdr:twoCellAnchor>
    <xdr:from>
      <xdr:col>1</xdr:col>
      <xdr:colOff>274320</xdr:colOff>
      <xdr:row>39</xdr:row>
      <xdr:rowOff>45720</xdr:rowOff>
    </xdr:from>
    <xdr:to>
      <xdr:col>1</xdr:col>
      <xdr:colOff>373380</xdr:colOff>
      <xdr:row>39</xdr:row>
      <xdr:rowOff>137160</xdr:rowOff>
    </xdr:to>
    <xdr:sp macro="" textlink="">
      <xdr:nvSpPr>
        <xdr:cNvPr id="29" name="Oval 28">
          <a:extLst>
            <a:ext uri="{FF2B5EF4-FFF2-40B4-BE49-F238E27FC236}">
              <a16:creationId xmlns:a16="http://schemas.microsoft.com/office/drawing/2014/main" id="{164825CF-0076-305F-A01F-0F6A763D70CF}"/>
            </a:ext>
          </a:extLst>
        </xdr:cNvPr>
        <xdr:cNvSpPr/>
      </xdr:nvSpPr>
      <xdr:spPr>
        <a:xfrm>
          <a:off x="883920" y="7178040"/>
          <a:ext cx="99060" cy="91440"/>
        </a:xfrm>
        <a:prstGeom prst="ellipse">
          <a:avLst/>
        </a:prstGeom>
        <a:solidFill>
          <a:srgbClr val="5C706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586740</xdr:colOff>
      <xdr:row>39</xdr:row>
      <xdr:rowOff>38100</xdr:rowOff>
    </xdr:from>
    <xdr:to>
      <xdr:col>4</xdr:col>
      <xdr:colOff>76200</xdr:colOff>
      <xdr:row>39</xdr:row>
      <xdr:rowOff>129540</xdr:rowOff>
    </xdr:to>
    <xdr:sp macro="" textlink="">
      <xdr:nvSpPr>
        <xdr:cNvPr id="30" name="Oval 29">
          <a:extLst>
            <a:ext uri="{FF2B5EF4-FFF2-40B4-BE49-F238E27FC236}">
              <a16:creationId xmlns:a16="http://schemas.microsoft.com/office/drawing/2014/main" id="{7093F10A-38DA-F0D4-7FFA-F48DB40C4C59}"/>
            </a:ext>
          </a:extLst>
        </xdr:cNvPr>
        <xdr:cNvSpPr/>
      </xdr:nvSpPr>
      <xdr:spPr>
        <a:xfrm>
          <a:off x="2415540" y="7170420"/>
          <a:ext cx="99060" cy="91440"/>
        </a:xfrm>
        <a:prstGeom prst="ellipse">
          <a:avLst/>
        </a:prstGeom>
        <a:solidFill>
          <a:srgbClr val="A1B1A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403860</xdr:colOff>
      <xdr:row>14</xdr:row>
      <xdr:rowOff>121920</xdr:rowOff>
    </xdr:from>
    <xdr:to>
      <xdr:col>2</xdr:col>
      <xdr:colOff>342900</xdr:colOff>
      <xdr:row>20</xdr:row>
      <xdr:rowOff>0</xdr:rowOff>
    </xdr:to>
    <xdr:graphicFrame macro="">
      <xdr:nvGraphicFramePr>
        <xdr:cNvPr id="31" name="Chart 30">
          <a:extLst>
            <a:ext uri="{FF2B5EF4-FFF2-40B4-BE49-F238E27FC236}">
              <a16:creationId xmlns:a16="http://schemas.microsoft.com/office/drawing/2014/main" id="{E4F145AC-45C4-41A4-A01F-595270ABD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502920</xdr:colOff>
      <xdr:row>14</xdr:row>
      <xdr:rowOff>175260</xdr:rowOff>
    </xdr:from>
    <xdr:to>
      <xdr:col>2</xdr:col>
      <xdr:colOff>579120</xdr:colOff>
      <xdr:row>20</xdr:row>
      <xdr:rowOff>53340</xdr:rowOff>
    </xdr:to>
    <xdr:graphicFrame macro="">
      <xdr:nvGraphicFramePr>
        <xdr:cNvPr id="32" name="Chart 31">
          <a:extLst>
            <a:ext uri="{FF2B5EF4-FFF2-40B4-BE49-F238E27FC236}">
              <a16:creationId xmlns:a16="http://schemas.microsoft.com/office/drawing/2014/main" id="{C57747E8-ADDF-7CCB-418E-5DE492822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449580</xdr:colOff>
      <xdr:row>23</xdr:row>
      <xdr:rowOff>76200</xdr:rowOff>
    </xdr:from>
    <xdr:to>
      <xdr:col>6</xdr:col>
      <xdr:colOff>60960</xdr:colOff>
      <xdr:row>25</xdr:row>
      <xdr:rowOff>7620</xdr:rowOff>
    </xdr:to>
    <xdr:sp macro="" textlink="">
      <xdr:nvSpPr>
        <xdr:cNvPr id="33" name="TextBox 32">
          <a:extLst>
            <a:ext uri="{FF2B5EF4-FFF2-40B4-BE49-F238E27FC236}">
              <a16:creationId xmlns:a16="http://schemas.microsoft.com/office/drawing/2014/main" id="{F6FADC3C-E120-7958-4716-15499D87C678}"/>
            </a:ext>
          </a:extLst>
        </xdr:cNvPr>
        <xdr:cNvSpPr txBox="1"/>
      </xdr:nvSpPr>
      <xdr:spPr>
        <a:xfrm>
          <a:off x="449580" y="4282440"/>
          <a:ext cx="32689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t>Monthly</a:t>
          </a:r>
          <a:r>
            <a:rPr lang="en-IN" sz="1100" baseline="0"/>
            <a:t> Revenue Trend ( 2023 vs 2024 )</a:t>
          </a:r>
          <a:endParaRPr lang="en-IN" sz="1100"/>
        </a:p>
      </xdr:txBody>
    </xdr:sp>
    <xdr:clientData/>
  </xdr:twoCellAnchor>
  <xdr:twoCellAnchor>
    <xdr:from>
      <xdr:col>0</xdr:col>
      <xdr:colOff>548640</xdr:colOff>
      <xdr:row>9</xdr:row>
      <xdr:rowOff>99060</xdr:rowOff>
    </xdr:from>
    <xdr:to>
      <xdr:col>3</xdr:col>
      <xdr:colOff>15240</xdr:colOff>
      <xdr:row>14</xdr:row>
      <xdr:rowOff>160020</xdr:rowOff>
    </xdr:to>
    <xdr:graphicFrame macro="">
      <xdr:nvGraphicFramePr>
        <xdr:cNvPr id="34" name="Chart 33">
          <a:extLst>
            <a:ext uri="{FF2B5EF4-FFF2-40B4-BE49-F238E27FC236}">
              <a16:creationId xmlns:a16="http://schemas.microsoft.com/office/drawing/2014/main" id="{3FE0BDF7-94DE-0FD2-5490-2C29932C3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525780</xdr:colOff>
      <xdr:row>14</xdr:row>
      <xdr:rowOff>175260</xdr:rowOff>
    </xdr:from>
    <xdr:to>
      <xdr:col>2</xdr:col>
      <xdr:colOff>601980</xdr:colOff>
      <xdr:row>20</xdr:row>
      <xdr:rowOff>53340</xdr:rowOff>
    </xdr:to>
    <xdr:graphicFrame macro="">
      <xdr:nvGraphicFramePr>
        <xdr:cNvPr id="35" name="Chart 34">
          <a:extLst>
            <a:ext uri="{FF2B5EF4-FFF2-40B4-BE49-F238E27FC236}">
              <a16:creationId xmlns:a16="http://schemas.microsoft.com/office/drawing/2014/main" id="{2D852F15-2262-930E-8053-BEAE06E55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525780</xdr:colOff>
      <xdr:row>9</xdr:row>
      <xdr:rowOff>99060</xdr:rowOff>
    </xdr:from>
    <xdr:to>
      <xdr:col>2</xdr:col>
      <xdr:colOff>601980</xdr:colOff>
      <xdr:row>14</xdr:row>
      <xdr:rowOff>160020</xdr:rowOff>
    </xdr:to>
    <xdr:graphicFrame macro="">
      <xdr:nvGraphicFramePr>
        <xdr:cNvPr id="36" name="Chart 35">
          <a:extLst>
            <a:ext uri="{FF2B5EF4-FFF2-40B4-BE49-F238E27FC236}">
              <a16:creationId xmlns:a16="http://schemas.microsoft.com/office/drawing/2014/main" id="{E5EF915B-E719-9FDF-0AE6-B201B7AC2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297180</xdr:colOff>
      <xdr:row>11</xdr:row>
      <xdr:rowOff>83820</xdr:rowOff>
    </xdr:from>
    <xdr:to>
      <xdr:col>2</xdr:col>
      <xdr:colOff>220980</xdr:colOff>
      <xdr:row>13</xdr:row>
      <xdr:rowOff>76200</xdr:rowOff>
    </xdr:to>
    <xdr:sp macro="" textlink="analysis!$R$15">
      <xdr:nvSpPr>
        <xdr:cNvPr id="37" name="TextBox 36">
          <a:extLst>
            <a:ext uri="{FF2B5EF4-FFF2-40B4-BE49-F238E27FC236}">
              <a16:creationId xmlns:a16="http://schemas.microsoft.com/office/drawing/2014/main" id="{8817F184-61BC-E73B-EB66-A77FEB55BBA9}"/>
            </a:ext>
          </a:extLst>
        </xdr:cNvPr>
        <xdr:cNvSpPr txBox="1"/>
      </xdr:nvSpPr>
      <xdr:spPr>
        <a:xfrm>
          <a:off x="906780" y="2095500"/>
          <a:ext cx="5334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9B878D-5EF5-4F36-ABA4-E8BB796241F2}" type="TxLink">
            <a:rPr lang="en-US" sz="1400" b="0" i="0" u="none" strike="noStrike">
              <a:solidFill>
                <a:srgbClr val="000000"/>
              </a:solidFill>
              <a:latin typeface="Calibri"/>
              <a:ea typeface="Calibri"/>
              <a:cs typeface="Calibri"/>
            </a:rPr>
            <a:t>48%</a:t>
          </a:fld>
          <a:endParaRPr lang="en-IN" sz="1600"/>
        </a:p>
      </xdr:txBody>
    </xdr:sp>
    <xdr:clientData/>
  </xdr:twoCellAnchor>
  <xdr:twoCellAnchor>
    <xdr:from>
      <xdr:col>1</xdr:col>
      <xdr:colOff>320040</xdr:colOff>
      <xdr:row>16</xdr:row>
      <xdr:rowOff>167640</xdr:rowOff>
    </xdr:from>
    <xdr:to>
      <xdr:col>2</xdr:col>
      <xdr:colOff>243840</xdr:colOff>
      <xdr:row>18</xdr:row>
      <xdr:rowOff>160020</xdr:rowOff>
    </xdr:to>
    <xdr:sp macro="" textlink="analysis!$R$16">
      <xdr:nvSpPr>
        <xdr:cNvPr id="38" name="TextBox 37">
          <a:extLst>
            <a:ext uri="{FF2B5EF4-FFF2-40B4-BE49-F238E27FC236}">
              <a16:creationId xmlns:a16="http://schemas.microsoft.com/office/drawing/2014/main" id="{F52B7BB9-B862-C1FB-33D8-DD15D5372845}"/>
            </a:ext>
          </a:extLst>
        </xdr:cNvPr>
        <xdr:cNvSpPr txBox="1"/>
      </xdr:nvSpPr>
      <xdr:spPr>
        <a:xfrm>
          <a:off x="929640" y="3093720"/>
          <a:ext cx="5334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C8F70D-32DE-4D3E-B5A6-F26D1A1087FA}" type="TxLink">
            <a:rPr lang="en-US" sz="1400" b="0" i="0" u="none" strike="noStrike">
              <a:solidFill>
                <a:srgbClr val="000000"/>
              </a:solidFill>
              <a:latin typeface="Calibri"/>
              <a:ea typeface="Calibri"/>
              <a:cs typeface="Calibri"/>
            </a:rPr>
            <a:t>52%</a:t>
          </a:fld>
          <a:endParaRPr lang="en-IN" sz="1600"/>
        </a:p>
      </xdr:txBody>
    </xdr:sp>
    <xdr:clientData/>
  </xdr:twoCellAnchor>
  <xdr:twoCellAnchor>
    <xdr:from>
      <xdr:col>2</xdr:col>
      <xdr:colOff>304800</xdr:colOff>
      <xdr:row>10</xdr:row>
      <xdr:rowOff>22860</xdr:rowOff>
    </xdr:from>
    <xdr:to>
      <xdr:col>4</xdr:col>
      <xdr:colOff>205740</xdr:colOff>
      <xdr:row>11</xdr:row>
      <xdr:rowOff>137160</xdr:rowOff>
    </xdr:to>
    <xdr:sp macro="" textlink="">
      <xdr:nvSpPr>
        <xdr:cNvPr id="39" name="TextBox 38">
          <a:extLst>
            <a:ext uri="{FF2B5EF4-FFF2-40B4-BE49-F238E27FC236}">
              <a16:creationId xmlns:a16="http://schemas.microsoft.com/office/drawing/2014/main" id="{895241F6-6DD5-5AD2-06D3-1C9DA8967512}"/>
            </a:ext>
          </a:extLst>
        </xdr:cNvPr>
        <xdr:cNvSpPr txBox="1"/>
      </xdr:nvSpPr>
      <xdr:spPr>
        <a:xfrm>
          <a:off x="1524000" y="1851660"/>
          <a:ext cx="11201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Revenue</a:t>
          </a:r>
          <a:r>
            <a:rPr lang="en-IN" sz="1100" baseline="0"/>
            <a:t> 2023</a:t>
          </a:r>
          <a:endParaRPr lang="en-IN" sz="1100"/>
        </a:p>
      </xdr:txBody>
    </xdr:sp>
    <xdr:clientData/>
  </xdr:twoCellAnchor>
  <xdr:twoCellAnchor>
    <xdr:from>
      <xdr:col>4</xdr:col>
      <xdr:colOff>160020</xdr:colOff>
      <xdr:row>0</xdr:row>
      <xdr:rowOff>0</xdr:rowOff>
    </xdr:from>
    <xdr:to>
      <xdr:col>6</xdr:col>
      <xdr:colOff>60960</xdr:colOff>
      <xdr:row>0</xdr:row>
      <xdr:rowOff>0</xdr:rowOff>
    </xdr:to>
    <xdr:sp macro="" textlink="">
      <xdr:nvSpPr>
        <xdr:cNvPr id="40" name="TextBox 39">
          <a:extLst>
            <a:ext uri="{FF2B5EF4-FFF2-40B4-BE49-F238E27FC236}">
              <a16:creationId xmlns:a16="http://schemas.microsoft.com/office/drawing/2014/main" id="{D8B32A0D-A897-F3BC-F5FD-76B0B9185FC3}"/>
            </a:ext>
          </a:extLst>
        </xdr:cNvPr>
        <xdr:cNvSpPr txBox="1"/>
      </xdr:nvSpPr>
      <xdr:spPr>
        <a:xfrm>
          <a:off x="2598420" y="0"/>
          <a:ext cx="112014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Revenue</a:t>
          </a:r>
          <a:r>
            <a:rPr lang="en-IN" sz="1100" baseline="0"/>
            <a:t> 2023</a:t>
          </a:r>
          <a:endParaRPr lang="en-IN" sz="1100"/>
        </a:p>
      </xdr:txBody>
    </xdr:sp>
    <xdr:clientData/>
  </xdr:twoCellAnchor>
  <xdr:twoCellAnchor>
    <xdr:from>
      <xdr:col>2</xdr:col>
      <xdr:colOff>297180</xdr:colOff>
      <xdr:row>15</xdr:row>
      <xdr:rowOff>91440</xdr:rowOff>
    </xdr:from>
    <xdr:to>
      <xdr:col>4</xdr:col>
      <xdr:colOff>198120</xdr:colOff>
      <xdr:row>17</xdr:row>
      <xdr:rowOff>22860</xdr:rowOff>
    </xdr:to>
    <xdr:sp macro="" textlink="">
      <xdr:nvSpPr>
        <xdr:cNvPr id="41" name="TextBox 40">
          <a:extLst>
            <a:ext uri="{FF2B5EF4-FFF2-40B4-BE49-F238E27FC236}">
              <a16:creationId xmlns:a16="http://schemas.microsoft.com/office/drawing/2014/main" id="{C327274F-93AF-A475-C37A-09AF4678D47F}"/>
            </a:ext>
          </a:extLst>
        </xdr:cNvPr>
        <xdr:cNvSpPr txBox="1"/>
      </xdr:nvSpPr>
      <xdr:spPr>
        <a:xfrm>
          <a:off x="1516380" y="2834640"/>
          <a:ext cx="11201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Revenue</a:t>
          </a:r>
          <a:r>
            <a:rPr lang="en-IN" sz="1100" baseline="0"/>
            <a:t> 2024</a:t>
          </a:r>
          <a:endParaRPr lang="en-IN" sz="1100"/>
        </a:p>
      </xdr:txBody>
    </xdr:sp>
    <xdr:clientData/>
  </xdr:twoCellAnchor>
  <xdr:twoCellAnchor>
    <xdr:from>
      <xdr:col>2</xdr:col>
      <xdr:colOff>213360</xdr:colOff>
      <xdr:row>11</xdr:row>
      <xdr:rowOff>99060</xdr:rowOff>
    </xdr:from>
    <xdr:to>
      <xdr:col>4</xdr:col>
      <xdr:colOff>403860</xdr:colOff>
      <xdr:row>13</xdr:row>
      <xdr:rowOff>30480</xdr:rowOff>
    </xdr:to>
    <xdr:sp macro="" textlink="analysis!R9">
      <xdr:nvSpPr>
        <xdr:cNvPr id="43" name="TextBox 42">
          <a:extLst>
            <a:ext uri="{FF2B5EF4-FFF2-40B4-BE49-F238E27FC236}">
              <a16:creationId xmlns:a16="http://schemas.microsoft.com/office/drawing/2014/main" id="{BC2974EE-A256-0F88-F990-8B4734F017ED}"/>
            </a:ext>
          </a:extLst>
        </xdr:cNvPr>
        <xdr:cNvSpPr txBox="1"/>
      </xdr:nvSpPr>
      <xdr:spPr>
        <a:xfrm>
          <a:off x="1432560" y="2110740"/>
          <a:ext cx="14097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E6ED3F-DEA1-44A5-ABB4-FD240EDAC52C}" type="TxLink">
            <a:rPr lang="en-US" sz="1600" b="0" i="0" u="none" strike="noStrike">
              <a:solidFill>
                <a:srgbClr val="000000"/>
              </a:solidFill>
              <a:latin typeface="Calibri"/>
              <a:ea typeface="Calibri"/>
              <a:cs typeface="Calibri"/>
            </a:rPr>
            <a:t>$4,81,991</a:t>
          </a:fld>
          <a:endParaRPr lang="en-IN" sz="1600"/>
        </a:p>
      </xdr:txBody>
    </xdr:sp>
    <xdr:clientData/>
  </xdr:twoCellAnchor>
  <xdr:twoCellAnchor>
    <xdr:from>
      <xdr:col>2</xdr:col>
      <xdr:colOff>205740</xdr:colOff>
      <xdr:row>17</xdr:row>
      <xdr:rowOff>0</xdr:rowOff>
    </xdr:from>
    <xdr:to>
      <xdr:col>4</xdr:col>
      <xdr:colOff>396240</xdr:colOff>
      <xdr:row>18</xdr:row>
      <xdr:rowOff>114300</xdr:rowOff>
    </xdr:to>
    <xdr:sp macro="" textlink="analysis!R10">
      <xdr:nvSpPr>
        <xdr:cNvPr id="44" name="TextBox 43">
          <a:extLst>
            <a:ext uri="{FF2B5EF4-FFF2-40B4-BE49-F238E27FC236}">
              <a16:creationId xmlns:a16="http://schemas.microsoft.com/office/drawing/2014/main" id="{D1C444A2-35FF-182F-16F8-F160CF472814}"/>
            </a:ext>
          </a:extLst>
        </xdr:cNvPr>
        <xdr:cNvSpPr txBox="1"/>
      </xdr:nvSpPr>
      <xdr:spPr>
        <a:xfrm>
          <a:off x="1424940" y="3108960"/>
          <a:ext cx="14097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29E0549-8BF7-4A3D-B2E5-8B5D8E425223}" type="TxLink">
            <a:rPr lang="en-US" sz="1600" b="0" i="0" u="none" strike="noStrike">
              <a:solidFill>
                <a:srgbClr val="000000"/>
              </a:solidFill>
              <a:latin typeface="Calibri"/>
              <a:ea typeface="Calibri"/>
              <a:cs typeface="Calibri"/>
            </a:rPr>
            <a:pPr marL="0" indent="0" algn="ctr"/>
            <a:t>$5,15,196</a:t>
          </a:fld>
          <a:endParaRPr lang="en-IN" sz="1600" b="0" i="0" u="none" strike="noStrike">
            <a:solidFill>
              <a:srgbClr val="000000"/>
            </a:solidFill>
            <a:latin typeface="Calibri"/>
            <a:ea typeface="Calibri"/>
            <a:cs typeface="Calibri"/>
          </a:endParaRPr>
        </a:p>
      </xdr:txBody>
    </xdr:sp>
    <xdr:clientData/>
  </xdr:twoCellAnchor>
  <xdr:twoCellAnchor>
    <xdr:from>
      <xdr:col>4</xdr:col>
      <xdr:colOff>289560</xdr:colOff>
      <xdr:row>11</xdr:row>
      <xdr:rowOff>121920</xdr:rowOff>
    </xdr:from>
    <xdr:to>
      <xdr:col>4</xdr:col>
      <xdr:colOff>495300</xdr:colOff>
      <xdr:row>17</xdr:row>
      <xdr:rowOff>106680</xdr:rowOff>
    </xdr:to>
    <xdr:sp macro="" textlink="">
      <xdr:nvSpPr>
        <xdr:cNvPr id="45" name="Right Brace 44">
          <a:extLst>
            <a:ext uri="{FF2B5EF4-FFF2-40B4-BE49-F238E27FC236}">
              <a16:creationId xmlns:a16="http://schemas.microsoft.com/office/drawing/2014/main" id="{B36762D4-D353-FF73-1F58-09F37E683BB9}"/>
            </a:ext>
          </a:extLst>
        </xdr:cNvPr>
        <xdr:cNvSpPr/>
      </xdr:nvSpPr>
      <xdr:spPr>
        <a:xfrm>
          <a:off x="2727960" y="2133600"/>
          <a:ext cx="205740" cy="1082040"/>
        </a:xfrm>
        <a:prstGeom prst="rightBrace">
          <a:avLst/>
        </a:prstGeom>
        <a:ln>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4</xdr:col>
      <xdr:colOff>297180</xdr:colOff>
      <xdr:row>12</xdr:row>
      <xdr:rowOff>106680</xdr:rowOff>
    </xdr:from>
    <xdr:to>
      <xdr:col>6</xdr:col>
      <xdr:colOff>198120</xdr:colOff>
      <xdr:row>14</xdr:row>
      <xdr:rowOff>38100</xdr:rowOff>
    </xdr:to>
    <xdr:sp macro="" textlink="">
      <xdr:nvSpPr>
        <xdr:cNvPr id="46" name="TextBox 45">
          <a:extLst>
            <a:ext uri="{FF2B5EF4-FFF2-40B4-BE49-F238E27FC236}">
              <a16:creationId xmlns:a16="http://schemas.microsoft.com/office/drawing/2014/main" id="{3232288D-03D7-E7AF-E658-B9397D2DADB0}"/>
            </a:ext>
          </a:extLst>
        </xdr:cNvPr>
        <xdr:cNvSpPr txBox="1"/>
      </xdr:nvSpPr>
      <xdr:spPr>
        <a:xfrm>
          <a:off x="2735580" y="2301240"/>
          <a:ext cx="11201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a:t>
          </a:r>
          <a:r>
            <a:rPr lang="en-IN" sz="1100" baseline="0"/>
            <a:t> YoY Change</a:t>
          </a:r>
          <a:endParaRPr lang="en-IN" sz="1100"/>
        </a:p>
      </xdr:txBody>
    </xdr:sp>
    <xdr:clientData/>
  </xdr:twoCellAnchor>
  <xdr:twoCellAnchor>
    <xdr:from>
      <xdr:col>4</xdr:col>
      <xdr:colOff>472440</xdr:colOff>
      <xdr:row>13</xdr:row>
      <xdr:rowOff>137160</xdr:rowOff>
    </xdr:from>
    <xdr:to>
      <xdr:col>6</xdr:col>
      <xdr:colOff>38100</xdr:colOff>
      <xdr:row>15</xdr:row>
      <xdr:rowOff>68580</xdr:rowOff>
    </xdr:to>
    <xdr:sp macro="" textlink="analysis!Q23">
      <xdr:nvSpPr>
        <xdr:cNvPr id="47" name="TextBox 46">
          <a:extLst>
            <a:ext uri="{FF2B5EF4-FFF2-40B4-BE49-F238E27FC236}">
              <a16:creationId xmlns:a16="http://schemas.microsoft.com/office/drawing/2014/main" id="{7B61651C-5F45-EE0E-2F0D-C662A79637AB}"/>
            </a:ext>
          </a:extLst>
        </xdr:cNvPr>
        <xdr:cNvSpPr txBox="1"/>
      </xdr:nvSpPr>
      <xdr:spPr>
        <a:xfrm>
          <a:off x="2910840" y="2514600"/>
          <a:ext cx="7848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1B8705-75D3-4BD7-839E-D1C972C64078}" type="TxLink">
            <a:rPr lang="en-US" sz="1400" b="0" i="0" u="none" strike="noStrike">
              <a:solidFill>
                <a:srgbClr val="000000"/>
              </a:solidFill>
              <a:latin typeface="Calibri"/>
              <a:ea typeface="Calibri"/>
              <a:cs typeface="Calibri"/>
            </a:rPr>
            <a:t>6.89%</a:t>
          </a:fld>
          <a:endParaRPr lang="en-IN" sz="1600"/>
        </a:p>
      </xdr:txBody>
    </xdr:sp>
    <xdr:clientData/>
  </xdr:twoCellAnchor>
  <xdr:twoCellAnchor>
    <xdr:from>
      <xdr:col>6</xdr:col>
      <xdr:colOff>289560</xdr:colOff>
      <xdr:row>7</xdr:row>
      <xdr:rowOff>7620</xdr:rowOff>
    </xdr:from>
    <xdr:to>
      <xdr:col>11</xdr:col>
      <xdr:colOff>472440</xdr:colOff>
      <xdr:row>40</xdr:row>
      <xdr:rowOff>129540</xdr:rowOff>
    </xdr:to>
    <xdr:sp macro="" textlink="">
      <xdr:nvSpPr>
        <xdr:cNvPr id="48" name="Rectangle: Rounded Corners 47">
          <a:extLst>
            <a:ext uri="{FF2B5EF4-FFF2-40B4-BE49-F238E27FC236}">
              <a16:creationId xmlns:a16="http://schemas.microsoft.com/office/drawing/2014/main" id="{53996F5D-E5FE-641A-4BC9-9B7515BF0707}"/>
            </a:ext>
          </a:extLst>
        </xdr:cNvPr>
        <xdr:cNvSpPr/>
      </xdr:nvSpPr>
      <xdr:spPr>
        <a:xfrm>
          <a:off x="3947160" y="1287780"/>
          <a:ext cx="3230880" cy="6156960"/>
        </a:xfrm>
        <a:prstGeom prst="roundRect">
          <a:avLst>
            <a:gd name="adj" fmla="val 3740"/>
          </a:avLst>
        </a:prstGeom>
        <a:solidFill>
          <a:schemeClr val="bg1">
            <a:lumMod val="95000"/>
          </a:schemeClr>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327660</xdr:colOff>
      <xdr:row>29</xdr:row>
      <xdr:rowOff>38100</xdr:rowOff>
    </xdr:from>
    <xdr:to>
      <xdr:col>11</xdr:col>
      <xdr:colOff>281940</xdr:colOff>
      <xdr:row>39</xdr:row>
      <xdr:rowOff>175260</xdr:rowOff>
    </xdr:to>
    <xdr:graphicFrame macro="">
      <xdr:nvGraphicFramePr>
        <xdr:cNvPr id="49" name="Chart 48">
          <a:extLst>
            <a:ext uri="{FF2B5EF4-FFF2-40B4-BE49-F238E27FC236}">
              <a16:creationId xmlns:a16="http://schemas.microsoft.com/office/drawing/2014/main" id="{A712166D-DEAC-4129-AFF8-E15FB50AF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68580</xdr:colOff>
      <xdr:row>27</xdr:row>
      <xdr:rowOff>83820</xdr:rowOff>
    </xdr:from>
    <xdr:to>
      <xdr:col>11</xdr:col>
      <xdr:colOff>289560</xdr:colOff>
      <xdr:row>29</xdr:row>
      <xdr:rowOff>15240</xdr:rowOff>
    </xdr:to>
    <xdr:sp macro="" textlink="">
      <xdr:nvSpPr>
        <xdr:cNvPr id="50" name="TextBox 49">
          <a:extLst>
            <a:ext uri="{FF2B5EF4-FFF2-40B4-BE49-F238E27FC236}">
              <a16:creationId xmlns:a16="http://schemas.microsoft.com/office/drawing/2014/main" id="{3267628D-7C78-467B-5579-7C2B800865E3}"/>
            </a:ext>
          </a:extLst>
        </xdr:cNvPr>
        <xdr:cNvSpPr txBox="1"/>
      </xdr:nvSpPr>
      <xdr:spPr>
        <a:xfrm>
          <a:off x="3726180" y="5021580"/>
          <a:ext cx="32689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Revenue</a:t>
          </a:r>
          <a:r>
            <a:rPr lang="en-IN" sz="1100" baseline="0"/>
            <a:t> Generated on </a:t>
          </a:r>
          <a:r>
            <a:rPr lang="en-IN" sz="1100" b="1" baseline="0"/>
            <a:t>Weekly</a:t>
          </a:r>
          <a:r>
            <a:rPr lang="en-IN" sz="1100" baseline="0"/>
            <a:t> Basis</a:t>
          </a:r>
          <a:endParaRPr lang="en-IN" sz="1100"/>
        </a:p>
      </xdr:txBody>
    </xdr:sp>
    <xdr:clientData/>
  </xdr:twoCellAnchor>
  <xdr:twoCellAnchor>
    <xdr:from>
      <xdr:col>6</xdr:col>
      <xdr:colOff>304800</xdr:colOff>
      <xdr:row>8</xdr:row>
      <xdr:rowOff>167640</xdr:rowOff>
    </xdr:from>
    <xdr:to>
      <xdr:col>9</xdr:col>
      <xdr:colOff>60960</xdr:colOff>
      <xdr:row>15</xdr:row>
      <xdr:rowOff>160020</xdr:rowOff>
    </xdr:to>
    <xdr:graphicFrame macro="">
      <xdr:nvGraphicFramePr>
        <xdr:cNvPr id="51" name="Chart 50">
          <a:extLst>
            <a:ext uri="{FF2B5EF4-FFF2-40B4-BE49-F238E27FC236}">
              <a16:creationId xmlns:a16="http://schemas.microsoft.com/office/drawing/2014/main" id="{AF08DA69-6FD8-471F-BC60-4DE27825BE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304800</xdr:colOff>
      <xdr:row>16</xdr:row>
      <xdr:rowOff>91440</xdr:rowOff>
    </xdr:from>
    <xdr:to>
      <xdr:col>9</xdr:col>
      <xdr:colOff>60960</xdr:colOff>
      <xdr:row>23</xdr:row>
      <xdr:rowOff>83820</xdr:rowOff>
    </xdr:to>
    <xdr:graphicFrame macro="">
      <xdr:nvGraphicFramePr>
        <xdr:cNvPr id="52" name="Chart 51">
          <a:extLst>
            <a:ext uri="{FF2B5EF4-FFF2-40B4-BE49-F238E27FC236}">
              <a16:creationId xmlns:a16="http://schemas.microsoft.com/office/drawing/2014/main" id="{60582DD7-57D9-76AA-54EA-AEEBD1F7F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114300</xdr:colOff>
      <xdr:row>10</xdr:row>
      <xdr:rowOff>160020</xdr:rowOff>
    </xdr:from>
    <xdr:to>
      <xdr:col>8</xdr:col>
      <xdr:colOff>259080</xdr:colOff>
      <xdr:row>13</xdr:row>
      <xdr:rowOff>167640</xdr:rowOff>
    </xdr:to>
    <xdr:sp macro="" textlink="analysis!$AF$16">
      <xdr:nvSpPr>
        <xdr:cNvPr id="53" name="TextBox 52">
          <a:extLst>
            <a:ext uri="{FF2B5EF4-FFF2-40B4-BE49-F238E27FC236}">
              <a16:creationId xmlns:a16="http://schemas.microsoft.com/office/drawing/2014/main" id="{D2FDEB18-345C-66E9-2125-7F4AF528C794}"/>
            </a:ext>
          </a:extLst>
        </xdr:cNvPr>
        <xdr:cNvSpPr txBox="1"/>
      </xdr:nvSpPr>
      <xdr:spPr>
        <a:xfrm>
          <a:off x="4381500" y="1988820"/>
          <a:ext cx="75438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9BC4EA-3DA6-4CD1-9479-F3B9FE02BD28}" type="TxLink">
            <a:rPr lang="en-US" sz="1800" b="0" i="0" u="none" strike="noStrike">
              <a:solidFill>
                <a:srgbClr val="000000"/>
              </a:solidFill>
              <a:latin typeface="Calibri"/>
              <a:ea typeface="Calibri"/>
              <a:cs typeface="Calibri"/>
            </a:rPr>
            <a:t>69%</a:t>
          </a:fld>
          <a:endParaRPr lang="en-IN" sz="2400"/>
        </a:p>
      </xdr:txBody>
    </xdr:sp>
    <xdr:clientData/>
  </xdr:twoCellAnchor>
  <xdr:twoCellAnchor>
    <xdr:from>
      <xdr:col>7</xdr:col>
      <xdr:colOff>137160</xdr:colOff>
      <xdr:row>18</xdr:row>
      <xdr:rowOff>76200</xdr:rowOff>
    </xdr:from>
    <xdr:to>
      <xdr:col>8</xdr:col>
      <xdr:colOff>281940</xdr:colOff>
      <xdr:row>21</xdr:row>
      <xdr:rowOff>83820</xdr:rowOff>
    </xdr:to>
    <xdr:sp macro="" textlink="analysis!$AF$17">
      <xdr:nvSpPr>
        <xdr:cNvPr id="54" name="TextBox 53">
          <a:extLst>
            <a:ext uri="{FF2B5EF4-FFF2-40B4-BE49-F238E27FC236}">
              <a16:creationId xmlns:a16="http://schemas.microsoft.com/office/drawing/2014/main" id="{3C7921A4-F767-22CA-37D6-7DD5FE253A16}"/>
            </a:ext>
          </a:extLst>
        </xdr:cNvPr>
        <xdr:cNvSpPr txBox="1"/>
      </xdr:nvSpPr>
      <xdr:spPr>
        <a:xfrm>
          <a:off x="4404360" y="3368040"/>
          <a:ext cx="75438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DBC11E-6A16-4910-8466-5F3C5B1B0C89}" type="TxLink">
            <a:rPr lang="en-US" sz="1800" b="0" i="0" u="none" strike="noStrike">
              <a:solidFill>
                <a:srgbClr val="000000"/>
              </a:solidFill>
              <a:latin typeface="Calibri"/>
              <a:ea typeface="Calibri"/>
              <a:cs typeface="Calibri"/>
            </a:rPr>
            <a:t>31%</a:t>
          </a:fld>
          <a:endParaRPr lang="en-IN" sz="2000"/>
        </a:p>
      </xdr:txBody>
    </xdr:sp>
    <xdr:clientData/>
  </xdr:twoCellAnchor>
  <xdr:twoCellAnchor>
    <xdr:from>
      <xdr:col>8</xdr:col>
      <xdr:colOff>365760</xdr:colOff>
      <xdr:row>9</xdr:row>
      <xdr:rowOff>15240</xdr:rowOff>
    </xdr:from>
    <xdr:to>
      <xdr:col>11</xdr:col>
      <xdr:colOff>99060</xdr:colOff>
      <xdr:row>10</xdr:row>
      <xdr:rowOff>129540</xdr:rowOff>
    </xdr:to>
    <xdr:sp macro="" textlink="">
      <xdr:nvSpPr>
        <xdr:cNvPr id="55" name="TextBox 54">
          <a:extLst>
            <a:ext uri="{FF2B5EF4-FFF2-40B4-BE49-F238E27FC236}">
              <a16:creationId xmlns:a16="http://schemas.microsoft.com/office/drawing/2014/main" id="{A8D4AC33-B31E-FDF1-0B83-F635344C174A}"/>
            </a:ext>
          </a:extLst>
        </xdr:cNvPr>
        <xdr:cNvSpPr txBox="1"/>
      </xdr:nvSpPr>
      <xdr:spPr>
        <a:xfrm>
          <a:off x="5242560" y="1661160"/>
          <a:ext cx="15621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t>Revenue</a:t>
          </a:r>
          <a:r>
            <a:rPr lang="en-IN" sz="1200" baseline="0"/>
            <a:t> by </a:t>
          </a:r>
          <a:r>
            <a:rPr lang="en-IN" sz="1200" b="1" baseline="0"/>
            <a:t>weekday</a:t>
          </a:r>
          <a:endParaRPr lang="en-IN" sz="1200" b="1"/>
        </a:p>
      </xdr:txBody>
    </xdr:sp>
    <xdr:clientData/>
  </xdr:twoCellAnchor>
  <xdr:twoCellAnchor>
    <xdr:from>
      <xdr:col>8</xdr:col>
      <xdr:colOff>358140</xdr:colOff>
      <xdr:row>11</xdr:row>
      <xdr:rowOff>91440</xdr:rowOff>
    </xdr:from>
    <xdr:to>
      <xdr:col>10</xdr:col>
      <xdr:colOff>548640</xdr:colOff>
      <xdr:row>13</xdr:row>
      <xdr:rowOff>22860</xdr:rowOff>
    </xdr:to>
    <xdr:sp macro="" textlink="analysis!$AF$9">
      <xdr:nvSpPr>
        <xdr:cNvPr id="56" name="TextBox 55">
          <a:extLst>
            <a:ext uri="{FF2B5EF4-FFF2-40B4-BE49-F238E27FC236}">
              <a16:creationId xmlns:a16="http://schemas.microsoft.com/office/drawing/2014/main" id="{71AE7DEF-962B-F654-BE53-54BB5458F5AD}"/>
            </a:ext>
          </a:extLst>
        </xdr:cNvPr>
        <xdr:cNvSpPr txBox="1"/>
      </xdr:nvSpPr>
      <xdr:spPr>
        <a:xfrm>
          <a:off x="5234940" y="2103120"/>
          <a:ext cx="14097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B3A6A6-0A3F-46E4-A08B-088054354A27}" type="TxLink">
            <a:rPr lang="en-US" sz="1600" b="0" i="0" u="none" strike="noStrike">
              <a:solidFill>
                <a:srgbClr val="000000"/>
              </a:solidFill>
              <a:latin typeface="Calibri"/>
              <a:ea typeface="Calibri"/>
              <a:cs typeface="Calibri"/>
            </a:rPr>
            <a:t>$3,57,705</a:t>
          </a:fld>
          <a:endParaRPr lang="en-IN" sz="1600"/>
        </a:p>
      </xdr:txBody>
    </xdr:sp>
    <xdr:clientData/>
  </xdr:twoCellAnchor>
  <xdr:twoCellAnchor>
    <xdr:from>
      <xdr:col>8</xdr:col>
      <xdr:colOff>365760</xdr:colOff>
      <xdr:row>16</xdr:row>
      <xdr:rowOff>167640</xdr:rowOff>
    </xdr:from>
    <xdr:to>
      <xdr:col>11</xdr:col>
      <xdr:colOff>99060</xdr:colOff>
      <xdr:row>18</xdr:row>
      <xdr:rowOff>99060</xdr:rowOff>
    </xdr:to>
    <xdr:sp macro="" textlink="">
      <xdr:nvSpPr>
        <xdr:cNvPr id="57" name="TextBox 56">
          <a:extLst>
            <a:ext uri="{FF2B5EF4-FFF2-40B4-BE49-F238E27FC236}">
              <a16:creationId xmlns:a16="http://schemas.microsoft.com/office/drawing/2014/main" id="{63A96678-0480-339B-74F0-7842E727968F}"/>
            </a:ext>
          </a:extLst>
        </xdr:cNvPr>
        <xdr:cNvSpPr txBox="1"/>
      </xdr:nvSpPr>
      <xdr:spPr>
        <a:xfrm>
          <a:off x="5242560" y="3093720"/>
          <a:ext cx="15621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t>Revenue</a:t>
          </a:r>
          <a:r>
            <a:rPr lang="en-IN" sz="1200" baseline="0"/>
            <a:t> by </a:t>
          </a:r>
          <a:r>
            <a:rPr lang="en-IN" sz="1200" b="1" baseline="0"/>
            <a:t>weekend</a:t>
          </a:r>
          <a:endParaRPr lang="en-IN" sz="1200" b="1"/>
        </a:p>
      </xdr:txBody>
    </xdr:sp>
    <xdr:clientData/>
  </xdr:twoCellAnchor>
  <xdr:twoCellAnchor>
    <xdr:from>
      <xdr:col>8</xdr:col>
      <xdr:colOff>358140</xdr:colOff>
      <xdr:row>19</xdr:row>
      <xdr:rowOff>22860</xdr:rowOff>
    </xdr:from>
    <xdr:to>
      <xdr:col>10</xdr:col>
      <xdr:colOff>548640</xdr:colOff>
      <xdr:row>20</xdr:row>
      <xdr:rowOff>137160</xdr:rowOff>
    </xdr:to>
    <xdr:sp macro="" textlink="analysis!$AF$10">
      <xdr:nvSpPr>
        <xdr:cNvPr id="58" name="TextBox 57">
          <a:extLst>
            <a:ext uri="{FF2B5EF4-FFF2-40B4-BE49-F238E27FC236}">
              <a16:creationId xmlns:a16="http://schemas.microsoft.com/office/drawing/2014/main" id="{82361799-82EC-AC80-573F-3F41FACA11C5}"/>
            </a:ext>
          </a:extLst>
        </xdr:cNvPr>
        <xdr:cNvSpPr txBox="1"/>
      </xdr:nvSpPr>
      <xdr:spPr>
        <a:xfrm>
          <a:off x="5234940" y="3497580"/>
          <a:ext cx="14097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C190C7-4DCC-45F7-B2A3-869AEB0376ED}" type="TxLink">
            <a:rPr lang="en-US" sz="1600" b="0" i="0" u="none" strike="noStrike">
              <a:solidFill>
                <a:srgbClr val="000000"/>
              </a:solidFill>
              <a:latin typeface="Calibri"/>
              <a:ea typeface="Calibri"/>
              <a:cs typeface="Calibri"/>
            </a:rPr>
            <a:t>$1,57,491</a:t>
          </a:fld>
          <a:endParaRPr lang="en-IN" sz="1600"/>
        </a:p>
      </xdr:txBody>
    </xdr:sp>
    <xdr:clientData/>
  </xdr:twoCellAnchor>
  <xdr:twoCellAnchor>
    <xdr:from>
      <xdr:col>12</xdr:col>
      <xdr:colOff>30480</xdr:colOff>
      <xdr:row>7</xdr:row>
      <xdr:rowOff>7620</xdr:rowOff>
    </xdr:from>
    <xdr:to>
      <xdr:col>17</xdr:col>
      <xdr:colOff>213360</xdr:colOff>
      <xdr:row>40</xdr:row>
      <xdr:rowOff>129540</xdr:rowOff>
    </xdr:to>
    <xdr:sp macro="" textlink="">
      <xdr:nvSpPr>
        <xdr:cNvPr id="66" name="Rectangle: Rounded Corners 65">
          <a:extLst>
            <a:ext uri="{FF2B5EF4-FFF2-40B4-BE49-F238E27FC236}">
              <a16:creationId xmlns:a16="http://schemas.microsoft.com/office/drawing/2014/main" id="{2B9A9975-E15B-DA56-5B31-DFE37A71B1AE}"/>
            </a:ext>
          </a:extLst>
        </xdr:cNvPr>
        <xdr:cNvSpPr/>
      </xdr:nvSpPr>
      <xdr:spPr>
        <a:xfrm>
          <a:off x="7345680" y="1287780"/>
          <a:ext cx="3230880" cy="6156960"/>
        </a:xfrm>
        <a:prstGeom prst="roundRect">
          <a:avLst>
            <a:gd name="adj" fmla="val 3740"/>
          </a:avLst>
        </a:prstGeom>
        <a:solidFill>
          <a:schemeClr val="bg1">
            <a:lumMod val="95000"/>
          </a:schemeClr>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381000</xdr:colOff>
      <xdr:row>2</xdr:row>
      <xdr:rowOff>76200</xdr:rowOff>
    </xdr:from>
    <xdr:to>
      <xdr:col>22</xdr:col>
      <xdr:colOff>563880</xdr:colOff>
      <xdr:row>40</xdr:row>
      <xdr:rowOff>99060</xdr:rowOff>
    </xdr:to>
    <xdr:sp macro="" textlink="">
      <xdr:nvSpPr>
        <xdr:cNvPr id="67" name="Rectangle: Rounded Corners 66">
          <a:extLst>
            <a:ext uri="{FF2B5EF4-FFF2-40B4-BE49-F238E27FC236}">
              <a16:creationId xmlns:a16="http://schemas.microsoft.com/office/drawing/2014/main" id="{1CECCF71-0838-52D3-F193-72FAEC089E65}"/>
            </a:ext>
          </a:extLst>
        </xdr:cNvPr>
        <xdr:cNvSpPr/>
      </xdr:nvSpPr>
      <xdr:spPr>
        <a:xfrm>
          <a:off x="10744200" y="441960"/>
          <a:ext cx="3230880" cy="6972300"/>
        </a:xfrm>
        <a:prstGeom prst="roundRect">
          <a:avLst>
            <a:gd name="adj" fmla="val 3740"/>
          </a:avLst>
        </a:prstGeom>
        <a:solidFill>
          <a:schemeClr val="bg1">
            <a:lumMod val="95000"/>
          </a:schemeClr>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13</xdr:col>
          <xdr:colOff>7620</xdr:colOff>
          <xdr:row>7</xdr:row>
          <xdr:rowOff>152400</xdr:rowOff>
        </xdr:from>
        <xdr:to>
          <xdr:col>13</xdr:col>
          <xdr:colOff>190500</xdr:colOff>
          <xdr:row>9</xdr:row>
          <xdr:rowOff>68580</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12</xdr:col>
      <xdr:colOff>167640</xdr:colOff>
      <xdr:row>7</xdr:row>
      <xdr:rowOff>152400</xdr:rowOff>
    </xdr:from>
    <xdr:to>
      <xdr:col>13</xdr:col>
      <xdr:colOff>83820</xdr:colOff>
      <xdr:row>9</xdr:row>
      <xdr:rowOff>83820</xdr:rowOff>
    </xdr:to>
    <xdr:sp macro="" textlink="">
      <xdr:nvSpPr>
        <xdr:cNvPr id="77" name="TextBox 76">
          <a:extLst>
            <a:ext uri="{FF2B5EF4-FFF2-40B4-BE49-F238E27FC236}">
              <a16:creationId xmlns:a16="http://schemas.microsoft.com/office/drawing/2014/main" id="{835C09F6-B25F-8B66-61B1-7E1A925C75FE}"/>
            </a:ext>
          </a:extLst>
        </xdr:cNvPr>
        <xdr:cNvSpPr txBox="1"/>
      </xdr:nvSpPr>
      <xdr:spPr>
        <a:xfrm>
          <a:off x="7482840" y="1432560"/>
          <a:ext cx="5257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t>Top</a:t>
          </a:r>
          <a:endParaRPr lang="en-IN" sz="1200" b="1"/>
        </a:p>
      </xdr:txBody>
    </xdr:sp>
    <xdr:clientData/>
  </xdr:twoCellAnchor>
  <xdr:twoCellAnchor>
    <xdr:from>
      <xdr:col>14</xdr:col>
      <xdr:colOff>68580</xdr:colOff>
      <xdr:row>7</xdr:row>
      <xdr:rowOff>152400</xdr:rowOff>
    </xdr:from>
    <xdr:to>
      <xdr:col>16</xdr:col>
      <xdr:colOff>121920</xdr:colOff>
      <xdr:row>9</xdr:row>
      <xdr:rowOff>83820</xdr:rowOff>
    </xdr:to>
    <xdr:sp macro="" textlink="">
      <xdr:nvSpPr>
        <xdr:cNvPr id="78" name="TextBox 77">
          <a:extLst>
            <a:ext uri="{FF2B5EF4-FFF2-40B4-BE49-F238E27FC236}">
              <a16:creationId xmlns:a16="http://schemas.microsoft.com/office/drawing/2014/main" id="{248C223D-5D9D-7B91-1562-4E375B6ADDD9}"/>
            </a:ext>
          </a:extLst>
        </xdr:cNvPr>
        <xdr:cNvSpPr txBox="1"/>
      </xdr:nvSpPr>
      <xdr:spPr>
        <a:xfrm>
          <a:off x="8602980" y="1432560"/>
          <a:ext cx="12725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t>Underperforming</a:t>
          </a:r>
          <a:endParaRPr lang="en-IN" sz="1200" b="1"/>
        </a:p>
      </xdr:txBody>
    </xdr:sp>
    <xdr:clientData/>
  </xdr:twoCellAnchor>
  <mc:AlternateContent xmlns:mc="http://schemas.openxmlformats.org/markup-compatibility/2006">
    <mc:Choice xmlns:a14="http://schemas.microsoft.com/office/drawing/2010/main" Requires="a14">
      <xdr:twoCellAnchor editAs="oneCell">
        <xdr:from>
          <xdr:col>16</xdr:col>
          <xdr:colOff>99060</xdr:colOff>
          <xdr:row>7</xdr:row>
          <xdr:rowOff>152400</xdr:rowOff>
        </xdr:from>
        <xdr:to>
          <xdr:col>16</xdr:col>
          <xdr:colOff>281940</xdr:colOff>
          <xdr:row>9</xdr:row>
          <xdr:rowOff>68580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AE50F527-973D-427D-7620-2EA17D0160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12</xdr:col>
      <xdr:colOff>83820</xdr:colOff>
      <xdr:row>13</xdr:row>
      <xdr:rowOff>15240</xdr:rowOff>
    </xdr:from>
    <xdr:to>
      <xdr:col>17</xdr:col>
      <xdr:colOff>53340</xdr:colOff>
      <xdr:row>28</xdr:row>
      <xdr:rowOff>15240</xdr:rowOff>
    </xdr:to>
    <xdr:graphicFrame macro="">
      <xdr:nvGraphicFramePr>
        <xdr:cNvPr id="79" name="Chart 78">
          <a:extLst>
            <a:ext uri="{FF2B5EF4-FFF2-40B4-BE49-F238E27FC236}">
              <a16:creationId xmlns:a16="http://schemas.microsoft.com/office/drawing/2014/main" id="{E99EC0B2-B308-46BE-9044-D65A95475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7620</xdr:colOff>
      <xdr:row>11</xdr:row>
      <xdr:rowOff>68580</xdr:rowOff>
    </xdr:from>
    <xdr:to>
      <xdr:col>17</xdr:col>
      <xdr:colOff>228600</xdr:colOff>
      <xdr:row>13</xdr:row>
      <xdr:rowOff>0</xdr:rowOff>
    </xdr:to>
    <xdr:sp macro="" textlink="analysis!AQ27">
      <xdr:nvSpPr>
        <xdr:cNvPr id="80" name="TextBox 79">
          <a:extLst>
            <a:ext uri="{FF2B5EF4-FFF2-40B4-BE49-F238E27FC236}">
              <a16:creationId xmlns:a16="http://schemas.microsoft.com/office/drawing/2014/main" id="{F771C390-9059-1AA9-452F-6C0E9E664FC4}"/>
            </a:ext>
          </a:extLst>
        </xdr:cNvPr>
        <xdr:cNvSpPr txBox="1"/>
      </xdr:nvSpPr>
      <xdr:spPr>
        <a:xfrm>
          <a:off x="7322820" y="2080260"/>
          <a:ext cx="32689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21259B-D222-4C46-937D-D9A2759FA50D}" type="TxLink">
            <a:rPr lang="en-US" sz="1100" b="0" i="0" u="none" strike="noStrike">
              <a:solidFill>
                <a:srgbClr val="000000"/>
              </a:solidFill>
              <a:latin typeface="Calibri"/>
              <a:ea typeface="Calibri"/>
              <a:cs typeface="Calibri"/>
            </a:rPr>
            <a:t>Top 10 products driving sales</a:t>
          </a:fld>
          <a:endParaRPr lang="en-IN" sz="1100"/>
        </a:p>
      </xdr:txBody>
    </xdr:sp>
    <xdr:clientData/>
  </xdr:twoCellAnchor>
  <xdr:twoCellAnchor>
    <xdr:from>
      <xdr:col>12</xdr:col>
      <xdr:colOff>160020</xdr:colOff>
      <xdr:row>30</xdr:row>
      <xdr:rowOff>30480</xdr:rowOff>
    </xdr:from>
    <xdr:to>
      <xdr:col>17</xdr:col>
      <xdr:colOff>91440</xdr:colOff>
      <xdr:row>40</xdr:row>
      <xdr:rowOff>57150</xdr:rowOff>
    </xdr:to>
    <xdr:graphicFrame macro="">
      <xdr:nvGraphicFramePr>
        <xdr:cNvPr id="81" name="Chart 80">
          <a:extLst>
            <a:ext uri="{FF2B5EF4-FFF2-40B4-BE49-F238E27FC236}">
              <a16:creationId xmlns:a16="http://schemas.microsoft.com/office/drawing/2014/main" id="{C645C46E-42DE-4026-8798-3AE504C1D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0</xdr:colOff>
      <xdr:row>28</xdr:row>
      <xdr:rowOff>68580</xdr:rowOff>
    </xdr:from>
    <xdr:to>
      <xdr:col>17</xdr:col>
      <xdr:colOff>220980</xdr:colOff>
      <xdr:row>30</xdr:row>
      <xdr:rowOff>0</xdr:rowOff>
    </xdr:to>
    <xdr:sp macro="" textlink="">
      <xdr:nvSpPr>
        <xdr:cNvPr id="82" name="TextBox 81">
          <a:extLst>
            <a:ext uri="{FF2B5EF4-FFF2-40B4-BE49-F238E27FC236}">
              <a16:creationId xmlns:a16="http://schemas.microsoft.com/office/drawing/2014/main" id="{A558648A-841F-0AC3-24D3-9DB4ED9500D6}"/>
            </a:ext>
          </a:extLst>
        </xdr:cNvPr>
        <xdr:cNvSpPr txBox="1"/>
      </xdr:nvSpPr>
      <xdr:spPr>
        <a:xfrm>
          <a:off x="7315200" y="5189220"/>
          <a:ext cx="32689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Revenue</a:t>
          </a:r>
          <a:r>
            <a:rPr lang="en-IN" sz="1100" baseline="0"/>
            <a:t> Generated by </a:t>
          </a:r>
          <a:r>
            <a:rPr lang="en-IN" sz="1100" b="1" baseline="0"/>
            <a:t>Category</a:t>
          </a:r>
          <a:endParaRPr lang="en-IN" sz="1100" b="1"/>
        </a:p>
      </xdr:txBody>
    </xdr:sp>
    <xdr:clientData/>
  </xdr:twoCellAnchor>
  <xdr:twoCellAnchor>
    <xdr:from>
      <xdr:col>17</xdr:col>
      <xdr:colOff>274320</xdr:colOff>
      <xdr:row>31</xdr:row>
      <xdr:rowOff>121920</xdr:rowOff>
    </xdr:from>
    <xdr:to>
      <xdr:col>22</xdr:col>
      <xdr:colOff>495300</xdr:colOff>
      <xdr:row>33</xdr:row>
      <xdr:rowOff>53340</xdr:rowOff>
    </xdr:to>
    <xdr:sp macro="" textlink="">
      <xdr:nvSpPr>
        <xdr:cNvPr id="84" name="TextBox 83">
          <a:extLst>
            <a:ext uri="{FF2B5EF4-FFF2-40B4-BE49-F238E27FC236}">
              <a16:creationId xmlns:a16="http://schemas.microsoft.com/office/drawing/2014/main" id="{8EF6D638-F960-38F0-C113-7030555FEC19}"/>
            </a:ext>
          </a:extLst>
        </xdr:cNvPr>
        <xdr:cNvSpPr txBox="1"/>
      </xdr:nvSpPr>
      <xdr:spPr>
        <a:xfrm>
          <a:off x="10637520" y="5791200"/>
          <a:ext cx="32689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Revenue</a:t>
          </a:r>
          <a:r>
            <a:rPr lang="en-IN" sz="1100" baseline="0"/>
            <a:t> Breakdown by </a:t>
          </a:r>
          <a:r>
            <a:rPr lang="en-IN" sz="1100" b="1" baseline="0"/>
            <a:t>Age</a:t>
          </a:r>
          <a:r>
            <a:rPr lang="en-IN" sz="1100" baseline="0"/>
            <a:t> </a:t>
          </a:r>
          <a:r>
            <a:rPr lang="en-IN" sz="1100" b="1" baseline="0"/>
            <a:t>Segment</a:t>
          </a:r>
          <a:endParaRPr lang="en-IN" sz="1100" b="1"/>
        </a:p>
      </xdr:txBody>
    </xdr:sp>
    <xdr:clientData/>
  </xdr:twoCellAnchor>
  <xdr:twoCellAnchor>
    <xdr:from>
      <xdr:col>17</xdr:col>
      <xdr:colOff>472440</xdr:colOff>
      <xdr:row>22</xdr:row>
      <xdr:rowOff>167640</xdr:rowOff>
    </xdr:from>
    <xdr:to>
      <xdr:col>22</xdr:col>
      <xdr:colOff>335280</xdr:colOff>
      <xdr:row>31</xdr:row>
      <xdr:rowOff>91440</xdr:rowOff>
    </xdr:to>
    <xdr:graphicFrame macro="">
      <xdr:nvGraphicFramePr>
        <xdr:cNvPr id="85" name="Chart 84">
          <a:extLst>
            <a:ext uri="{FF2B5EF4-FFF2-40B4-BE49-F238E27FC236}">
              <a16:creationId xmlns:a16="http://schemas.microsoft.com/office/drawing/2014/main" id="{C3B0E1CC-0445-4FCD-B323-8646224D7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274320</xdr:colOff>
      <xdr:row>21</xdr:row>
      <xdr:rowOff>152400</xdr:rowOff>
    </xdr:from>
    <xdr:to>
      <xdr:col>22</xdr:col>
      <xdr:colOff>495300</xdr:colOff>
      <xdr:row>23</xdr:row>
      <xdr:rowOff>83820</xdr:rowOff>
    </xdr:to>
    <xdr:sp macro="" textlink="">
      <xdr:nvSpPr>
        <xdr:cNvPr id="86" name="TextBox 85">
          <a:extLst>
            <a:ext uri="{FF2B5EF4-FFF2-40B4-BE49-F238E27FC236}">
              <a16:creationId xmlns:a16="http://schemas.microsoft.com/office/drawing/2014/main" id="{FAF2DB15-91D8-8A5D-BCF1-4807B68003B7}"/>
            </a:ext>
          </a:extLst>
        </xdr:cNvPr>
        <xdr:cNvSpPr txBox="1"/>
      </xdr:nvSpPr>
      <xdr:spPr>
        <a:xfrm>
          <a:off x="10637520" y="3992880"/>
          <a:ext cx="32689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Regional</a:t>
          </a:r>
          <a:r>
            <a:rPr lang="en-IN" sz="1100" baseline="0"/>
            <a:t> Sales Performance</a:t>
          </a:r>
          <a:endParaRPr lang="en-IN" sz="1100" b="1"/>
        </a:p>
      </xdr:txBody>
    </xdr:sp>
    <xdr:clientData/>
  </xdr:twoCellAnchor>
  <xdr:twoCellAnchor>
    <xdr:from>
      <xdr:col>17</xdr:col>
      <xdr:colOff>266700</xdr:colOff>
      <xdr:row>9</xdr:row>
      <xdr:rowOff>0</xdr:rowOff>
    </xdr:from>
    <xdr:to>
      <xdr:col>22</xdr:col>
      <xdr:colOff>487680</xdr:colOff>
      <xdr:row>10</xdr:row>
      <xdr:rowOff>114300</xdr:rowOff>
    </xdr:to>
    <xdr:sp macro="" textlink="">
      <xdr:nvSpPr>
        <xdr:cNvPr id="88" name="TextBox 87">
          <a:extLst>
            <a:ext uri="{FF2B5EF4-FFF2-40B4-BE49-F238E27FC236}">
              <a16:creationId xmlns:a16="http://schemas.microsoft.com/office/drawing/2014/main" id="{7B2805C7-10E0-B94E-B70E-820B562788EB}"/>
            </a:ext>
          </a:extLst>
        </xdr:cNvPr>
        <xdr:cNvSpPr txBox="1"/>
      </xdr:nvSpPr>
      <xdr:spPr>
        <a:xfrm>
          <a:off x="10629900" y="1645920"/>
          <a:ext cx="32689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100" b="1"/>
        </a:p>
      </xdr:txBody>
    </xdr:sp>
    <xdr:clientData/>
  </xdr:twoCellAnchor>
  <xdr:twoCellAnchor>
    <xdr:from>
      <xdr:col>17</xdr:col>
      <xdr:colOff>358140</xdr:colOff>
      <xdr:row>10</xdr:row>
      <xdr:rowOff>68580</xdr:rowOff>
    </xdr:from>
    <xdr:to>
      <xdr:col>22</xdr:col>
      <xdr:colOff>579120</xdr:colOff>
      <xdr:row>12</xdr:row>
      <xdr:rowOff>0</xdr:rowOff>
    </xdr:to>
    <xdr:sp macro="" textlink="">
      <xdr:nvSpPr>
        <xdr:cNvPr id="89" name="TextBox 88">
          <a:extLst>
            <a:ext uri="{FF2B5EF4-FFF2-40B4-BE49-F238E27FC236}">
              <a16:creationId xmlns:a16="http://schemas.microsoft.com/office/drawing/2014/main" id="{B173BA69-B6C5-CE72-66EF-D8D23A5C5670}"/>
            </a:ext>
          </a:extLst>
        </xdr:cNvPr>
        <xdr:cNvSpPr txBox="1"/>
      </xdr:nvSpPr>
      <xdr:spPr>
        <a:xfrm>
          <a:off x="10721340" y="1897380"/>
          <a:ext cx="32689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t>Top-5</a:t>
          </a:r>
          <a:r>
            <a:rPr lang="en-IN" sz="1100" b="0" baseline="0"/>
            <a:t> Revenue Generated  </a:t>
          </a:r>
          <a:r>
            <a:rPr lang="en-IN" sz="1100" b="1" baseline="0"/>
            <a:t>Customers</a:t>
          </a:r>
          <a:endParaRPr lang="en-IN" sz="1100" b="1"/>
        </a:p>
      </xdr:txBody>
    </xdr:sp>
    <xdr:clientData/>
  </xdr:twoCellAnchor>
  <xdr:twoCellAnchor>
    <xdr:from>
      <xdr:col>17</xdr:col>
      <xdr:colOff>373380</xdr:colOff>
      <xdr:row>9</xdr:row>
      <xdr:rowOff>53340</xdr:rowOff>
    </xdr:from>
    <xdr:to>
      <xdr:col>22</xdr:col>
      <xdr:colOff>518160</xdr:colOff>
      <xdr:row>9</xdr:row>
      <xdr:rowOff>114300</xdr:rowOff>
    </xdr:to>
    <xdr:cxnSp macro="">
      <xdr:nvCxnSpPr>
        <xdr:cNvPr id="91" name="Straight Connector 90">
          <a:extLst>
            <a:ext uri="{FF2B5EF4-FFF2-40B4-BE49-F238E27FC236}">
              <a16:creationId xmlns:a16="http://schemas.microsoft.com/office/drawing/2014/main" id="{D89146C5-4A24-7088-59F5-D581B29AB54B}"/>
            </a:ext>
          </a:extLst>
        </xdr:cNvPr>
        <xdr:cNvCxnSpPr/>
      </xdr:nvCxnSpPr>
      <xdr:spPr>
        <a:xfrm flipV="1">
          <a:off x="10736580" y="1699260"/>
          <a:ext cx="3192780" cy="60960"/>
        </a:xfrm>
        <a:prstGeom prst="line">
          <a:avLst/>
        </a:prstGeom>
        <a:ln w="28575">
          <a:gradFill flip="none" rotWithShape="1">
            <a:gsLst>
              <a:gs pos="0">
                <a:schemeClr val="bg1">
                  <a:lumMod val="95000"/>
                </a:schemeClr>
              </a:gs>
              <a:gs pos="50000">
                <a:srgbClr val="5C706B">
                  <a:alpha val="60000"/>
                </a:srgbClr>
              </a:gs>
              <a:gs pos="100000">
                <a:schemeClr val="bg1">
                  <a:lumMod val="95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381000</xdr:colOff>
      <xdr:row>21</xdr:row>
      <xdr:rowOff>129540</xdr:rowOff>
    </xdr:from>
    <xdr:to>
      <xdr:col>22</xdr:col>
      <xdr:colOff>556260</xdr:colOff>
      <xdr:row>21</xdr:row>
      <xdr:rowOff>167640</xdr:rowOff>
    </xdr:to>
    <xdr:cxnSp macro="">
      <xdr:nvCxnSpPr>
        <xdr:cNvPr id="94" name="Straight Connector 93">
          <a:extLst>
            <a:ext uri="{FF2B5EF4-FFF2-40B4-BE49-F238E27FC236}">
              <a16:creationId xmlns:a16="http://schemas.microsoft.com/office/drawing/2014/main" id="{392C7A9A-738F-8CD7-6583-39476A3FC144}"/>
            </a:ext>
          </a:extLst>
        </xdr:cNvPr>
        <xdr:cNvCxnSpPr/>
      </xdr:nvCxnSpPr>
      <xdr:spPr>
        <a:xfrm flipV="1">
          <a:off x="10744200" y="3970020"/>
          <a:ext cx="3223260" cy="38100"/>
        </a:xfrm>
        <a:prstGeom prst="line">
          <a:avLst/>
        </a:prstGeom>
        <a:ln w="28575">
          <a:gradFill flip="none" rotWithShape="1">
            <a:gsLst>
              <a:gs pos="0">
                <a:schemeClr val="bg1">
                  <a:lumMod val="95000"/>
                </a:schemeClr>
              </a:gs>
              <a:gs pos="50000">
                <a:srgbClr val="5C706B">
                  <a:alpha val="60000"/>
                </a:srgbClr>
              </a:gs>
              <a:gs pos="100000">
                <a:schemeClr val="bg1">
                  <a:lumMod val="95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403860</xdr:colOff>
      <xdr:row>31</xdr:row>
      <xdr:rowOff>129540</xdr:rowOff>
    </xdr:from>
    <xdr:to>
      <xdr:col>22</xdr:col>
      <xdr:colOff>525780</xdr:colOff>
      <xdr:row>31</xdr:row>
      <xdr:rowOff>144780</xdr:rowOff>
    </xdr:to>
    <xdr:cxnSp macro="">
      <xdr:nvCxnSpPr>
        <xdr:cNvPr id="95" name="Straight Connector 94">
          <a:extLst>
            <a:ext uri="{FF2B5EF4-FFF2-40B4-BE49-F238E27FC236}">
              <a16:creationId xmlns:a16="http://schemas.microsoft.com/office/drawing/2014/main" id="{A22DFD53-DD2F-401C-0A83-0561BA8318F3}"/>
            </a:ext>
          </a:extLst>
        </xdr:cNvPr>
        <xdr:cNvCxnSpPr/>
      </xdr:nvCxnSpPr>
      <xdr:spPr>
        <a:xfrm flipV="1">
          <a:off x="10767060" y="5798820"/>
          <a:ext cx="3169920" cy="15240"/>
        </a:xfrm>
        <a:prstGeom prst="line">
          <a:avLst/>
        </a:prstGeom>
        <a:ln w="28575">
          <a:gradFill flip="none" rotWithShape="1">
            <a:gsLst>
              <a:gs pos="0">
                <a:schemeClr val="bg1">
                  <a:lumMod val="95000"/>
                </a:schemeClr>
              </a:gs>
              <a:gs pos="50000">
                <a:srgbClr val="5C706B">
                  <a:alpha val="60000"/>
                </a:srgbClr>
              </a:gs>
              <a:gs pos="100000">
                <a:schemeClr val="bg1">
                  <a:lumMod val="95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365760</xdr:colOff>
      <xdr:row>2</xdr:row>
      <xdr:rowOff>160020</xdr:rowOff>
    </xdr:from>
    <xdr:to>
      <xdr:col>22</xdr:col>
      <xdr:colOff>586740</xdr:colOff>
      <xdr:row>4</xdr:row>
      <xdr:rowOff>91440</xdr:rowOff>
    </xdr:to>
    <xdr:sp macro="" textlink="">
      <xdr:nvSpPr>
        <xdr:cNvPr id="96" name="TextBox 95">
          <a:extLst>
            <a:ext uri="{FF2B5EF4-FFF2-40B4-BE49-F238E27FC236}">
              <a16:creationId xmlns:a16="http://schemas.microsoft.com/office/drawing/2014/main" id="{D2D60526-1364-208C-0844-60299EE75CC4}"/>
            </a:ext>
          </a:extLst>
        </xdr:cNvPr>
        <xdr:cNvSpPr txBox="1"/>
      </xdr:nvSpPr>
      <xdr:spPr>
        <a:xfrm>
          <a:off x="10728960" y="525780"/>
          <a:ext cx="32689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t>Sales</a:t>
          </a:r>
          <a:r>
            <a:rPr lang="en-IN" sz="1100" b="0" baseline="0"/>
            <a:t> Contribution BY </a:t>
          </a:r>
          <a:r>
            <a:rPr lang="en-IN" sz="1100" b="1" baseline="0"/>
            <a:t>Gender</a:t>
          </a:r>
          <a:endParaRPr lang="en-IN" sz="1100" b="1"/>
        </a:p>
      </xdr:txBody>
    </xdr:sp>
    <xdr:clientData/>
  </xdr:twoCellAnchor>
  <xdr:twoCellAnchor>
    <xdr:from>
      <xdr:col>17</xdr:col>
      <xdr:colOff>571500</xdr:colOff>
      <xdr:row>5</xdr:row>
      <xdr:rowOff>106680</xdr:rowOff>
    </xdr:from>
    <xdr:to>
      <xdr:col>18</xdr:col>
      <xdr:colOff>388620</xdr:colOff>
      <xdr:row>8</xdr:row>
      <xdr:rowOff>0</xdr:rowOff>
    </xdr:to>
    <xdr:sp macro="" textlink="">
      <xdr:nvSpPr>
        <xdr:cNvPr id="97" name="Oval 96">
          <a:extLst>
            <a:ext uri="{FF2B5EF4-FFF2-40B4-BE49-F238E27FC236}">
              <a16:creationId xmlns:a16="http://schemas.microsoft.com/office/drawing/2014/main" id="{57D3C552-3FCD-F5E5-AC07-5FC3504FA312}"/>
            </a:ext>
          </a:extLst>
        </xdr:cNvPr>
        <xdr:cNvSpPr/>
      </xdr:nvSpPr>
      <xdr:spPr>
        <a:xfrm>
          <a:off x="10934700" y="1021080"/>
          <a:ext cx="426720" cy="441960"/>
        </a:xfrm>
        <a:prstGeom prst="ellipse">
          <a:avLst/>
        </a:prstGeom>
        <a:solidFill>
          <a:srgbClr val="5C706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266700</xdr:colOff>
      <xdr:row>5</xdr:row>
      <xdr:rowOff>106680</xdr:rowOff>
    </xdr:from>
    <xdr:to>
      <xdr:col>21</xdr:col>
      <xdr:colOff>83820</xdr:colOff>
      <xdr:row>8</xdr:row>
      <xdr:rowOff>0</xdr:rowOff>
    </xdr:to>
    <xdr:sp macro="" textlink="">
      <xdr:nvSpPr>
        <xdr:cNvPr id="98" name="Oval 97">
          <a:extLst>
            <a:ext uri="{FF2B5EF4-FFF2-40B4-BE49-F238E27FC236}">
              <a16:creationId xmlns:a16="http://schemas.microsoft.com/office/drawing/2014/main" id="{C272051C-514F-8474-AF99-1CAAAF8B43E6}"/>
            </a:ext>
          </a:extLst>
        </xdr:cNvPr>
        <xdr:cNvSpPr/>
      </xdr:nvSpPr>
      <xdr:spPr>
        <a:xfrm>
          <a:off x="12458700" y="1021080"/>
          <a:ext cx="426720" cy="441960"/>
        </a:xfrm>
        <a:prstGeom prst="ellipse">
          <a:avLst/>
        </a:prstGeom>
        <a:solidFill>
          <a:srgbClr val="A1B1A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236220</xdr:colOff>
      <xdr:row>5</xdr:row>
      <xdr:rowOff>30480</xdr:rowOff>
    </xdr:from>
    <xdr:to>
      <xdr:col>19</xdr:col>
      <xdr:colOff>594360</xdr:colOff>
      <xdr:row>6</xdr:row>
      <xdr:rowOff>144780</xdr:rowOff>
    </xdr:to>
    <xdr:sp macro="" textlink="">
      <xdr:nvSpPr>
        <xdr:cNvPr id="99" name="TextBox 98">
          <a:extLst>
            <a:ext uri="{FF2B5EF4-FFF2-40B4-BE49-F238E27FC236}">
              <a16:creationId xmlns:a16="http://schemas.microsoft.com/office/drawing/2014/main" id="{A6C2E7F0-908D-5938-4C44-3111A5C9A189}"/>
            </a:ext>
          </a:extLst>
        </xdr:cNvPr>
        <xdr:cNvSpPr txBox="1"/>
      </xdr:nvSpPr>
      <xdr:spPr>
        <a:xfrm>
          <a:off x="11209020" y="944880"/>
          <a:ext cx="9677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t>Female</a:t>
          </a:r>
          <a:endParaRPr lang="en-IN" sz="1200" b="1"/>
        </a:p>
      </xdr:txBody>
    </xdr:sp>
    <xdr:clientData/>
  </xdr:twoCellAnchor>
  <xdr:twoCellAnchor>
    <xdr:from>
      <xdr:col>20</xdr:col>
      <xdr:colOff>525780</xdr:colOff>
      <xdr:row>5</xdr:row>
      <xdr:rowOff>30480</xdr:rowOff>
    </xdr:from>
    <xdr:to>
      <xdr:col>22</xdr:col>
      <xdr:colOff>274320</xdr:colOff>
      <xdr:row>6</xdr:row>
      <xdr:rowOff>144780</xdr:rowOff>
    </xdr:to>
    <xdr:sp macro="" textlink="">
      <xdr:nvSpPr>
        <xdr:cNvPr id="100" name="TextBox 99">
          <a:extLst>
            <a:ext uri="{FF2B5EF4-FFF2-40B4-BE49-F238E27FC236}">
              <a16:creationId xmlns:a16="http://schemas.microsoft.com/office/drawing/2014/main" id="{F35E2101-5142-882C-9162-C0737B1F6AAF}"/>
            </a:ext>
          </a:extLst>
        </xdr:cNvPr>
        <xdr:cNvSpPr txBox="1"/>
      </xdr:nvSpPr>
      <xdr:spPr>
        <a:xfrm>
          <a:off x="12717780" y="944880"/>
          <a:ext cx="9677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t>Male</a:t>
          </a:r>
        </a:p>
      </xdr:txBody>
    </xdr:sp>
    <xdr:clientData/>
  </xdr:twoCellAnchor>
  <xdr:twoCellAnchor>
    <xdr:from>
      <xdr:col>18</xdr:col>
      <xdr:colOff>320040</xdr:colOff>
      <xdr:row>6</xdr:row>
      <xdr:rowOff>76200</xdr:rowOff>
    </xdr:from>
    <xdr:to>
      <xdr:col>20</xdr:col>
      <xdr:colOff>320040</xdr:colOff>
      <xdr:row>8</xdr:row>
      <xdr:rowOff>7620</xdr:rowOff>
    </xdr:to>
    <xdr:sp macro="" textlink="analysis!BP8">
      <xdr:nvSpPr>
        <xdr:cNvPr id="101" name="TextBox 100">
          <a:extLst>
            <a:ext uri="{FF2B5EF4-FFF2-40B4-BE49-F238E27FC236}">
              <a16:creationId xmlns:a16="http://schemas.microsoft.com/office/drawing/2014/main" id="{1EDCB85B-9AE6-A25D-C52A-09F28D7ABC01}"/>
            </a:ext>
          </a:extLst>
        </xdr:cNvPr>
        <xdr:cNvSpPr txBox="1"/>
      </xdr:nvSpPr>
      <xdr:spPr>
        <a:xfrm>
          <a:off x="11292840" y="1173480"/>
          <a:ext cx="12192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AD10DB-13C2-474B-AC13-0A2B562E7A70}" type="TxLink">
            <a:rPr lang="en-US" sz="1600" b="0" i="0" u="none" strike="noStrike">
              <a:solidFill>
                <a:srgbClr val="000000"/>
              </a:solidFill>
              <a:latin typeface="Calibri"/>
              <a:ea typeface="Calibri"/>
              <a:cs typeface="Calibri"/>
            </a:rPr>
            <a:pPr marL="0" indent="0" algn="ctr"/>
            <a:t>$3,30,235</a:t>
          </a:fld>
          <a:endParaRPr lang="en-IN" sz="1600" b="0" i="0" u="none" strike="noStrike">
            <a:solidFill>
              <a:srgbClr val="000000"/>
            </a:solidFill>
            <a:latin typeface="Calibri"/>
            <a:ea typeface="Calibri"/>
            <a:cs typeface="Calibri"/>
          </a:endParaRPr>
        </a:p>
      </xdr:txBody>
    </xdr:sp>
    <xdr:clientData/>
  </xdr:twoCellAnchor>
  <xdr:twoCellAnchor>
    <xdr:from>
      <xdr:col>21</xdr:col>
      <xdr:colOff>91440</xdr:colOff>
      <xdr:row>6</xdr:row>
      <xdr:rowOff>68580</xdr:rowOff>
    </xdr:from>
    <xdr:to>
      <xdr:col>23</xdr:col>
      <xdr:colOff>15240</xdr:colOff>
      <xdr:row>8</xdr:row>
      <xdr:rowOff>0</xdr:rowOff>
    </xdr:to>
    <xdr:sp macro="" textlink="analysis!BP9">
      <xdr:nvSpPr>
        <xdr:cNvPr id="102" name="TextBox 101">
          <a:extLst>
            <a:ext uri="{FF2B5EF4-FFF2-40B4-BE49-F238E27FC236}">
              <a16:creationId xmlns:a16="http://schemas.microsoft.com/office/drawing/2014/main" id="{452530BA-2CF1-58AD-077A-5C73AD196FC0}"/>
            </a:ext>
          </a:extLst>
        </xdr:cNvPr>
        <xdr:cNvSpPr txBox="1"/>
      </xdr:nvSpPr>
      <xdr:spPr>
        <a:xfrm>
          <a:off x="12893040" y="1165860"/>
          <a:ext cx="11430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45640E-9618-444C-AE3F-91ACFF3D14AA}" type="TxLink">
            <a:rPr lang="en-US" sz="1600" b="0" i="0" u="none" strike="noStrike">
              <a:solidFill>
                <a:srgbClr val="000000"/>
              </a:solidFill>
              <a:latin typeface="Calibri"/>
              <a:ea typeface="Calibri"/>
              <a:cs typeface="Calibri"/>
            </a:rPr>
            <a:pPr marL="0" indent="0" algn="ctr"/>
            <a:t>$1,84,961</a:t>
          </a:fld>
          <a:endParaRPr lang="en-IN" sz="1600" b="0" i="0" u="none" strike="noStrike">
            <a:solidFill>
              <a:srgbClr val="000000"/>
            </a:solidFill>
            <a:latin typeface="Calibri"/>
            <a:ea typeface="Calibri"/>
            <a:cs typeface="Calibri"/>
          </a:endParaRPr>
        </a:p>
      </xdr:txBody>
    </xdr:sp>
    <xdr:clientData/>
  </xdr:twoCellAnchor>
  <xdr:twoCellAnchor editAs="oneCell">
    <xdr:from>
      <xdr:col>18</xdr:col>
      <xdr:colOff>15241</xdr:colOff>
      <xdr:row>5</xdr:row>
      <xdr:rowOff>142573</xdr:rowOff>
    </xdr:from>
    <xdr:to>
      <xdr:col>18</xdr:col>
      <xdr:colOff>327660</xdr:colOff>
      <xdr:row>7</xdr:row>
      <xdr:rowOff>89232</xdr:rowOff>
    </xdr:to>
    <xdr:pic>
      <xdr:nvPicPr>
        <xdr:cNvPr id="106" name="Picture 105">
          <a:extLst>
            <a:ext uri="{FF2B5EF4-FFF2-40B4-BE49-F238E27FC236}">
              <a16:creationId xmlns:a16="http://schemas.microsoft.com/office/drawing/2014/main" id="{5F1C3884-AE22-57D4-2B72-EA050F244E65}"/>
            </a:ext>
          </a:extLst>
        </xdr:cNvPr>
        <xdr:cNvPicPr>
          <a:picLocks noChangeAspect="1"/>
        </xdr:cNvPicPr>
      </xdr:nvPicPr>
      <xdr:blipFill>
        <a:blip xmlns:r="http://schemas.openxmlformats.org/officeDocument/2006/relationships" r:embed="rId18"/>
        <a:stretch>
          <a:fillRect/>
        </a:stretch>
      </xdr:blipFill>
      <xdr:spPr>
        <a:xfrm>
          <a:off x="10988041" y="1056973"/>
          <a:ext cx="312419" cy="312419"/>
        </a:xfrm>
        <a:prstGeom prst="rect">
          <a:avLst/>
        </a:prstGeom>
      </xdr:spPr>
    </xdr:pic>
    <xdr:clientData/>
  </xdr:twoCellAnchor>
  <xdr:twoCellAnchor editAs="oneCell">
    <xdr:from>
      <xdr:col>20</xdr:col>
      <xdr:colOff>320041</xdr:colOff>
      <xdr:row>5</xdr:row>
      <xdr:rowOff>168321</xdr:rowOff>
    </xdr:from>
    <xdr:to>
      <xdr:col>21</xdr:col>
      <xdr:colOff>45721</xdr:colOff>
      <xdr:row>7</xdr:row>
      <xdr:rowOff>137841</xdr:rowOff>
    </xdr:to>
    <xdr:pic>
      <xdr:nvPicPr>
        <xdr:cNvPr id="107" name="Picture 106">
          <a:extLst>
            <a:ext uri="{FF2B5EF4-FFF2-40B4-BE49-F238E27FC236}">
              <a16:creationId xmlns:a16="http://schemas.microsoft.com/office/drawing/2014/main" id="{6032364A-125F-10C4-5C91-765269D1782B}"/>
            </a:ext>
          </a:extLst>
        </xdr:cNvPr>
        <xdr:cNvPicPr>
          <a:picLocks noChangeAspect="1"/>
        </xdr:cNvPicPr>
      </xdr:nvPicPr>
      <xdr:blipFill>
        <a:blip xmlns:r="http://schemas.openxmlformats.org/officeDocument/2006/relationships" r:embed="rId19"/>
        <a:stretch>
          <a:fillRect/>
        </a:stretch>
      </xdr:blipFill>
      <xdr:spPr>
        <a:xfrm>
          <a:off x="12512041" y="1082721"/>
          <a:ext cx="335280" cy="335280"/>
        </a:xfrm>
        <a:prstGeom prst="rect">
          <a:avLst/>
        </a:prstGeom>
      </xdr:spPr>
    </xdr:pic>
    <xdr:clientData/>
  </xdr:twoCellAnchor>
  <xdr:twoCellAnchor>
    <xdr:from>
      <xdr:col>18</xdr:col>
      <xdr:colOff>7620</xdr:colOff>
      <xdr:row>11</xdr:row>
      <xdr:rowOff>152400</xdr:rowOff>
    </xdr:from>
    <xdr:to>
      <xdr:col>22</xdr:col>
      <xdr:colOff>320040</xdr:colOff>
      <xdr:row>21</xdr:row>
      <xdr:rowOff>38100</xdr:rowOff>
    </xdr:to>
    <xdr:graphicFrame macro="">
      <xdr:nvGraphicFramePr>
        <xdr:cNvPr id="108" name="Chart 107">
          <a:extLst>
            <a:ext uri="{FF2B5EF4-FFF2-40B4-BE49-F238E27FC236}">
              <a16:creationId xmlns:a16="http://schemas.microsoft.com/office/drawing/2014/main" id="{DD7E8AA7-8FBF-4CBE-B13D-1E0F89E68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5</xdr:col>
      <xdr:colOff>342900</xdr:colOff>
      <xdr:row>0</xdr:row>
      <xdr:rowOff>0</xdr:rowOff>
    </xdr:from>
    <xdr:to>
      <xdr:col>15</xdr:col>
      <xdr:colOff>205740</xdr:colOff>
      <xdr:row>2</xdr:row>
      <xdr:rowOff>76201</xdr:rowOff>
    </xdr:to>
    <mc:AlternateContent xmlns:mc="http://schemas.openxmlformats.org/markup-compatibility/2006">
      <mc:Choice xmlns:a14="http://schemas.microsoft.com/office/drawing/2010/main" Requires="a14">
        <xdr:graphicFrame macro="">
          <xdr:nvGraphicFramePr>
            <xdr:cNvPr id="109" name="Category">
              <a:extLst>
                <a:ext uri="{FF2B5EF4-FFF2-40B4-BE49-F238E27FC236}">
                  <a16:creationId xmlns:a16="http://schemas.microsoft.com/office/drawing/2014/main" id="{81F04CE1-8028-4071-9B0D-35320B95D9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390900" y="0"/>
              <a:ext cx="5958840" cy="4419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160020</xdr:colOff>
      <xdr:row>0</xdr:row>
      <xdr:rowOff>15240</xdr:rowOff>
    </xdr:from>
    <xdr:to>
      <xdr:col>22</xdr:col>
      <xdr:colOff>403860</xdr:colOff>
      <xdr:row>2</xdr:row>
      <xdr:rowOff>38100</xdr:rowOff>
    </xdr:to>
    <mc:AlternateContent xmlns:mc="http://schemas.openxmlformats.org/markup-compatibility/2006">
      <mc:Choice xmlns:a14="http://schemas.microsoft.com/office/drawing/2010/main" Requires="a14">
        <xdr:graphicFrame macro="">
          <xdr:nvGraphicFramePr>
            <xdr:cNvPr id="110" name="Region">
              <a:extLst>
                <a:ext uri="{FF2B5EF4-FFF2-40B4-BE49-F238E27FC236}">
                  <a16:creationId xmlns:a16="http://schemas.microsoft.com/office/drawing/2014/main" id="{29E74E25-CEBE-41C2-A99A-D2413F54E90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913620" y="15240"/>
              <a:ext cx="3901440" cy="388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68580</xdr:colOff>
      <xdr:row>7</xdr:row>
      <xdr:rowOff>53341</xdr:rowOff>
    </xdr:from>
    <xdr:to>
      <xdr:col>6</xdr:col>
      <xdr:colOff>68580</xdr:colOff>
      <xdr:row>9</xdr:row>
      <xdr:rowOff>106680</xdr:rowOff>
    </xdr:to>
    <mc:AlternateContent xmlns:mc="http://schemas.openxmlformats.org/markup-compatibility/2006">
      <mc:Choice xmlns:a14="http://schemas.microsoft.com/office/drawing/2010/main" Requires="a14">
        <xdr:graphicFrame macro="">
          <xdr:nvGraphicFramePr>
            <xdr:cNvPr id="111" name="Year">
              <a:extLst>
                <a:ext uri="{FF2B5EF4-FFF2-40B4-BE49-F238E27FC236}">
                  <a16:creationId xmlns:a16="http://schemas.microsoft.com/office/drawing/2014/main" id="{6DD490B1-C723-4DCA-A357-466C92E2B6D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897380" y="1333501"/>
              <a:ext cx="1828800" cy="419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495300</xdr:colOff>
      <xdr:row>33</xdr:row>
      <xdr:rowOff>38100</xdr:rowOff>
    </xdr:from>
    <xdr:to>
      <xdr:col>22</xdr:col>
      <xdr:colOff>327660</xdr:colOff>
      <xdr:row>40</xdr:row>
      <xdr:rowOff>22860</xdr:rowOff>
    </xdr:to>
    <xdr:graphicFrame macro="">
      <xdr:nvGraphicFramePr>
        <xdr:cNvPr id="112" name="Chart 111">
          <a:extLst>
            <a:ext uri="{FF2B5EF4-FFF2-40B4-BE49-F238E27FC236}">
              <a16:creationId xmlns:a16="http://schemas.microsoft.com/office/drawing/2014/main" id="{B98622E1-B78B-45F9-B0FC-4BFFD63FB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23</xdr:col>
      <xdr:colOff>281940</xdr:colOff>
      <xdr:row>27</xdr:row>
      <xdr:rowOff>91440</xdr:rowOff>
    </xdr:from>
    <xdr:to>
      <xdr:col>26</xdr:col>
      <xdr:colOff>327660</xdr:colOff>
      <xdr:row>34</xdr:row>
      <xdr:rowOff>80010</xdr:rowOff>
    </xdr:to>
    <xdr:graphicFrame macro="">
      <xdr:nvGraphicFramePr>
        <xdr:cNvPr id="7" name="Chart 6">
          <a:extLst>
            <a:ext uri="{FF2B5EF4-FFF2-40B4-BE49-F238E27FC236}">
              <a16:creationId xmlns:a16="http://schemas.microsoft.com/office/drawing/2014/main" id="{7F17EDBD-2923-02CA-D190-515C2794C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579120</xdr:colOff>
      <xdr:row>20</xdr:row>
      <xdr:rowOff>91440</xdr:rowOff>
    </xdr:from>
    <xdr:to>
      <xdr:col>32</xdr:col>
      <xdr:colOff>60960</xdr:colOff>
      <xdr:row>27</xdr:row>
      <xdr:rowOff>163830</xdr:rowOff>
    </xdr:to>
    <xdr:graphicFrame macro="">
      <xdr:nvGraphicFramePr>
        <xdr:cNvPr id="9" name="Chart 8">
          <a:extLst>
            <a:ext uri="{FF2B5EF4-FFF2-40B4-BE49-F238E27FC236}">
              <a16:creationId xmlns:a16="http://schemas.microsoft.com/office/drawing/2014/main" id="{6387FCD2-BAFD-AA03-1C66-93ED1B1448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24327893519" createdVersion="8" refreshedVersion="8" minRefreshableVersion="3" recordCount="0" supportSubquery="1" supportAdvancedDrill="1" xr:uid="{46FE838F-C07A-4100-81FB-AED4156BC57A}">
  <cacheSource type="external" connectionId="9"/>
  <cacheFields count="5">
    <cacheField name="[calendar].[Month Name].[Month Name]" caption="Month Name" numFmtId="0" hierarchy="1" level="1">
      <sharedItems count="12">
        <s v="Jan"/>
        <s v="Feb"/>
        <s v="Mar"/>
        <s v="Apr"/>
        <s v="May"/>
        <s v="Jun"/>
        <s v="Jul"/>
        <s v="Aug"/>
        <s v="Sep"/>
        <s v="Oct"/>
        <s v="Nov"/>
        <s v="Dec"/>
      </sharedItems>
    </cacheField>
    <cacheField name="[calendar].[Year].[Year]" caption="Year" numFmtId="0" level="1">
      <sharedItems containsSemiMixedTypes="0" containsNonDate="0" containsString="0"/>
    </cacheField>
    <cacheField name="[Measures].[Total Revenue]" caption="Total Revenue" numFmtId="0" hierarchy="29" level="32767"/>
    <cacheField name="[products].[Category].[Category]" caption="Category" numFmtId="0" hierarchy="12" level="1">
      <sharedItems containsSemiMixedTypes="0" containsNonDate="0" containsString="0"/>
    </cacheField>
    <cacheField name="[customer].[Region].[Region]" caption="Region" numFmtId="0" hierarchy="7" level="1">
      <sharedItems containsSemiMixedTypes="0" containsNonDate="0" containsString="0"/>
    </cacheField>
  </cacheFields>
  <cacheHierarchies count="39">
    <cacheHierarchy uniqueName="[calendar].[Year]" caption="Year" attribute="1" defaultMemberUniqueName="[calendar].[Year].[All]" allUniqueName="[calendar].[Year].[All]" dimensionUniqueName="[calendar]" displayFolder="" count="2" memberValueDatatype="20" unbalanced="0">
      <fieldsUsage count="2">
        <fieldUsage x="-1"/>
        <fieldUsage x="1"/>
      </fieldsUsage>
    </cacheHierarchy>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0"/>
      </fieldsUsage>
    </cacheHierarchy>
    <cacheHierarchy uniqueName="[calendar].[Day Name]" caption="Day Name" attribute="1" defaultMemberUniqueName="[calendar].[Day Name].[All]" allUniqueName="[calendar].[Day Name].[All]" dimensionUniqueName="[calendar]" displayFolder="" count="0" memberValueDatatype="130" unbalanced="0"/>
    <cacheHierarchy uniqueName="[calendar].[Weektype]" caption="Weektype" attribute="1" defaultMemberUniqueName="[calendar].[Weektype].[All]" allUniqueName="[calendar].[Weektyp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4"/>
      </fieldsUsage>
    </cacheHierarchy>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2"/>
      </fieldsUsage>
    </cacheHierarchy>
    <cacheHierarchy uniqueName="[Measures].[#Customer]" caption="#Customer" measure="1" displayFolder="" measureGroup="transaction" count="0"/>
    <cacheHierarchy uniqueName="[Measures].[Avg. Revenue Per ustomer]" caption="Avg. Revenue Per ustomer" measure="1" displayFolder="" measureGroup="transaction" count="0"/>
    <cacheHierarchy uniqueName="[Measures].[# product]" caption="# product" measure="1" displayFolder="" measureGroup="transaction" count="0"/>
    <cacheHierarchy uniqueName="[Measures].[Avr. Revenue Per Product]" caption="Avr. Revenue Per Product" measure="1" displayFolder="" measureGroup="transaction" count="0"/>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 uniqueName="[customer]" caption="customer"/>
    <dimension measure="1" name="Measures" uniqueName="[Measures]" caption="Measures"/>
    <dimension name="products" uniqueName="[products]" caption="products"/>
    <dimension name="transaction" uniqueName="[transaction]" caption="transaction"/>
  </dimensions>
  <measureGroups count="4">
    <measureGroup name="calendar" caption="calendar"/>
    <measureGroup name="customer" caption="customer"/>
    <measureGroup name="products" caption="products"/>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24328240742" createdVersion="8" refreshedVersion="8" minRefreshableVersion="3" recordCount="0" supportSubquery="1" supportAdvancedDrill="1" xr:uid="{CE637E62-6318-4665-8F41-21A7E46CA914}">
  <cacheSource type="external" connectionId="9"/>
  <cacheFields count="5">
    <cacheField name="[calendar].[Month Name].[Month Name]" caption="Month Name" numFmtId="0" hierarchy="1" level="1">
      <sharedItems count="12">
        <s v="Jan"/>
        <s v="Feb"/>
        <s v="Mar"/>
        <s v="Apr"/>
        <s v="May"/>
        <s v="Jun"/>
        <s v="Jul"/>
        <s v="Aug"/>
        <s v="Sep"/>
        <s v="Oct"/>
        <s v="Nov"/>
        <s v="Dec"/>
      </sharedItems>
    </cacheField>
    <cacheField name="[calendar].[Year].[Year]" caption="Year" numFmtId="0" level="1">
      <sharedItems containsSemiMixedTypes="0" containsNonDate="0" containsString="0"/>
    </cacheField>
    <cacheField name="[Measures].[Total Revenue]" caption="Total Revenue" numFmtId="0" hierarchy="29" level="32767"/>
    <cacheField name="[products].[Category].[Category]" caption="Category" numFmtId="0" hierarchy="12" level="1">
      <sharedItems containsSemiMixedTypes="0" containsNonDate="0" containsString="0"/>
    </cacheField>
    <cacheField name="[customer].[Region].[Region]" caption="Region" numFmtId="0" hierarchy="7" level="1">
      <sharedItems containsSemiMixedTypes="0" containsNonDate="0" containsString="0"/>
    </cacheField>
  </cacheFields>
  <cacheHierarchies count="39">
    <cacheHierarchy uniqueName="[calendar].[Year]" caption="Year" attribute="1" defaultMemberUniqueName="[calendar].[Year].[All]" allUniqueName="[calendar].[Year].[All]" dimensionUniqueName="[calendar]" displayFolder="" count="2" memberValueDatatype="20" unbalanced="0">
      <fieldsUsage count="2">
        <fieldUsage x="-1"/>
        <fieldUsage x="1"/>
      </fieldsUsage>
    </cacheHierarchy>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0"/>
      </fieldsUsage>
    </cacheHierarchy>
    <cacheHierarchy uniqueName="[calendar].[Day Name]" caption="Day Name" attribute="1" defaultMemberUniqueName="[calendar].[Day Name].[All]" allUniqueName="[calendar].[Day Name].[All]" dimensionUniqueName="[calendar]" displayFolder="" count="0" memberValueDatatype="130" unbalanced="0"/>
    <cacheHierarchy uniqueName="[calendar].[Weektype]" caption="Weektype" attribute="1" defaultMemberUniqueName="[calendar].[Weektype].[All]" allUniqueName="[calendar].[Weektyp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4"/>
      </fieldsUsage>
    </cacheHierarchy>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2"/>
      </fieldsUsage>
    </cacheHierarchy>
    <cacheHierarchy uniqueName="[Measures].[#Customer]" caption="#Customer" measure="1" displayFolder="" measureGroup="transaction" count="0"/>
    <cacheHierarchy uniqueName="[Measures].[Avg. Revenue Per ustomer]" caption="Avg. Revenue Per ustomer" measure="1" displayFolder="" measureGroup="transaction" count="0"/>
    <cacheHierarchy uniqueName="[Measures].[# product]" caption="# product" measure="1" displayFolder="" measureGroup="transaction" count="0"/>
    <cacheHierarchy uniqueName="[Measures].[Avr. Revenue Per Product]" caption="Avr. Revenue Per Product" measure="1" displayFolder="" measureGroup="transaction" count="0"/>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 uniqueName="[customer]" caption="customer"/>
    <dimension measure="1" name="Measures" uniqueName="[Measures]" caption="Measures"/>
    <dimension name="products" uniqueName="[products]" caption="products"/>
    <dimension name="transaction" uniqueName="[transaction]" caption="transaction"/>
  </dimensions>
  <measureGroups count="4">
    <measureGroup name="calendar" caption="calendar"/>
    <measureGroup name="customer" caption="customer"/>
    <measureGroup name="products" caption="products"/>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24330439813" createdVersion="8" refreshedVersion="8" minRefreshableVersion="3" recordCount="0" supportSubquery="1" supportAdvancedDrill="1" xr:uid="{368CA13F-0565-4632-BD67-409DE5DBBD05}">
  <cacheSource type="external" connectionId="9"/>
  <cacheFields count="4">
    <cacheField name="[calendar].[Year].[Year]" caption="Year" numFmtId="0" level="1">
      <sharedItems containsSemiMixedTypes="0" containsString="0" containsNumber="1" containsInteger="1" minValue="2023" maxValue="2024" count="2">
        <n v="2023"/>
        <n v="2024"/>
      </sharedItems>
      <extLst>
        <ext xmlns:x15="http://schemas.microsoft.com/office/spreadsheetml/2010/11/main" uri="{4F2E5C28-24EA-4eb8-9CBF-B6C8F9C3D259}">
          <x15:cachedUniqueNames>
            <x15:cachedUniqueName index="0" name="[calendar].[Year].&amp;[2023]"/>
            <x15:cachedUniqueName index="1" name="[calendar].[Year].&amp;[2024]"/>
          </x15:cachedUniqueNames>
        </ext>
      </extLst>
    </cacheField>
    <cacheField name="[Measures].[Total Revenue]" caption="Total Revenue" numFmtId="0" hierarchy="29" level="32767"/>
    <cacheField name="[products].[Category].[Category]" caption="Category" numFmtId="0" hierarchy="12" level="1">
      <sharedItems containsSemiMixedTypes="0" containsNonDate="0" containsString="0"/>
    </cacheField>
    <cacheField name="[customer].[Region].[Region]" caption="Region" numFmtId="0" hierarchy="7" level="1">
      <sharedItems containsSemiMixedTypes="0" containsNonDate="0" containsString="0"/>
    </cacheField>
  </cacheFields>
  <cacheHierarchies count="39">
    <cacheHierarchy uniqueName="[calendar].[Year]" caption="Year" attribute="1" defaultMemberUniqueName="[calendar].[Year].[All]" allUniqueName="[calendar].[Year].[All]" dimensionUniqueName="[calendar]" displayFolder="" count="2" memberValueDatatype="20" unbalanced="0">
      <fieldsUsage count="2">
        <fieldUsage x="-1"/>
        <fieldUsage x="0"/>
      </fieldsUsage>
    </cacheHierarchy>
    <cacheHierarchy uniqueName="[calendar].[Month Name]" caption="Month Name" attribute="1" defaultMemberUniqueName="[calendar].[Month Name].[All]" allUniqueName="[calendar].[Month Name].[All]" dimensionUniqueName="[calendar]" displayFolder="" count="0" memberValueDatatype="130" unbalanced="0"/>
    <cacheHierarchy uniqueName="[calendar].[Day Name]" caption="Day Name" attribute="1" defaultMemberUniqueName="[calendar].[Day Name].[All]" allUniqueName="[calendar].[Day Name].[All]" dimensionUniqueName="[calendar]" displayFolder="" count="0" memberValueDatatype="130" unbalanced="0"/>
    <cacheHierarchy uniqueName="[calendar].[Weektype]" caption="Weektype" attribute="1" defaultMemberUniqueName="[calendar].[Weektype].[All]" allUniqueName="[calendar].[Weektyp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3"/>
      </fieldsUsage>
    </cacheHierarchy>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1"/>
      </fieldsUsage>
    </cacheHierarchy>
    <cacheHierarchy uniqueName="[Measures].[#Customer]" caption="#Customer" measure="1" displayFolder="" measureGroup="transaction" count="0"/>
    <cacheHierarchy uniqueName="[Measures].[Avg. Revenue Per ustomer]" caption="Avg. Revenue Per ustomer" measure="1" displayFolder="" measureGroup="transaction" count="0"/>
    <cacheHierarchy uniqueName="[Measures].[# product]" caption="# product" measure="1" displayFolder="" measureGroup="transaction" count="0"/>
    <cacheHierarchy uniqueName="[Measures].[Avr. Revenue Per Product]" caption="Avr. Revenue Per Product" measure="1" displayFolder="" measureGroup="transaction" count="0"/>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 uniqueName="[customer]" caption="customer"/>
    <dimension measure="1" name="Measures" uniqueName="[Measures]" caption="Measures"/>
    <dimension name="products" uniqueName="[products]" caption="products"/>
    <dimension name="transaction" uniqueName="[transaction]" caption="transaction"/>
  </dimensions>
  <measureGroups count="4">
    <measureGroup name="calendar" caption="calendar"/>
    <measureGroup name="customer" caption="customer"/>
    <measureGroup name="products" caption="products"/>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29817129626" createdVersion="5" refreshedVersion="8" minRefreshableVersion="3" recordCount="0" supportSubquery="1" supportAdvancedDrill="1" xr:uid="{EF3E17AC-0A5F-4232-8689-99E2B0B01135}">
  <cacheSource type="external" connectionId="9"/>
  <cacheFields count="9">
    <cacheField name="[Measures].[Sum of Quantity]" caption="Sum of Quantity" numFmtId="0" hierarchy="28" level="32767"/>
    <cacheField name="[Measures].[Total Revenue]" caption="Total Revenue" numFmtId="0" hierarchy="29" level="32767"/>
    <cacheField name="[Measures].[#Customer]" caption="#Customer" numFmtId="0" hierarchy="30" level="32767"/>
    <cacheField name="[Measures].[Avg. Revenue Per ustomer]" caption="Avg. Revenue Per ustomer" numFmtId="0" hierarchy="31" level="32767"/>
    <cacheField name="[Measures].[# product]" caption="# product" numFmtId="0" hierarchy="32" level="32767"/>
    <cacheField name="[Measures].[Avr. Revenue Per Product]" caption="Avr. Revenue Per Product" numFmtId="0" hierarchy="33" level="32767"/>
    <cacheField name="[calendar].[Year].[Year]" caption="Year" numFmtId="0" level="1">
      <sharedItems containsSemiMixedTypes="0" containsNonDate="0" containsString="0"/>
    </cacheField>
    <cacheField name="[products].[Category].[Category]" caption="Category" numFmtId="0" hierarchy="12" level="1">
      <sharedItems containsSemiMixedTypes="0" containsNonDate="0" containsString="0"/>
    </cacheField>
    <cacheField name="[customer].[Region].[Region]" caption="Region" numFmtId="0" hierarchy="7" level="1">
      <sharedItems containsSemiMixedTypes="0" containsNonDate="0" containsString="0"/>
    </cacheField>
  </cacheFields>
  <cacheHierarchies count="39">
    <cacheHierarchy uniqueName="[calendar].[Year]" caption="Year" attribute="1" defaultMemberUniqueName="[calendar].[Year].[All]" allUniqueName="[calendar].[Year].[All]" dimensionUniqueName="[calendar]" displayFolder="" count="2" memberValueDatatype="20" unbalanced="0">
      <fieldsUsage count="2">
        <fieldUsage x="-1"/>
        <fieldUsage x="6"/>
      </fieldsUsage>
    </cacheHierarchy>
    <cacheHierarchy uniqueName="[calendar].[Month Name]" caption="Month Name" attribute="1" defaultMemberUniqueName="[calendar].[Month Name].[All]" allUniqueName="[calendar].[Month Name].[All]" dimensionUniqueName="[calendar]" displayFolder="" count="0" memberValueDatatype="130" unbalanced="0"/>
    <cacheHierarchy uniqueName="[calendar].[Day Name]" caption="Day Name" attribute="1" defaultMemberUniqueName="[calendar].[Day Name].[All]" allUniqueName="[calendar].[Day Name].[All]" dimensionUniqueName="[calendar]" displayFolder="" count="0" memberValueDatatype="130" unbalanced="0"/>
    <cacheHierarchy uniqueName="[calendar].[Weektype]" caption="Weektype" attribute="1" defaultMemberUniqueName="[calendar].[Weektype].[All]" allUniqueName="[calendar].[Weektyp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8"/>
      </fieldsUsage>
    </cacheHierarchy>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7"/>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oneField="1">
      <fieldsUsage count="1">
        <fieldUsage x="0"/>
      </fieldsUsage>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1"/>
      </fieldsUsage>
    </cacheHierarchy>
    <cacheHierarchy uniqueName="[Measures].[#Customer]" caption="#Customer" measure="1" displayFolder="" measureGroup="transaction" count="0" oneField="1">
      <fieldsUsage count="1">
        <fieldUsage x="2"/>
      </fieldsUsage>
    </cacheHierarchy>
    <cacheHierarchy uniqueName="[Measures].[Avg. Revenue Per ustomer]" caption="Avg. Revenue Per ustomer" measure="1" displayFolder="" measureGroup="transaction" count="0" oneField="1">
      <fieldsUsage count="1">
        <fieldUsage x="3"/>
      </fieldsUsage>
    </cacheHierarchy>
    <cacheHierarchy uniqueName="[Measures].[# product]" caption="# product" measure="1" displayFolder="" measureGroup="transaction" count="0" oneField="1">
      <fieldsUsage count="1">
        <fieldUsage x="4"/>
      </fieldsUsage>
    </cacheHierarchy>
    <cacheHierarchy uniqueName="[Measures].[Avr. Revenue Per Product]" caption="Avr. Revenue Per Product" measure="1" displayFolder="" measureGroup="transaction" count="0" oneField="1">
      <fieldsUsage count="1">
        <fieldUsage x="5"/>
      </fieldsUsage>
    </cacheHierarchy>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 uniqueName="[customer]" caption="customer"/>
    <dimension measure="1" name="Measures" uniqueName="[Measures]" caption="Measures"/>
    <dimension name="products" uniqueName="[products]" caption="products"/>
    <dimension name="transaction" uniqueName="[transaction]" caption="transaction"/>
  </dimensions>
  <measureGroups count="4">
    <measureGroup name="calendar" caption="calendar"/>
    <measureGroup name="customer" caption="customer"/>
    <measureGroup name="products" caption="products"/>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2981747685" createdVersion="8" refreshedVersion="8" minRefreshableVersion="3" recordCount="0" supportSubquery="1" supportAdvancedDrill="1" xr:uid="{72C08C57-A6E3-4917-9AE0-7580EBAB4065}">
  <cacheSource type="external" connectionId="9"/>
  <cacheFields count="5">
    <cacheField name="[Measures].[Total Revenue]" caption="Total Revenue" numFmtId="0" hierarchy="29" level="32767"/>
    <cacheField name="[products].[ProductName].[ProductName]" caption="ProductName" numFmtId="0" hierarchy="11" level="1">
      <sharedItems count="10">
        <s v="CANNED BEANS"/>
        <s v="FLOUR"/>
        <s v="MICROWAVE"/>
        <s v="RUNNING SHOES"/>
        <s v="SKIPPING ROPE"/>
        <s v="SWIMMING GOGGLES"/>
        <s v="TABLET"/>
        <s v="TENNIS RACKET"/>
        <s v="VACUUM CLEANER"/>
        <s v="YOGA MAT"/>
      </sharedItems>
    </cacheField>
    <cacheField name="[products].[Category].[Category]" caption="Category" numFmtId="0" hierarchy="12" level="1">
      <sharedItems count="5">
        <s v="Clothing"/>
        <s v="Electronics"/>
        <s v="Groceries"/>
        <s v="Home Appliances"/>
        <s v="Sports"/>
      </sharedItems>
    </cacheField>
    <cacheField name="[calendar].[Year].[Year]" caption="Year" numFmtId="0" level="1">
      <sharedItems containsSemiMixedTypes="0" containsNonDate="0" containsString="0"/>
    </cacheField>
    <cacheField name="[customer].[Region].[Region]" caption="Region" numFmtId="0" hierarchy="7" level="1">
      <sharedItems containsSemiMixedTypes="0" containsNonDate="0" containsString="0"/>
    </cacheField>
  </cacheFields>
  <cacheHierarchies count="39">
    <cacheHierarchy uniqueName="[calendar].[Year]" caption="Year" attribute="1" defaultMemberUniqueName="[calendar].[Year].[All]" allUniqueName="[calendar].[Year].[All]" dimensionUniqueName="[calendar]" displayFolder="" count="2" memberValueDatatype="20" unbalanced="0">
      <fieldsUsage count="2">
        <fieldUsage x="-1"/>
        <fieldUsage x="3"/>
      </fieldsUsage>
    </cacheHierarchy>
    <cacheHierarchy uniqueName="[calendar].[Month Name]" caption="Month Name" attribute="1" defaultMemberUniqueName="[calendar].[Month Name].[All]" allUniqueName="[calendar].[Month Name].[All]" dimensionUniqueName="[calendar]" displayFolder="" count="0" memberValueDatatype="130" unbalanced="0"/>
    <cacheHierarchy uniqueName="[calendar].[Day Name]" caption="Day Name" attribute="1" defaultMemberUniqueName="[calendar].[Day Name].[All]" allUniqueName="[calendar].[Day Name].[All]" dimensionUniqueName="[calendar]" displayFolder="" count="0" memberValueDatatype="130" unbalanced="0"/>
    <cacheHierarchy uniqueName="[calendar].[Weektype]" caption="Weektype" attribute="1" defaultMemberUniqueName="[calendar].[Weektype].[All]" allUniqueName="[calendar].[Weektyp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4"/>
      </fieldsUsage>
    </cacheHierarchy>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Customer]" caption="#Customer" measure="1" displayFolder="" measureGroup="transaction" count="0"/>
    <cacheHierarchy uniqueName="[Measures].[Avg. Revenue Per ustomer]" caption="Avg. Revenue Per ustomer" measure="1" displayFolder="" measureGroup="transaction" count="0"/>
    <cacheHierarchy uniqueName="[Measures].[# product]" caption="# product" measure="1" displayFolder="" measureGroup="transaction" count="0"/>
    <cacheHierarchy uniqueName="[Measures].[Avr. Revenue Per Product]" caption="Avr. Revenue Per Product" measure="1" displayFolder="" measureGroup="transaction" count="0"/>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 uniqueName="[customer]" caption="customer"/>
    <dimension measure="1" name="Measures" uniqueName="[Measures]" caption="Measures"/>
    <dimension name="products" uniqueName="[products]" caption="products"/>
    <dimension name="transaction" uniqueName="[transaction]" caption="transaction"/>
  </dimensions>
  <measureGroups count="4">
    <measureGroup name="calendar" caption="calendar"/>
    <measureGroup name="customer" caption="customer"/>
    <measureGroup name="products" caption="products"/>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29817824073" createdVersion="8" refreshedVersion="8" minRefreshableVersion="3" recordCount="0" supportSubquery="1" supportAdvancedDrill="1" xr:uid="{D214BEC1-F4B5-494B-89AE-2A549B269BF2}">
  <cacheSource type="external" connectionId="9"/>
  <cacheFields count="5">
    <cacheField name="[Measures].[Total Revenue]" caption="Total Revenue" numFmtId="0" hierarchy="29" level="32767"/>
    <cacheField name="[calendar].[Day Name].[Day Name]" caption="Day Name" numFmtId="0" hierarchy="2" level="1">
      <sharedItems count="7">
        <s v="Sun"/>
        <s v="Mon"/>
        <s v="Tue"/>
        <s v="Wed"/>
        <s v="Thu"/>
        <s v="Fri"/>
        <s v="Sat"/>
      </sharedItems>
    </cacheField>
    <cacheField name="[calendar].[Year].[Year]" caption="Year" numFmtId="0" level="1">
      <sharedItems containsSemiMixedTypes="0" containsNonDate="0" containsString="0"/>
    </cacheField>
    <cacheField name="[products].[Category].[Category]" caption="Category" numFmtId="0" hierarchy="12" level="1">
      <sharedItems containsSemiMixedTypes="0" containsNonDate="0" containsString="0"/>
    </cacheField>
    <cacheField name="[customer].[Region].[Region]" caption="Region" numFmtId="0" hierarchy="7" level="1">
      <sharedItems containsSemiMixedTypes="0" containsNonDate="0" containsString="0"/>
    </cacheField>
  </cacheFields>
  <cacheHierarchies count="39">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Name]" caption="Month Name" attribute="1" defaultMemberUniqueName="[calendar].[Month Name].[All]" allUniqueName="[calendar].[Month Name].[All]" dimensionUniqueName="[calendar]" displayFolder="" count="0" memberValueDatatype="130" unbalanced="0"/>
    <cacheHierarchy uniqueName="[calendar].[Day Name]" caption="Day Name" attribute="1" defaultMemberUniqueName="[calendar].[Day Name].[All]" allUniqueName="[calendar].[Day Name].[All]" dimensionUniqueName="[calendar]" displayFolder="" count="2" memberValueDatatype="130" unbalanced="0">
      <fieldsUsage count="2">
        <fieldUsage x="-1"/>
        <fieldUsage x="1"/>
      </fieldsUsage>
    </cacheHierarchy>
    <cacheHierarchy uniqueName="[calendar].[Weektype]" caption="Weektype" attribute="1" defaultMemberUniqueName="[calendar].[Weektype].[All]" allUniqueName="[calendar].[Weektyp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4"/>
      </fieldsUsage>
    </cacheHierarchy>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Customer]" caption="#Customer" measure="1" displayFolder="" measureGroup="transaction" count="0"/>
    <cacheHierarchy uniqueName="[Measures].[Avg. Revenue Per ustomer]" caption="Avg. Revenue Per ustomer" measure="1" displayFolder="" measureGroup="transaction" count="0"/>
    <cacheHierarchy uniqueName="[Measures].[# product]" caption="# product" measure="1" displayFolder="" measureGroup="transaction" count="0"/>
    <cacheHierarchy uniqueName="[Measures].[Avr. Revenue Per Product]" caption="Avr. Revenue Per Product" measure="1" displayFolder="" measureGroup="transaction" count="0"/>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 uniqueName="[customer]" caption="customer"/>
    <dimension measure="1" name="Measures" uniqueName="[Measures]" caption="Measures"/>
    <dimension name="products" uniqueName="[products]" caption="products"/>
    <dimension name="transaction" uniqueName="[transaction]" caption="transaction"/>
  </dimensions>
  <measureGroups count="4">
    <measureGroup name="calendar" caption="calendar"/>
    <measureGroup name="customer" caption="customer"/>
    <measureGroup name="products" caption="products"/>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29818171296" createdVersion="8" refreshedVersion="8" minRefreshableVersion="3" recordCount="0" supportSubquery="1" supportAdvancedDrill="1" xr:uid="{CC0D8C26-0638-4ACA-BAD1-2943C3658328}">
  <cacheSource type="external" connectionId="9"/>
  <cacheFields count="7">
    <cacheField name="[Measures].[Total Revenue]" caption="Total Revenue" numFmtId="0" hierarchy="29" level="32767"/>
    <cacheField name="[products].[ProductName].[ProductName]" caption="ProductName" numFmtId="0" hierarchy="11" level="1">
      <sharedItems count="10">
        <s v="CANNED BEANS"/>
        <s v="FLOUR"/>
        <s v="MICROWAVE"/>
        <s v="RUNNING SHOES"/>
        <s v="SKIPPING ROPE"/>
        <s v="SWIMMING GOGGLES"/>
        <s v="TABLET"/>
        <s v="TENNIS RACKET"/>
        <s v="VACUUM CLEANER"/>
        <s v="YOGA MAT"/>
      </sharedItems>
    </cacheField>
    <cacheField name="[products].[Category].[Category]" caption="Category" numFmtId="0" hierarchy="12" level="1">
      <sharedItems count="5">
        <s v="Clothing"/>
        <s v="Electronics"/>
        <s v="Groceries"/>
        <s v="Home Appliances"/>
        <s v="Sports"/>
      </sharedItems>
    </cacheField>
    <cacheField name="[customer].[CustomerName].[CustomerName]" caption="CustomerName" numFmtId="0" hierarchy="6" level="1">
      <sharedItems count="5">
        <s v="Benjamin Stewart"/>
        <s v="James Adams"/>
        <s v="Kathleen Kelly"/>
        <s v="Kevin Gutierrez"/>
        <s v="Kimberly Cook"/>
      </sharedItems>
    </cacheField>
    <cacheField name="[customer].[Gender].[Gender]" caption="Gender" numFmtId="0" hierarchy="8" level="1">
      <sharedItems count="2">
        <s v="Female"/>
        <s v="Male"/>
      </sharedItems>
    </cacheField>
    <cacheField name="[calendar].[Year].[Year]" caption="Year" numFmtId="0" level="1">
      <sharedItems containsSemiMixedTypes="0" containsNonDate="0" containsString="0"/>
    </cacheField>
    <cacheField name="[customer].[Region].[Region]" caption="Region" numFmtId="0" hierarchy="7" level="1">
      <sharedItems containsSemiMixedTypes="0" containsNonDate="0" containsString="0"/>
    </cacheField>
  </cacheFields>
  <cacheHierarchies count="39">
    <cacheHierarchy uniqueName="[calendar].[Year]" caption="Year" attribute="1" defaultMemberUniqueName="[calendar].[Year].[All]" allUniqueName="[calendar].[Year].[All]" dimensionUniqueName="[calendar]" displayFolder="" count="2" memberValueDatatype="20" unbalanced="0">
      <fieldsUsage count="2">
        <fieldUsage x="-1"/>
        <fieldUsage x="5"/>
      </fieldsUsage>
    </cacheHierarchy>
    <cacheHierarchy uniqueName="[calendar].[Month Name]" caption="Month Name" attribute="1" defaultMemberUniqueName="[calendar].[Month Name].[All]" allUniqueName="[calendar].[Month Name].[All]" dimensionUniqueName="[calendar]" displayFolder="" count="0" memberValueDatatype="130" unbalanced="0"/>
    <cacheHierarchy uniqueName="[calendar].[Day Name]" caption="Day Name" attribute="1" defaultMemberUniqueName="[calendar].[Day Name].[All]" allUniqueName="[calendar].[Day Name].[All]" dimensionUniqueName="[calendar]" displayFolder="" count="0" memberValueDatatype="130" unbalanced="0"/>
    <cacheHierarchy uniqueName="[calendar].[Weektype]" caption="Weektype" attribute="1" defaultMemberUniqueName="[calendar].[Weektype].[All]" allUniqueName="[calendar].[Weektyp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2" memberValueDatatype="130" unbalanced="0">
      <fieldsUsage count="2">
        <fieldUsage x="-1"/>
        <fieldUsage x="3"/>
      </fieldsUsage>
    </cacheHierarchy>
    <cacheHierarchy uniqueName="[customer].[Region]" caption="Region" attribute="1" defaultMemberUniqueName="[customer].[Region].[All]" allUniqueName="[customer].[Region].[All]" dimensionUniqueName="[customer]" displayFolder="" count="2" memberValueDatatype="130" unbalanced="0">
      <fieldsUsage count="2">
        <fieldUsage x="-1"/>
        <fieldUsage x="6"/>
      </fieldsUsage>
    </cacheHierarchy>
    <cacheHierarchy uniqueName="[customer].[Gender]" caption="Gender" attribute="1" defaultMemberUniqueName="[customer].[Gender].[All]" allUniqueName="[customer].[Gender].[All]" dimensionUniqueName="[customer]" displayFolder="" count="2" memberValueDatatype="130" unbalanced="0">
      <fieldsUsage count="2">
        <fieldUsage x="-1"/>
        <fieldUsage x="4"/>
      </fieldsUsage>
    </cacheHierarchy>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Customer]" caption="#Customer" measure="1" displayFolder="" measureGroup="transaction" count="0"/>
    <cacheHierarchy uniqueName="[Measures].[Avg. Revenue Per ustomer]" caption="Avg. Revenue Per ustomer" measure="1" displayFolder="" measureGroup="transaction" count="0"/>
    <cacheHierarchy uniqueName="[Measures].[# product]" caption="# product" measure="1" displayFolder="" measureGroup="transaction" count="0"/>
    <cacheHierarchy uniqueName="[Measures].[Avr. Revenue Per Product]" caption="Avr. Revenue Per Product" measure="1" displayFolder="" measureGroup="transaction" count="0"/>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 uniqueName="[customer]" caption="customer"/>
    <dimension measure="1" name="Measures" uniqueName="[Measures]" caption="Measures"/>
    <dimension name="products" uniqueName="[products]" caption="products"/>
    <dimension name="transaction" uniqueName="[transaction]" caption="transaction"/>
  </dimensions>
  <measureGroups count="4">
    <measureGroup name="calendar" caption="calendar"/>
    <measureGroup name="customer" caption="customer"/>
    <measureGroup name="products" caption="products"/>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29818518519" createdVersion="8" refreshedVersion="8" minRefreshableVersion="3" recordCount="0" supportSubquery="1" supportAdvancedDrill="1" xr:uid="{600B5059-1867-4894-AA61-571DAFF04CEB}">
  <cacheSource type="external" connectionId="9"/>
  <cacheFields count="5">
    <cacheField name="[Measures].[Total Revenue]" caption="Total Revenue" numFmtId="0" hierarchy="29" level="32767"/>
    <cacheField name="[products].[ProductName].[ProductName]" caption="ProductName" numFmtId="0" hierarchy="11" level="1">
      <sharedItems count="10">
        <s v="CANNED BEANS"/>
        <s v="FLOUR"/>
        <s v="MICROWAVE"/>
        <s v="RUNNING SHOES"/>
        <s v="SKIPPING ROPE"/>
        <s v="SWIMMING GOGGLES"/>
        <s v="TABLET"/>
        <s v="TENNIS RACKET"/>
        <s v="VACUUM CLEANER"/>
        <s v="YOGA MAT"/>
      </sharedItems>
    </cacheField>
    <cacheField name="[products].[Category].[Category]" caption="Category" numFmtId="0" hierarchy="12" level="1">
      <sharedItems count="5">
        <s v="Clothing"/>
        <s v="Electronics"/>
        <s v="Groceries"/>
        <s v="Home Appliances"/>
        <s v="Sports"/>
      </sharedItems>
    </cacheField>
    <cacheField name="[customer].[Region].[Region]" caption="Region" numFmtId="0" hierarchy="7" level="1">
      <sharedItems count="4">
        <s v="East"/>
        <s v="North"/>
        <s v="South"/>
        <s v="West"/>
      </sharedItems>
    </cacheField>
    <cacheField name="[calendar].[Year].[Year]" caption="Year" numFmtId="0" level="1">
      <sharedItems containsSemiMixedTypes="0" containsNonDate="0" containsString="0"/>
    </cacheField>
  </cacheFields>
  <cacheHierarchies count="39">
    <cacheHierarchy uniqueName="[calendar].[Year]" caption="Year" attribute="1" defaultMemberUniqueName="[calendar].[Year].[All]" allUniqueName="[calendar].[Year].[All]" dimensionUniqueName="[calendar]" displayFolder="" count="2" memberValueDatatype="20" unbalanced="0">
      <fieldsUsage count="2">
        <fieldUsage x="-1"/>
        <fieldUsage x="4"/>
      </fieldsUsage>
    </cacheHierarchy>
    <cacheHierarchy uniqueName="[calendar].[Month Name]" caption="Month Name" attribute="1" defaultMemberUniqueName="[calendar].[Month Name].[All]" allUniqueName="[calendar].[Month Name].[All]" dimensionUniqueName="[calendar]" displayFolder="" count="0" memberValueDatatype="130" unbalanced="0"/>
    <cacheHierarchy uniqueName="[calendar].[Day Name]" caption="Day Name" attribute="1" defaultMemberUniqueName="[calendar].[Day Name].[All]" allUniqueName="[calendar].[Day Name].[All]" dimensionUniqueName="[calendar]" displayFolder="" count="0" memberValueDatatype="130" unbalanced="0"/>
    <cacheHierarchy uniqueName="[calendar].[Weektype]" caption="Weektype" attribute="1" defaultMemberUniqueName="[calendar].[Weektype].[All]" allUniqueName="[calendar].[Weektyp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3"/>
      </fieldsUsage>
    </cacheHierarchy>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Customer]" caption="#Customer" measure="1" displayFolder="" measureGroup="transaction" count="0"/>
    <cacheHierarchy uniqueName="[Measures].[Avg. Revenue Per ustomer]" caption="Avg. Revenue Per ustomer" measure="1" displayFolder="" measureGroup="transaction" count="0"/>
    <cacheHierarchy uniqueName="[Measures].[# product]" caption="# product" measure="1" displayFolder="" measureGroup="transaction" count="0"/>
    <cacheHierarchy uniqueName="[Measures].[Avr. Revenue Per Product]" caption="Avr. Revenue Per Product" measure="1" displayFolder="" measureGroup="transaction" count="0"/>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 uniqueName="[customer]" caption="customer"/>
    <dimension measure="1" name="Measures" uniqueName="[Measures]" caption="Measures"/>
    <dimension name="products" uniqueName="[products]" caption="products"/>
    <dimension name="transaction" uniqueName="[transaction]" caption="transaction"/>
  </dimensions>
  <measureGroups count="4">
    <measureGroup name="calendar" caption="calendar"/>
    <measureGroup name="customer" caption="customer"/>
    <measureGroup name="products" caption="products"/>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29818981481" createdVersion="8" refreshedVersion="8" minRefreshableVersion="3" recordCount="0" supportSubquery="1" supportAdvancedDrill="1" xr:uid="{1D24B8EE-F6F9-40D6-ACBD-CD29D6EDEBD9}">
  <cacheSource type="external" connectionId="9"/>
  <cacheFields count="6">
    <cacheField name="[Measures].[Total Revenue]" caption="Total Revenue" numFmtId="0" hierarchy="29" level="32767"/>
    <cacheField name="[products].[ProductName].[ProductName]" caption="ProductName" numFmtId="0" hierarchy="11" level="1">
      <sharedItems count="10">
        <s v="CANNED BEANS"/>
        <s v="FLOUR"/>
        <s v="MICROWAVE"/>
        <s v="RUNNING SHOES"/>
        <s v="SKIPPING ROPE"/>
        <s v="SWIMMING GOGGLES"/>
        <s v="TABLET"/>
        <s v="TENNIS RACKET"/>
        <s v="VACUUM CLEANER"/>
        <s v="YOGA MAT"/>
      </sharedItems>
    </cacheField>
    <cacheField name="[products].[Category].[Category]" caption="Category" numFmtId="0" hierarchy="12" level="1">
      <sharedItems count="5">
        <s v="Clothing"/>
        <s v="Electronics"/>
        <s v="Groceries"/>
        <s v="Home Appliances"/>
        <s v="Sports"/>
      </sharedItems>
    </cacheField>
    <cacheField name="[customer].[CustomerName].[CustomerName]" caption="CustomerName" numFmtId="0" hierarchy="6" level="1">
      <sharedItems count="19">
        <s v="Anthony Miller"/>
        <s v="Gary Torres"/>
        <s v="Karen Ortiz"/>
        <s v="Raymond Green"/>
        <s v="Susan Ross"/>
        <s v="Carolyn Mendoza" u="1"/>
        <s v="Gary Roberts" u="1"/>
        <s v="Larry Baker" u="1"/>
        <s v="Matthew Robinson" u="1"/>
        <s v="Melissa Collins" u="1"/>
        <s v="Larry Williams" u="1"/>
        <s v="James Adams" u="1"/>
        <s v="Angela Brooks" u="1"/>
        <s v="Emily Edwards" u="1"/>
        <s v="Jason Gonzalez" u="1"/>
        <s v="Kevin Gutierrez" u="1"/>
        <s v="Kathleen Kelly" u="1"/>
        <s v="Benjamin Stewart" u="1"/>
        <s v="Kimberly Cook" u="1"/>
      </sharedItems>
    </cacheField>
    <cacheField name="[calendar].[Year].[Year]" caption="Year" numFmtId="0" level="1">
      <sharedItems containsSemiMixedTypes="0" containsNonDate="0" containsString="0"/>
    </cacheField>
    <cacheField name="[customer].[Region].[Region]" caption="Region" numFmtId="0" hierarchy="7" level="1">
      <sharedItems containsSemiMixedTypes="0" containsNonDate="0" containsString="0"/>
    </cacheField>
  </cacheFields>
  <cacheHierarchies count="39">
    <cacheHierarchy uniqueName="[calendar].[Year]" caption="Year" attribute="1" defaultMemberUniqueName="[calendar].[Year].[All]" allUniqueName="[calendar].[Year].[All]" dimensionUniqueName="[calendar]" displayFolder="" count="2" memberValueDatatype="20" unbalanced="0">
      <fieldsUsage count="2">
        <fieldUsage x="-1"/>
        <fieldUsage x="4"/>
      </fieldsUsage>
    </cacheHierarchy>
    <cacheHierarchy uniqueName="[calendar].[Month Name]" caption="Month Name" attribute="1" defaultMemberUniqueName="[calendar].[Month Name].[All]" allUniqueName="[calendar].[Month Name].[All]" dimensionUniqueName="[calendar]" displayFolder="" count="0" memberValueDatatype="130" unbalanced="0"/>
    <cacheHierarchy uniqueName="[calendar].[Day Name]" caption="Day Name" attribute="1" defaultMemberUniqueName="[calendar].[Day Name].[All]" allUniqueName="[calendar].[Day Name].[All]" dimensionUniqueName="[calendar]" displayFolder="" count="0" memberValueDatatype="130" unbalanced="0"/>
    <cacheHierarchy uniqueName="[calendar].[Weektype]" caption="Weektype" attribute="1" defaultMemberUniqueName="[calendar].[Weektype].[All]" allUniqueName="[calendar].[Weektyp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2" memberValueDatatype="130" unbalanced="0">
      <fieldsUsage count="2">
        <fieldUsage x="-1"/>
        <fieldUsage x="3"/>
      </fieldsUsage>
    </cacheHierarchy>
    <cacheHierarchy uniqueName="[customer].[Region]" caption="Region" attribute="1" defaultMemberUniqueName="[customer].[Region].[All]" allUniqueName="[customer].[Region].[All]" dimensionUniqueName="[customer]" displayFolder="" count="2" memberValueDatatype="130" unbalanced="0">
      <fieldsUsage count="2">
        <fieldUsage x="-1"/>
        <fieldUsage x="5"/>
      </fieldsUsage>
    </cacheHierarchy>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Customer]" caption="#Customer" measure="1" displayFolder="" measureGroup="transaction" count="0"/>
    <cacheHierarchy uniqueName="[Measures].[Avg. Revenue Per ustomer]" caption="Avg. Revenue Per ustomer" measure="1" displayFolder="" measureGroup="transaction" count="0"/>
    <cacheHierarchy uniqueName="[Measures].[# product]" caption="# product" measure="1" displayFolder="" measureGroup="transaction" count="0"/>
    <cacheHierarchy uniqueName="[Measures].[Avr. Revenue Per Product]" caption="Avr. Revenue Per Product" measure="1" displayFolder="" measureGroup="transaction" count="0"/>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 uniqueName="[customer]" caption="customer"/>
    <dimension measure="1" name="Measures" uniqueName="[Measures]" caption="Measures"/>
    <dimension name="products" uniqueName="[products]" caption="products"/>
    <dimension name="transaction" uniqueName="[transaction]" caption="transaction"/>
  </dimensions>
  <measureGroups count="4">
    <measureGroup name="calendar" caption="calendar"/>
    <measureGroup name="customer" caption="customer"/>
    <measureGroup name="products" caption="products"/>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29819328705" createdVersion="8" refreshedVersion="8" minRefreshableVersion="3" recordCount="0" supportSubquery="1" supportAdvancedDrill="1" xr:uid="{506B210D-A9F1-4DB9-BDA8-67FDFEDA6A73}">
  <cacheSource type="external" connectionId="9"/>
  <cacheFields count="5">
    <cacheField name="[Measures].[Total Revenue]" caption="Total Revenue" numFmtId="0" hierarchy="29" level="32767"/>
    <cacheField name="[products].[ProductName].[ProductName]" caption="ProductName" numFmtId="0" hierarchy="11" level="1">
      <sharedItems count="10">
        <s v="CAP"/>
        <s v="DRESS"/>
        <s v="FORMAL SHOES"/>
        <s v="JACKET"/>
        <s v="JEANS"/>
        <s v="SCARF"/>
        <s v="SNEAKERS"/>
        <s v="SOCKS"/>
        <s v="SWEATER"/>
        <s v="T-SHIRT"/>
      </sharedItems>
    </cacheField>
    <cacheField name="[calendar].[Year].[Year]" caption="Year" numFmtId="0" level="1">
      <sharedItems containsSemiMixedTypes="0" containsNonDate="0" containsString="0"/>
    </cacheField>
    <cacheField name="[products].[Category].[Category]" caption="Category" numFmtId="0" hierarchy="12" level="1">
      <sharedItems containsSemiMixedTypes="0" containsNonDate="0" containsString="0"/>
    </cacheField>
    <cacheField name="[customer].[Region].[Region]" caption="Region" numFmtId="0" hierarchy="7" level="1">
      <sharedItems containsSemiMixedTypes="0" containsNonDate="0" containsString="0"/>
    </cacheField>
  </cacheFields>
  <cacheHierarchies count="39">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Name]" caption="Month Name" attribute="1" defaultMemberUniqueName="[calendar].[Month Name].[All]" allUniqueName="[calendar].[Month Name].[All]" dimensionUniqueName="[calendar]" displayFolder="" count="0" memberValueDatatype="130" unbalanced="0"/>
    <cacheHierarchy uniqueName="[calendar].[Day Name]" caption="Day Name" attribute="1" defaultMemberUniqueName="[calendar].[Day Name].[All]" allUniqueName="[calendar].[Day Name].[All]" dimensionUniqueName="[calendar]" displayFolder="" count="0" memberValueDatatype="130" unbalanced="0"/>
    <cacheHierarchy uniqueName="[calendar].[Weektype]" caption="Weektype" attribute="1" defaultMemberUniqueName="[calendar].[Weektype].[All]" allUniqueName="[calendar].[Weektyp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4"/>
      </fieldsUsage>
    </cacheHierarchy>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Customer]" caption="#Customer" measure="1" displayFolder="" measureGroup="transaction" count="0"/>
    <cacheHierarchy uniqueName="[Measures].[Avg. Revenue Per ustomer]" caption="Avg. Revenue Per ustomer" measure="1" displayFolder="" measureGroup="transaction" count="0"/>
    <cacheHierarchy uniqueName="[Measures].[# product]" caption="# product" measure="1" displayFolder="" measureGroup="transaction" count="0"/>
    <cacheHierarchy uniqueName="[Measures].[Avr. Revenue Per Product]" caption="Avr. Revenue Per Product" measure="1" displayFolder="" measureGroup="transaction" count="0"/>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 uniqueName="[customer]" caption="customer"/>
    <dimension measure="1" name="Measures" uniqueName="[Measures]" caption="Measures"/>
    <dimension name="products" uniqueName="[products]" caption="products"/>
    <dimension name="transaction" uniqueName="[transaction]" caption="transaction"/>
  </dimensions>
  <measureGroups count="4">
    <measureGroup name="calendar" caption="calendar"/>
    <measureGroup name="customer" caption="customer"/>
    <measureGroup name="products" caption="products"/>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29819675928" createdVersion="8" refreshedVersion="8" minRefreshableVersion="3" recordCount="0" supportSubquery="1" supportAdvancedDrill="1" xr:uid="{A21F07DD-34CB-4BD7-A700-54CC65ED6D49}">
  <cacheSource type="external" connectionId="9"/>
  <cacheFields count="5">
    <cacheField name="[Measures].[Total Revenue]" caption="Total Revenue" numFmtId="0" hierarchy="29" level="32767"/>
    <cacheField name="[products].[ProductName].[ProductName]" caption="ProductName" numFmtId="0" hierarchy="11" level="1">
      <sharedItems count="10">
        <s v="CAP"/>
        <s v="DRESS"/>
        <s v="FORMAL SHOES"/>
        <s v="JACKET"/>
        <s v="JEANS"/>
        <s v="SCARF"/>
        <s v="SNEAKERS"/>
        <s v="SOCKS"/>
        <s v="SWEATER"/>
        <s v="T-SHIRT"/>
      </sharedItems>
    </cacheField>
    <cacheField name="[calendar].[Year].[Year]" caption="Year" numFmtId="0" level="1">
      <sharedItems containsSemiMixedTypes="0" containsNonDate="0" containsString="0"/>
    </cacheField>
    <cacheField name="[products].[Category].[Category]" caption="Category" numFmtId="0" hierarchy="12" level="1">
      <sharedItems containsSemiMixedTypes="0" containsNonDate="0" containsString="0"/>
    </cacheField>
    <cacheField name="[customer].[Region].[Region]" caption="Region" numFmtId="0" hierarchy="7" level="1">
      <sharedItems containsSemiMixedTypes="0" containsNonDate="0" containsString="0"/>
    </cacheField>
  </cacheFields>
  <cacheHierarchies count="39">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Name]" caption="Month Name" attribute="1" defaultMemberUniqueName="[calendar].[Month Name].[All]" allUniqueName="[calendar].[Month Name].[All]" dimensionUniqueName="[calendar]" displayFolder="" count="0" memberValueDatatype="130" unbalanced="0"/>
    <cacheHierarchy uniqueName="[calendar].[Day Name]" caption="Day Name" attribute="1" defaultMemberUniqueName="[calendar].[Day Name].[All]" allUniqueName="[calendar].[Day Name].[All]" dimensionUniqueName="[calendar]" displayFolder="" count="0" memberValueDatatype="130" unbalanced="0"/>
    <cacheHierarchy uniqueName="[calendar].[Weektype]" caption="Weektype" attribute="1" defaultMemberUniqueName="[calendar].[Weektype].[All]" allUniqueName="[calendar].[Weektyp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4"/>
      </fieldsUsage>
    </cacheHierarchy>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Customer]" caption="#Customer" measure="1" displayFolder="" measureGroup="transaction" count="0"/>
    <cacheHierarchy uniqueName="[Measures].[Avg. Revenue Per ustomer]" caption="Avg. Revenue Per ustomer" measure="1" displayFolder="" measureGroup="transaction" count="0"/>
    <cacheHierarchy uniqueName="[Measures].[# product]" caption="# product" measure="1" displayFolder="" measureGroup="transaction" count="0"/>
    <cacheHierarchy uniqueName="[Measures].[Avr. Revenue Per Product]" caption="Avr. Revenue Per Product" measure="1" displayFolder="" measureGroup="transaction" count="0"/>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 uniqueName="[customer]" caption="customer"/>
    <dimension measure="1" name="Measures" uniqueName="[Measures]" caption="Measures"/>
    <dimension name="products" uniqueName="[products]" caption="products"/>
    <dimension name="transaction" uniqueName="[transaction]" caption="transaction"/>
  </dimensions>
  <measureGroups count="4">
    <measureGroup name="calendar" caption="calendar"/>
    <measureGroup name="customer" caption="customer"/>
    <measureGroup name="products" caption="products"/>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29820023151" createdVersion="8" refreshedVersion="8" minRefreshableVersion="3" recordCount="0" supportSubquery="1" supportAdvancedDrill="1" xr:uid="{D8B10550-3219-4C85-955F-B9DAB53B2D69}">
  <cacheSource type="external" connectionId="9"/>
  <cacheFields count="5">
    <cacheField name="[Measures].[Total Revenue]" caption="Total Revenue" numFmtId="0" hierarchy="29" level="32767"/>
    <cacheField name="[calendar].[Weektype].[Weektype]" caption="Weektype" numFmtId="0" hierarchy="3" level="1">
      <sharedItems count="2">
        <s v="weekday"/>
        <s v="weekend"/>
      </sharedItems>
    </cacheField>
    <cacheField name="[calendar].[Year].[Year]" caption="Year" numFmtId="0" level="1">
      <sharedItems containsSemiMixedTypes="0" containsNonDate="0" containsString="0"/>
    </cacheField>
    <cacheField name="[products].[Category].[Category]" caption="Category" numFmtId="0" hierarchy="12" level="1">
      <sharedItems containsSemiMixedTypes="0" containsNonDate="0" containsString="0"/>
    </cacheField>
    <cacheField name="[customer].[Region].[Region]" caption="Region" numFmtId="0" hierarchy="7" level="1">
      <sharedItems containsSemiMixedTypes="0" containsNonDate="0" containsString="0"/>
    </cacheField>
  </cacheFields>
  <cacheHierarchies count="39">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Name]" caption="Month Name" attribute="1" defaultMemberUniqueName="[calendar].[Month Name].[All]" allUniqueName="[calendar].[Month Name].[All]" dimensionUniqueName="[calendar]" displayFolder="" count="0" memberValueDatatype="130" unbalanced="0"/>
    <cacheHierarchy uniqueName="[calendar].[Day Name]" caption="Day Name" attribute="1" defaultMemberUniqueName="[calendar].[Day Name].[All]" allUniqueName="[calendar].[Day Name].[All]" dimensionUniqueName="[calendar]" displayFolder="" count="0" memberValueDatatype="130" unbalanced="0"/>
    <cacheHierarchy uniqueName="[calendar].[Weektype]" caption="Weektype" attribute="1" defaultMemberUniqueName="[calendar].[Weektype].[All]" allUniqueName="[calendar].[Weektype].[All]" dimensionUniqueName="[calendar]" displayFolder="" count="2" memberValueDatatype="130" unbalanced="0">
      <fieldsUsage count="2">
        <fieldUsage x="-1"/>
        <fieldUsage x="1"/>
      </fieldsUsage>
    </cacheHierarchy>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4"/>
      </fieldsUsage>
    </cacheHierarchy>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Customer]" caption="#Customer" measure="1" displayFolder="" measureGroup="transaction" count="0"/>
    <cacheHierarchy uniqueName="[Measures].[Avg. Revenue Per ustomer]" caption="Avg. Revenue Per ustomer" measure="1" displayFolder="" measureGroup="transaction" count="0"/>
    <cacheHierarchy uniqueName="[Measures].[# product]" caption="# product" measure="1" displayFolder="" measureGroup="transaction" count="0"/>
    <cacheHierarchy uniqueName="[Measures].[Avr. Revenue Per Product]" caption="Avr. Revenue Per Product" measure="1" displayFolder="" measureGroup="transaction" count="0"/>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 uniqueName="[customer]" caption="customer"/>
    <dimension measure="1" name="Measures" uniqueName="[Measures]" caption="Measures"/>
    <dimension name="products" uniqueName="[products]" caption="products"/>
    <dimension name="transaction" uniqueName="[transaction]" caption="transaction"/>
  </dimensions>
  <measureGroups count="4">
    <measureGroup name="calendar" caption="calendar"/>
    <measureGroup name="customer" caption="customer"/>
    <measureGroup name="products" caption="products"/>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29820370367" createdVersion="8" refreshedVersion="8" minRefreshableVersion="3" recordCount="0" supportSubquery="1" supportAdvancedDrill="1" xr:uid="{210CCD21-B171-46E0-B044-369F75771844}">
  <cacheSource type="external" connectionId="9"/>
  <cacheFields count="5">
    <cacheField name="[Measures].[Total Revenue]" caption="Total Revenue" numFmtId="0" hierarchy="29" level="32767"/>
    <cacheField name="[products].[ProductName].[ProductName]" caption="ProductName" numFmtId="0" hierarchy="11" level="1">
      <sharedItems count="10">
        <s v="CANNED BEANS"/>
        <s v="FLOUR"/>
        <s v="MICROWAVE"/>
        <s v="RUNNING SHOES"/>
        <s v="SKIPPING ROPE"/>
        <s v="SWIMMING GOGGLES"/>
        <s v="TABLET"/>
        <s v="TENNIS RACKET"/>
        <s v="VACUUM CLEANER"/>
        <s v="YOGA MAT"/>
      </sharedItems>
    </cacheField>
    <cacheField name="[products].[Category].[Category]" caption="Category" numFmtId="0" hierarchy="12" level="1">
      <sharedItems count="5">
        <s v="Clothing"/>
        <s v="Electronics"/>
        <s v="Groceries"/>
        <s v="Home Appliances"/>
        <s v="Sports"/>
      </sharedItems>
    </cacheField>
    <cacheField name="[calendar].[Year].[Year]" caption="Year" numFmtId="0" level="1">
      <sharedItems containsSemiMixedTypes="0" containsNonDate="0" containsString="0"/>
    </cacheField>
    <cacheField name="[customer].[Age Range].[Age Range]" caption="Age Range" numFmtId="0" hierarchy="10" level="1">
      <sharedItems count="4">
        <s v="0-18"/>
        <s v="19-37"/>
        <s v="38-56"/>
        <s v="57-75"/>
      </sharedItems>
    </cacheField>
  </cacheFields>
  <cacheHierarchies count="39">
    <cacheHierarchy uniqueName="[calendar].[Year]" caption="Year" attribute="1" defaultMemberUniqueName="[calendar].[Year].[All]" allUniqueName="[calendar].[Year].[All]" dimensionUniqueName="[calendar]" displayFolder="" count="2" memberValueDatatype="20" unbalanced="0">
      <fieldsUsage count="2">
        <fieldUsage x="-1"/>
        <fieldUsage x="3"/>
      </fieldsUsage>
    </cacheHierarchy>
    <cacheHierarchy uniqueName="[calendar].[Month Name]" caption="Month Name" attribute="1" defaultMemberUniqueName="[calendar].[Month Name].[All]" allUniqueName="[calendar].[Month Name].[All]" dimensionUniqueName="[calendar]" displayFolder="" count="0" memberValueDatatype="130" unbalanced="0"/>
    <cacheHierarchy uniqueName="[calendar].[Day Name]" caption="Day Name" attribute="1" defaultMemberUniqueName="[calendar].[Day Name].[All]" allUniqueName="[calendar].[Day Name].[All]" dimensionUniqueName="[calendar]" displayFolder="" count="0" memberValueDatatype="130" unbalanced="0"/>
    <cacheHierarchy uniqueName="[calendar].[Weektype]" caption="Weektype" attribute="1" defaultMemberUniqueName="[calendar].[Weektype].[All]" allUniqueName="[calendar].[Weektyp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2" memberValueDatatype="130" unbalanced="0">
      <fieldsUsage count="2">
        <fieldUsage x="-1"/>
        <fieldUsage x="4"/>
      </fieldsUsage>
    </cacheHierarchy>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Customer]" caption="#Customer" measure="1" displayFolder="" measureGroup="transaction" count="0"/>
    <cacheHierarchy uniqueName="[Measures].[Avg. Revenue Per ustomer]" caption="Avg. Revenue Per ustomer" measure="1" displayFolder="" measureGroup="transaction" count="0"/>
    <cacheHierarchy uniqueName="[Measures].[# product]" caption="# product" measure="1" displayFolder="" measureGroup="transaction" count="0"/>
    <cacheHierarchy uniqueName="[Measures].[Avr. Revenue Per Product]" caption="Avr. Revenue Per Product" measure="1" displayFolder="" measureGroup="transaction" count="0"/>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 uniqueName="[customer]" caption="customer"/>
    <dimension measure="1" name="Measures" uniqueName="[Measures]" caption="Measures"/>
    <dimension name="products" uniqueName="[products]" caption="products"/>
    <dimension name="transaction" uniqueName="[transaction]" caption="transaction"/>
  </dimensions>
  <measureGroups count="4">
    <measureGroup name="calendar" caption="calendar"/>
    <measureGroup name="customer" caption="customer"/>
    <measureGroup name="products" caption="products"/>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Jadhav" refreshedDate="45939.804425925926" createdVersion="3" refreshedVersion="8" minRefreshableVersion="3" recordCount="0" supportSubquery="1" supportAdvancedDrill="1" xr:uid="{8F76DDE8-D74E-484D-AABB-95B80DC2FBDC}">
  <cacheSource type="external" connectionId="9">
    <extLst>
      <ext xmlns:x14="http://schemas.microsoft.com/office/spreadsheetml/2009/9/main" uri="{F057638F-6D5F-4e77-A914-E7F072B9BCA8}">
        <x14:sourceConnection name="ThisWorkbookDataModel"/>
      </ext>
    </extLst>
  </cacheSource>
  <cacheFields count="0"/>
  <cacheHierarchies count="39">
    <cacheHierarchy uniqueName="[calendar].[Year]" caption="Year" attribute="1" defaultMemberUniqueName="[calendar].[Year].[All]" allUniqueName="[calendar].[Year].[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Name]" caption="Day Name" attribute="1" defaultMemberUniqueName="[calendar].[Day Name].[All]" allUniqueName="[calendar].[Day Name].[All]" dimensionUniqueName="[calendar]" displayFolder="" count="0" memberValueDatatype="130" unbalanced="0"/>
    <cacheHierarchy uniqueName="[calendar].[Weektype]" caption="Weektype" attribute="1" defaultMemberUniqueName="[calendar].[Weektype].[All]" allUniqueName="[calendar].[Weektype].[All]" dimensionUniqueName="[calendar]" displayFolder="" count="0" memberValueDatatype="130" unbalanced="0"/>
    <cacheHierarchy uniqueName="[calendar].[Quarter]" caption="Quarter" attribute="1" defaultMemberUniqueName="[calendar].[Quarter].[All]" allUniqueName="[calendar].[Quarter].[All]" dimensionUniqueName="[calendar]" displayFolder="" count="0" memberValueDatatype="130" unbalanced="0"/>
    <cacheHierarchy uniqueName="[calendar].[daycount]" caption="daycount" attribute="1" defaultMemberUniqueName="[calendar].[daycount].[All]" allUniqueName="[calendar].[daycount].[All]" dimensionUniqueName="[calendar]" displayFolder="" count="0" memberValueDatatype="2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ar].[Date]" caption="Date" attribute="1" time="1" defaultMemberUniqueName="[calendar].[Date].[All]" allUniqueName="[calendar].[Date].[All]" dimensionUniqueName="[calendar]" displayFolder="" count="0" memberValueDatatype="7" unbalanced="0" hidden="1"/>
    <cacheHierarchy uniqueName="[calendar].[Month_Count]" caption="Month_Count" attribute="1" defaultMemberUniqueName="[calendar].[Month_Count].[All]" allUniqueName="[calendar].[Month_Count].[All]" dimensionUniqueName="[calenda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s].[ProductID]" caption="ProductID" attribute="1" defaultMemberUniqueName="[products].[ProductID].[All]" allUniqueName="[products].[ProductID].[All]" dimensionUniqueName="[products]"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cacheHierarchy uniqueName="[Measures].[#Customer]" caption="#Customer" measure="1" displayFolder="" measureGroup="transaction" count="0"/>
    <cacheHierarchy uniqueName="[Measures].[Avg. Revenue Per ustomer]" caption="Avg. Revenue Per ustomer" measure="1" displayFolder="" measureGroup="transaction" count="0"/>
    <cacheHierarchy uniqueName="[Measures].[# product]" caption="# product" measure="1" displayFolder="" measureGroup="transaction" count="0"/>
    <cacheHierarchy uniqueName="[Measures].[Avr. Revenue Per Product]" caption="Avr. Revenue Per Product" measure="1" displayFolder="" measureGroup="transaction" count="0"/>
    <cacheHierarchy uniqueName="[Measures].[__XL_Count customer]" caption="__XL_Count customer" measure="1" displayFolder="" measureGroup="customer" count="0" hidden="1"/>
    <cacheHierarchy uniqueName="[Measures].[__XL_Count transaction]" caption="__XL_Count transaction" measure="1" displayFolder="" measureGroup="transaction"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568124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1B5172-E348-4035-B16B-135DDC6FCFC5}" name="agecount" cacheId="1856" applyNumberFormats="0" applyBorderFormats="0" applyFontFormats="0" applyPatternFormats="0" applyAlignmentFormats="0" applyWidthHeightFormats="1" dataCaption="Values" tag="1e22d178-ff13-4b47-ad0c-ecf329bb202a" updatedVersion="8" minRefreshableVersion="3" useAutoFormatting="1" subtotalHiddenItems="1" rowGrandTotals="0" itemPrintTitles="1" createdVersion="8" indent="0" compact="0" compactData="0" multipleFieldFilters="0" chartFormat="24">
  <location ref="BD7:BE11" firstHeaderRow="1" firstDataRow="1" firstDataCol="1"/>
  <pivotFields count="5">
    <pivotField dataField="1" compact="0" outline="0" subtotalTop="0" showAll="0" defaultSubtotal="0"/>
    <pivotField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5">
        <item s="1"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s>
  <rowFields count="1">
    <field x="4"/>
  </rowFields>
  <rowItems count="4">
    <i>
      <x/>
    </i>
    <i>
      <x v="1"/>
    </i>
    <i>
      <x v="2"/>
    </i>
    <i>
      <x v="3"/>
    </i>
  </rowItems>
  <colItems count="1">
    <i/>
  </colItems>
  <dataFields count="1">
    <dataField fld="0" subtotal="count" baseField="0" baseItem="0"/>
  </dataFields>
  <chartFormats count="4">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10" series="1">
      <pivotArea type="data" outline="0" fieldPosition="0">
        <references count="1">
          <reference field="4294967294" count="1" selected="0">
            <x v="0"/>
          </reference>
        </references>
      </pivotArea>
    </chartFormat>
  </chartFormats>
  <pivotHierarchies count="39">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9">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action]"/>
        <x15:activeTabTopLevelEntity name="[product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6468D8-2941-428D-98DC-8296D39BBE62}" name="topcustomer" cacheId="1844" applyNumberFormats="0" applyBorderFormats="0" applyFontFormats="0" applyPatternFormats="0" applyAlignmentFormats="0" applyWidthHeightFormats="1" dataCaption="Values" tag="2461cdc8-130b-48df-adca-dcfc10809698" updatedVersion="8" minRefreshableVersion="3" useAutoFormatting="1" subtotalHiddenItems="1" rowGrandTotals="0" itemPrintTitles="1" createdVersion="8" indent="0" compact="0" compactData="0" multipleFieldFilters="0" chartFormat="30">
  <location ref="BS7:BT12" firstHeaderRow="1" firstDataRow="1" firstDataCol="1"/>
  <pivotFields count="6">
    <pivotField dataField="1" compact="0" outline="0" subtotalTop="0" showAll="0" defaultSubtotal="0"/>
    <pivotField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5">
        <item s="1"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measureFilter="1" sortType="ascending" dataSourceSort="1"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3"/>
  </rowFields>
  <rowItems count="5">
    <i>
      <x v="2"/>
    </i>
    <i>
      <x v="3"/>
    </i>
    <i>
      <x v="1"/>
    </i>
    <i>
      <x v="4"/>
    </i>
    <i>
      <x/>
    </i>
  </rowItems>
  <colItems count="1">
    <i/>
  </colItems>
  <dataFields count="1">
    <dataField fld="0" subtotal="count" baseField="0" baseItem="0"/>
  </dataFields>
  <chartFormats count="24">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10" series="1">
      <pivotArea type="data" outline="0" fieldPosition="0">
        <references count="1">
          <reference field="4294967294" count="1" selected="0">
            <x v="0"/>
          </reference>
        </references>
      </pivotArea>
    </chartFormat>
    <chartFormat chart="29" format="12" series="1">
      <pivotArea type="data" outline="0" fieldPosition="0">
        <references count="1">
          <reference field="4294967294" count="1" selected="0">
            <x v="0"/>
          </reference>
        </references>
      </pivotArea>
    </chartFormat>
    <chartFormat chart="29" format="13">
      <pivotArea type="data" outline="0" fieldPosition="0">
        <references count="2">
          <reference field="4294967294" count="1" selected="0">
            <x v="0"/>
          </reference>
          <reference field="3" count="1" selected="0">
            <x v="17"/>
          </reference>
        </references>
      </pivotArea>
    </chartFormat>
    <chartFormat chart="29" format="14">
      <pivotArea type="data" outline="0" fieldPosition="0">
        <references count="2">
          <reference field="4294967294" count="1" selected="0">
            <x v="0"/>
          </reference>
          <reference field="3" count="1" selected="0">
            <x v="11"/>
          </reference>
        </references>
      </pivotArea>
    </chartFormat>
    <chartFormat chart="29" format="15">
      <pivotArea type="data" outline="0" fieldPosition="0">
        <references count="2">
          <reference field="4294967294" count="1" selected="0">
            <x v="0"/>
          </reference>
          <reference field="3" count="1" selected="0">
            <x v="16"/>
          </reference>
        </references>
      </pivotArea>
    </chartFormat>
    <chartFormat chart="29" format="16">
      <pivotArea type="data" outline="0" fieldPosition="0">
        <references count="2">
          <reference field="4294967294" count="1" selected="0">
            <x v="0"/>
          </reference>
          <reference field="3" count="1" selected="0">
            <x v="15"/>
          </reference>
        </references>
      </pivotArea>
    </chartFormat>
    <chartFormat chart="29" format="17">
      <pivotArea type="data" outline="0" fieldPosition="0">
        <references count="2">
          <reference field="4294967294" count="1" selected="0">
            <x v="0"/>
          </reference>
          <reference field="3" count="1" selected="0">
            <x v="18"/>
          </reference>
        </references>
      </pivotArea>
    </chartFormat>
    <chartFormat chart="29" format="18">
      <pivotArea type="data" outline="0" fieldPosition="0">
        <references count="2">
          <reference field="4294967294" count="1" selected="0">
            <x v="0"/>
          </reference>
          <reference field="3" count="1" selected="0">
            <x v="9"/>
          </reference>
        </references>
      </pivotArea>
    </chartFormat>
    <chartFormat chart="29" format="19">
      <pivotArea type="data" outline="0" fieldPosition="0">
        <references count="2">
          <reference field="4294967294" count="1" selected="0">
            <x v="0"/>
          </reference>
          <reference field="3" count="1" selected="0">
            <x v="8"/>
          </reference>
        </references>
      </pivotArea>
    </chartFormat>
    <chartFormat chart="29" format="20">
      <pivotArea type="data" outline="0" fieldPosition="0">
        <references count="2">
          <reference field="4294967294" count="1" selected="0">
            <x v="0"/>
          </reference>
          <reference field="3" count="1" selected="0">
            <x v="6"/>
          </reference>
        </references>
      </pivotArea>
    </chartFormat>
    <chartFormat chart="29" format="21">
      <pivotArea type="data" outline="0" fieldPosition="0">
        <references count="2">
          <reference field="4294967294" count="1" selected="0">
            <x v="0"/>
          </reference>
          <reference field="3" count="1" selected="0">
            <x v="7"/>
          </reference>
        </references>
      </pivotArea>
    </chartFormat>
    <chartFormat chart="29" format="22">
      <pivotArea type="data" outline="0" fieldPosition="0">
        <references count="2">
          <reference field="4294967294" count="1" selected="0">
            <x v="0"/>
          </reference>
          <reference field="3" count="1" selected="0">
            <x v="5"/>
          </reference>
        </references>
      </pivotArea>
    </chartFormat>
    <chartFormat chart="29" format="23">
      <pivotArea type="data" outline="0" fieldPosition="0">
        <references count="2">
          <reference field="4294967294" count="1" selected="0">
            <x v="0"/>
          </reference>
          <reference field="3" count="1" selected="0">
            <x v="14"/>
          </reference>
        </references>
      </pivotArea>
    </chartFormat>
    <chartFormat chart="29" format="24">
      <pivotArea type="data" outline="0" fieldPosition="0">
        <references count="2">
          <reference field="4294967294" count="1" selected="0">
            <x v="0"/>
          </reference>
          <reference field="3" count="1" selected="0">
            <x v="13"/>
          </reference>
        </references>
      </pivotArea>
    </chartFormat>
    <chartFormat chart="29" format="25">
      <pivotArea type="data" outline="0" fieldPosition="0">
        <references count="2">
          <reference field="4294967294" count="1" selected="0">
            <x v="0"/>
          </reference>
          <reference field="3" count="1" selected="0">
            <x v="12"/>
          </reference>
        </references>
      </pivotArea>
    </chartFormat>
    <chartFormat chart="29" format="26">
      <pivotArea type="data" outline="0" fieldPosition="0">
        <references count="2">
          <reference field="4294967294" count="1" selected="0">
            <x v="0"/>
          </reference>
          <reference field="3" count="1" selected="0">
            <x v="10"/>
          </reference>
        </references>
      </pivotArea>
    </chartFormat>
    <chartFormat chart="29" format="27">
      <pivotArea type="data" outline="0" fieldPosition="0">
        <references count="2">
          <reference field="4294967294" count="1" selected="0">
            <x v="0"/>
          </reference>
          <reference field="3" count="1" selected="0">
            <x v="2"/>
          </reference>
        </references>
      </pivotArea>
    </chartFormat>
    <chartFormat chart="29" format="28">
      <pivotArea type="data" outline="0" fieldPosition="0">
        <references count="2">
          <reference field="4294967294" count="1" selected="0">
            <x v="0"/>
          </reference>
          <reference field="3" count="1" selected="0">
            <x v="3"/>
          </reference>
        </references>
      </pivotArea>
    </chartFormat>
    <chartFormat chart="29" format="29">
      <pivotArea type="data" outline="0" fieldPosition="0">
        <references count="2">
          <reference field="4294967294" count="1" selected="0">
            <x v="0"/>
          </reference>
          <reference field="3" count="1" selected="0">
            <x v="1"/>
          </reference>
        </references>
      </pivotArea>
    </chartFormat>
    <chartFormat chart="29" format="30">
      <pivotArea type="data" outline="0" fieldPosition="0">
        <references count="2">
          <reference field="4294967294" count="1" selected="0">
            <x v="0"/>
          </reference>
          <reference field="3" count="1" selected="0">
            <x v="4"/>
          </reference>
        </references>
      </pivotArea>
    </chartFormat>
    <chartFormat chart="29" format="31">
      <pivotArea type="data" outline="0" fieldPosition="0">
        <references count="2">
          <reference field="4294967294" count="1" selected="0">
            <x v="0"/>
          </reference>
          <reference field="3" count="1" selected="0">
            <x v="0"/>
          </reference>
        </references>
      </pivotArea>
    </chartFormat>
  </chartFormats>
  <pivotHierarchies count="39">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multipleItemSelectionAllowed="1" dragToData="1">
      <members count="1" level="1">
        <member name="[customer].[Region].&amp;[West]"/>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1" iMeasureHier="29">
      <autoFilter ref="A1">
        <filterColumn colId="0">
          <top10 val="10" filterVal="10"/>
        </filterColumn>
      </autoFilter>
    </filter>
    <filter fld="3" type="count" id="2" iMeasureHier="29">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action]"/>
        <x15:activeTabTopLevelEntity name="[product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978CB2-13C5-4340-A8E3-AB11738B7D0B}" name="gender" cacheId="1838" applyNumberFormats="0" applyBorderFormats="0" applyFontFormats="0" applyPatternFormats="0" applyAlignmentFormats="0" applyWidthHeightFormats="1" dataCaption="Values" tag="8c1c4b26-4dd8-4743-8c40-204c0426fb8a" updatedVersion="8" minRefreshableVersion="3" useAutoFormatting="1" subtotalHiddenItems="1" rowGrandTotals="0" itemPrintTitles="1" createdVersion="8" indent="0" compact="0" compactData="0" multipleFieldFilters="0" chartFormat="30">
  <location ref="BO7:BP9" firstHeaderRow="1" firstDataRow="1" firstDataCol="1"/>
  <pivotFields count="7">
    <pivotField dataField="1" compact="0" outline="0" subtotalTop="0" showAll="0" defaultSubtotal="0"/>
    <pivotField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5">
        <item s="1"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4"/>
  </rowFields>
  <rowItems count="2">
    <i>
      <x/>
    </i>
    <i>
      <x v="1"/>
    </i>
  </rowItems>
  <colItems count="1">
    <i/>
  </colItems>
  <dataFields count="1">
    <dataField fld="0" subtotal="count" baseField="0" baseItem="0"/>
  </dataFields>
  <chartFormats count="6">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10" series="1">
      <pivotArea type="data" outline="0" fieldPosition="0">
        <references count="1">
          <reference field="4294967294" count="1" selected="0">
            <x v="0"/>
          </reference>
        </references>
      </pivotArea>
    </chartFormat>
  </chartFormats>
  <pivotHierarchies count="39">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multipleItemSelectionAllowed="1" dragToData="1">
      <members count="1" level="1">
        <member name="[customer].[Region].&amp;[West]"/>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1" iMeasureHier="29">
      <autoFilter ref="A1">
        <filterColumn colId="0">
          <top10 val="10" filterVal="10"/>
        </filterColumn>
      </autoFilter>
    </filter>
    <filter fld="3" type="count" id="2" iMeasureHier="2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action]"/>
        <x15:activeTabTopLevelEntity name="[product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4CEF7A-F0A5-4B66-BEA3-0B07373C5559}" name="Region" cacheId="1841" applyNumberFormats="0" applyBorderFormats="0" applyFontFormats="0" applyPatternFormats="0" applyAlignmentFormats="0" applyWidthHeightFormats="1" dataCaption="Values" tag="83b591fb-f7d2-4c21-96ee-391d085d4b01" updatedVersion="8" minRefreshableVersion="3" useAutoFormatting="1" subtotalHiddenItems="1" rowGrandTotals="0" itemPrintTitles="1" createdVersion="8" indent="0" compact="0" compactData="0" multipleFieldFilters="0" chartFormat="24">
  <location ref="BJ7:BK11" firstHeaderRow="1" firstDataRow="1" firstDataCol="1"/>
  <pivotFields count="5">
    <pivotField dataField="1" compact="0" outline="0" subtotalTop="0" showAll="0" defaultSubtotal="0"/>
    <pivotField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5">
        <item s="1"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Items count="1">
    <i/>
  </colItems>
  <dataFields count="1">
    <dataField fld="0" subtotal="count" baseField="0" baseItem="0"/>
  </dataFields>
  <chartFormats count="8">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10" series="1">
      <pivotArea type="data" outline="0" fieldPosition="0">
        <references count="1">
          <reference field="4294967294" count="1" selected="0">
            <x v="0"/>
          </reference>
        </references>
      </pivotArea>
    </chartFormat>
    <chartFormat chart="23" format="11">
      <pivotArea type="data" outline="0" fieldPosition="0">
        <references count="2">
          <reference field="4294967294" count="1" selected="0">
            <x v="0"/>
          </reference>
          <reference field="3" count="1" selected="0">
            <x v="0"/>
          </reference>
        </references>
      </pivotArea>
    </chartFormat>
    <chartFormat chart="23" format="12">
      <pivotArea type="data" outline="0" fieldPosition="0">
        <references count="2">
          <reference field="4294967294" count="1" selected="0">
            <x v="0"/>
          </reference>
          <reference field="3" count="1" selected="0">
            <x v="1"/>
          </reference>
        </references>
      </pivotArea>
    </chartFormat>
    <chartFormat chart="23" format="13">
      <pivotArea type="data" outline="0" fieldPosition="0">
        <references count="2">
          <reference field="4294967294" count="1" selected="0">
            <x v="0"/>
          </reference>
          <reference field="3" count="1" selected="0">
            <x v="2"/>
          </reference>
        </references>
      </pivotArea>
    </chartFormat>
    <chartFormat chart="23" format="14">
      <pivotArea type="data" outline="0" fieldPosition="0">
        <references count="2">
          <reference field="4294967294" count="1" selected="0">
            <x v="0"/>
          </reference>
          <reference field="3" count="1" selected="0">
            <x v="3"/>
          </reference>
        </references>
      </pivotArea>
    </chartFormat>
  </chartFormats>
  <pivotHierarchies count="39">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9">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action]"/>
        <x15:activeTabTopLevelEntity name="[product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11E463-11FA-4B77-AF1E-31C71E5F36F3}" name="Category" cacheId="1832" applyNumberFormats="0" applyBorderFormats="0" applyFontFormats="0" applyPatternFormats="0" applyAlignmentFormats="0" applyWidthHeightFormats="1" dataCaption="Values" tag="191bba75-a9a0-4548-af1c-23602b1a2dc2" updatedVersion="8" minRefreshableVersion="3" useAutoFormatting="1" rowGrandTotals="0" itemPrintTitles="1" createdVersion="8" indent="0" compact="0" compactData="0" multipleFieldFilters="0" chartFormat="20">
  <location ref="AX8:AY13" firstHeaderRow="1" firstDataRow="1" firstDataCol="1"/>
  <pivotFields count="5">
    <pivotField dataField="1" compact="0" outline="0" subtotalTop="0" showAll="0" defaultSubtotal="0"/>
    <pivotField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5">
    <i>
      <x v="4"/>
    </i>
    <i>
      <x v="2"/>
    </i>
    <i>
      <x v="1"/>
    </i>
    <i>
      <x v="3"/>
    </i>
    <i>
      <x/>
    </i>
  </rowItems>
  <colItems count="1">
    <i/>
  </colItems>
  <dataFields count="1">
    <dataField fld="0" subtotal="count" baseField="0" baseItem="0"/>
  </dataFields>
  <chartFormats count="7">
    <chartFormat chart="9"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2" count="1" selected="0">
            <x v="4"/>
          </reference>
        </references>
      </pivotArea>
    </chartFormat>
    <chartFormat chart="19" format="4">
      <pivotArea type="data" outline="0" fieldPosition="0">
        <references count="2">
          <reference field="4294967294" count="1" selected="0">
            <x v="0"/>
          </reference>
          <reference field="2" count="1" selected="0">
            <x v="3"/>
          </reference>
        </references>
      </pivotArea>
    </chartFormat>
    <chartFormat chart="19" format="5">
      <pivotArea type="data" outline="0" fieldPosition="0">
        <references count="2">
          <reference field="4294967294" count="1" selected="0">
            <x v="0"/>
          </reference>
          <reference field="2" count="1" selected="0">
            <x v="2"/>
          </reference>
        </references>
      </pivotArea>
    </chartFormat>
    <chartFormat chart="19" format="6">
      <pivotArea type="data" outline="0" fieldPosition="0">
        <references count="2">
          <reference field="4294967294" count="1" selected="0">
            <x v="0"/>
          </reference>
          <reference field="2" count="1" selected="0">
            <x v="1"/>
          </reference>
        </references>
      </pivotArea>
    </chartFormat>
    <chartFormat chart="19" format="7">
      <pivotArea type="data" outline="0" fieldPosition="0">
        <references count="2">
          <reference field="4294967294" count="1" selected="0">
            <x v="0"/>
          </reference>
          <reference field="2" count="1" selected="0">
            <x v="0"/>
          </reference>
        </references>
      </pivotArea>
    </chartFormat>
  </chartFormats>
  <pivotHierarchies count="39">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multipleItemSelectionAllowed="1" dragToData="1">
      <members count="1" level="1">
        <member name="[customer].[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9">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action]"/>
        <x15:activeTabTopLevelEntity name="[product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6F0832-766B-43D7-87B1-425E0EB6C76E}" name="underP" cacheId="1850" applyNumberFormats="0" applyBorderFormats="0" applyFontFormats="0" applyPatternFormats="0" applyAlignmentFormats="0" applyWidthHeightFormats="1" dataCaption="Values" tag="1627aa3c-adc2-4f29-8d6d-6829bc6f21f5" updatedVersion="8" minRefreshableVersion="3" useAutoFormatting="1" rowGrandTotals="0" itemPrintTitles="1" createdVersion="8" indent="0" compact="0" compactData="0" multipleFieldFilters="0" chartFormat="16">
  <location ref="AO8:AP18" firstHeaderRow="1" firstDataRow="1" firstDataCol="1"/>
  <pivotFields count="5">
    <pivotField dataField="1" compact="0" outline="0" subtotalTop="0" showAll="0" defaultSubtotal="0"/>
    <pivotField axis="axisRow" compact="0" allDrilled="1" outline="0"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0">
    <i>
      <x v="2"/>
    </i>
    <i>
      <x v="4"/>
    </i>
    <i>
      <x/>
    </i>
    <i>
      <x v="6"/>
    </i>
    <i>
      <x v="1"/>
    </i>
    <i>
      <x v="7"/>
    </i>
    <i>
      <x v="3"/>
    </i>
    <i>
      <x v="8"/>
    </i>
    <i>
      <x v="5"/>
    </i>
    <i>
      <x v="9"/>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39">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multipleItemSelectionAllowed="1" dragToData="1">
      <members count="1" level="1">
        <member name="[customer].[Region].&amp;[West]"/>
      </members>
    </pivotHierarchy>
    <pivotHierarchy dragToData="1"/>
    <pivotHierarchy dragToData="1"/>
    <pivotHierarchy dragToData="1"/>
    <pivotHierarchy dragToData="1"/>
    <pivotHierarchy multipleItemSelectionAllowed="1" dragToData="1">
      <members count="1" level="1">
        <member name="[products].[Category].&amp;[Cloth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29">
      <autoFilter ref="A1">
        <filterColumn colId="0">
          <top10 top="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action]"/>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38C485-02D4-4AE9-AF55-5AEAA9212823}" name="topP" cacheId="1847" applyNumberFormats="0" applyBorderFormats="0" applyFontFormats="0" applyPatternFormats="0" applyAlignmentFormats="0" applyWidthHeightFormats="1" dataCaption="Values" tag="d0cd9c6a-1457-478e-8319-e4d464b79e20" updatedVersion="8" minRefreshableVersion="3" useAutoFormatting="1" rowGrandTotals="0" itemPrintTitles="1" createdVersion="8" indent="0" compact="0" compactData="0" multipleFieldFilters="0" chartFormat="16">
  <location ref="AL8:AM18" firstHeaderRow="1" firstDataRow="1" firstDataCol="1"/>
  <pivotFields count="5">
    <pivotField dataField="1" compact="0" outline="0" subtotalTop="0" showAll="0" defaultSubtotal="0"/>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0">
    <i>
      <x v="9"/>
    </i>
    <i>
      <x v="5"/>
    </i>
    <i>
      <x v="8"/>
    </i>
    <i>
      <x v="3"/>
    </i>
    <i>
      <x v="7"/>
    </i>
    <i>
      <x v="1"/>
    </i>
    <i>
      <x v="6"/>
    </i>
    <i>
      <x/>
    </i>
    <i>
      <x v="4"/>
    </i>
    <i>
      <x v="2"/>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39">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multipleItemSelectionAllowed="1" dragToData="1">
      <members count="1" level="1">
        <member name="[customer].[Region].&amp;[West]"/>
      </members>
    </pivotHierarchy>
    <pivotHierarchy dragToData="1"/>
    <pivotHierarchy dragToData="1"/>
    <pivotHierarchy dragToData="1"/>
    <pivotHierarchy dragToData="1"/>
    <pivotHierarchy multipleItemSelectionAllowed="1" dragToData="1">
      <members count="1" level="1">
        <member name="[products].[Category].&amp;[Cloth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9">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action]"/>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642F09-138E-408C-A8FC-6CD58075BC5C}" name="weektype" cacheId="1853" applyNumberFormats="0" applyBorderFormats="0" applyFontFormats="0" applyPatternFormats="0" applyAlignmentFormats="0" applyWidthHeightFormats="1" dataCaption="Values" tag="64fd8dbe-5be2-4497-8d6e-546647175aaf" updatedVersion="8" minRefreshableVersion="3" useAutoFormatting="1" rowGrandTotals="0" itemPrintTitles="1" createdVersion="8" indent="0" compact="0" compactData="0" multipleFieldFilters="0" chartFormat="16">
  <location ref="AE8:AF10"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
    <i>
      <x/>
    </i>
    <i>
      <x v="1"/>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39">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multipleItemSelectionAllowed="1" dragToData="1">
      <members count="1" level="1">
        <member name="[customer].[Region].&amp;[West]"/>
      </members>
    </pivotHierarchy>
    <pivotHierarchy dragToData="1"/>
    <pivotHierarchy dragToData="1"/>
    <pivotHierarchy dragToData="1"/>
    <pivotHierarchy dragToData="1"/>
    <pivotHierarchy multipleItemSelectionAllowed="1" dragToData="1">
      <members count="1" level="1">
        <member name="[products].[Category].&amp;[Cloth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2CBE3D-C777-4432-BA77-04CD98E7A1F8}" name="Days" cacheId="1835" applyNumberFormats="0" applyBorderFormats="0" applyFontFormats="0" applyPatternFormats="0" applyAlignmentFormats="0" applyWidthHeightFormats="1" dataCaption="Values" tag="1c5bdb73-e881-4fcc-a1ee-d10bd1d0c1ee" updatedVersion="8" minRefreshableVersion="3" useAutoFormatting="1" rowGrandTotals="0" itemPrintTitles="1" createdVersion="8" indent="0" compact="0" compactData="0" multipleFieldFilters="0" chartFormat="16">
  <location ref="X8:Y15"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39">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multipleItemSelectionAllowed="1" dragToData="1">
      <members count="1" level="1">
        <member name="[customer].[Region].&amp;[West]"/>
      </members>
    </pivotHierarchy>
    <pivotHierarchy dragToData="1"/>
    <pivotHierarchy dragToData="1"/>
    <pivotHierarchy dragToData="1"/>
    <pivotHierarchy dragToData="1"/>
    <pivotHierarchy multipleItemSelectionAllowed="1" dragToData="1">
      <members count="1" level="1">
        <member name="[products].[Category].&amp;[Cloth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66A6FC-86F2-4FDB-A9EF-B7FF5D39327B}" name="year" cacheId="1823" applyNumberFormats="0" applyBorderFormats="0" applyFontFormats="0" applyPatternFormats="0" applyAlignmentFormats="0" applyWidthHeightFormats="1" dataCaption="Values" tag="a042f224-4f36-40d2-aa62-d30111518900" updatedVersion="8" minRefreshableVersion="3" useAutoFormatting="1" rowGrandTotals="0" itemPrintTitles="1" createdVersion="8" indent="0" compact="0" compactData="0" multipleFieldFilters="0" chartFormat="16">
  <location ref="Q8:R10" firstHeaderRow="1" firstDataRow="1" firstDataCol="1"/>
  <pivotFields count="4">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2">
    <i>
      <x/>
    </i>
    <i>
      <x v="1"/>
    </i>
  </rowItems>
  <colItems count="1">
    <i/>
  </colItems>
  <dataFields count="1">
    <dataField fld="1"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Region].&amp;[West]"/>
      </members>
    </pivotHierarchy>
    <pivotHierarchy dragToData="1"/>
    <pivotHierarchy dragToData="1"/>
    <pivotHierarchy dragToData="1"/>
    <pivotHierarchy dragToData="1"/>
    <pivotHierarchy multipleItemSelectionAllowed="1" dragToData="1">
      <members count="1" level="1">
        <member name="[products].[Category].&amp;[Cloth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CBC834-31D1-44E8-9C0E-1B70569954E8}" name="month2" cacheId="1805" applyNumberFormats="0" applyBorderFormats="0" applyFontFormats="0" applyPatternFormats="0" applyAlignmentFormats="0" applyWidthHeightFormats="1" dataCaption="Values" tag="580c9716-6e3b-49b4-91b9-f04b77064b29" updatedVersion="8" minRefreshableVersion="3" useAutoFormatting="1" rowGrandTotals="0" itemPrintTitles="1" createdVersion="8" indent="0" compact="0" compactData="0" multipleFieldFilters="0" chartFormat="13">
  <location ref="K23:L35" firstHeaderRow="1" firstDataRow="1" firstDataCol="1" rowPageCount="1" colPageCount="1"/>
  <pivotFields count="5">
    <pivotField axis="axisRow" compact="0" allDrilled="1" outline="0" subtotalTop="0" showAll="0" dataSourceSort="1" defaultSubtotal="0" defaultAttributeDrillState="1">
      <items count="12">
        <item x="0"/>
        <item x="1"/>
        <item x="2"/>
        <item x="3"/>
        <item x="4"/>
        <item x="5"/>
        <item x="6"/>
        <item x="7"/>
        <item x="8"/>
        <item x="9"/>
        <item x="10"/>
        <item x="11"/>
      </items>
    </pivotField>
    <pivotField axis="axisPage" compact="0" allDrilled="1" outline="0" subtotalTop="0" showAll="0" dataSourceSort="1" defaultSubtotal="0" defaultAttributeDrillState="1"/>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pageFields count="1">
    <pageField fld="1" hier="0" name="[calendar].[Year].&amp;[2024]" cap="2024"/>
  </pageFields>
  <dataFields count="1">
    <dataField fld="2" subtotal="count" baseField="0" baseItem="0"/>
  </dataFields>
  <chartFormats count="13">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0" count="1" selected="0">
            <x v="0"/>
          </reference>
        </references>
      </pivotArea>
    </chartFormat>
    <chartFormat chart="9" format="4">
      <pivotArea type="data" outline="0" fieldPosition="0">
        <references count="2">
          <reference field="4294967294" count="1" selected="0">
            <x v="0"/>
          </reference>
          <reference field="0" count="1" selected="0">
            <x v="1"/>
          </reference>
        </references>
      </pivotArea>
    </chartFormat>
    <chartFormat chart="9" format="5">
      <pivotArea type="data" outline="0" fieldPosition="0">
        <references count="2">
          <reference field="4294967294" count="1" selected="0">
            <x v="0"/>
          </reference>
          <reference field="0" count="1" selected="0">
            <x v="2"/>
          </reference>
        </references>
      </pivotArea>
    </chartFormat>
    <chartFormat chart="9" format="6">
      <pivotArea type="data" outline="0" fieldPosition="0">
        <references count="2">
          <reference field="4294967294" count="1" selected="0">
            <x v="0"/>
          </reference>
          <reference field="0" count="1" selected="0">
            <x v="3"/>
          </reference>
        </references>
      </pivotArea>
    </chartFormat>
    <chartFormat chart="9" format="7">
      <pivotArea type="data" outline="0" fieldPosition="0">
        <references count="2">
          <reference field="4294967294" count="1" selected="0">
            <x v="0"/>
          </reference>
          <reference field="0" count="1" selected="0">
            <x v="4"/>
          </reference>
        </references>
      </pivotArea>
    </chartFormat>
    <chartFormat chart="9" format="8">
      <pivotArea type="data" outline="0" fieldPosition="0">
        <references count="2">
          <reference field="4294967294" count="1" selected="0">
            <x v="0"/>
          </reference>
          <reference field="0" count="1" selected="0">
            <x v="5"/>
          </reference>
        </references>
      </pivotArea>
    </chartFormat>
    <chartFormat chart="9" format="9">
      <pivotArea type="data" outline="0" fieldPosition="0">
        <references count="2">
          <reference field="4294967294" count="1" selected="0">
            <x v="0"/>
          </reference>
          <reference field="0" count="1" selected="0">
            <x v="6"/>
          </reference>
        </references>
      </pivotArea>
    </chartFormat>
    <chartFormat chart="9" format="10">
      <pivotArea type="data" outline="0" fieldPosition="0">
        <references count="2">
          <reference field="4294967294" count="1" selected="0">
            <x v="0"/>
          </reference>
          <reference field="0" count="1" selected="0">
            <x v="7"/>
          </reference>
        </references>
      </pivotArea>
    </chartFormat>
    <chartFormat chart="9" format="11">
      <pivotArea type="data" outline="0" fieldPosition="0">
        <references count="2">
          <reference field="4294967294" count="1" selected="0">
            <x v="0"/>
          </reference>
          <reference field="0" count="1" selected="0">
            <x v="8"/>
          </reference>
        </references>
      </pivotArea>
    </chartFormat>
    <chartFormat chart="9" format="12">
      <pivotArea type="data" outline="0" fieldPosition="0">
        <references count="2">
          <reference field="4294967294" count="1" selected="0">
            <x v="0"/>
          </reference>
          <reference field="0" count="1" selected="0">
            <x v="9"/>
          </reference>
        </references>
      </pivotArea>
    </chartFormat>
    <chartFormat chart="9" format="13">
      <pivotArea type="data" outline="0" fieldPosition="0">
        <references count="2">
          <reference field="4294967294" count="1" selected="0">
            <x v="0"/>
          </reference>
          <reference field="0" count="1" selected="0">
            <x v="10"/>
          </reference>
        </references>
      </pivotArea>
    </chartFormat>
    <chartFormat chart="9" format="14">
      <pivotArea type="data" outline="0" fieldPosition="0">
        <references count="2">
          <reference field="4294967294" count="1" selected="0">
            <x v="0"/>
          </reference>
          <reference field="0" count="1" selected="0">
            <x v="1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Region].&amp;[West]"/>
      </members>
    </pivotHierarchy>
    <pivotHierarchy dragToData="1"/>
    <pivotHierarchy dragToData="1"/>
    <pivotHierarchy dragToData="1"/>
    <pivotHierarchy dragToData="1"/>
    <pivotHierarchy multipleItemSelectionAllowed="1" dragToData="1">
      <members count="1" level="1">
        <member name="[products].[Category].&amp;[Cloth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75783F5-2573-4AE3-A923-7D03C140D3D1}" name="month1" cacheId="1802" applyNumberFormats="0" applyBorderFormats="0" applyFontFormats="0" applyPatternFormats="0" applyAlignmentFormats="0" applyWidthHeightFormats="1" dataCaption="Values" tag="e67de623-6611-43d9-bb7d-82788bf88590" updatedVersion="8" minRefreshableVersion="3" useAutoFormatting="1" rowGrandTotals="0" itemPrintTitles="1" createdVersion="8" indent="0" compact="0" compactData="0" multipleFieldFilters="0" chartFormat="6">
  <location ref="K4:L16" firstHeaderRow="1" firstDataRow="1" firstDataCol="1" rowPageCount="1" colPageCount="1"/>
  <pivotFields count="5">
    <pivotField axis="axisRow" compact="0" allDrilled="1" outline="0" subtotalTop="0" showAll="0" dataSourceSort="1" defaultSubtotal="0" defaultAttributeDrillState="1">
      <items count="12">
        <item x="0"/>
        <item x="1"/>
        <item x="2"/>
        <item x="3"/>
        <item x="4"/>
        <item x="5"/>
        <item x="6"/>
        <item x="7"/>
        <item x="8"/>
        <item x="9"/>
        <item x="10"/>
        <item x="11"/>
      </items>
    </pivotField>
    <pivotField axis="axisPage" compact="0" allDrilled="1" outline="0" subtotalTop="0" showAll="0" dataSourceSort="1" defaultSubtotal="0" defaultAttributeDrillState="1"/>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pageFields count="1">
    <pageField fld="1" hier="0" name="[calendar].[Year].&amp;[2023]" cap="2023"/>
  </pageFields>
  <dataFields count="1">
    <dataField fld="2" subtotal="count" baseField="0" baseItem="0"/>
  </dataFields>
  <chartFormats count="13">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4" format="5">
      <pivotArea type="data" outline="0" fieldPosition="0">
        <references count="2">
          <reference field="4294967294" count="1" selected="0">
            <x v="0"/>
          </reference>
          <reference field="0" count="1" selected="0">
            <x v="2"/>
          </reference>
        </references>
      </pivotArea>
    </chartFormat>
    <chartFormat chart="4" format="6">
      <pivotArea type="data" outline="0" fieldPosition="0">
        <references count="2">
          <reference field="4294967294" count="1" selected="0">
            <x v="0"/>
          </reference>
          <reference field="0" count="1" selected="0">
            <x v="3"/>
          </reference>
        </references>
      </pivotArea>
    </chartFormat>
    <chartFormat chart="4" format="7">
      <pivotArea type="data" outline="0" fieldPosition="0">
        <references count="2">
          <reference field="4294967294" count="1" selected="0">
            <x v="0"/>
          </reference>
          <reference field="0" count="1" selected="0">
            <x v="4"/>
          </reference>
        </references>
      </pivotArea>
    </chartFormat>
    <chartFormat chart="4" format="8">
      <pivotArea type="data" outline="0" fieldPosition="0">
        <references count="2">
          <reference field="4294967294" count="1" selected="0">
            <x v="0"/>
          </reference>
          <reference field="0" count="1" selected="0">
            <x v="5"/>
          </reference>
        </references>
      </pivotArea>
    </chartFormat>
    <chartFormat chart="4" format="9">
      <pivotArea type="data" outline="0" fieldPosition="0">
        <references count="2">
          <reference field="4294967294" count="1" selected="0">
            <x v="0"/>
          </reference>
          <reference field="0" count="1" selected="0">
            <x v="6"/>
          </reference>
        </references>
      </pivotArea>
    </chartFormat>
    <chartFormat chart="4" format="10">
      <pivotArea type="data" outline="0" fieldPosition="0">
        <references count="2">
          <reference field="4294967294" count="1" selected="0">
            <x v="0"/>
          </reference>
          <reference field="0" count="1" selected="0">
            <x v="7"/>
          </reference>
        </references>
      </pivotArea>
    </chartFormat>
    <chartFormat chart="4" format="11">
      <pivotArea type="data" outline="0" fieldPosition="0">
        <references count="2">
          <reference field="4294967294" count="1" selected="0">
            <x v="0"/>
          </reference>
          <reference field="0" count="1" selected="0">
            <x v="8"/>
          </reference>
        </references>
      </pivotArea>
    </chartFormat>
    <chartFormat chart="4" format="12">
      <pivotArea type="data" outline="0" fieldPosition="0">
        <references count="2">
          <reference field="4294967294" count="1" selected="0">
            <x v="0"/>
          </reference>
          <reference field="0" count="1" selected="0">
            <x v="9"/>
          </reference>
        </references>
      </pivotArea>
    </chartFormat>
    <chartFormat chart="4" format="13">
      <pivotArea type="data" outline="0" fieldPosition="0">
        <references count="2">
          <reference field="4294967294" count="1" selected="0">
            <x v="0"/>
          </reference>
          <reference field="0" count="1" selected="0">
            <x v="10"/>
          </reference>
        </references>
      </pivotArea>
    </chartFormat>
    <chartFormat chart="4" format="14">
      <pivotArea type="data" outline="0" fieldPosition="0">
        <references count="2">
          <reference field="4294967294" count="1" selected="0">
            <x v="0"/>
          </reference>
          <reference field="0" count="1" selected="0">
            <x v="1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Region].&amp;[West]"/>
      </members>
    </pivotHierarchy>
    <pivotHierarchy dragToData="1"/>
    <pivotHierarchy dragToData="1"/>
    <pivotHierarchy dragToData="1"/>
    <pivotHierarchy dragToData="1"/>
    <pivotHierarchy multipleItemSelectionAllowed="1" dragToData="1">
      <members count="1" level="1">
        <member name="[products].[Category].&amp;[Cloth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trans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346ABF0-8C9A-4887-9332-3A383E35DDA3}" name="KPI" cacheId="1829" applyNumberFormats="0" applyBorderFormats="0" applyFontFormats="0" applyPatternFormats="0" applyAlignmentFormats="0" applyWidthHeightFormats="1" dataCaption="Values" tag="fb850621-40a4-44a3-abe9-a8817e0f58ba" updatedVersion="8" minRefreshableVersion="3" useAutoFormatting="1" itemPrintTitles="1" createdVersion="5" indent="0" outline="1" outlineData="1" multipleFieldFilters="0">
  <location ref="B3:G4"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Quantity" fld="0" baseField="0" baseItem="1" numFmtId="3"/>
    <dataField name="Total Revenue" fld="1" subtotal="count" baseField="0" baseItem="1" numFmtId="166"/>
    <dataField fld="2" subtotal="count" baseField="0" baseItem="0"/>
    <dataField fld="3" subtotal="count" baseField="0" baseItem="0"/>
    <dataField fld="4" subtotal="count" baseField="0" baseItem="0"/>
    <dataField fld="5" subtotal="count" baseField="0" baseItem="0"/>
  </dataFields>
  <pivotHierarchies count="39">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multipleItemSelectionAllowed="1" dragToData="1">
      <members count="1" level="1">
        <member name="[customer].[Region].&amp;[West]"/>
      </members>
    </pivotHierarchy>
    <pivotHierarchy dragToData="1"/>
    <pivotHierarchy dragToData="1"/>
    <pivotHierarchy dragToData="1"/>
    <pivotHierarchy dragToData="1"/>
    <pivotHierarchy multipleItemSelectionAllowed="1" dragToData="1">
      <members count="1" level="1">
        <member name="[products].[Category].&amp;[Cloth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alendar]"/>
        <x15:activeTabTopLevelEntity name="[product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737F7A0-0172-4166-A17D-5C56AEB6AFC4}" autoFormatId="16" applyNumberFormats="0" applyBorderFormats="0" applyFontFormats="0" applyPatternFormats="0" applyAlignmentFormats="0" applyWidthHeightFormats="0">
  <queryTableRefresh nextId="12">
    <queryTableFields count="11">
      <queryTableField id="1" name="transaction[Quantity]" tableColumnId="1"/>
      <queryTableField id="2" name="transaction[UnitPrice]" tableColumnId="2"/>
      <queryTableField id="3" name="transaction[CustomerID]" tableColumnId="3"/>
      <queryTableField id="4" name="transaction[Date]" tableColumnId="4"/>
      <queryTableField id="5" name="transaction[Date (Month Index)]" tableColumnId="5"/>
      <queryTableField id="6" name="transaction[Date (Month)]" tableColumnId="6"/>
      <queryTableField id="7" name="transaction[Date (Quarter)]" tableColumnId="7"/>
      <queryTableField id="8" name="transaction[Date (Year)]" tableColumnId="8"/>
      <queryTableField id="9" name="transaction[EmployeeID]" tableColumnId="9"/>
      <queryTableField id="10" name="transaction[OrderID]" tableColumnId="10"/>
      <queryTableField id="11" name="transaction[ProductID]" tableColumnId="11"/>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15DA29DF-075D-4715-AC7C-A440964D09D2}" autoFormatId="16" applyNumberFormats="0" applyBorderFormats="0" applyFontFormats="0" applyPatternFormats="0" applyAlignmentFormats="0" applyWidthHeightFormats="0">
  <queryTableRefresh nextId="12">
    <queryTableFields count="11">
      <queryTableField id="1" name="transaction[Quantity]" tableColumnId="1"/>
      <queryTableField id="2" name="transaction[UnitPrice]" tableColumnId="2"/>
      <queryTableField id="3" name="transaction[CustomerID]" tableColumnId="3"/>
      <queryTableField id="4" name="transaction[Date]" tableColumnId="4"/>
      <queryTableField id="5" name="transaction[Date (Month Index)]" tableColumnId="5"/>
      <queryTableField id="6" name="transaction[Date (Month)]" tableColumnId="6"/>
      <queryTableField id="7" name="transaction[Date (Quarter)]" tableColumnId="7"/>
      <queryTableField id="8" name="transaction[Date (Year)]" tableColumnId="8"/>
      <queryTableField id="9" name="transaction[EmployeeID]" tableColumnId="9"/>
      <queryTableField id="10" name="transaction[OrderID]" tableColumnId="10"/>
      <queryTableField id="11" name="transaction[ProductID]" tableColumnId="11"/>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0AF4F1E7-0359-402D-B30C-520F8828C8DA}" autoFormatId="16" applyNumberFormats="0" applyBorderFormats="0" applyFontFormats="0" applyPatternFormats="0" applyAlignmentFormats="0" applyWidthHeightFormats="0">
  <queryTableRefresh nextId="12">
    <queryTableFields count="11">
      <queryTableField id="1" name="transaction[Quantity]" tableColumnId="1"/>
      <queryTableField id="2" name="transaction[UnitPrice]" tableColumnId="2"/>
      <queryTableField id="3" name="transaction[CustomerID]" tableColumnId="3"/>
      <queryTableField id="4" name="transaction[Date]" tableColumnId="4"/>
      <queryTableField id="5" name="transaction[Date (Month Index)]" tableColumnId="5"/>
      <queryTableField id="6" name="transaction[Date (Month)]" tableColumnId="6"/>
      <queryTableField id="7" name="transaction[Date (Quarter)]" tableColumnId="7"/>
      <queryTableField id="8" name="transaction[Date (Year)]" tableColumnId="8"/>
      <queryTableField id="9" name="transaction[EmployeeID]" tableColumnId="9"/>
      <queryTableField id="10" name="transaction[OrderID]" tableColumnId="10"/>
      <queryTableField id="11" name="transaction[ProductID]" tableColumnId="11"/>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D2EDC691-F2F1-4021-8E57-94A270D48A3F}" autoFormatId="16" applyNumberFormats="0" applyBorderFormats="0" applyFontFormats="0" applyPatternFormats="0" applyAlignmentFormats="0" applyWidthHeightFormats="0">
  <queryTableRefresh nextId="12">
    <queryTableFields count="11">
      <queryTableField id="1" name="transaction[Quantity]" tableColumnId="1"/>
      <queryTableField id="2" name="transaction[UnitPrice]" tableColumnId="2"/>
      <queryTableField id="3" name="transaction[CustomerID]" tableColumnId="3"/>
      <queryTableField id="4" name="transaction[Date]" tableColumnId="4"/>
      <queryTableField id="5" name="transaction[Date (Month Index)]" tableColumnId="5"/>
      <queryTableField id="6" name="transaction[Date (Month)]" tableColumnId="6"/>
      <queryTableField id="7" name="transaction[Date (Quarter)]" tableColumnId="7"/>
      <queryTableField id="8" name="transaction[Date (Year)]" tableColumnId="8"/>
      <queryTableField id="9" name="transaction[EmployeeID]" tableColumnId="9"/>
      <queryTableField id="10" name="transaction[OrderID]" tableColumnId="10"/>
      <queryTableField id="11" name="transaction[ProductID]" tableColumnId="11"/>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FFDF03-4311-490F-8934-7BCF301F5EF1}" sourceName="[products].[Category]">
  <pivotTables>
    <pivotTable tabId="6" name="KPI"/>
    <pivotTable tabId="6" name="Days"/>
    <pivotTable tabId="6" name="gender"/>
    <pivotTable tabId="6" name="month1"/>
    <pivotTable tabId="6" name="month2"/>
    <pivotTable tabId="6" name="Region"/>
    <pivotTable tabId="6" name="topcustomer"/>
    <pivotTable tabId="6" name="topP"/>
    <pivotTable tabId="6" name="underP"/>
    <pivotTable tabId="6" name="weektype"/>
    <pivotTable tabId="6" name="year"/>
    <pivotTable tabId="6" name="agecount"/>
  </pivotTables>
  <data>
    <olap pivotCacheId="356812447">
      <levels count="2">
        <level uniqueName="[products].[Category].[(All)]" sourceCaption="(All)" count="0"/>
        <level uniqueName="[products].[Category].[Category]" sourceCaption="Category" count="5">
          <ranges>
            <range startItem="0">
              <i n="[products].[Category].&amp;[Clothing]" c="Clothing"/>
              <i n="[products].[Category].&amp;[Electronics]" c="Electronics"/>
              <i n="[products].[Category].&amp;[Groceries]" c="Groceries"/>
              <i n="[products].[Category].&amp;[Home Appliances]" c="Home Appliances"/>
              <i n="[products].[Category].&amp;[Sports]" c="Sports"/>
            </range>
          </ranges>
        </level>
      </levels>
      <selections count="1">
        <selection n="[products].[Category].&amp;[Clothing]"/>
      </selections>
    </olap>
  </data>
  <extLst>
    <x:ext xmlns:x15="http://schemas.microsoft.com/office/spreadsheetml/2010/11/main" uri="{470722E0-AACD-4C17-9CDC-17EF765DBC7E}">
      <x15:slicerCacheHideItemsWithNoData count="1">
        <x15:slicerCacheOlapLevelName uniqueName="[products].[Category].[Category]"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964D68F-6BE9-401C-9AAD-94259FFA8801}" sourceName="[customer].[Region]">
  <pivotTables>
    <pivotTable tabId="6" name="KPI"/>
    <pivotTable tabId="6" name="Category"/>
    <pivotTable tabId="6" name="Days"/>
    <pivotTable tabId="6" name="gender"/>
    <pivotTable tabId="6" name="month1"/>
    <pivotTable tabId="6" name="month2"/>
    <pivotTable tabId="6" name="topcustomer"/>
    <pivotTable tabId="6" name="topP"/>
    <pivotTable tabId="6" name="underP"/>
    <pivotTable tabId="6" name="weektype"/>
    <pivotTable tabId="6" name="year"/>
  </pivotTables>
  <data>
    <olap pivotCacheId="356812447">
      <levels count="2">
        <level uniqueName="[customer].[Region].[(All)]" sourceCaption="(All)" count="0"/>
        <level uniqueName="[customer].[Region].[Region]" sourceCaption="Region" count="4">
          <ranges>
            <range startItem="0">
              <i n="[customer].[Region].&amp;[East]" c="East"/>
              <i n="[customer].[Region].&amp;[North]" c="North"/>
              <i n="[customer].[Region].&amp;[South]" c="South"/>
              <i n="[customer].[Region].&amp;[West]" c="West"/>
            </range>
          </ranges>
        </level>
      </levels>
      <selections count="1">
        <selection n="[customer].[Region].&amp;[West]"/>
      </selections>
    </olap>
  </data>
  <extLst>
    <x:ext xmlns:x15="http://schemas.microsoft.com/office/spreadsheetml/2010/11/main" uri="{470722E0-AACD-4C17-9CDC-17EF765DBC7E}">
      <x15:slicerCacheHideItemsWithNoData count="1">
        <x15:slicerCacheOlapLevelName uniqueName="[customer].[Region].[Region]"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1294576-380F-471D-A965-C4D955E4E1A2}" sourceName="[calendar].[Year]">
  <pivotTables>
    <pivotTable tabId="6" name="KPI"/>
    <pivotTable tabId="6" name="Category"/>
    <pivotTable tabId="6" name="Days"/>
    <pivotTable tabId="6" name="gender"/>
    <pivotTable tabId="6" name="Region"/>
    <pivotTable tabId="6" name="topcustomer"/>
    <pivotTable tabId="6" name="topP"/>
    <pivotTable tabId="6" name="underP"/>
    <pivotTable tabId="6" name="weektype"/>
    <pivotTable tabId="6" name="agecount"/>
  </pivotTables>
  <data>
    <olap pivotCacheId="356812447">
      <levels count="2">
        <level uniqueName="[calendar].[Year].[(All)]" sourceCaption="(All)" count="0"/>
        <level uniqueName="[calendar].[Year].[Year]" sourceCaption="Year" count="2">
          <ranges>
            <range startItem="0">
              <i n="[calendar].[Year].&amp;[2023]" c="2023"/>
              <i n="[calendar].[Year].&amp;[2024]" c="2024"/>
            </range>
          </ranges>
        </level>
      </levels>
      <selections count="1">
        <selection n="[calendar].[Year].&amp;[2024]"/>
      </selections>
    </olap>
  </data>
  <extLst>
    <x:ext xmlns:x15="http://schemas.microsoft.com/office/spreadsheetml/2010/11/main" uri="{470722E0-AACD-4C17-9CDC-17EF765DBC7E}">
      <x15:slicerCacheHideItemsWithNoData count="1">
        <x15:slicerCacheOlapLevelName uniqueName="[calendar].[Year].[Yea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AEA66B6-986D-4AF1-B7D3-B096E5471990}" cache="Slicer_Category" caption="Category" columnCount="5" showCaption="0" level="1" style="SlicerStyleLight2 3" rowHeight="234950"/>
  <slicer name="Region" xr10:uid="{44D0F202-A488-45FC-B0B9-B4DC56A19483}" cache="Slicer_Region" caption="Region" columnCount="4" showCaption="0" level="1" style="SlicerStyleLight2 3" rowHeight="234950"/>
  <slicer name="Year" xr10:uid="{E2A55D56-9B9E-4A5F-9646-AE2B040F67B5}" cache="Slicer_Year" caption="Year" columnCount="2" showCaption="0" level="1" style="SlicerStyleLight2 2" rowHeight="23495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62122-0B63-498D-A762-C448F5393B65}" name="Table1" displayName="Table1" ref="A1:G5001" totalsRowShown="0" headerRowDxfId="21" headerRowBorderDxfId="20" tableBorderDxfId="19">
  <autoFilter ref="A1:G5001" xr:uid="{5CA62122-0B63-498D-A762-C448F5393B65}"/>
  <tableColumns count="7">
    <tableColumn id="1" xr3:uid="{D1F214C8-5BC9-4CA7-9239-AC8D0FED375C}" name="OrderID"/>
    <tableColumn id="2" xr3:uid="{F35D8D20-6D40-4A46-8C8C-5EBCE0D9BB10}" name="Date" dataDxfId="18"/>
    <tableColumn id="3" xr3:uid="{698E68B4-30B1-4599-8E83-C65C82EA82AE}" name="ProductID"/>
    <tableColumn id="4" xr3:uid="{7F114A11-05AE-4259-91D3-98C0E5C70CCB}" name="CustomerID"/>
    <tableColumn id="5" xr3:uid="{618F91B6-3195-4B84-8004-F20D01D2B6B1}" name="EmployeeID"/>
    <tableColumn id="6" xr3:uid="{18094850-37D8-45D6-9A75-8A0C9D3F4E1B}" name="Quantity"/>
    <tableColumn id="7" xr3:uid="{E11B7209-31C8-4E00-A6BB-48BD3709F991}" name="UnitPric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FC0993-AAE2-4922-8A04-F42F21387AF8}" name="Table2" displayName="Table2" ref="A1:C51" totalsRowShown="0" headerRowDxfId="17" headerRowBorderDxfId="16" tableBorderDxfId="15">
  <autoFilter ref="A1:C51" xr:uid="{0CFC0993-AAE2-4922-8A04-F42F21387AF8}"/>
  <tableColumns count="3">
    <tableColumn id="1" xr3:uid="{EBF27A56-4208-42B4-A211-094D00FBA233}" name="ProductID"/>
    <tableColumn id="2" xr3:uid="{7E25F373-F573-47EF-9824-C9A970382AFA}" name="ProductName"/>
    <tableColumn id="3" xr3:uid="{B3D58263-24AD-406F-A776-B9F43F14528E}" name="Category"/>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AD5FB7-5EB0-402E-BAD2-28EF7F0B8007}" name="Table3" displayName="Table3" ref="A1:E301" totalsRowShown="0" headerRowDxfId="14" headerRowBorderDxfId="13" tableBorderDxfId="12">
  <autoFilter ref="A1:E301" xr:uid="{D4AD5FB7-5EB0-402E-BAD2-28EF7F0B8007}"/>
  <tableColumns count="5">
    <tableColumn id="1" xr3:uid="{293FBF02-0376-49F4-BA2D-BEB3B4BE8E00}" name="CustomerID"/>
    <tableColumn id="2" xr3:uid="{5FFCFEF0-22DD-43B6-A649-0CBE00E0BA8E}" name="CustomerName"/>
    <tableColumn id="3" xr3:uid="{D242E12C-EBBE-41AE-ABBE-94C0CF94EA9D}" name="Region"/>
    <tableColumn id="4" xr3:uid="{295384C3-440A-4165-AF27-C71140FE2595}" name="Gender"/>
    <tableColumn id="5" xr3:uid="{47214FAB-5D05-48D0-8EDB-02C88902D1AE}" name="Age"/>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1262B95-E7C2-4FF3-B8EE-36073C54387C}" name="Table_ExternalData_1" displayName="Table_ExternalData_1" ref="A3:K1003" tableType="queryTable" totalsRowShown="0">
  <autoFilter ref="A3:K1003" xr:uid="{71262B95-E7C2-4FF3-B8EE-36073C54387C}"/>
  <tableColumns count="11">
    <tableColumn id="1" xr3:uid="{1E05EFE0-3B7C-4E54-8D48-2A67EFC59906}" uniqueName="1" name="transaction[Quantity]" queryTableFieldId="1"/>
    <tableColumn id="2" xr3:uid="{764672EC-6AA2-4C2B-946E-E7F1AFB5F493}" uniqueName="2" name="transaction[UnitPrice]" queryTableFieldId="2"/>
    <tableColumn id="3" xr3:uid="{2ED7C26F-38B2-40B4-A896-CC20182D0B00}" uniqueName="3" name="transaction[CustomerID]" queryTableFieldId="3"/>
    <tableColumn id="4" xr3:uid="{50ECDF48-9F94-4798-996A-728028C3B806}" uniqueName="4" name="transaction[Date]" queryTableFieldId="4" dataDxfId="11"/>
    <tableColumn id="5" xr3:uid="{4B92484D-DF74-470A-8C9A-9D5C67B26944}" uniqueName="5" name="transaction[Date (Month Index)]" queryTableFieldId="5"/>
    <tableColumn id="6" xr3:uid="{0F71DA7D-235A-4908-85AD-95C8E28C4D8A}" uniqueName="6" name="transaction[Date (Month)]" queryTableFieldId="6"/>
    <tableColumn id="7" xr3:uid="{B1C9B934-45B3-4AAB-B878-C77F2F094111}" uniqueName="7" name="transaction[Date (Quarter)]" queryTableFieldId="7"/>
    <tableColumn id="8" xr3:uid="{B726C485-4FD6-4871-A296-B31023D68A45}" uniqueName="8" name="transaction[Date (Year)]" queryTableFieldId="8"/>
    <tableColumn id="9" xr3:uid="{EE318334-A85B-40E0-9473-8C4B58CD7A79}" uniqueName="9" name="transaction[EmployeeID]" queryTableFieldId="9"/>
    <tableColumn id="10" xr3:uid="{A8898E73-2BF5-4E81-A608-662E2B72DEC6}" uniqueName="10" name="transaction[OrderID]" queryTableFieldId="10"/>
    <tableColumn id="11" xr3:uid="{EF9F0831-06EA-45F9-83B1-D255719F57D3}" uniqueName="11" name="transaction[ProductID]" queryTableFieldId="11"/>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E4A16DD-48A3-4CA1-9A2E-B103EC25CAE6}" name="Table_ExternalData_17" displayName="Table_ExternalData_17" ref="A3:K1003" tableType="queryTable" totalsRowShown="0">
  <autoFilter ref="A3:K1003" xr:uid="{7E4A16DD-48A3-4CA1-9A2E-B103EC25CAE6}"/>
  <tableColumns count="11">
    <tableColumn id="1" xr3:uid="{15ACFD47-0F4B-469B-9487-B65690408AAE}" uniqueName="1" name="transaction[Quantity]" queryTableFieldId="1"/>
    <tableColumn id="2" xr3:uid="{2612125A-0A66-4CD8-9BAD-955334F0F972}" uniqueName="2" name="transaction[UnitPrice]" queryTableFieldId="2"/>
    <tableColumn id="3" xr3:uid="{C5D7C19A-B601-4804-80BA-8E0101E0D291}" uniqueName="3" name="transaction[CustomerID]" queryTableFieldId="3"/>
    <tableColumn id="4" xr3:uid="{E5BB1E99-8BBF-4F30-8407-A8BFF27C652C}" uniqueName="4" name="transaction[Date]" queryTableFieldId="4" dataDxfId="10"/>
    <tableColumn id="5" xr3:uid="{FA99AB6C-995D-4B5A-B84C-5BED0B7715BC}" uniqueName="5" name="transaction[Date (Month Index)]" queryTableFieldId="5"/>
    <tableColumn id="6" xr3:uid="{E5983382-F2CA-41A0-BA42-211059BB6370}" uniqueName="6" name="transaction[Date (Month)]" queryTableFieldId="6"/>
    <tableColumn id="7" xr3:uid="{BCF39B19-AFBB-4587-9B77-39302D81B416}" uniqueName="7" name="transaction[Date (Quarter)]" queryTableFieldId="7"/>
    <tableColumn id="8" xr3:uid="{BADB4940-A37D-4403-B269-C3519F951E68}" uniqueName="8" name="transaction[Date (Year)]" queryTableFieldId="8"/>
    <tableColumn id="9" xr3:uid="{E34C280C-3568-450C-B89B-2B4B581AB330}" uniqueName="9" name="transaction[EmployeeID]" queryTableFieldId="9"/>
    <tableColumn id="10" xr3:uid="{65ECF9D5-011B-46D5-BD21-7BF3BE9E46EB}" uniqueName="10" name="transaction[OrderID]" queryTableFieldId="10"/>
    <tableColumn id="11" xr3:uid="{96A7F05E-1CB0-47D7-A622-0BEF7FDE1527}" uniqueName="11" name="transaction[ProductID]" queryTableFieldId="11"/>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1F9D3F6-A1B7-4B1F-A5F3-2419762284BC}" name="Table_ExternalData_18" displayName="Table_ExternalData_18" ref="A3:K187" tableType="queryTable" totalsRowShown="0">
  <autoFilter ref="A3:K187" xr:uid="{E1F9D3F6-A1B7-4B1F-A5F3-2419762284BC}"/>
  <tableColumns count="11">
    <tableColumn id="1" xr3:uid="{0A27218C-1250-4E41-B6B1-B111A8F41B30}" uniqueName="1" name="transaction[Quantity]" queryTableFieldId="1"/>
    <tableColumn id="2" xr3:uid="{C88CEA1B-A9D5-41A7-BD8A-D5762312F697}" uniqueName="2" name="transaction[UnitPrice]" queryTableFieldId="2"/>
    <tableColumn id="3" xr3:uid="{806D9839-C5AC-42AD-AFCF-235C596F4933}" uniqueName="3" name="transaction[CustomerID]" queryTableFieldId="3"/>
    <tableColumn id="4" xr3:uid="{43874065-9C95-4799-9897-C943233B9159}" uniqueName="4" name="transaction[Date]" queryTableFieldId="4" dataDxfId="9"/>
    <tableColumn id="5" xr3:uid="{6759469A-E6BA-439B-9350-1E8C312DBA47}" uniqueName="5" name="transaction[Date (Month Index)]" queryTableFieldId="5"/>
    <tableColumn id="6" xr3:uid="{9A894A05-653C-469F-90A1-8766373D3CDE}" uniqueName="6" name="transaction[Date (Month)]" queryTableFieldId="6"/>
    <tableColumn id="7" xr3:uid="{9D87019B-DB47-41B2-8E6D-B13E847391B4}" uniqueName="7" name="transaction[Date (Quarter)]" queryTableFieldId="7"/>
    <tableColumn id="8" xr3:uid="{598794F4-70DC-4742-9512-FCDCC5597722}" uniqueName="8" name="transaction[Date (Year)]" queryTableFieldId="8"/>
    <tableColumn id="9" xr3:uid="{C2ACE71D-CD03-43D6-A2B8-DA74097809AF}" uniqueName="9" name="transaction[EmployeeID]" queryTableFieldId="9"/>
    <tableColumn id="10" xr3:uid="{B375A04F-100D-4FC7-9E68-18D7468F40BB}" uniqueName="10" name="transaction[OrderID]" queryTableFieldId="10"/>
    <tableColumn id="11" xr3:uid="{97078B4E-F1F0-4E0A-A96D-1BBA4EC69743}" uniqueName="11" name="transaction[ProductID]" queryTableFieldId="11"/>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4110559-B675-4858-A33E-EDA27EC405A0}" name="Table_ExternalData_19" displayName="Table_ExternalData_19" ref="A3:K1003" tableType="queryTable" totalsRowShown="0">
  <autoFilter ref="A3:K1003" xr:uid="{24110559-B675-4858-A33E-EDA27EC405A0}"/>
  <tableColumns count="11">
    <tableColumn id="1" xr3:uid="{1CEE7182-1099-415C-972E-486765E93530}" uniqueName="1" name="transaction[Quantity]" queryTableFieldId="1"/>
    <tableColumn id="2" xr3:uid="{6B026184-22BA-4CF3-AB32-128996526B22}" uniqueName="2" name="transaction[UnitPrice]" queryTableFieldId="2"/>
    <tableColumn id="3" xr3:uid="{80B8C9CD-407F-417B-B5B9-039750EEBB8D}" uniqueName="3" name="transaction[CustomerID]" queryTableFieldId="3"/>
    <tableColumn id="4" xr3:uid="{49AADAE9-1232-4AA7-B452-96B3BD7ED9B3}" uniqueName="4" name="transaction[Date]" queryTableFieldId="4" dataDxfId="8"/>
    <tableColumn id="5" xr3:uid="{4365A1CB-F36C-4BD3-9223-F05C4699E945}" uniqueName="5" name="transaction[Date (Month Index)]" queryTableFieldId="5"/>
    <tableColumn id="6" xr3:uid="{D6903B7D-C2B0-4F1D-9B72-FFC6F23A0112}" uniqueName="6" name="transaction[Date (Month)]" queryTableFieldId="6"/>
    <tableColumn id="7" xr3:uid="{339C1841-ED56-4F2C-8AC8-262B69FDF81A}" uniqueName="7" name="transaction[Date (Quarter)]" queryTableFieldId="7"/>
    <tableColumn id="8" xr3:uid="{EBC4DC68-7594-4EE0-83B8-814112E1768F}" uniqueName="8" name="transaction[Date (Year)]" queryTableFieldId="8"/>
    <tableColumn id="9" xr3:uid="{38DC7443-78DB-4497-B5BD-45098B69FF01}" uniqueName="9" name="transaction[EmployeeID]" queryTableFieldId="9"/>
    <tableColumn id="10" xr3:uid="{9987D750-7F12-4D18-AA12-8C86C2AF075F}" uniqueName="10" name="transaction[OrderID]" queryTableFieldId="10"/>
    <tableColumn id="11" xr3:uid="{21BE16C9-7026-4CC6-BA66-D477016B4220}" uniqueName="11" name="transaction[ProductID]" queryTableFieldId="11"/>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5" Type="http://schemas.microsoft.com/office/2007/relationships/slicer" Target="../slicers/slicer1.xml"/><Relationship Id="rId4" Type="http://schemas.openxmlformats.org/officeDocument/2006/relationships/ctrlProp" Target="../ctrlProps/ctrlProp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001"/>
  <sheetViews>
    <sheetView workbookViewId="0">
      <selection activeCell="B2" sqref="B2"/>
    </sheetView>
  </sheetViews>
  <sheetFormatPr defaultRowHeight="14.4" x14ac:dyDescent="0.3"/>
  <cols>
    <col min="1" max="1" width="12.109375" bestFit="1" customWidth="1"/>
    <col min="2" max="2" width="17.88671875" bestFit="1" customWidth="1"/>
    <col min="3" max="3" width="13.88671875" bestFit="1" customWidth="1"/>
    <col min="4" max="5" width="15.44140625" bestFit="1" customWidth="1"/>
    <col min="6" max="6" width="12.6640625" bestFit="1" customWidth="1"/>
    <col min="7" max="7" width="13" bestFit="1" customWidth="1"/>
  </cols>
  <sheetData>
    <row r="1" spans="1:7" x14ac:dyDescent="0.3">
      <c r="A1" s="2" t="s">
        <v>0</v>
      </c>
      <c r="B1" s="2" t="s">
        <v>1</v>
      </c>
      <c r="C1" s="2" t="s">
        <v>2</v>
      </c>
      <c r="D1" s="2" t="s">
        <v>3</v>
      </c>
      <c r="E1" s="2" t="s">
        <v>4</v>
      </c>
      <c r="F1" s="2" t="s">
        <v>5</v>
      </c>
      <c r="G1" s="2" t="s">
        <v>6</v>
      </c>
    </row>
    <row r="2" spans="1:7" x14ac:dyDescent="0.3">
      <c r="A2">
        <v>1</v>
      </c>
      <c r="B2" s="1">
        <v>45344</v>
      </c>
      <c r="C2">
        <v>27</v>
      </c>
      <c r="D2">
        <v>80</v>
      </c>
      <c r="E2">
        <v>27</v>
      </c>
      <c r="F2">
        <v>2</v>
      </c>
      <c r="G2">
        <v>863</v>
      </c>
    </row>
    <row r="3" spans="1:7" x14ac:dyDescent="0.3">
      <c r="A3">
        <v>2</v>
      </c>
      <c r="B3" s="1">
        <v>45168</v>
      </c>
      <c r="C3">
        <v>18</v>
      </c>
      <c r="D3">
        <v>17</v>
      </c>
      <c r="E3">
        <v>45</v>
      </c>
      <c r="F3">
        <v>6</v>
      </c>
      <c r="G3">
        <v>232</v>
      </c>
    </row>
    <row r="4" spans="1:7" x14ac:dyDescent="0.3">
      <c r="A4">
        <v>3</v>
      </c>
      <c r="B4" s="1">
        <v>45587</v>
      </c>
      <c r="C4">
        <v>24</v>
      </c>
      <c r="D4">
        <v>51</v>
      </c>
      <c r="E4">
        <v>44</v>
      </c>
      <c r="F4">
        <v>6</v>
      </c>
      <c r="G4">
        <v>567</v>
      </c>
    </row>
    <row r="5" spans="1:7" x14ac:dyDescent="0.3">
      <c r="A5">
        <v>4</v>
      </c>
      <c r="B5" s="1">
        <v>45392</v>
      </c>
      <c r="C5">
        <v>23</v>
      </c>
      <c r="D5">
        <v>32</v>
      </c>
      <c r="E5">
        <v>26</v>
      </c>
      <c r="F5">
        <v>5</v>
      </c>
      <c r="G5">
        <v>204</v>
      </c>
    </row>
    <row r="6" spans="1:7" x14ac:dyDescent="0.3">
      <c r="A6">
        <v>5</v>
      </c>
      <c r="B6" s="1">
        <v>45268</v>
      </c>
      <c r="C6">
        <v>6</v>
      </c>
      <c r="D6">
        <v>109</v>
      </c>
      <c r="E6">
        <v>42</v>
      </c>
      <c r="F6">
        <v>10</v>
      </c>
      <c r="G6">
        <v>31</v>
      </c>
    </row>
    <row r="7" spans="1:7" x14ac:dyDescent="0.3">
      <c r="A7">
        <v>6</v>
      </c>
      <c r="B7" s="1">
        <v>45494</v>
      </c>
      <c r="C7">
        <v>16</v>
      </c>
      <c r="D7">
        <v>65</v>
      </c>
      <c r="E7">
        <v>37</v>
      </c>
      <c r="F7">
        <v>4</v>
      </c>
      <c r="G7">
        <v>80</v>
      </c>
    </row>
    <row r="8" spans="1:7" x14ac:dyDescent="0.3">
      <c r="A8">
        <v>7</v>
      </c>
      <c r="B8" s="1">
        <v>45537</v>
      </c>
      <c r="C8">
        <v>14</v>
      </c>
      <c r="D8">
        <v>111</v>
      </c>
      <c r="E8">
        <v>15</v>
      </c>
      <c r="F8">
        <v>6</v>
      </c>
      <c r="G8">
        <v>802</v>
      </c>
    </row>
    <row r="9" spans="1:7" x14ac:dyDescent="0.3">
      <c r="A9">
        <v>8</v>
      </c>
      <c r="B9" s="1">
        <v>45105</v>
      </c>
      <c r="C9">
        <v>1</v>
      </c>
      <c r="D9">
        <v>142</v>
      </c>
      <c r="E9">
        <v>10</v>
      </c>
      <c r="F9">
        <v>3</v>
      </c>
      <c r="G9">
        <v>563</v>
      </c>
    </row>
    <row r="10" spans="1:7" x14ac:dyDescent="0.3">
      <c r="A10">
        <v>9</v>
      </c>
      <c r="B10" s="1">
        <v>45170</v>
      </c>
      <c r="C10">
        <v>8</v>
      </c>
      <c r="D10">
        <v>14</v>
      </c>
      <c r="E10">
        <v>9</v>
      </c>
      <c r="F10">
        <v>1</v>
      </c>
      <c r="G10">
        <v>376</v>
      </c>
    </row>
    <row r="11" spans="1:7" x14ac:dyDescent="0.3">
      <c r="A11">
        <v>10</v>
      </c>
      <c r="B11" s="1">
        <v>45358</v>
      </c>
      <c r="C11">
        <v>38</v>
      </c>
      <c r="D11">
        <v>166</v>
      </c>
      <c r="E11">
        <v>2</v>
      </c>
      <c r="F11">
        <v>3</v>
      </c>
      <c r="G11">
        <v>281</v>
      </c>
    </row>
    <row r="12" spans="1:7" x14ac:dyDescent="0.3">
      <c r="A12">
        <v>11</v>
      </c>
      <c r="B12" s="1">
        <v>45297</v>
      </c>
      <c r="C12">
        <v>34</v>
      </c>
      <c r="D12">
        <v>59</v>
      </c>
      <c r="E12">
        <v>48</v>
      </c>
      <c r="F12">
        <v>10</v>
      </c>
      <c r="G12">
        <v>497</v>
      </c>
    </row>
    <row r="13" spans="1:7" x14ac:dyDescent="0.3">
      <c r="A13">
        <v>12</v>
      </c>
      <c r="B13" s="1">
        <v>44971</v>
      </c>
      <c r="C13">
        <v>33</v>
      </c>
      <c r="D13">
        <v>56</v>
      </c>
      <c r="E13">
        <v>29</v>
      </c>
      <c r="F13">
        <v>9</v>
      </c>
      <c r="G13">
        <v>236</v>
      </c>
    </row>
    <row r="14" spans="1:7" x14ac:dyDescent="0.3">
      <c r="A14">
        <v>13</v>
      </c>
      <c r="B14" s="1">
        <v>44989</v>
      </c>
      <c r="C14">
        <v>47</v>
      </c>
      <c r="D14">
        <v>267</v>
      </c>
      <c r="E14">
        <v>20</v>
      </c>
      <c r="F14">
        <v>8</v>
      </c>
      <c r="G14">
        <v>668</v>
      </c>
    </row>
    <row r="15" spans="1:7" x14ac:dyDescent="0.3">
      <c r="A15">
        <v>14</v>
      </c>
      <c r="B15" s="1">
        <v>45381</v>
      </c>
      <c r="C15">
        <v>31</v>
      </c>
      <c r="D15">
        <v>206</v>
      </c>
      <c r="E15">
        <v>28</v>
      </c>
      <c r="F15">
        <v>2</v>
      </c>
      <c r="G15">
        <v>512</v>
      </c>
    </row>
    <row r="16" spans="1:7" x14ac:dyDescent="0.3">
      <c r="A16">
        <v>15</v>
      </c>
      <c r="B16" s="1">
        <v>45208</v>
      </c>
      <c r="C16">
        <v>5</v>
      </c>
      <c r="D16">
        <v>42</v>
      </c>
      <c r="E16">
        <v>21</v>
      </c>
      <c r="F16">
        <v>10</v>
      </c>
      <c r="G16">
        <v>161</v>
      </c>
    </row>
    <row r="17" spans="1:7" x14ac:dyDescent="0.3">
      <c r="A17">
        <v>16</v>
      </c>
      <c r="B17" s="1">
        <v>45470</v>
      </c>
      <c r="C17">
        <v>40</v>
      </c>
      <c r="D17">
        <v>300</v>
      </c>
      <c r="E17">
        <v>36</v>
      </c>
      <c r="F17">
        <v>6</v>
      </c>
      <c r="G17">
        <v>400</v>
      </c>
    </row>
    <row r="18" spans="1:7" x14ac:dyDescent="0.3">
      <c r="A18">
        <v>17</v>
      </c>
      <c r="B18" s="1">
        <v>45645</v>
      </c>
      <c r="C18">
        <v>19</v>
      </c>
      <c r="D18">
        <v>233</v>
      </c>
      <c r="E18">
        <v>33</v>
      </c>
      <c r="F18">
        <v>10</v>
      </c>
      <c r="G18">
        <v>450</v>
      </c>
    </row>
    <row r="19" spans="1:7" x14ac:dyDescent="0.3">
      <c r="A19">
        <v>18</v>
      </c>
      <c r="B19" s="1">
        <v>45160</v>
      </c>
      <c r="C19">
        <v>8</v>
      </c>
      <c r="D19">
        <v>283</v>
      </c>
      <c r="E19">
        <v>47</v>
      </c>
      <c r="F19">
        <v>4</v>
      </c>
      <c r="G19">
        <v>450</v>
      </c>
    </row>
    <row r="20" spans="1:7" x14ac:dyDescent="0.3">
      <c r="A20">
        <v>19</v>
      </c>
      <c r="B20" s="1">
        <v>45247</v>
      </c>
      <c r="C20">
        <v>27</v>
      </c>
      <c r="D20">
        <v>174</v>
      </c>
      <c r="E20">
        <v>30</v>
      </c>
      <c r="F20">
        <v>7</v>
      </c>
      <c r="G20">
        <v>435</v>
      </c>
    </row>
    <row r="21" spans="1:7" x14ac:dyDescent="0.3">
      <c r="A21">
        <v>20</v>
      </c>
      <c r="B21" s="1">
        <v>45630</v>
      </c>
      <c r="C21">
        <v>28</v>
      </c>
      <c r="D21">
        <v>161</v>
      </c>
      <c r="E21">
        <v>43</v>
      </c>
      <c r="F21">
        <v>5</v>
      </c>
      <c r="G21">
        <v>393</v>
      </c>
    </row>
    <row r="22" spans="1:7" x14ac:dyDescent="0.3">
      <c r="A22">
        <v>21</v>
      </c>
      <c r="B22" s="1">
        <v>45308</v>
      </c>
      <c r="C22">
        <v>31</v>
      </c>
      <c r="D22">
        <v>35</v>
      </c>
      <c r="E22">
        <v>6</v>
      </c>
      <c r="F22">
        <v>55</v>
      </c>
      <c r="G22">
        <v>105</v>
      </c>
    </row>
    <row r="23" spans="1:7" x14ac:dyDescent="0.3">
      <c r="A23">
        <v>22</v>
      </c>
      <c r="B23" s="1">
        <v>45264</v>
      </c>
      <c r="C23">
        <v>9</v>
      </c>
      <c r="D23">
        <v>285</v>
      </c>
      <c r="E23">
        <v>4</v>
      </c>
      <c r="F23">
        <v>10</v>
      </c>
      <c r="G23">
        <v>989</v>
      </c>
    </row>
    <row r="24" spans="1:7" x14ac:dyDescent="0.3">
      <c r="A24">
        <v>23</v>
      </c>
      <c r="B24" s="1">
        <v>45360</v>
      </c>
      <c r="C24">
        <v>43</v>
      </c>
      <c r="D24">
        <v>63</v>
      </c>
      <c r="E24">
        <v>27</v>
      </c>
      <c r="F24">
        <v>6</v>
      </c>
      <c r="G24">
        <v>904</v>
      </c>
    </row>
    <row r="25" spans="1:7" x14ac:dyDescent="0.3">
      <c r="A25">
        <v>24</v>
      </c>
      <c r="B25" s="1">
        <v>45518</v>
      </c>
      <c r="C25">
        <v>47</v>
      </c>
      <c r="D25">
        <v>27</v>
      </c>
      <c r="E25">
        <v>19</v>
      </c>
      <c r="F25">
        <v>10</v>
      </c>
      <c r="G25">
        <v>329</v>
      </c>
    </row>
    <row r="26" spans="1:7" x14ac:dyDescent="0.3">
      <c r="A26">
        <v>25</v>
      </c>
      <c r="B26" s="1">
        <v>45285</v>
      </c>
      <c r="C26">
        <v>33</v>
      </c>
      <c r="D26">
        <v>109</v>
      </c>
      <c r="E26">
        <v>10</v>
      </c>
      <c r="F26">
        <v>8</v>
      </c>
      <c r="G26">
        <v>239</v>
      </c>
    </row>
    <row r="27" spans="1:7" x14ac:dyDescent="0.3">
      <c r="A27">
        <v>26</v>
      </c>
      <c r="B27" s="1">
        <v>45366</v>
      </c>
      <c r="C27">
        <v>36</v>
      </c>
      <c r="D27">
        <v>189</v>
      </c>
      <c r="E27">
        <v>8</v>
      </c>
      <c r="F27">
        <v>5</v>
      </c>
      <c r="G27">
        <v>597</v>
      </c>
    </row>
    <row r="28" spans="1:7" x14ac:dyDescent="0.3">
      <c r="A28">
        <v>27</v>
      </c>
      <c r="B28" s="1">
        <v>45637</v>
      </c>
      <c r="C28">
        <v>36</v>
      </c>
      <c r="D28">
        <v>286</v>
      </c>
      <c r="E28">
        <v>2</v>
      </c>
      <c r="F28">
        <v>10</v>
      </c>
      <c r="G28">
        <v>961</v>
      </c>
    </row>
    <row r="29" spans="1:7" x14ac:dyDescent="0.3">
      <c r="A29">
        <v>28</v>
      </c>
      <c r="B29" s="1">
        <v>45274</v>
      </c>
      <c r="C29">
        <v>18</v>
      </c>
      <c r="D29">
        <v>15</v>
      </c>
      <c r="E29">
        <v>12</v>
      </c>
      <c r="F29">
        <v>5</v>
      </c>
      <c r="G29">
        <v>729</v>
      </c>
    </row>
    <row r="30" spans="1:7" x14ac:dyDescent="0.3">
      <c r="A30">
        <v>29</v>
      </c>
      <c r="B30" s="1">
        <v>44998</v>
      </c>
      <c r="C30">
        <v>23</v>
      </c>
      <c r="D30">
        <v>4</v>
      </c>
      <c r="E30">
        <v>12</v>
      </c>
      <c r="F30">
        <v>3</v>
      </c>
      <c r="G30">
        <v>589</v>
      </c>
    </row>
    <row r="31" spans="1:7" x14ac:dyDescent="0.3">
      <c r="A31">
        <v>30</v>
      </c>
      <c r="B31" s="1">
        <v>45391</v>
      </c>
      <c r="C31">
        <v>10</v>
      </c>
      <c r="D31">
        <v>16</v>
      </c>
      <c r="E31">
        <v>6</v>
      </c>
      <c r="F31">
        <v>9</v>
      </c>
      <c r="G31">
        <v>230</v>
      </c>
    </row>
    <row r="32" spans="1:7" x14ac:dyDescent="0.3">
      <c r="A32">
        <v>31</v>
      </c>
      <c r="B32" s="1">
        <v>45508</v>
      </c>
      <c r="C32">
        <v>22</v>
      </c>
      <c r="D32">
        <v>81</v>
      </c>
      <c r="E32">
        <v>24</v>
      </c>
      <c r="F32">
        <v>5</v>
      </c>
      <c r="G32">
        <v>748</v>
      </c>
    </row>
    <row r="33" spans="1:7" x14ac:dyDescent="0.3">
      <c r="A33">
        <v>32</v>
      </c>
      <c r="B33" s="1">
        <v>44977</v>
      </c>
      <c r="C33">
        <v>39</v>
      </c>
      <c r="D33">
        <v>44</v>
      </c>
      <c r="E33">
        <v>4</v>
      </c>
      <c r="F33">
        <v>3</v>
      </c>
      <c r="G33">
        <v>171</v>
      </c>
    </row>
    <row r="34" spans="1:7" x14ac:dyDescent="0.3">
      <c r="A34">
        <v>33</v>
      </c>
      <c r="B34" s="1">
        <v>45548</v>
      </c>
      <c r="C34">
        <v>44</v>
      </c>
      <c r="D34">
        <v>42</v>
      </c>
      <c r="E34">
        <v>18</v>
      </c>
      <c r="F34">
        <v>8</v>
      </c>
      <c r="G34">
        <v>687</v>
      </c>
    </row>
    <row r="35" spans="1:7" x14ac:dyDescent="0.3">
      <c r="A35">
        <v>34</v>
      </c>
      <c r="B35" s="1">
        <v>45280</v>
      </c>
      <c r="C35">
        <v>29</v>
      </c>
      <c r="D35">
        <v>213</v>
      </c>
      <c r="E35">
        <v>18</v>
      </c>
      <c r="F35">
        <v>4</v>
      </c>
      <c r="G35">
        <v>783</v>
      </c>
    </row>
    <row r="36" spans="1:7" x14ac:dyDescent="0.3">
      <c r="A36">
        <v>35</v>
      </c>
      <c r="B36" s="1">
        <v>45242</v>
      </c>
      <c r="C36">
        <v>28</v>
      </c>
      <c r="D36">
        <v>57</v>
      </c>
      <c r="E36">
        <v>19</v>
      </c>
      <c r="F36">
        <v>10</v>
      </c>
      <c r="G36">
        <v>508</v>
      </c>
    </row>
    <row r="37" spans="1:7" x14ac:dyDescent="0.3">
      <c r="A37">
        <v>36</v>
      </c>
      <c r="B37" s="1">
        <v>45235</v>
      </c>
      <c r="C37">
        <v>3</v>
      </c>
      <c r="D37">
        <v>113</v>
      </c>
      <c r="E37">
        <v>26</v>
      </c>
      <c r="F37">
        <v>10</v>
      </c>
      <c r="G37">
        <v>66</v>
      </c>
    </row>
    <row r="38" spans="1:7" x14ac:dyDescent="0.3">
      <c r="A38">
        <v>37</v>
      </c>
      <c r="B38" s="1">
        <v>44934</v>
      </c>
      <c r="C38">
        <v>14</v>
      </c>
      <c r="D38">
        <v>71</v>
      </c>
      <c r="E38">
        <v>49</v>
      </c>
      <c r="F38">
        <v>5</v>
      </c>
      <c r="G38">
        <v>306</v>
      </c>
    </row>
    <row r="39" spans="1:7" x14ac:dyDescent="0.3">
      <c r="A39">
        <v>38</v>
      </c>
      <c r="B39" s="1">
        <v>45162</v>
      </c>
      <c r="C39">
        <v>32</v>
      </c>
      <c r="D39">
        <v>221</v>
      </c>
      <c r="E39">
        <v>12</v>
      </c>
      <c r="F39">
        <v>3</v>
      </c>
      <c r="G39">
        <v>399</v>
      </c>
    </row>
    <row r="40" spans="1:7" x14ac:dyDescent="0.3">
      <c r="A40">
        <v>39</v>
      </c>
      <c r="B40" s="1">
        <v>44970</v>
      </c>
      <c r="C40">
        <v>33</v>
      </c>
      <c r="D40">
        <v>287</v>
      </c>
      <c r="E40">
        <v>43</v>
      </c>
      <c r="F40">
        <v>6</v>
      </c>
      <c r="G40">
        <v>83</v>
      </c>
    </row>
    <row r="41" spans="1:7" x14ac:dyDescent="0.3">
      <c r="A41">
        <v>40</v>
      </c>
      <c r="B41" s="1">
        <v>45366</v>
      </c>
      <c r="C41">
        <v>28</v>
      </c>
      <c r="D41">
        <v>10</v>
      </c>
      <c r="E41">
        <v>30</v>
      </c>
      <c r="F41">
        <v>2</v>
      </c>
      <c r="G41">
        <v>892</v>
      </c>
    </row>
    <row r="42" spans="1:7" x14ac:dyDescent="0.3">
      <c r="A42">
        <v>41</v>
      </c>
      <c r="B42" s="1">
        <v>44948</v>
      </c>
      <c r="C42">
        <v>37</v>
      </c>
      <c r="D42">
        <v>208</v>
      </c>
      <c r="E42">
        <v>46</v>
      </c>
      <c r="F42">
        <v>7</v>
      </c>
      <c r="G42">
        <v>306</v>
      </c>
    </row>
    <row r="43" spans="1:7" x14ac:dyDescent="0.3">
      <c r="A43">
        <v>42</v>
      </c>
      <c r="B43" s="1">
        <v>45297</v>
      </c>
      <c r="C43">
        <v>21</v>
      </c>
      <c r="D43">
        <v>88</v>
      </c>
      <c r="E43">
        <v>40</v>
      </c>
      <c r="F43">
        <v>8</v>
      </c>
      <c r="G43">
        <v>861</v>
      </c>
    </row>
    <row r="44" spans="1:7" x14ac:dyDescent="0.3">
      <c r="A44">
        <v>43</v>
      </c>
      <c r="B44" s="1">
        <v>45463</v>
      </c>
      <c r="C44">
        <v>6</v>
      </c>
      <c r="D44">
        <v>224</v>
      </c>
      <c r="E44">
        <v>7</v>
      </c>
      <c r="F44">
        <v>4</v>
      </c>
      <c r="G44">
        <v>456</v>
      </c>
    </row>
    <row r="45" spans="1:7" x14ac:dyDescent="0.3">
      <c r="A45">
        <v>44</v>
      </c>
      <c r="B45" s="1">
        <v>45099</v>
      </c>
      <c r="C45">
        <v>6</v>
      </c>
      <c r="D45">
        <v>203</v>
      </c>
      <c r="E45">
        <v>20</v>
      </c>
      <c r="F45">
        <v>6</v>
      </c>
      <c r="G45">
        <v>236</v>
      </c>
    </row>
    <row r="46" spans="1:7" x14ac:dyDescent="0.3">
      <c r="A46">
        <v>45</v>
      </c>
      <c r="B46" s="1">
        <v>45284</v>
      </c>
      <c r="C46">
        <v>5</v>
      </c>
      <c r="D46">
        <v>262</v>
      </c>
      <c r="E46">
        <v>41</v>
      </c>
      <c r="F46">
        <v>2</v>
      </c>
      <c r="G46">
        <v>553</v>
      </c>
    </row>
    <row r="47" spans="1:7" x14ac:dyDescent="0.3">
      <c r="A47">
        <v>46</v>
      </c>
      <c r="B47" s="1">
        <v>45104</v>
      </c>
      <c r="C47">
        <v>23</v>
      </c>
      <c r="D47">
        <v>76</v>
      </c>
      <c r="E47">
        <v>16</v>
      </c>
      <c r="F47">
        <v>2</v>
      </c>
      <c r="G47">
        <v>159</v>
      </c>
    </row>
    <row r="48" spans="1:7" x14ac:dyDescent="0.3">
      <c r="A48">
        <v>47</v>
      </c>
      <c r="B48" s="1">
        <v>45570</v>
      </c>
      <c r="C48">
        <v>39</v>
      </c>
      <c r="D48">
        <v>79</v>
      </c>
      <c r="E48">
        <v>49</v>
      </c>
      <c r="F48">
        <v>2</v>
      </c>
      <c r="G48">
        <v>191</v>
      </c>
    </row>
    <row r="49" spans="1:7" x14ac:dyDescent="0.3">
      <c r="A49">
        <v>48</v>
      </c>
      <c r="B49" s="1">
        <v>45624</v>
      </c>
      <c r="C49">
        <v>32</v>
      </c>
      <c r="D49">
        <v>238</v>
      </c>
      <c r="E49">
        <v>49</v>
      </c>
      <c r="F49">
        <v>10</v>
      </c>
      <c r="G49">
        <v>788</v>
      </c>
    </row>
    <row r="50" spans="1:7" x14ac:dyDescent="0.3">
      <c r="A50">
        <v>49</v>
      </c>
      <c r="B50" s="1">
        <v>45407</v>
      </c>
      <c r="C50">
        <v>37</v>
      </c>
      <c r="D50">
        <v>166</v>
      </c>
      <c r="E50">
        <v>41</v>
      </c>
      <c r="F50">
        <v>6</v>
      </c>
      <c r="G50">
        <v>164</v>
      </c>
    </row>
    <row r="51" spans="1:7" x14ac:dyDescent="0.3">
      <c r="A51">
        <v>50</v>
      </c>
      <c r="B51" s="1">
        <v>45002</v>
      </c>
      <c r="C51">
        <v>29</v>
      </c>
      <c r="D51">
        <v>156</v>
      </c>
      <c r="E51">
        <v>18</v>
      </c>
      <c r="F51">
        <v>10</v>
      </c>
      <c r="G51">
        <v>67</v>
      </c>
    </row>
    <row r="52" spans="1:7" x14ac:dyDescent="0.3">
      <c r="A52">
        <v>51</v>
      </c>
      <c r="B52" s="1">
        <v>45220</v>
      </c>
      <c r="C52">
        <v>20</v>
      </c>
      <c r="D52">
        <v>237</v>
      </c>
      <c r="E52">
        <v>29</v>
      </c>
      <c r="F52">
        <v>1</v>
      </c>
      <c r="G52">
        <v>68</v>
      </c>
    </row>
    <row r="53" spans="1:7" x14ac:dyDescent="0.3">
      <c r="A53">
        <v>52</v>
      </c>
      <c r="B53" s="1">
        <v>45521</v>
      </c>
      <c r="C53">
        <v>5</v>
      </c>
      <c r="D53">
        <v>47</v>
      </c>
      <c r="E53">
        <v>40</v>
      </c>
      <c r="F53">
        <v>10</v>
      </c>
      <c r="G53">
        <v>529</v>
      </c>
    </row>
    <row r="54" spans="1:7" x14ac:dyDescent="0.3">
      <c r="A54">
        <v>53</v>
      </c>
      <c r="B54" s="1">
        <v>45546</v>
      </c>
      <c r="C54">
        <v>36</v>
      </c>
      <c r="D54">
        <v>22</v>
      </c>
      <c r="E54">
        <v>29</v>
      </c>
      <c r="F54">
        <v>10</v>
      </c>
      <c r="G54">
        <v>677</v>
      </c>
    </row>
    <row r="55" spans="1:7" x14ac:dyDescent="0.3">
      <c r="A55">
        <v>54</v>
      </c>
      <c r="B55" s="1">
        <v>45278</v>
      </c>
      <c r="C55">
        <v>31</v>
      </c>
      <c r="D55">
        <v>257</v>
      </c>
      <c r="E55">
        <v>10</v>
      </c>
      <c r="F55">
        <v>1</v>
      </c>
      <c r="G55">
        <v>471</v>
      </c>
    </row>
    <row r="56" spans="1:7" x14ac:dyDescent="0.3">
      <c r="A56">
        <v>55</v>
      </c>
      <c r="B56" s="1">
        <v>45375</v>
      </c>
      <c r="C56">
        <v>46</v>
      </c>
      <c r="D56">
        <v>44</v>
      </c>
      <c r="E56">
        <v>33</v>
      </c>
      <c r="F56">
        <v>3</v>
      </c>
      <c r="G56">
        <v>50</v>
      </c>
    </row>
    <row r="57" spans="1:7" x14ac:dyDescent="0.3">
      <c r="A57">
        <v>56</v>
      </c>
      <c r="B57" s="1">
        <v>45216</v>
      </c>
      <c r="C57">
        <v>29</v>
      </c>
      <c r="D57">
        <v>269</v>
      </c>
      <c r="E57">
        <v>34</v>
      </c>
      <c r="F57">
        <v>10</v>
      </c>
      <c r="G57">
        <v>172</v>
      </c>
    </row>
    <row r="58" spans="1:7" x14ac:dyDescent="0.3">
      <c r="A58">
        <v>57</v>
      </c>
      <c r="B58" s="1">
        <v>45573</v>
      </c>
      <c r="C58">
        <v>25</v>
      </c>
      <c r="D58">
        <v>210</v>
      </c>
      <c r="E58">
        <v>50</v>
      </c>
      <c r="F58">
        <v>6</v>
      </c>
      <c r="G58">
        <v>705</v>
      </c>
    </row>
    <row r="59" spans="1:7" x14ac:dyDescent="0.3">
      <c r="A59">
        <v>58</v>
      </c>
      <c r="B59" s="1">
        <v>45322</v>
      </c>
      <c r="C59">
        <v>42</v>
      </c>
      <c r="D59">
        <v>172</v>
      </c>
      <c r="E59">
        <v>5</v>
      </c>
      <c r="F59">
        <v>12</v>
      </c>
      <c r="G59">
        <v>106</v>
      </c>
    </row>
    <row r="60" spans="1:7" x14ac:dyDescent="0.3">
      <c r="A60">
        <v>59</v>
      </c>
      <c r="B60" s="1">
        <v>45010</v>
      </c>
      <c r="C60">
        <v>19</v>
      </c>
      <c r="D60">
        <v>130</v>
      </c>
      <c r="E60">
        <v>47</v>
      </c>
      <c r="F60">
        <v>10</v>
      </c>
      <c r="G60">
        <v>904</v>
      </c>
    </row>
    <row r="61" spans="1:7" x14ac:dyDescent="0.3">
      <c r="A61">
        <v>60</v>
      </c>
      <c r="B61" s="1">
        <v>45605</v>
      </c>
      <c r="C61">
        <v>38</v>
      </c>
      <c r="D61">
        <v>73</v>
      </c>
      <c r="E61">
        <v>23</v>
      </c>
      <c r="F61">
        <v>5</v>
      </c>
      <c r="G61">
        <v>1000</v>
      </c>
    </row>
    <row r="62" spans="1:7" x14ac:dyDescent="0.3">
      <c r="A62">
        <v>61</v>
      </c>
      <c r="B62" s="1">
        <v>45585</v>
      </c>
      <c r="C62">
        <v>26</v>
      </c>
      <c r="D62">
        <v>67</v>
      </c>
      <c r="E62">
        <v>39</v>
      </c>
      <c r="F62">
        <v>2</v>
      </c>
      <c r="G62">
        <v>327</v>
      </c>
    </row>
    <row r="63" spans="1:7" x14ac:dyDescent="0.3">
      <c r="A63">
        <v>62</v>
      </c>
      <c r="B63" s="1">
        <v>45360</v>
      </c>
      <c r="C63">
        <v>22</v>
      </c>
      <c r="D63">
        <v>66</v>
      </c>
      <c r="E63">
        <v>43</v>
      </c>
      <c r="F63">
        <v>9</v>
      </c>
      <c r="G63">
        <v>105</v>
      </c>
    </row>
    <row r="64" spans="1:7" x14ac:dyDescent="0.3">
      <c r="A64">
        <v>63</v>
      </c>
      <c r="B64" s="1">
        <v>45146</v>
      </c>
      <c r="C64">
        <v>33</v>
      </c>
      <c r="D64">
        <v>186</v>
      </c>
      <c r="E64">
        <v>2</v>
      </c>
      <c r="F64">
        <v>6</v>
      </c>
      <c r="G64">
        <v>326</v>
      </c>
    </row>
    <row r="65" spans="1:7" x14ac:dyDescent="0.3">
      <c r="A65">
        <v>64</v>
      </c>
      <c r="B65" s="1">
        <v>45229</v>
      </c>
      <c r="C65">
        <v>22</v>
      </c>
      <c r="D65">
        <v>249</v>
      </c>
      <c r="E65">
        <v>13</v>
      </c>
      <c r="F65">
        <v>4</v>
      </c>
      <c r="G65">
        <v>150</v>
      </c>
    </row>
    <row r="66" spans="1:7" x14ac:dyDescent="0.3">
      <c r="A66">
        <v>65</v>
      </c>
      <c r="B66" s="1">
        <v>45466</v>
      </c>
      <c r="C66">
        <v>7</v>
      </c>
      <c r="D66">
        <v>260</v>
      </c>
      <c r="E66">
        <v>50</v>
      </c>
      <c r="F66">
        <v>9</v>
      </c>
      <c r="G66">
        <v>865</v>
      </c>
    </row>
    <row r="67" spans="1:7" x14ac:dyDescent="0.3">
      <c r="A67">
        <v>66</v>
      </c>
      <c r="B67" s="1">
        <v>45084</v>
      </c>
      <c r="C67">
        <v>3</v>
      </c>
      <c r="D67">
        <v>173</v>
      </c>
      <c r="E67">
        <v>50</v>
      </c>
      <c r="F67">
        <v>10</v>
      </c>
      <c r="G67">
        <v>144</v>
      </c>
    </row>
    <row r="68" spans="1:7" x14ac:dyDescent="0.3">
      <c r="A68">
        <v>67</v>
      </c>
      <c r="B68" s="1">
        <v>45375</v>
      </c>
      <c r="C68">
        <v>11</v>
      </c>
      <c r="D68">
        <v>93</v>
      </c>
      <c r="E68">
        <v>45</v>
      </c>
      <c r="F68">
        <v>10</v>
      </c>
      <c r="G68">
        <v>838</v>
      </c>
    </row>
    <row r="69" spans="1:7" x14ac:dyDescent="0.3">
      <c r="A69">
        <v>68</v>
      </c>
      <c r="B69" s="1">
        <v>45386</v>
      </c>
      <c r="C69">
        <v>3</v>
      </c>
      <c r="D69">
        <v>211</v>
      </c>
      <c r="E69">
        <v>24</v>
      </c>
      <c r="F69">
        <v>4</v>
      </c>
      <c r="G69">
        <v>464</v>
      </c>
    </row>
    <row r="70" spans="1:7" x14ac:dyDescent="0.3">
      <c r="A70">
        <v>69</v>
      </c>
      <c r="B70" s="1">
        <v>45407</v>
      </c>
      <c r="C70">
        <v>15</v>
      </c>
      <c r="D70">
        <v>274</v>
      </c>
      <c r="E70">
        <v>16</v>
      </c>
      <c r="F70">
        <v>5</v>
      </c>
      <c r="G70">
        <v>998</v>
      </c>
    </row>
    <row r="71" spans="1:7" x14ac:dyDescent="0.3">
      <c r="A71">
        <v>70</v>
      </c>
      <c r="B71" s="1">
        <v>45215</v>
      </c>
      <c r="C71">
        <v>13</v>
      </c>
      <c r="D71">
        <v>189</v>
      </c>
      <c r="E71">
        <v>44</v>
      </c>
      <c r="F71">
        <v>10</v>
      </c>
      <c r="G71">
        <v>461</v>
      </c>
    </row>
    <row r="72" spans="1:7" x14ac:dyDescent="0.3">
      <c r="A72">
        <v>71</v>
      </c>
      <c r="B72" s="1">
        <v>45131</v>
      </c>
      <c r="C72">
        <v>50</v>
      </c>
      <c r="D72">
        <v>196</v>
      </c>
      <c r="E72">
        <v>33</v>
      </c>
      <c r="F72">
        <v>9</v>
      </c>
      <c r="G72">
        <v>438</v>
      </c>
    </row>
    <row r="73" spans="1:7" x14ac:dyDescent="0.3">
      <c r="A73">
        <v>72</v>
      </c>
      <c r="B73" s="1">
        <v>45307</v>
      </c>
      <c r="C73">
        <v>39</v>
      </c>
      <c r="D73">
        <v>71</v>
      </c>
      <c r="E73">
        <v>17</v>
      </c>
      <c r="F73">
        <v>3</v>
      </c>
      <c r="G73">
        <v>666</v>
      </c>
    </row>
    <row r="74" spans="1:7" x14ac:dyDescent="0.3">
      <c r="A74">
        <v>73</v>
      </c>
      <c r="B74" s="1">
        <v>45012</v>
      </c>
      <c r="C74">
        <v>36</v>
      </c>
      <c r="D74">
        <v>53</v>
      </c>
      <c r="E74">
        <v>46</v>
      </c>
      <c r="F74">
        <v>9</v>
      </c>
      <c r="G74">
        <v>881</v>
      </c>
    </row>
    <row r="75" spans="1:7" x14ac:dyDescent="0.3">
      <c r="A75">
        <v>74</v>
      </c>
      <c r="B75" s="1">
        <v>45374</v>
      </c>
      <c r="C75">
        <v>49</v>
      </c>
      <c r="D75">
        <v>83</v>
      </c>
      <c r="E75">
        <v>18</v>
      </c>
      <c r="F75">
        <v>8</v>
      </c>
      <c r="G75">
        <v>937</v>
      </c>
    </row>
    <row r="76" spans="1:7" x14ac:dyDescent="0.3">
      <c r="A76">
        <v>75</v>
      </c>
      <c r="B76" s="1">
        <v>44981</v>
      </c>
      <c r="C76">
        <v>6</v>
      </c>
      <c r="D76">
        <v>114</v>
      </c>
      <c r="E76">
        <v>29</v>
      </c>
      <c r="F76">
        <v>6</v>
      </c>
      <c r="G76">
        <v>962</v>
      </c>
    </row>
    <row r="77" spans="1:7" x14ac:dyDescent="0.3">
      <c r="A77">
        <v>76</v>
      </c>
      <c r="B77" s="1">
        <v>45310</v>
      </c>
      <c r="C77">
        <v>26</v>
      </c>
      <c r="D77">
        <v>258</v>
      </c>
      <c r="E77">
        <v>24</v>
      </c>
      <c r="F77">
        <v>12</v>
      </c>
      <c r="G77">
        <v>405</v>
      </c>
    </row>
    <row r="78" spans="1:7" x14ac:dyDescent="0.3">
      <c r="A78">
        <v>77</v>
      </c>
      <c r="B78" s="1">
        <v>45270</v>
      </c>
      <c r="C78">
        <v>15</v>
      </c>
      <c r="D78">
        <v>15</v>
      </c>
      <c r="E78">
        <v>21</v>
      </c>
      <c r="F78">
        <v>2</v>
      </c>
      <c r="G78">
        <v>869</v>
      </c>
    </row>
    <row r="79" spans="1:7" x14ac:dyDescent="0.3">
      <c r="A79">
        <v>78</v>
      </c>
      <c r="B79" s="1">
        <v>45639</v>
      </c>
      <c r="C79">
        <v>10</v>
      </c>
      <c r="D79">
        <v>71</v>
      </c>
      <c r="E79">
        <v>3</v>
      </c>
      <c r="F79">
        <v>5</v>
      </c>
      <c r="G79">
        <v>949</v>
      </c>
    </row>
    <row r="80" spans="1:7" x14ac:dyDescent="0.3">
      <c r="A80">
        <v>79</v>
      </c>
      <c r="B80" s="1">
        <v>44946</v>
      </c>
      <c r="C80">
        <v>9</v>
      </c>
      <c r="D80">
        <v>241</v>
      </c>
      <c r="E80">
        <v>29</v>
      </c>
      <c r="F80">
        <v>10</v>
      </c>
      <c r="G80">
        <v>15</v>
      </c>
    </row>
    <row r="81" spans="1:7" x14ac:dyDescent="0.3">
      <c r="A81">
        <v>80</v>
      </c>
      <c r="B81" s="1">
        <v>45467</v>
      </c>
      <c r="C81">
        <v>17</v>
      </c>
      <c r="D81">
        <v>111</v>
      </c>
      <c r="E81">
        <v>10</v>
      </c>
      <c r="F81">
        <v>9</v>
      </c>
      <c r="G81">
        <v>972</v>
      </c>
    </row>
    <row r="82" spans="1:7" x14ac:dyDescent="0.3">
      <c r="A82">
        <v>81</v>
      </c>
      <c r="B82" s="1">
        <v>44975</v>
      </c>
      <c r="C82">
        <v>28</v>
      </c>
      <c r="D82">
        <v>57</v>
      </c>
      <c r="E82">
        <v>50</v>
      </c>
      <c r="F82">
        <v>5</v>
      </c>
      <c r="G82">
        <v>253</v>
      </c>
    </row>
    <row r="83" spans="1:7" x14ac:dyDescent="0.3">
      <c r="A83">
        <v>82</v>
      </c>
      <c r="B83" s="1">
        <v>45438</v>
      </c>
      <c r="C83">
        <v>16</v>
      </c>
      <c r="D83">
        <v>215</v>
      </c>
      <c r="E83">
        <v>41</v>
      </c>
      <c r="F83">
        <v>10</v>
      </c>
      <c r="G83">
        <v>478</v>
      </c>
    </row>
    <row r="84" spans="1:7" x14ac:dyDescent="0.3">
      <c r="A84">
        <v>83</v>
      </c>
      <c r="B84" s="1">
        <v>45074</v>
      </c>
      <c r="C84">
        <v>39</v>
      </c>
      <c r="D84">
        <v>275</v>
      </c>
      <c r="E84">
        <v>2</v>
      </c>
      <c r="F84">
        <v>9</v>
      </c>
      <c r="G84">
        <v>598</v>
      </c>
    </row>
    <row r="85" spans="1:7" x14ac:dyDescent="0.3">
      <c r="A85">
        <v>84</v>
      </c>
      <c r="B85" s="1">
        <v>45353</v>
      </c>
      <c r="C85">
        <v>19</v>
      </c>
      <c r="D85">
        <v>220</v>
      </c>
      <c r="E85">
        <v>1</v>
      </c>
      <c r="F85">
        <v>10</v>
      </c>
      <c r="G85">
        <v>371</v>
      </c>
    </row>
    <row r="86" spans="1:7" x14ac:dyDescent="0.3">
      <c r="A86">
        <v>85</v>
      </c>
      <c r="B86" s="1">
        <v>45484</v>
      </c>
      <c r="C86">
        <v>12</v>
      </c>
      <c r="D86">
        <v>44</v>
      </c>
      <c r="E86">
        <v>34</v>
      </c>
      <c r="F86">
        <v>6</v>
      </c>
      <c r="G86">
        <v>79</v>
      </c>
    </row>
    <row r="87" spans="1:7" x14ac:dyDescent="0.3">
      <c r="A87">
        <v>86</v>
      </c>
      <c r="B87" s="1">
        <v>44971</v>
      </c>
      <c r="C87">
        <v>33</v>
      </c>
      <c r="D87">
        <v>260</v>
      </c>
      <c r="E87">
        <v>36</v>
      </c>
      <c r="F87">
        <v>1</v>
      </c>
      <c r="G87">
        <v>409</v>
      </c>
    </row>
    <row r="88" spans="1:7" x14ac:dyDescent="0.3">
      <c r="A88">
        <v>87</v>
      </c>
      <c r="B88" s="1">
        <v>44996</v>
      </c>
      <c r="C88">
        <v>41</v>
      </c>
      <c r="D88">
        <v>199</v>
      </c>
      <c r="E88">
        <v>24</v>
      </c>
      <c r="F88">
        <v>5</v>
      </c>
      <c r="G88">
        <v>775</v>
      </c>
    </row>
    <row r="89" spans="1:7" x14ac:dyDescent="0.3">
      <c r="A89">
        <v>88</v>
      </c>
      <c r="B89" s="1">
        <v>45267</v>
      </c>
      <c r="C89">
        <v>23</v>
      </c>
      <c r="D89">
        <v>124</v>
      </c>
      <c r="E89">
        <v>47</v>
      </c>
      <c r="F89">
        <v>2</v>
      </c>
      <c r="G89">
        <v>800</v>
      </c>
    </row>
    <row r="90" spans="1:7" x14ac:dyDescent="0.3">
      <c r="A90">
        <v>89</v>
      </c>
      <c r="B90" s="1">
        <v>45106</v>
      </c>
      <c r="C90">
        <v>9</v>
      </c>
      <c r="D90">
        <v>23</v>
      </c>
      <c r="E90">
        <v>23</v>
      </c>
      <c r="F90">
        <v>9</v>
      </c>
      <c r="G90">
        <v>356</v>
      </c>
    </row>
    <row r="91" spans="1:7" x14ac:dyDescent="0.3">
      <c r="A91">
        <v>90</v>
      </c>
      <c r="B91" s="1">
        <v>45065</v>
      </c>
      <c r="C91">
        <v>50</v>
      </c>
      <c r="D91">
        <v>238</v>
      </c>
      <c r="E91">
        <v>45</v>
      </c>
      <c r="F91">
        <v>8</v>
      </c>
      <c r="G91">
        <v>656</v>
      </c>
    </row>
    <row r="92" spans="1:7" x14ac:dyDescent="0.3">
      <c r="A92">
        <v>91</v>
      </c>
      <c r="B92" s="1">
        <v>45131</v>
      </c>
      <c r="C92">
        <v>5</v>
      </c>
      <c r="D92">
        <v>235</v>
      </c>
      <c r="E92">
        <v>3</v>
      </c>
      <c r="F92">
        <v>5</v>
      </c>
      <c r="G92">
        <v>216</v>
      </c>
    </row>
    <row r="93" spans="1:7" x14ac:dyDescent="0.3">
      <c r="A93">
        <v>92</v>
      </c>
      <c r="B93" s="1">
        <v>45483</v>
      </c>
      <c r="C93">
        <v>3</v>
      </c>
      <c r="D93">
        <v>162</v>
      </c>
      <c r="E93">
        <v>20</v>
      </c>
      <c r="F93">
        <v>9</v>
      </c>
      <c r="G93">
        <v>417</v>
      </c>
    </row>
    <row r="94" spans="1:7" x14ac:dyDescent="0.3">
      <c r="A94">
        <v>93</v>
      </c>
      <c r="B94" s="1">
        <v>44975</v>
      </c>
      <c r="C94">
        <v>31</v>
      </c>
      <c r="D94">
        <v>130</v>
      </c>
      <c r="E94">
        <v>3</v>
      </c>
      <c r="F94">
        <v>4</v>
      </c>
      <c r="G94">
        <v>302</v>
      </c>
    </row>
    <row r="95" spans="1:7" x14ac:dyDescent="0.3">
      <c r="A95">
        <v>94</v>
      </c>
      <c r="B95" s="1">
        <v>45336</v>
      </c>
      <c r="C95">
        <v>42</v>
      </c>
      <c r="D95">
        <v>170</v>
      </c>
      <c r="E95">
        <v>18</v>
      </c>
      <c r="F95">
        <v>22</v>
      </c>
      <c r="G95">
        <v>828</v>
      </c>
    </row>
    <row r="96" spans="1:7" x14ac:dyDescent="0.3">
      <c r="A96">
        <v>95</v>
      </c>
      <c r="B96" s="1">
        <v>45436</v>
      </c>
      <c r="C96">
        <v>48</v>
      </c>
      <c r="D96">
        <v>226</v>
      </c>
      <c r="E96">
        <v>25</v>
      </c>
      <c r="F96">
        <v>6</v>
      </c>
      <c r="G96">
        <v>201</v>
      </c>
    </row>
    <row r="97" spans="1:7" x14ac:dyDescent="0.3">
      <c r="A97">
        <v>96</v>
      </c>
      <c r="B97" s="1">
        <v>45367</v>
      </c>
      <c r="C97">
        <v>24</v>
      </c>
      <c r="D97">
        <v>266</v>
      </c>
      <c r="E97">
        <v>18</v>
      </c>
      <c r="F97">
        <v>2</v>
      </c>
      <c r="G97">
        <v>754</v>
      </c>
    </row>
    <row r="98" spans="1:7" x14ac:dyDescent="0.3">
      <c r="A98">
        <v>97</v>
      </c>
      <c r="B98" s="1">
        <v>45262</v>
      </c>
      <c r="C98">
        <v>39</v>
      </c>
      <c r="D98">
        <v>93</v>
      </c>
      <c r="E98">
        <v>35</v>
      </c>
      <c r="F98">
        <v>5</v>
      </c>
      <c r="G98">
        <v>338</v>
      </c>
    </row>
    <row r="99" spans="1:7" x14ac:dyDescent="0.3">
      <c r="A99">
        <v>98</v>
      </c>
      <c r="B99" s="1">
        <v>45097</v>
      </c>
      <c r="C99">
        <v>43</v>
      </c>
      <c r="D99">
        <v>152</v>
      </c>
      <c r="E99">
        <v>20</v>
      </c>
      <c r="F99">
        <v>8</v>
      </c>
      <c r="G99">
        <v>627</v>
      </c>
    </row>
    <row r="100" spans="1:7" x14ac:dyDescent="0.3">
      <c r="A100">
        <v>99</v>
      </c>
      <c r="B100" s="1">
        <v>45288</v>
      </c>
      <c r="C100">
        <v>45</v>
      </c>
      <c r="D100">
        <v>228</v>
      </c>
      <c r="E100">
        <v>23</v>
      </c>
      <c r="F100">
        <v>8</v>
      </c>
      <c r="G100">
        <v>53</v>
      </c>
    </row>
    <row r="101" spans="1:7" x14ac:dyDescent="0.3">
      <c r="A101">
        <v>100</v>
      </c>
      <c r="B101" s="1">
        <v>45342</v>
      </c>
      <c r="C101">
        <v>40</v>
      </c>
      <c r="D101">
        <v>223</v>
      </c>
      <c r="E101">
        <v>18</v>
      </c>
      <c r="F101">
        <v>44</v>
      </c>
      <c r="G101">
        <v>86</v>
      </c>
    </row>
    <row r="102" spans="1:7" x14ac:dyDescent="0.3">
      <c r="A102">
        <v>101</v>
      </c>
      <c r="B102" s="1">
        <v>45549</v>
      </c>
      <c r="C102">
        <v>24</v>
      </c>
      <c r="D102">
        <v>263</v>
      </c>
      <c r="E102">
        <v>48</v>
      </c>
      <c r="F102">
        <v>3</v>
      </c>
      <c r="G102">
        <v>985</v>
      </c>
    </row>
    <row r="103" spans="1:7" x14ac:dyDescent="0.3">
      <c r="A103">
        <v>102</v>
      </c>
      <c r="B103" s="1">
        <v>45587</v>
      </c>
      <c r="C103">
        <v>44</v>
      </c>
      <c r="D103">
        <v>225</v>
      </c>
      <c r="E103">
        <v>3</v>
      </c>
      <c r="F103">
        <v>3</v>
      </c>
      <c r="G103">
        <v>78</v>
      </c>
    </row>
    <row r="104" spans="1:7" x14ac:dyDescent="0.3">
      <c r="A104">
        <v>103</v>
      </c>
      <c r="B104" s="1">
        <v>45622</v>
      </c>
      <c r="C104">
        <v>24</v>
      </c>
      <c r="D104">
        <v>186</v>
      </c>
      <c r="E104">
        <v>25</v>
      </c>
      <c r="F104">
        <v>10</v>
      </c>
      <c r="G104">
        <v>43</v>
      </c>
    </row>
    <row r="105" spans="1:7" x14ac:dyDescent="0.3">
      <c r="A105">
        <v>104</v>
      </c>
      <c r="B105" s="1">
        <v>45067</v>
      </c>
      <c r="C105">
        <v>29</v>
      </c>
      <c r="D105">
        <v>190</v>
      </c>
      <c r="E105">
        <v>24</v>
      </c>
      <c r="F105">
        <v>8</v>
      </c>
      <c r="G105">
        <v>791</v>
      </c>
    </row>
    <row r="106" spans="1:7" x14ac:dyDescent="0.3">
      <c r="A106">
        <v>105</v>
      </c>
      <c r="B106" s="1">
        <v>45043</v>
      </c>
      <c r="C106">
        <v>34</v>
      </c>
      <c r="D106">
        <v>188</v>
      </c>
      <c r="E106">
        <v>26</v>
      </c>
      <c r="F106">
        <v>6</v>
      </c>
      <c r="G106">
        <v>675</v>
      </c>
    </row>
    <row r="107" spans="1:7" x14ac:dyDescent="0.3">
      <c r="A107">
        <v>106</v>
      </c>
      <c r="B107" s="1">
        <v>45047</v>
      </c>
      <c r="C107">
        <v>2</v>
      </c>
      <c r="D107">
        <v>96</v>
      </c>
      <c r="E107">
        <v>32</v>
      </c>
      <c r="F107">
        <v>9</v>
      </c>
      <c r="G107">
        <v>406</v>
      </c>
    </row>
    <row r="108" spans="1:7" x14ac:dyDescent="0.3">
      <c r="A108">
        <v>107</v>
      </c>
      <c r="B108" s="1">
        <v>45219</v>
      </c>
      <c r="C108">
        <v>17</v>
      </c>
      <c r="D108">
        <v>134</v>
      </c>
      <c r="E108">
        <v>46</v>
      </c>
      <c r="F108">
        <v>8</v>
      </c>
      <c r="G108">
        <v>229</v>
      </c>
    </row>
    <row r="109" spans="1:7" x14ac:dyDescent="0.3">
      <c r="A109">
        <v>108</v>
      </c>
      <c r="B109" s="1">
        <v>45389</v>
      </c>
      <c r="C109">
        <v>45</v>
      </c>
      <c r="D109">
        <v>252</v>
      </c>
      <c r="E109">
        <v>13</v>
      </c>
      <c r="F109">
        <v>2</v>
      </c>
      <c r="G109">
        <v>148</v>
      </c>
    </row>
    <row r="110" spans="1:7" x14ac:dyDescent="0.3">
      <c r="A110">
        <v>109</v>
      </c>
      <c r="B110" s="1">
        <v>44993</v>
      </c>
      <c r="C110">
        <v>12</v>
      </c>
      <c r="D110">
        <v>228</v>
      </c>
      <c r="E110">
        <v>6</v>
      </c>
      <c r="F110">
        <v>6</v>
      </c>
      <c r="G110">
        <v>693</v>
      </c>
    </row>
    <row r="111" spans="1:7" x14ac:dyDescent="0.3">
      <c r="A111">
        <v>110</v>
      </c>
      <c r="B111" s="1">
        <v>45653</v>
      </c>
      <c r="C111">
        <v>36</v>
      </c>
      <c r="D111">
        <v>278</v>
      </c>
      <c r="E111">
        <v>19</v>
      </c>
      <c r="F111">
        <v>5</v>
      </c>
      <c r="G111">
        <v>881</v>
      </c>
    </row>
    <row r="112" spans="1:7" x14ac:dyDescent="0.3">
      <c r="A112">
        <v>111</v>
      </c>
      <c r="B112" s="1">
        <v>45132</v>
      </c>
      <c r="C112">
        <v>45</v>
      </c>
      <c r="D112">
        <v>90</v>
      </c>
      <c r="E112">
        <v>24</v>
      </c>
      <c r="F112">
        <v>9</v>
      </c>
      <c r="G112">
        <v>239</v>
      </c>
    </row>
    <row r="113" spans="1:7" x14ac:dyDescent="0.3">
      <c r="A113">
        <v>112</v>
      </c>
      <c r="B113" s="1">
        <v>45304</v>
      </c>
      <c r="C113">
        <v>9</v>
      </c>
      <c r="D113">
        <v>122</v>
      </c>
      <c r="E113">
        <v>32</v>
      </c>
      <c r="F113">
        <v>13</v>
      </c>
      <c r="G113">
        <v>379</v>
      </c>
    </row>
    <row r="114" spans="1:7" x14ac:dyDescent="0.3">
      <c r="A114">
        <v>113</v>
      </c>
      <c r="B114" s="1">
        <v>45243</v>
      </c>
      <c r="C114">
        <v>30</v>
      </c>
      <c r="D114">
        <v>283</v>
      </c>
      <c r="E114">
        <v>9</v>
      </c>
      <c r="F114">
        <v>10</v>
      </c>
      <c r="G114">
        <v>915</v>
      </c>
    </row>
    <row r="115" spans="1:7" x14ac:dyDescent="0.3">
      <c r="A115">
        <v>114</v>
      </c>
      <c r="B115" s="1">
        <v>45515</v>
      </c>
      <c r="C115">
        <v>26</v>
      </c>
      <c r="D115">
        <v>246</v>
      </c>
      <c r="E115">
        <v>34</v>
      </c>
      <c r="F115">
        <v>7</v>
      </c>
      <c r="G115">
        <v>797</v>
      </c>
    </row>
    <row r="116" spans="1:7" x14ac:dyDescent="0.3">
      <c r="A116">
        <v>115</v>
      </c>
      <c r="B116" s="1">
        <v>45456</v>
      </c>
      <c r="C116">
        <v>5</v>
      </c>
      <c r="D116">
        <v>65</v>
      </c>
      <c r="E116">
        <v>21</v>
      </c>
      <c r="F116">
        <v>2</v>
      </c>
      <c r="G116">
        <v>470</v>
      </c>
    </row>
    <row r="117" spans="1:7" x14ac:dyDescent="0.3">
      <c r="A117">
        <v>116</v>
      </c>
      <c r="B117" s="1">
        <v>45059</v>
      </c>
      <c r="C117">
        <v>23</v>
      </c>
      <c r="D117">
        <v>66</v>
      </c>
      <c r="E117">
        <v>50</v>
      </c>
      <c r="F117">
        <v>9</v>
      </c>
      <c r="G117">
        <v>665</v>
      </c>
    </row>
    <row r="118" spans="1:7" x14ac:dyDescent="0.3">
      <c r="A118">
        <v>117</v>
      </c>
      <c r="B118" s="1">
        <v>45095</v>
      </c>
      <c r="C118">
        <v>28</v>
      </c>
      <c r="D118">
        <v>258</v>
      </c>
      <c r="E118">
        <v>4</v>
      </c>
      <c r="F118">
        <v>2</v>
      </c>
      <c r="G118">
        <v>540</v>
      </c>
    </row>
    <row r="119" spans="1:7" x14ac:dyDescent="0.3">
      <c r="A119">
        <v>118</v>
      </c>
      <c r="B119" s="1">
        <v>45458</v>
      </c>
      <c r="C119">
        <v>11</v>
      </c>
      <c r="D119">
        <v>166</v>
      </c>
      <c r="E119">
        <v>46</v>
      </c>
      <c r="F119">
        <v>4</v>
      </c>
      <c r="G119">
        <v>364</v>
      </c>
    </row>
    <row r="120" spans="1:7" x14ac:dyDescent="0.3">
      <c r="A120">
        <v>119</v>
      </c>
      <c r="B120" s="1">
        <v>45208</v>
      </c>
      <c r="C120">
        <v>19</v>
      </c>
      <c r="D120">
        <v>41</v>
      </c>
      <c r="E120">
        <v>17</v>
      </c>
      <c r="F120">
        <v>4</v>
      </c>
      <c r="G120">
        <v>660</v>
      </c>
    </row>
    <row r="121" spans="1:7" x14ac:dyDescent="0.3">
      <c r="A121">
        <v>120</v>
      </c>
      <c r="B121" s="1">
        <v>45099</v>
      </c>
      <c r="C121">
        <v>9</v>
      </c>
      <c r="D121">
        <v>156</v>
      </c>
      <c r="E121">
        <v>40</v>
      </c>
      <c r="F121">
        <v>9</v>
      </c>
      <c r="G121">
        <v>105</v>
      </c>
    </row>
    <row r="122" spans="1:7" x14ac:dyDescent="0.3">
      <c r="A122">
        <v>121</v>
      </c>
      <c r="B122" s="1">
        <v>45546</v>
      </c>
      <c r="C122">
        <v>38</v>
      </c>
      <c r="D122">
        <v>298</v>
      </c>
      <c r="E122">
        <v>10</v>
      </c>
      <c r="F122">
        <v>3</v>
      </c>
      <c r="G122">
        <v>684</v>
      </c>
    </row>
    <row r="123" spans="1:7" x14ac:dyDescent="0.3">
      <c r="A123">
        <v>122</v>
      </c>
      <c r="B123" s="1">
        <v>45583</v>
      </c>
      <c r="C123">
        <v>22</v>
      </c>
      <c r="D123">
        <v>289</v>
      </c>
      <c r="E123">
        <v>3</v>
      </c>
      <c r="F123">
        <v>1</v>
      </c>
      <c r="G123">
        <v>93</v>
      </c>
    </row>
    <row r="124" spans="1:7" x14ac:dyDescent="0.3">
      <c r="A124">
        <v>123</v>
      </c>
      <c r="B124" s="1">
        <v>45559</v>
      </c>
      <c r="C124">
        <v>50</v>
      </c>
      <c r="D124">
        <v>296</v>
      </c>
      <c r="E124">
        <v>17</v>
      </c>
      <c r="F124">
        <v>4</v>
      </c>
      <c r="G124">
        <v>795</v>
      </c>
    </row>
    <row r="125" spans="1:7" x14ac:dyDescent="0.3">
      <c r="A125">
        <v>124</v>
      </c>
      <c r="B125" s="1">
        <v>45236</v>
      </c>
      <c r="C125">
        <v>41</v>
      </c>
      <c r="D125">
        <v>16</v>
      </c>
      <c r="E125">
        <v>32</v>
      </c>
      <c r="F125">
        <v>9</v>
      </c>
      <c r="G125">
        <v>306</v>
      </c>
    </row>
    <row r="126" spans="1:7" x14ac:dyDescent="0.3">
      <c r="A126">
        <v>125</v>
      </c>
      <c r="B126" s="1">
        <v>45632</v>
      </c>
      <c r="C126">
        <v>31</v>
      </c>
      <c r="D126">
        <v>126</v>
      </c>
      <c r="E126">
        <v>44</v>
      </c>
      <c r="F126">
        <v>7</v>
      </c>
      <c r="G126">
        <v>314</v>
      </c>
    </row>
    <row r="127" spans="1:7" x14ac:dyDescent="0.3">
      <c r="A127">
        <v>126</v>
      </c>
      <c r="B127" s="1">
        <v>45275</v>
      </c>
      <c r="C127">
        <v>4</v>
      </c>
      <c r="D127">
        <v>81</v>
      </c>
      <c r="E127">
        <v>29</v>
      </c>
      <c r="F127">
        <v>7</v>
      </c>
      <c r="G127">
        <v>505</v>
      </c>
    </row>
    <row r="128" spans="1:7" x14ac:dyDescent="0.3">
      <c r="A128">
        <v>127</v>
      </c>
      <c r="B128" s="1">
        <v>45280</v>
      </c>
      <c r="C128">
        <v>39</v>
      </c>
      <c r="D128">
        <v>74</v>
      </c>
      <c r="E128">
        <v>21</v>
      </c>
      <c r="F128">
        <v>6</v>
      </c>
      <c r="G128">
        <v>761</v>
      </c>
    </row>
    <row r="129" spans="1:7" x14ac:dyDescent="0.3">
      <c r="A129">
        <v>128</v>
      </c>
      <c r="B129" s="1">
        <v>45253</v>
      </c>
      <c r="C129">
        <v>26</v>
      </c>
      <c r="D129">
        <v>67</v>
      </c>
      <c r="E129">
        <v>49</v>
      </c>
      <c r="F129">
        <v>6</v>
      </c>
      <c r="G129">
        <v>537</v>
      </c>
    </row>
    <row r="130" spans="1:7" x14ac:dyDescent="0.3">
      <c r="A130">
        <v>129</v>
      </c>
      <c r="B130" s="1">
        <v>45026</v>
      </c>
      <c r="C130">
        <v>16</v>
      </c>
      <c r="D130">
        <v>239</v>
      </c>
      <c r="E130">
        <v>8</v>
      </c>
      <c r="F130">
        <v>5</v>
      </c>
      <c r="G130">
        <v>470</v>
      </c>
    </row>
    <row r="131" spans="1:7" x14ac:dyDescent="0.3">
      <c r="A131">
        <v>130</v>
      </c>
      <c r="B131" s="1">
        <v>45090</v>
      </c>
      <c r="C131">
        <v>4</v>
      </c>
      <c r="D131">
        <v>149</v>
      </c>
      <c r="E131">
        <v>25</v>
      </c>
      <c r="F131">
        <v>10</v>
      </c>
      <c r="G131">
        <v>438</v>
      </c>
    </row>
    <row r="132" spans="1:7" x14ac:dyDescent="0.3">
      <c r="A132">
        <v>131</v>
      </c>
      <c r="B132" s="1">
        <v>45437</v>
      </c>
      <c r="C132">
        <v>21</v>
      </c>
      <c r="D132">
        <v>296</v>
      </c>
      <c r="E132">
        <v>47</v>
      </c>
      <c r="F132">
        <v>6</v>
      </c>
      <c r="G132">
        <v>204</v>
      </c>
    </row>
    <row r="133" spans="1:7" x14ac:dyDescent="0.3">
      <c r="A133">
        <v>132</v>
      </c>
      <c r="B133" s="1">
        <v>45329</v>
      </c>
      <c r="C133">
        <v>33</v>
      </c>
      <c r="D133">
        <v>240</v>
      </c>
      <c r="E133">
        <v>32</v>
      </c>
      <c r="F133">
        <v>15</v>
      </c>
      <c r="G133">
        <v>519</v>
      </c>
    </row>
    <row r="134" spans="1:7" x14ac:dyDescent="0.3">
      <c r="A134">
        <v>133</v>
      </c>
      <c r="B134" s="1">
        <v>44978</v>
      </c>
      <c r="C134">
        <v>33</v>
      </c>
      <c r="D134">
        <v>235</v>
      </c>
      <c r="E134">
        <v>16</v>
      </c>
      <c r="F134">
        <v>4</v>
      </c>
      <c r="G134">
        <v>607</v>
      </c>
    </row>
    <row r="135" spans="1:7" x14ac:dyDescent="0.3">
      <c r="A135">
        <v>134</v>
      </c>
      <c r="B135" s="1">
        <v>45037</v>
      </c>
      <c r="C135">
        <v>19</v>
      </c>
      <c r="D135">
        <v>254</v>
      </c>
      <c r="E135">
        <v>39</v>
      </c>
      <c r="F135">
        <v>8</v>
      </c>
      <c r="G135">
        <v>302</v>
      </c>
    </row>
    <row r="136" spans="1:7" x14ac:dyDescent="0.3">
      <c r="A136">
        <v>135</v>
      </c>
      <c r="B136" s="1">
        <v>44973</v>
      </c>
      <c r="C136">
        <v>28</v>
      </c>
      <c r="D136">
        <v>69</v>
      </c>
      <c r="E136">
        <v>17</v>
      </c>
      <c r="F136">
        <v>6</v>
      </c>
      <c r="G136">
        <v>792</v>
      </c>
    </row>
    <row r="137" spans="1:7" x14ac:dyDescent="0.3">
      <c r="A137">
        <v>136</v>
      </c>
      <c r="B137" s="1">
        <v>45222</v>
      </c>
      <c r="C137">
        <v>26</v>
      </c>
      <c r="D137">
        <v>27</v>
      </c>
      <c r="E137">
        <v>37</v>
      </c>
      <c r="F137">
        <v>9</v>
      </c>
      <c r="G137">
        <v>209</v>
      </c>
    </row>
    <row r="138" spans="1:7" x14ac:dyDescent="0.3">
      <c r="A138">
        <v>137</v>
      </c>
      <c r="B138" s="1">
        <v>45565</v>
      </c>
      <c r="C138">
        <v>5</v>
      </c>
      <c r="D138">
        <v>198</v>
      </c>
      <c r="E138">
        <v>33</v>
      </c>
      <c r="F138">
        <v>8</v>
      </c>
      <c r="G138">
        <v>792</v>
      </c>
    </row>
    <row r="139" spans="1:7" x14ac:dyDescent="0.3">
      <c r="A139">
        <v>138</v>
      </c>
      <c r="B139" s="1">
        <v>45274</v>
      </c>
      <c r="C139">
        <v>44</v>
      </c>
      <c r="D139">
        <v>61</v>
      </c>
      <c r="E139">
        <v>9</v>
      </c>
      <c r="F139">
        <v>2</v>
      </c>
      <c r="G139">
        <v>413</v>
      </c>
    </row>
    <row r="140" spans="1:7" x14ac:dyDescent="0.3">
      <c r="A140">
        <v>139</v>
      </c>
      <c r="B140" s="1">
        <v>45338</v>
      </c>
      <c r="C140">
        <v>36</v>
      </c>
      <c r="D140">
        <v>188</v>
      </c>
      <c r="E140">
        <v>49</v>
      </c>
      <c r="F140">
        <v>14</v>
      </c>
      <c r="G140">
        <v>213</v>
      </c>
    </row>
    <row r="141" spans="1:7" x14ac:dyDescent="0.3">
      <c r="A141">
        <v>140</v>
      </c>
      <c r="B141" s="1">
        <v>45412</v>
      </c>
      <c r="C141">
        <v>33</v>
      </c>
      <c r="D141">
        <v>21</v>
      </c>
      <c r="E141">
        <v>3</v>
      </c>
      <c r="F141">
        <v>1</v>
      </c>
      <c r="G141">
        <v>150</v>
      </c>
    </row>
    <row r="142" spans="1:7" x14ac:dyDescent="0.3">
      <c r="A142">
        <v>141</v>
      </c>
      <c r="B142" s="1">
        <v>45262</v>
      </c>
      <c r="C142">
        <v>34</v>
      </c>
      <c r="D142">
        <v>234</v>
      </c>
      <c r="E142">
        <v>10</v>
      </c>
      <c r="F142">
        <v>10</v>
      </c>
      <c r="G142">
        <v>924</v>
      </c>
    </row>
    <row r="143" spans="1:7" x14ac:dyDescent="0.3">
      <c r="A143">
        <v>142</v>
      </c>
      <c r="B143" s="1">
        <v>45233</v>
      </c>
      <c r="C143">
        <v>40</v>
      </c>
      <c r="D143">
        <v>164</v>
      </c>
      <c r="E143">
        <v>11</v>
      </c>
      <c r="F143">
        <v>7</v>
      </c>
      <c r="G143">
        <v>641</v>
      </c>
    </row>
    <row r="144" spans="1:7" x14ac:dyDescent="0.3">
      <c r="A144">
        <v>143</v>
      </c>
      <c r="B144" s="1">
        <v>45503</v>
      </c>
      <c r="C144">
        <v>38</v>
      </c>
      <c r="D144">
        <v>173</v>
      </c>
      <c r="E144">
        <v>33</v>
      </c>
      <c r="F144">
        <v>9</v>
      </c>
      <c r="G144">
        <v>555</v>
      </c>
    </row>
    <row r="145" spans="1:7" x14ac:dyDescent="0.3">
      <c r="A145">
        <v>144</v>
      </c>
      <c r="B145" s="1">
        <v>45353</v>
      </c>
      <c r="C145">
        <v>20</v>
      </c>
      <c r="D145">
        <v>244</v>
      </c>
      <c r="E145">
        <v>2</v>
      </c>
      <c r="F145">
        <v>6</v>
      </c>
      <c r="G145">
        <v>349</v>
      </c>
    </row>
    <row r="146" spans="1:7" x14ac:dyDescent="0.3">
      <c r="A146">
        <v>145</v>
      </c>
      <c r="B146" s="1">
        <v>45598</v>
      </c>
      <c r="C146">
        <v>38</v>
      </c>
      <c r="D146">
        <v>158</v>
      </c>
      <c r="E146">
        <v>47</v>
      </c>
      <c r="F146">
        <v>33</v>
      </c>
      <c r="G146">
        <v>621</v>
      </c>
    </row>
    <row r="147" spans="1:7" x14ac:dyDescent="0.3">
      <c r="A147">
        <v>146</v>
      </c>
      <c r="B147" s="1">
        <v>45418</v>
      </c>
      <c r="C147">
        <v>50</v>
      </c>
      <c r="D147">
        <v>297</v>
      </c>
      <c r="E147">
        <v>37</v>
      </c>
      <c r="F147">
        <v>4</v>
      </c>
      <c r="G147">
        <v>748</v>
      </c>
    </row>
    <row r="148" spans="1:7" x14ac:dyDescent="0.3">
      <c r="A148">
        <v>147</v>
      </c>
      <c r="B148" s="1">
        <v>45078</v>
      </c>
      <c r="C148">
        <v>11</v>
      </c>
      <c r="D148">
        <v>269</v>
      </c>
      <c r="E148">
        <v>41</v>
      </c>
      <c r="F148">
        <v>10</v>
      </c>
      <c r="G148">
        <v>803</v>
      </c>
    </row>
    <row r="149" spans="1:7" x14ac:dyDescent="0.3">
      <c r="A149">
        <v>148</v>
      </c>
      <c r="B149" s="1">
        <v>45122</v>
      </c>
      <c r="C149">
        <v>44</v>
      </c>
      <c r="D149">
        <v>125</v>
      </c>
      <c r="E149">
        <v>3</v>
      </c>
      <c r="F149">
        <v>10</v>
      </c>
      <c r="G149">
        <v>980</v>
      </c>
    </row>
    <row r="150" spans="1:7" x14ac:dyDescent="0.3">
      <c r="A150">
        <v>149</v>
      </c>
      <c r="B150" s="1">
        <v>45135</v>
      </c>
      <c r="C150">
        <v>2</v>
      </c>
      <c r="D150">
        <v>226</v>
      </c>
      <c r="E150">
        <v>21</v>
      </c>
      <c r="F150">
        <v>7</v>
      </c>
      <c r="G150">
        <v>165</v>
      </c>
    </row>
    <row r="151" spans="1:7" x14ac:dyDescent="0.3">
      <c r="A151">
        <v>150</v>
      </c>
      <c r="B151" s="1">
        <v>44990</v>
      </c>
      <c r="C151">
        <v>27</v>
      </c>
      <c r="D151">
        <v>257</v>
      </c>
      <c r="E151">
        <v>50</v>
      </c>
      <c r="F151">
        <v>10</v>
      </c>
      <c r="G151">
        <v>952</v>
      </c>
    </row>
    <row r="152" spans="1:7" x14ac:dyDescent="0.3">
      <c r="A152">
        <v>151</v>
      </c>
      <c r="B152" s="1">
        <v>45605</v>
      </c>
      <c r="C152">
        <v>46</v>
      </c>
      <c r="D152">
        <v>71</v>
      </c>
      <c r="E152">
        <v>34</v>
      </c>
      <c r="F152">
        <v>44</v>
      </c>
      <c r="G152">
        <v>584</v>
      </c>
    </row>
    <row r="153" spans="1:7" x14ac:dyDescent="0.3">
      <c r="A153">
        <v>152</v>
      </c>
      <c r="B153" s="1">
        <v>45472</v>
      </c>
      <c r="C153">
        <v>31</v>
      </c>
      <c r="D153">
        <v>270</v>
      </c>
      <c r="E153">
        <v>25</v>
      </c>
      <c r="F153">
        <v>6</v>
      </c>
      <c r="G153">
        <v>989</v>
      </c>
    </row>
    <row r="154" spans="1:7" x14ac:dyDescent="0.3">
      <c r="A154">
        <v>153</v>
      </c>
      <c r="B154" s="1">
        <v>45179</v>
      </c>
      <c r="C154">
        <v>22</v>
      </c>
      <c r="D154">
        <v>280</v>
      </c>
      <c r="E154">
        <v>23</v>
      </c>
      <c r="F154">
        <v>5</v>
      </c>
      <c r="G154">
        <v>634</v>
      </c>
    </row>
    <row r="155" spans="1:7" x14ac:dyDescent="0.3">
      <c r="A155">
        <v>154</v>
      </c>
      <c r="B155" s="1">
        <v>45231</v>
      </c>
      <c r="C155">
        <v>18</v>
      </c>
      <c r="D155">
        <v>286</v>
      </c>
      <c r="E155">
        <v>20</v>
      </c>
      <c r="F155">
        <v>4</v>
      </c>
      <c r="G155">
        <v>974</v>
      </c>
    </row>
    <row r="156" spans="1:7" x14ac:dyDescent="0.3">
      <c r="A156">
        <v>155</v>
      </c>
      <c r="B156" s="1">
        <v>45251</v>
      </c>
      <c r="C156">
        <v>50</v>
      </c>
      <c r="D156">
        <v>148</v>
      </c>
      <c r="E156">
        <v>46</v>
      </c>
      <c r="F156">
        <v>4</v>
      </c>
      <c r="G156">
        <v>716</v>
      </c>
    </row>
    <row r="157" spans="1:7" x14ac:dyDescent="0.3">
      <c r="A157">
        <v>156</v>
      </c>
      <c r="B157" s="1">
        <v>45619</v>
      </c>
      <c r="C157">
        <v>31</v>
      </c>
      <c r="D157">
        <v>179</v>
      </c>
      <c r="E157">
        <v>36</v>
      </c>
      <c r="F157">
        <v>55</v>
      </c>
      <c r="G157">
        <v>304</v>
      </c>
    </row>
    <row r="158" spans="1:7" x14ac:dyDescent="0.3">
      <c r="A158">
        <v>157</v>
      </c>
      <c r="B158" s="1">
        <v>45076</v>
      </c>
      <c r="C158">
        <v>35</v>
      </c>
      <c r="D158">
        <v>195</v>
      </c>
      <c r="E158">
        <v>26</v>
      </c>
      <c r="F158">
        <v>6</v>
      </c>
      <c r="G158">
        <v>987</v>
      </c>
    </row>
    <row r="159" spans="1:7" x14ac:dyDescent="0.3">
      <c r="A159">
        <v>158</v>
      </c>
      <c r="B159" s="1">
        <v>45598</v>
      </c>
      <c r="C159">
        <v>19</v>
      </c>
      <c r="D159">
        <v>22</v>
      </c>
      <c r="E159">
        <v>19</v>
      </c>
      <c r="F159">
        <v>2</v>
      </c>
      <c r="G159">
        <v>364</v>
      </c>
    </row>
    <row r="160" spans="1:7" x14ac:dyDescent="0.3">
      <c r="A160">
        <v>159</v>
      </c>
      <c r="B160" s="1">
        <v>45502</v>
      </c>
      <c r="C160">
        <v>17</v>
      </c>
      <c r="D160">
        <v>246</v>
      </c>
      <c r="E160">
        <v>14</v>
      </c>
      <c r="F160">
        <v>4</v>
      </c>
      <c r="G160">
        <v>857</v>
      </c>
    </row>
    <row r="161" spans="1:7" x14ac:dyDescent="0.3">
      <c r="A161">
        <v>160</v>
      </c>
      <c r="B161" s="1">
        <v>45172</v>
      </c>
      <c r="C161">
        <v>45</v>
      </c>
      <c r="D161">
        <v>140</v>
      </c>
      <c r="E161">
        <v>9</v>
      </c>
      <c r="F161">
        <v>2</v>
      </c>
      <c r="G161">
        <v>640</v>
      </c>
    </row>
    <row r="162" spans="1:7" x14ac:dyDescent="0.3">
      <c r="A162">
        <v>161</v>
      </c>
      <c r="B162" s="1">
        <v>44980</v>
      </c>
      <c r="C162">
        <v>16</v>
      </c>
      <c r="D162">
        <v>26</v>
      </c>
      <c r="E162">
        <v>43</v>
      </c>
      <c r="F162">
        <v>9</v>
      </c>
      <c r="G162">
        <v>241</v>
      </c>
    </row>
    <row r="163" spans="1:7" x14ac:dyDescent="0.3">
      <c r="A163">
        <v>162</v>
      </c>
      <c r="B163" s="1">
        <v>45067</v>
      </c>
      <c r="C163">
        <v>7</v>
      </c>
      <c r="D163">
        <v>212</v>
      </c>
      <c r="E163">
        <v>22</v>
      </c>
      <c r="F163">
        <v>8</v>
      </c>
      <c r="G163">
        <v>112</v>
      </c>
    </row>
    <row r="164" spans="1:7" x14ac:dyDescent="0.3">
      <c r="A164">
        <v>163</v>
      </c>
      <c r="B164" s="1">
        <v>45414</v>
      </c>
      <c r="C164">
        <v>1</v>
      </c>
      <c r="D164">
        <v>282</v>
      </c>
      <c r="E164">
        <v>11</v>
      </c>
      <c r="F164">
        <v>7</v>
      </c>
      <c r="G164">
        <v>678</v>
      </c>
    </row>
    <row r="165" spans="1:7" x14ac:dyDescent="0.3">
      <c r="A165">
        <v>164</v>
      </c>
      <c r="B165" s="1">
        <v>44987</v>
      </c>
      <c r="C165">
        <v>31</v>
      </c>
      <c r="D165">
        <v>103</v>
      </c>
      <c r="E165">
        <v>49</v>
      </c>
      <c r="F165">
        <v>5</v>
      </c>
      <c r="G165">
        <v>338</v>
      </c>
    </row>
    <row r="166" spans="1:7" x14ac:dyDescent="0.3">
      <c r="A166">
        <v>165</v>
      </c>
      <c r="B166" s="1">
        <v>44965</v>
      </c>
      <c r="C166">
        <v>50</v>
      </c>
      <c r="D166">
        <v>46</v>
      </c>
      <c r="E166">
        <v>42</v>
      </c>
      <c r="F166">
        <v>10</v>
      </c>
      <c r="G166">
        <v>247</v>
      </c>
    </row>
    <row r="167" spans="1:7" x14ac:dyDescent="0.3">
      <c r="A167">
        <v>166</v>
      </c>
      <c r="B167" s="1">
        <v>45434</v>
      </c>
      <c r="C167">
        <v>12</v>
      </c>
      <c r="D167">
        <v>214</v>
      </c>
      <c r="E167">
        <v>12</v>
      </c>
      <c r="F167">
        <v>1</v>
      </c>
      <c r="G167">
        <v>866</v>
      </c>
    </row>
    <row r="168" spans="1:7" x14ac:dyDescent="0.3">
      <c r="A168">
        <v>167</v>
      </c>
      <c r="B168" s="1">
        <v>45036</v>
      </c>
      <c r="C168">
        <v>12</v>
      </c>
      <c r="D168">
        <v>149</v>
      </c>
      <c r="E168">
        <v>3</v>
      </c>
      <c r="F168">
        <v>1</v>
      </c>
      <c r="G168">
        <v>315</v>
      </c>
    </row>
    <row r="169" spans="1:7" x14ac:dyDescent="0.3">
      <c r="A169">
        <v>168</v>
      </c>
      <c r="B169" s="1">
        <v>45064</v>
      </c>
      <c r="C169">
        <v>22</v>
      </c>
      <c r="D169">
        <v>146</v>
      </c>
      <c r="E169">
        <v>30</v>
      </c>
      <c r="F169">
        <v>9</v>
      </c>
      <c r="G169">
        <v>546</v>
      </c>
    </row>
    <row r="170" spans="1:7" x14ac:dyDescent="0.3">
      <c r="A170">
        <v>169</v>
      </c>
      <c r="B170" s="1">
        <v>45093</v>
      </c>
      <c r="C170">
        <v>33</v>
      </c>
      <c r="D170">
        <v>240</v>
      </c>
      <c r="E170">
        <v>18</v>
      </c>
      <c r="F170">
        <v>4</v>
      </c>
      <c r="G170">
        <v>838</v>
      </c>
    </row>
    <row r="171" spans="1:7" x14ac:dyDescent="0.3">
      <c r="A171">
        <v>170</v>
      </c>
      <c r="B171" s="1">
        <v>45272</v>
      </c>
      <c r="C171">
        <v>47</v>
      </c>
      <c r="D171">
        <v>235</v>
      </c>
      <c r="E171">
        <v>42</v>
      </c>
      <c r="F171">
        <v>5</v>
      </c>
      <c r="G171">
        <v>745</v>
      </c>
    </row>
    <row r="172" spans="1:7" x14ac:dyDescent="0.3">
      <c r="A172">
        <v>171</v>
      </c>
      <c r="B172" s="1">
        <v>45581</v>
      </c>
      <c r="C172">
        <v>19</v>
      </c>
      <c r="D172">
        <v>291</v>
      </c>
      <c r="E172">
        <v>44</v>
      </c>
      <c r="F172">
        <v>4</v>
      </c>
      <c r="G172">
        <v>189</v>
      </c>
    </row>
    <row r="173" spans="1:7" x14ac:dyDescent="0.3">
      <c r="A173">
        <v>172</v>
      </c>
      <c r="B173" s="1">
        <v>45024</v>
      </c>
      <c r="C173">
        <v>26</v>
      </c>
      <c r="D173">
        <v>219</v>
      </c>
      <c r="E173">
        <v>33</v>
      </c>
      <c r="F173">
        <v>6</v>
      </c>
      <c r="G173">
        <v>98</v>
      </c>
    </row>
    <row r="174" spans="1:7" x14ac:dyDescent="0.3">
      <c r="A174">
        <v>173</v>
      </c>
      <c r="B174" s="1">
        <v>45194</v>
      </c>
      <c r="C174">
        <v>12</v>
      </c>
      <c r="D174">
        <v>72</v>
      </c>
      <c r="E174">
        <v>31</v>
      </c>
      <c r="F174">
        <v>6</v>
      </c>
      <c r="G174">
        <v>968</v>
      </c>
    </row>
    <row r="175" spans="1:7" x14ac:dyDescent="0.3">
      <c r="A175">
        <v>174</v>
      </c>
      <c r="B175" s="1">
        <v>45523</v>
      </c>
      <c r="C175">
        <v>25</v>
      </c>
      <c r="D175">
        <v>121</v>
      </c>
      <c r="E175">
        <v>29</v>
      </c>
      <c r="F175">
        <v>5</v>
      </c>
      <c r="G175">
        <v>986</v>
      </c>
    </row>
    <row r="176" spans="1:7" x14ac:dyDescent="0.3">
      <c r="A176">
        <v>175</v>
      </c>
      <c r="B176" s="1">
        <v>45168</v>
      </c>
      <c r="C176">
        <v>47</v>
      </c>
      <c r="D176">
        <v>294</v>
      </c>
      <c r="E176">
        <v>1</v>
      </c>
      <c r="F176">
        <v>5</v>
      </c>
      <c r="G176">
        <v>679</v>
      </c>
    </row>
    <row r="177" spans="1:7" x14ac:dyDescent="0.3">
      <c r="A177">
        <v>176</v>
      </c>
      <c r="B177" s="1">
        <v>45441</v>
      </c>
      <c r="C177">
        <v>4</v>
      </c>
      <c r="D177">
        <v>61</v>
      </c>
      <c r="E177">
        <v>30</v>
      </c>
      <c r="F177">
        <v>5</v>
      </c>
      <c r="G177">
        <v>173</v>
      </c>
    </row>
    <row r="178" spans="1:7" x14ac:dyDescent="0.3">
      <c r="A178">
        <v>177</v>
      </c>
      <c r="B178" s="1">
        <v>45229</v>
      </c>
      <c r="C178">
        <v>46</v>
      </c>
      <c r="D178">
        <v>160</v>
      </c>
      <c r="E178">
        <v>45</v>
      </c>
      <c r="F178">
        <v>2</v>
      </c>
      <c r="G178">
        <v>664</v>
      </c>
    </row>
    <row r="179" spans="1:7" x14ac:dyDescent="0.3">
      <c r="A179">
        <v>178</v>
      </c>
      <c r="B179" s="1">
        <v>45547</v>
      </c>
      <c r="C179">
        <v>24</v>
      </c>
      <c r="D179">
        <v>114</v>
      </c>
      <c r="E179">
        <v>15</v>
      </c>
      <c r="F179">
        <v>3</v>
      </c>
      <c r="G179">
        <v>499</v>
      </c>
    </row>
    <row r="180" spans="1:7" x14ac:dyDescent="0.3">
      <c r="A180">
        <v>179</v>
      </c>
      <c r="B180" s="1">
        <v>45477</v>
      </c>
      <c r="C180">
        <v>24</v>
      </c>
      <c r="D180">
        <v>213</v>
      </c>
      <c r="E180">
        <v>45</v>
      </c>
      <c r="F180">
        <v>9</v>
      </c>
      <c r="G180">
        <v>944</v>
      </c>
    </row>
    <row r="181" spans="1:7" x14ac:dyDescent="0.3">
      <c r="A181">
        <v>180</v>
      </c>
      <c r="B181" s="1">
        <v>45010</v>
      </c>
      <c r="C181">
        <v>43</v>
      </c>
      <c r="D181">
        <v>112</v>
      </c>
      <c r="E181">
        <v>49</v>
      </c>
      <c r="F181">
        <v>4</v>
      </c>
      <c r="G181">
        <v>706</v>
      </c>
    </row>
    <row r="182" spans="1:7" x14ac:dyDescent="0.3">
      <c r="A182">
        <v>181</v>
      </c>
      <c r="B182" s="1">
        <v>45041</v>
      </c>
      <c r="C182">
        <v>34</v>
      </c>
      <c r="D182">
        <v>229</v>
      </c>
      <c r="E182">
        <v>34</v>
      </c>
      <c r="F182">
        <v>6</v>
      </c>
      <c r="G182">
        <v>89</v>
      </c>
    </row>
    <row r="183" spans="1:7" x14ac:dyDescent="0.3">
      <c r="A183">
        <v>182</v>
      </c>
      <c r="B183" s="1">
        <v>45095</v>
      </c>
      <c r="C183">
        <v>4</v>
      </c>
      <c r="D183">
        <v>281</v>
      </c>
      <c r="E183">
        <v>33</v>
      </c>
      <c r="F183">
        <v>4</v>
      </c>
      <c r="G183">
        <v>596</v>
      </c>
    </row>
    <row r="184" spans="1:7" x14ac:dyDescent="0.3">
      <c r="A184">
        <v>183</v>
      </c>
      <c r="B184" s="1">
        <v>45524</v>
      </c>
      <c r="C184">
        <v>21</v>
      </c>
      <c r="D184">
        <v>267</v>
      </c>
      <c r="E184">
        <v>29</v>
      </c>
      <c r="F184">
        <v>2</v>
      </c>
      <c r="G184">
        <v>706</v>
      </c>
    </row>
    <row r="185" spans="1:7" x14ac:dyDescent="0.3">
      <c r="A185">
        <v>184</v>
      </c>
      <c r="B185" s="1">
        <v>45062</v>
      </c>
      <c r="C185">
        <v>32</v>
      </c>
      <c r="D185">
        <v>47</v>
      </c>
      <c r="E185">
        <v>33</v>
      </c>
      <c r="F185">
        <v>8</v>
      </c>
      <c r="G185">
        <v>838</v>
      </c>
    </row>
    <row r="186" spans="1:7" x14ac:dyDescent="0.3">
      <c r="A186">
        <v>185</v>
      </c>
      <c r="B186" s="1">
        <v>45615</v>
      </c>
      <c r="C186">
        <v>33</v>
      </c>
      <c r="D186">
        <v>213</v>
      </c>
      <c r="E186">
        <v>30</v>
      </c>
      <c r="F186">
        <v>10</v>
      </c>
      <c r="G186">
        <v>69</v>
      </c>
    </row>
    <row r="187" spans="1:7" x14ac:dyDescent="0.3">
      <c r="A187">
        <v>186</v>
      </c>
      <c r="B187" s="1">
        <v>45150</v>
      </c>
      <c r="C187">
        <v>20</v>
      </c>
      <c r="D187">
        <v>12</v>
      </c>
      <c r="E187">
        <v>26</v>
      </c>
      <c r="F187">
        <v>5</v>
      </c>
      <c r="G187">
        <v>846</v>
      </c>
    </row>
    <row r="188" spans="1:7" x14ac:dyDescent="0.3">
      <c r="A188">
        <v>187</v>
      </c>
      <c r="B188" s="1">
        <v>45481</v>
      </c>
      <c r="C188">
        <v>38</v>
      </c>
      <c r="D188">
        <v>38</v>
      </c>
      <c r="E188">
        <v>3</v>
      </c>
      <c r="F188">
        <v>7</v>
      </c>
      <c r="G188">
        <v>362</v>
      </c>
    </row>
    <row r="189" spans="1:7" x14ac:dyDescent="0.3">
      <c r="A189">
        <v>188</v>
      </c>
      <c r="B189" s="1">
        <v>45065</v>
      </c>
      <c r="C189">
        <v>4</v>
      </c>
      <c r="D189">
        <v>36</v>
      </c>
      <c r="E189">
        <v>31</v>
      </c>
      <c r="F189">
        <v>1</v>
      </c>
      <c r="G189">
        <v>303</v>
      </c>
    </row>
    <row r="190" spans="1:7" x14ac:dyDescent="0.3">
      <c r="A190">
        <v>189</v>
      </c>
      <c r="B190" s="1">
        <v>45313</v>
      </c>
      <c r="C190">
        <v>50</v>
      </c>
      <c r="D190">
        <v>216</v>
      </c>
      <c r="E190">
        <v>24</v>
      </c>
      <c r="F190">
        <v>15</v>
      </c>
      <c r="G190">
        <v>469</v>
      </c>
    </row>
    <row r="191" spans="1:7" x14ac:dyDescent="0.3">
      <c r="A191">
        <v>190</v>
      </c>
      <c r="B191" s="1">
        <v>45283</v>
      </c>
      <c r="C191">
        <v>25</v>
      </c>
      <c r="D191">
        <v>42</v>
      </c>
      <c r="E191">
        <v>44</v>
      </c>
      <c r="F191">
        <v>9</v>
      </c>
      <c r="G191">
        <v>146</v>
      </c>
    </row>
    <row r="192" spans="1:7" x14ac:dyDescent="0.3">
      <c r="A192">
        <v>191</v>
      </c>
      <c r="B192" s="1">
        <v>45155</v>
      </c>
      <c r="C192">
        <v>8</v>
      </c>
      <c r="D192">
        <v>92</v>
      </c>
      <c r="E192">
        <v>35</v>
      </c>
      <c r="F192">
        <v>7</v>
      </c>
      <c r="G192">
        <v>551</v>
      </c>
    </row>
    <row r="193" spans="1:7" x14ac:dyDescent="0.3">
      <c r="A193">
        <v>192</v>
      </c>
      <c r="B193" s="1">
        <v>45361</v>
      </c>
      <c r="C193">
        <v>1</v>
      </c>
      <c r="D193">
        <v>12</v>
      </c>
      <c r="E193">
        <v>20</v>
      </c>
      <c r="F193">
        <v>8</v>
      </c>
      <c r="G193">
        <v>699</v>
      </c>
    </row>
    <row r="194" spans="1:7" x14ac:dyDescent="0.3">
      <c r="A194">
        <v>193</v>
      </c>
      <c r="B194" s="1">
        <v>45209</v>
      </c>
      <c r="C194">
        <v>35</v>
      </c>
      <c r="D194">
        <v>195</v>
      </c>
      <c r="E194">
        <v>15</v>
      </c>
      <c r="F194">
        <v>4</v>
      </c>
      <c r="G194">
        <v>481</v>
      </c>
    </row>
    <row r="195" spans="1:7" x14ac:dyDescent="0.3">
      <c r="A195">
        <v>194</v>
      </c>
      <c r="B195" s="1">
        <v>44943</v>
      </c>
      <c r="C195">
        <v>13</v>
      </c>
      <c r="D195">
        <v>58</v>
      </c>
      <c r="E195">
        <v>3</v>
      </c>
      <c r="F195">
        <v>7</v>
      </c>
      <c r="G195">
        <v>639</v>
      </c>
    </row>
    <row r="196" spans="1:7" x14ac:dyDescent="0.3">
      <c r="A196">
        <v>195</v>
      </c>
      <c r="B196" s="1">
        <v>45539</v>
      </c>
      <c r="C196">
        <v>16</v>
      </c>
      <c r="D196">
        <v>106</v>
      </c>
      <c r="E196">
        <v>5</v>
      </c>
      <c r="F196">
        <v>2</v>
      </c>
      <c r="G196">
        <v>618</v>
      </c>
    </row>
    <row r="197" spans="1:7" x14ac:dyDescent="0.3">
      <c r="A197">
        <v>196</v>
      </c>
      <c r="B197" s="1">
        <v>45479</v>
      </c>
      <c r="C197">
        <v>44</v>
      </c>
      <c r="D197">
        <v>25</v>
      </c>
      <c r="E197">
        <v>16</v>
      </c>
      <c r="F197">
        <v>1</v>
      </c>
      <c r="G197">
        <v>421</v>
      </c>
    </row>
    <row r="198" spans="1:7" x14ac:dyDescent="0.3">
      <c r="A198">
        <v>197</v>
      </c>
      <c r="B198" s="1">
        <v>45516</v>
      </c>
      <c r="C198">
        <v>14</v>
      </c>
      <c r="D198">
        <v>29</v>
      </c>
      <c r="E198">
        <v>9</v>
      </c>
      <c r="F198">
        <v>9</v>
      </c>
      <c r="G198">
        <v>306</v>
      </c>
    </row>
    <row r="199" spans="1:7" x14ac:dyDescent="0.3">
      <c r="A199">
        <v>198</v>
      </c>
      <c r="B199" s="1">
        <v>45073</v>
      </c>
      <c r="C199">
        <v>21</v>
      </c>
      <c r="D199">
        <v>296</v>
      </c>
      <c r="E199">
        <v>39</v>
      </c>
      <c r="F199">
        <v>6</v>
      </c>
      <c r="G199">
        <v>252</v>
      </c>
    </row>
    <row r="200" spans="1:7" x14ac:dyDescent="0.3">
      <c r="A200">
        <v>199</v>
      </c>
      <c r="B200" s="1">
        <v>45497</v>
      </c>
      <c r="C200">
        <v>43</v>
      </c>
      <c r="D200">
        <v>267</v>
      </c>
      <c r="E200">
        <v>15</v>
      </c>
      <c r="F200">
        <v>7</v>
      </c>
      <c r="G200">
        <v>317</v>
      </c>
    </row>
    <row r="201" spans="1:7" x14ac:dyDescent="0.3">
      <c r="A201">
        <v>200</v>
      </c>
      <c r="B201" s="1">
        <v>45279</v>
      </c>
      <c r="C201">
        <v>38</v>
      </c>
      <c r="D201">
        <v>90</v>
      </c>
      <c r="E201">
        <v>41</v>
      </c>
      <c r="F201">
        <v>7</v>
      </c>
      <c r="G201">
        <v>579</v>
      </c>
    </row>
    <row r="202" spans="1:7" x14ac:dyDescent="0.3">
      <c r="A202">
        <v>201</v>
      </c>
      <c r="B202" s="1">
        <v>45079</v>
      </c>
      <c r="C202">
        <v>42</v>
      </c>
      <c r="D202">
        <v>196</v>
      </c>
      <c r="E202">
        <v>34</v>
      </c>
      <c r="F202">
        <v>6</v>
      </c>
      <c r="G202">
        <v>723</v>
      </c>
    </row>
    <row r="203" spans="1:7" x14ac:dyDescent="0.3">
      <c r="A203">
        <v>202</v>
      </c>
      <c r="B203" s="1">
        <v>45157</v>
      </c>
      <c r="C203">
        <v>20</v>
      </c>
      <c r="D203">
        <v>193</v>
      </c>
      <c r="E203">
        <v>12</v>
      </c>
      <c r="F203">
        <v>9</v>
      </c>
      <c r="G203">
        <v>494</v>
      </c>
    </row>
    <row r="204" spans="1:7" x14ac:dyDescent="0.3">
      <c r="A204">
        <v>203</v>
      </c>
      <c r="B204" s="1">
        <v>45353</v>
      </c>
      <c r="C204">
        <v>20</v>
      </c>
      <c r="D204">
        <v>74</v>
      </c>
      <c r="E204">
        <v>30</v>
      </c>
      <c r="F204">
        <v>1</v>
      </c>
      <c r="G204">
        <v>585</v>
      </c>
    </row>
    <row r="205" spans="1:7" x14ac:dyDescent="0.3">
      <c r="A205">
        <v>204</v>
      </c>
      <c r="B205" s="1">
        <v>45265</v>
      </c>
      <c r="C205">
        <v>36</v>
      </c>
      <c r="D205">
        <v>272</v>
      </c>
      <c r="E205">
        <v>9</v>
      </c>
      <c r="F205">
        <v>7</v>
      </c>
      <c r="G205">
        <v>258</v>
      </c>
    </row>
    <row r="206" spans="1:7" x14ac:dyDescent="0.3">
      <c r="A206">
        <v>205</v>
      </c>
      <c r="B206" s="1">
        <v>45122</v>
      </c>
      <c r="C206">
        <v>42</v>
      </c>
      <c r="D206">
        <v>41</v>
      </c>
      <c r="E206">
        <v>29</v>
      </c>
      <c r="F206">
        <v>6</v>
      </c>
      <c r="G206">
        <v>104</v>
      </c>
    </row>
    <row r="207" spans="1:7" x14ac:dyDescent="0.3">
      <c r="A207">
        <v>206</v>
      </c>
      <c r="B207" s="1">
        <v>45001</v>
      </c>
      <c r="C207">
        <v>4</v>
      </c>
      <c r="D207">
        <v>138</v>
      </c>
      <c r="E207">
        <v>25</v>
      </c>
      <c r="F207">
        <v>10</v>
      </c>
      <c r="G207">
        <v>627</v>
      </c>
    </row>
    <row r="208" spans="1:7" x14ac:dyDescent="0.3">
      <c r="A208">
        <v>207</v>
      </c>
      <c r="B208" s="1">
        <v>45267</v>
      </c>
      <c r="C208">
        <v>13</v>
      </c>
      <c r="D208">
        <v>287</v>
      </c>
      <c r="E208">
        <v>14</v>
      </c>
      <c r="F208">
        <v>8</v>
      </c>
      <c r="G208">
        <v>223</v>
      </c>
    </row>
    <row r="209" spans="1:7" x14ac:dyDescent="0.3">
      <c r="A209">
        <v>208</v>
      </c>
      <c r="B209" s="1">
        <v>45417</v>
      </c>
      <c r="C209">
        <v>20</v>
      </c>
      <c r="D209">
        <v>8</v>
      </c>
      <c r="E209">
        <v>14</v>
      </c>
      <c r="F209">
        <v>4</v>
      </c>
      <c r="G209">
        <v>995</v>
      </c>
    </row>
    <row r="210" spans="1:7" x14ac:dyDescent="0.3">
      <c r="A210">
        <v>209</v>
      </c>
      <c r="B210" s="1">
        <v>45216</v>
      </c>
      <c r="C210">
        <v>16</v>
      </c>
      <c r="D210">
        <v>105</v>
      </c>
      <c r="E210">
        <v>26</v>
      </c>
      <c r="F210">
        <v>4</v>
      </c>
      <c r="G210">
        <v>575</v>
      </c>
    </row>
    <row r="211" spans="1:7" x14ac:dyDescent="0.3">
      <c r="A211">
        <v>210</v>
      </c>
      <c r="B211" s="1">
        <v>45452</v>
      </c>
      <c r="C211">
        <v>25</v>
      </c>
      <c r="D211">
        <v>239</v>
      </c>
      <c r="E211">
        <v>35</v>
      </c>
      <c r="F211">
        <v>6</v>
      </c>
      <c r="G211">
        <v>325</v>
      </c>
    </row>
    <row r="212" spans="1:7" x14ac:dyDescent="0.3">
      <c r="A212">
        <v>211</v>
      </c>
      <c r="B212" s="1">
        <v>45135</v>
      </c>
      <c r="C212">
        <v>32</v>
      </c>
      <c r="D212">
        <v>239</v>
      </c>
      <c r="E212">
        <v>7</v>
      </c>
      <c r="F212">
        <v>8</v>
      </c>
      <c r="G212">
        <v>789</v>
      </c>
    </row>
    <row r="213" spans="1:7" x14ac:dyDescent="0.3">
      <c r="A213">
        <v>212</v>
      </c>
      <c r="B213" s="1">
        <v>45076</v>
      </c>
      <c r="C213">
        <v>24</v>
      </c>
      <c r="D213">
        <v>161</v>
      </c>
      <c r="E213">
        <v>27</v>
      </c>
      <c r="F213">
        <v>1</v>
      </c>
      <c r="G213">
        <v>586</v>
      </c>
    </row>
    <row r="214" spans="1:7" x14ac:dyDescent="0.3">
      <c r="A214">
        <v>213</v>
      </c>
      <c r="B214" s="1">
        <v>45229</v>
      </c>
      <c r="C214">
        <v>2</v>
      </c>
      <c r="D214">
        <v>134</v>
      </c>
      <c r="E214">
        <v>36</v>
      </c>
      <c r="F214">
        <v>10</v>
      </c>
      <c r="G214">
        <v>603</v>
      </c>
    </row>
    <row r="215" spans="1:7" x14ac:dyDescent="0.3">
      <c r="A215">
        <v>214</v>
      </c>
      <c r="B215" s="1">
        <v>45178</v>
      </c>
      <c r="C215">
        <v>10</v>
      </c>
      <c r="D215">
        <v>101</v>
      </c>
      <c r="E215">
        <v>22</v>
      </c>
      <c r="F215">
        <v>4</v>
      </c>
      <c r="G215">
        <v>398</v>
      </c>
    </row>
    <row r="216" spans="1:7" x14ac:dyDescent="0.3">
      <c r="A216">
        <v>215</v>
      </c>
      <c r="B216" s="1">
        <v>45427</v>
      </c>
      <c r="C216">
        <v>32</v>
      </c>
      <c r="D216">
        <v>282</v>
      </c>
      <c r="E216">
        <v>42</v>
      </c>
      <c r="F216">
        <v>6</v>
      </c>
      <c r="G216">
        <v>273</v>
      </c>
    </row>
    <row r="217" spans="1:7" x14ac:dyDescent="0.3">
      <c r="A217">
        <v>216</v>
      </c>
      <c r="B217" s="1">
        <v>45100</v>
      </c>
      <c r="C217">
        <v>47</v>
      </c>
      <c r="D217">
        <v>252</v>
      </c>
      <c r="E217">
        <v>30</v>
      </c>
      <c r="F217">
        <v>3</v>
      </c>
      <c r="G217">
        <v>760</v>
      </c>
    </row>
    <row r="218" spans="1:7" x14ac:dyDescent="0.3">
      <c r="A218">
        <v>217</v>
      </c>
      <c r="B218" s="1">
        <v>45584</v>
      </c>
      <c r="C218">
        <v>9</v>
      </c>
      <c r="D218">
        <v>280</v>
      </c>
      <c r="E218">
        <v>32</v>
      </c>
      <c r="F218">
        <v>3</v>
      </c>
      <c r="G218">
        <v>948</v>
      </c>
    </row>
    <row r="219" spans="1:7" x14ac:dyDescent="0.3">
      <c r="A219">
        <v>218</v>
      </c>
      <c r="B219" s="1">
        <v>44976</v>
      </c>
      <c r="C219">
        <v>4</v>
      </c>
      <c r="D219">
        <v>269</v>
      </c>
      <c r="E219">
        <v>3</v>
      </c>
      <c r="F219">
        <v>2</v>
      </c>
      <c r="G219">
        <v>977</v>
      </c>
    </row>
    <row r="220" spans="1:7" x14ac:dyDescent="0.3">
      <c r="A220">
        <v>219</v>
      </c>
      <c r="B220" s="1">
        <v>44996</v>
      </c>
      <c r="C220">
        <v>49</v>
      </c>
      <c r="D220">
        <v>4</v>
      </c>
      <c r="E220">
        <v>27</v>
      </c>
      <c r="F220">
        <v>3</v>
      </c>
      <c r="G220">
        <v>872</v>
      </c>
    </row>
    <row r="221" spans="1:7" x14ac:dyDescent="0.3">
      <c r="A221">
        <v>220</v>
      </c>
      <c r="B221" s="1">
        <v>44988</v>
      </c>
      <c r="C221">
        <v>46</v>
      </c>
      <c r="D221">
        <v>78</v>
      </c>
      <c r="E221">
        <v>1</v>
      </c>
      <c r="F221">
        <v>4</v>
      </c>
      <c r="G221">
        <v>527</v>
      </c>
    </row>
    <row r="222" spans="1:7" x14ac:dyDescent="0.3">
      <c r="A222">
        <v>221</v>
      </c>
      <c r="B222" s="1">
        <v>45491</v>
      </c>
      <c r="C222">
        <v>40</v>
      </c>
      <c r="D222">
        <v>248</v>
      </c>
      <c r="E222">
        <v>43</v>
      </c>
      <c r="F222">
        <v>8</v>
      </c>
      <c r="G222">
        <v>26</v>
      </c>
    </row>
    <row r="223" spans="1:7" x14ac:dyDescent="0.3">
      <c r="A223">
        <v>222</v>
      </c>
      <c r="B223" s="1">
        <v>45220</v>
      </c>
      <c r="C223">
        <v>27</v>
      </c>
      <c r="D223">
        <v>7</v>
      </c>
      <c r="E223">
        <v>2</v>
      </c>
      <c r="F223">
        <v>9</v>
      </c>
      <c r="G223">
        <v>749</v>
      </c>
    </row>
    <row r="224" spans="1:7" x14ac:dyDescent="0.3">
      <c r="A224">
        <v>223</v>
      </c>
      <c r="B224" s="1">
        <v>45110</v>
      </c>
      <c r="C224">
        <v>2</v>
      </c>
      <c r="D224">
        <v>258</v>
      </c>
      <c r="E224">
        <v>45</v>
      </c>
      <c r="F224">
        <v>7</v>
      </c>
      <c r="G224">
        <v>835</v>
      </c>
    </row>
    <row r="225" spans="1:7" x14ac:dyDescent="0.3">
      <c r="A225">
        <v>224</v>
      </c>
      <c r="B225" s="1">
        <v>45466</v>
      </c>
      <c r="C225">
        <v>7</v>
      </c>
      <c r="D225">
        <v>50</v>
      </c>
      <c r="E225">
        <v>34</v>
      </c>
      <c r="F225">
        <v>3</v>
      </c>
      <c r="G225">
        <v>256</v>
      </c>
    </row>
    <row r="226" spans="1:7" x14ac:dyDescent="0.3">
      <c r="A226">
        <v>225</v>
      </c>
      <c r="B226" s="1">
        <v>45342</v>
      </c>
      <c r="C226">
        <v>17</v>
      </c>
      <c r="D226">
        <v>182</v>
      </c>
      <c r="E226">
        <v>18</v>
      </c>
      <c r="F226">
        <v>12</v>
      </c>
      <c r="G226">
        <v>90</v>
      </c>
    </row>
    <row r="227" spans="1:7" x14ac:dyDescent="0.3">
      <c r="A227">
        <v>226</v>
      </c>
      <c r="B227" s="1">
        <v>45009</v>
      </c>
      <c r="C227">
        <v>30</v>
      </c>
      <c r="D227">
        <v>290</v>
      </c>
      <c r="E227">
        <v>16</v>
      </c>
      <c r="F227">
        <v>4</v>
      </c>
      <c r="G227">
        <v>317</v>
      </c>
    </row>
    <row r="228" spans="1:7" x14ac:dyDescent="0.3">
      <c r="A228">
        <v>227</v>
      </c>
      <c r="B228" s="1">
        <v>45414</v>
      </c>
      <c r="C228">
        <v>42</v>
      </c>
      <c r="D228">
        <v>17</v>
      </c>
      <c r="E228">
        <v>6</v>
      </c>
      <c r="F228">
        <v>7</v>
      </c>
      <c r="G228">
        <v>398</v>
      </c>
    </row>
    <row r="229" spans="1:7" x14ac:dyDescent="0.3">
      <c r="A229">
        <v>228</v>
      </c>
      <c r="B229" s="1">
        <v>45371</v>
      </c>
      <c r="C229">
        <v>4</v>
      </c>
      <c r="D229">
        <v>5</v>
      </c>
      <c r="E229">
        <v>45</v>
      </c>
      <c r="F229">
        <v>3</v>
      </c>
      <c r="G229">
        <v>94</v>
      </c>
    </row>
    <row r="230" spans="1:7" x14ac:dyDescent="0.3">
      <c r="A230">
        <v>229</v>
      </c>
      <c r="B230" s="1">
        <v>44970</v>
      </c>
      <c r="C230">
        <v>42</v>
      </c>
      <c r="D230">
        <v>170</v>
      </c>
      <c r="E230">
        <v>37</v>
      </c>
      <c r="F230">
        <v>2</v>
      </c>
      <c r="G230">
        <v>926</v>
      </c>
    </row>
    <row r="231" spans="1:7" x14ac:dyDescent="0.3">
      <c r="A231">
        <v>230</v>
      </c>
      <c r="B231" s="1">
        <v>45003</v>
      </c>
      <c r="C231">
        <v>15</v>
      </c>
      <c r="D231">
        <v>109</v>
      </c>
      <c r="E231">
        <v>45</v>
      </c>
      <c r="F231">
        <v>10</v>
      </c>
      <c r="G231">
        <v>496</v>
      </c>
    </row>
    <row r="232" spans="1:7" x14ac:dyDescent="0.3">
      <c r="A232">
        <v>231</v>
      </c>
      <c r="B232" s="1">
        <v>45249</v>
      </c>
      <c r="C232">
        <v>44</v>
      </c>
      <c r="D232">
        <v>144</v>
      </c>
      <c r="E232">
        <v>35</v>
      </c>
      <c r="F232">
        <v>10</v>
      </c>
      <c r="G232">
        <v>683</v>
      </c>
    </row>
    <row r="233" spans="1:7" x14ac:dyDescent="0.3">
      <c r="A233">
        <v>232</v>
      </c>
      <c r="B233" s="1">
        <v>45334</v>
      </c>
      <c r="C233">
        <v>2</v>
      </c>
      <c r="D233">
        <v>107</v>
      </c>
      <c r="E233">
        <v>38</v>
      </c>
      <c r="F233">
        <v>14</v>
      </c>
      <c r="G233">
        <v>780</v>
      </c>
    </row>
    <row r="234" spans="1:7" x14ac:dyDescent="0.3">
      <c r="A234">
        <v>233</v>
      </c>
      <c r="B234" s="1">
        <v>45325</v>
      </c>
      <c r="C234">
        <v>5</v>
      </c>
      <c r="D234">
        <v>154</v>
      </c>
      <c r="E234">
        <v>11</v>
      </c>
      <c r="F234">
        <v>16</v>
      </c>
      <c r="G234">
        <v>256</v>
      </c>
    </row>
    <row r="235" spans="1:7" x14ac:dyDescent="0.3">
      <c r="A235">
        <v>234</v>
      </c>
      <c r="B235" s="1">
        <v>45632</v>
      </c>
      <c r="C235">
        <v>44</v>
      </c>
      <c r="D235">
        <v>277</v>
      </c>
      <c r="E235">
        <v>22</v>
      </c>
      <c r="F235">
        <v>7</v>
      </c>
      <c r="G235">
        <v>783</v>
      </c>
    </row>
    <row r="236" spans="1:7" x14ac:dyDescent="0.3">
      <c r="A236">
        <v>235</v>
      </c>
      <c r="B236" s="1">
        <v>45164</v>
      </c>
      <c r="C236">
        <v>47</v>
      </c>
      <c r="D236">
        <v>41</v>
      </c>
      <c r="E236">
        <v>33</v>
      </c>
      <c r="F236">
        <v>6</v>
      </c>
      <c r="G236">
        <v>64</v>
      </c>
    </row>
    <row r="237" spans="1:7" x14ac:dyDescent="0.3">
      <c r="A237">
        <v>236</v>
      </c>
      <c r="B237" s="1">
        <v>45261</v>
      </c>
      <c r="C237">
        <v>5</v>
      </c>
      <c r="D237">
        <v>175</v>
      </c>
      <c r="E237">
        <v>39</v>
      </c>
      <c r="F237">
        <v>10</v>
      </c>
      <c r="G237">
        <v>987</v>
      </c>
    </row>
    <row r="238" spans="1:7" x14ac:dyDescent="0.3">
      <c r="A238">
        <v>237</v>
      </c>
      <c r="B238" s="1">
        <v>45311</v>
      </c>
      <c r="C238">
        <v>2</v>
      </c>
      <c r="D238">
        <v>140</v>
      </c>
      <c r="E238">
        <v>29</v>
      </c>
      <c r="F238">
        <v>16</v>
      </c>
      <c r="G238">
        <v>243</v>
      </c>
    </row>
    <row r="239" spans="1:7" x14ac:dyDescent="0.3">
      <c r="A239">
        <v>238</v>
      </c>
      <c r="B239" s="1">
        <v>45560</v>
      </c>
      <c r="C239">
        <v>28</v>
      </c>
      <c r="D239">
        <v>96</v>
      </c>
      <c r="E239">
        <v>44</v>
      </c>
      <c r="F239">
        <v>10</v>
      </c>
      <c r="G239">
        <v>686</v>
      </c>
    </row>
    <row r="240" spans="1:7" x14ac:dyDescent="0.3">
      <c r="A240">
        <v>239</v>
      </c>
      <c r="B240" s="1">
        <v>45316</v>
      </c>
      <c r="C240">
        <v>19</v>
      </c>
      <c r="D240">
        <v>127</v>
      </c>
      <c r="E240">
        <v>46</v>
      </c>
      <c r="F240">
        <v>18</v>
      </c>
      <c r="G240">
        <v>94</v>
      </c>
    </row>
    <row r="241" spans="1:7" x14ac:dyDescent="0.3">
      <c r="A241">
        <v>240</v>
      </c>
      <c r="B241" s="1">
        <v>45020</v>
      </c>
      <c r="C241">
        <v>46</v>
      </c>
      <c r="D241">
        <v>79</v>
      </c>
      <c r="E241">
        <v>48</v>
      </c>
      <c r="F241">
        <v>7</v>
      </c>
      <c r="G241">
        <v>334</v>
      </c>
    </row>
    <row r="242" spans="1:7" x14ac:dyDescent="0.3">
      <c r="A242">
        <v>241</v>
      </c>
      <c r="B242" s="1">
        <v>45062</v>
      </c>
      <c r="C242">
        <v>1</v>
      </c>
      <c r="D242">
        <v>158</v>
      </c>
      <c r="E242">
        <v>29</v>
      </c>
      <c r="F242">
        <v>6</v>
      </c>
      <c r="G242">
        <v>789</v>
      </c>
    </row>
    <row r="243" spans="1:7" x14ac:dyDescent="0.3">
      <c r="A243">
        <v>242</v>
      </c>
      <c r="B243" s="1">
        <v>45344</v>
      </c>
      <c r="C243">
        <v>6</v>
      </c>
      <c r="D243">
        <v>96</v>
      </c>
      <c r="E243">
        <v>28</v>
      </c>
      <c r="F243">
        <v>34</v>
      </c>
      <c r="G243">
        <v>580</v>
      </c>
    </row>
    <row r="244" spans="1:7" x14ac:dyDescent="0.3">
      <c r="A244">
        <v>243</v>
      </c>
      <c r="B244" s="1">
        <v>45539</v>
      </c>
      <c r="C244">
        <v>7</v>
      </c>
      <c r="D244">
        <v>14</v>
      </c>
      <c r="E244">
        <v>6</v>
      </c>
      <c r="F244">
        <v>6</v>
      </c>
      <c r="G244">
        <v>577</v>
      </c>
    </row>
    <row r="245" spans="1:7" x14ac:dyDescent="0.3">
      <c r="A245">
        <v>244</v>
      </c>
      <c r="B245" s="1">
        <v>45013</v>
      </c>
      <c r="C245">
        <v>21</v>
      </c>
      <c r="D245">
        <v>198</v>
      </c>
      <c r="E245">
        <v>1</v>
      </c>
      <c r="F245">
        <v>5</v>
      </c>
      <c r="G245">
        <v>433</v>
      </c>
    </row>
    <row r="246" spans="1:7" x14ac:dyDescent="0.3">
      <c r="A246">
        <v>245</v>
      </c>
      <c r="B246" s="1">
        <v>45316</v>
      </c>
      <c r="C246">
        <v>47</v>
      </c>
      <c r="D246">
        <v>287</v>
      </c>
      <c r="E246">
        <v>16</v>
      </c>
      <c r="F246">
        <v>10</v>
      </c>
      <c r="G246">
        <v>543</v>
      </c>
    </row>
    <row r="247" spans="1:7" x14ac:dyDescent="0.3">
      <c r="A247">
        <v>246</v>
      </c>
      <c r="B247" s="1">
        <v>44991</v>
      </c>
      <c r="C247">
        <v>11</v>
      </c>
      <c r="D247">
        <v>72</v>
      </c>
      <c r="E247">
        <v>18</v>
      </c>
      <c r="F247">
        <v>5</v>
      </c>
      <c r="G247">
        <v>284</v>
      </c>
    </row>
    <row r="248" spans="1:7" x14ac:dyDescent="0.3">
      <c r="A248">
        <v>247</v>
      </c>
      <c r="B248" s="1">
        <v>45005</v>
      </c>
      <c r="C248">
        <v>11</v>
      </c>
      <c r="D248">
        <v>223</v>
      </c>
      <c r="E248">
        <v>18</v>
      </c>
      <c r="F248">
        <v>7</v>
      </c>
      <c r="G248">
        <v>316</v>
      </c>
    </row>
    <row r="249" spans="1:7" x14ac:dyDescent="0.3">
      <c r="A249">
        <v>248</v>
      </c>
      <c r="B249" s="1">
        <v>45395</v>
      </c>
      <c r="C249">
        <v>24</v>
      </c>
      <c r="D249">
        <v>129</v>
      </c>
      <c r="E249">
        <v>16</v>
      </c>
      <c r="F249">
        <v>8</v>
      </c>
      <c r="G249">
        <v>618</v>
      </c>
    </row>
    <row r="250" spans="1:7" x14ac:dyDescent="0.3">
      <c r="A250">
        <v>249</v>
      </c>
      <c r="B250" s="1">
        <v>45562</v>
      </c>
      <c r="C250">
        <v>7</v>
      </c>
      <c r="D250">
        <v>70</v>
      </c>
      <c r="E250">
        <v>20</v>
      </c>
      <c r="F250">
        <v>1</v>
      </c>
      <c r="G250">
        <v>981</v>
      </c>
    </row>
    <row r="251" spans="1:7" x14ac:dyDescent="0.3">
      <c r="A251">
        <v>250</v>
      </c>
      <c r="B251" s="1">
        <v>45593</v>
      </c>
      <c r="C251">
        <v>25</v>
      </c>
      <c r="D251">
        <v>169</v>
      </c>
      <c r="E251">
        <v>29</v>
      </c>
      <c r="F251">
        <v>6</v>
      </c>
      <c r="G251">
        <v>450</v>
      </c>
    </row>
    <row r="252" spans="1:7" x14ac:dyDescent="0.3">
      <c r="A252">
        <v>251</v>
      </c>
      <c r="B252" s="1">
        <v>45132</v>
      </c>
      <c r="C252">
        <v>39</v>
      </c>
      <c r="D252">
        <v>70</v>
      </c>
      <c r="E252">
        <v>20</v>
      </c>
      <c r="F252">
        <v>6</v>
      </c>
      <c r="G252">
        <v>627</v>
      </c>
    </row>
    <row r="253" spans="1:7" x14ac:dyDescent="0.3">
      <c r="A253">
        <v>252</v>
      </c>
      <c r="B253" s="1">
        <v>45638</v>
      </c>
      <c r="C253">
        <v>31</v>
      </c>
      <c r="D253">
        <v>161</v>
      </c>
      <c r="E253">
        <v>12</v>
      </c>
      <c r="F253">
        <v>7</v>
      </c>
      <c r="G253">
        <v>336</v>
      </c>
    </row>
    <row r="254" spans="1:7" x14ac:dyDescent="0.3">
      <c r="A254">
        <v>253</v>
      </c>
      <c r="B254" s="1">
        <v>45329</v>
      </c>
      <c r="C254">
        <v>41</v>
      </c>
      <c r="D254">
        <v>252</v>
      </c>
      <c r="E254">
        <v>37</v>
      </c>
      <c r="F254">
        <v>55</v>
      </c>
      <c r="G254">
        <v>343</v>
      </c>
    </row>
    <row r="255" spans="1:7" x14ac:dyDescent="0.3">
      <c r="A255">
        <v>254</v>
      </c>
      <c r="B255" s="1">
        <v>45111</v>
      </c>
      <c r="C255">
        <v>24</v>
      </c>
      <c r="D255">
        <v>59</v>
      </c>
      <c r="E255">
        <v>37</v>
      </c>
      <c r="F255">
        <v>4</v>
      </c>
      <c r="G255">
        <v>616</v>
      </c>
    </row>
    <row r="256" spans="1:7" x14ac:dyDescent="0.3">
      <c r="A256">
        <v>255</v>
      </c>
      <c r="B256" s="1">
        <v>45375</v>
      </c>
      <c r="C256">
        <v>44</v>
      </c>
      <c r="D256">
        <v>282</v>
      </c>
      <c r="E256">
        <v>2</v>
      </c>
      <c r="F256">
        <v>8</v>
      </c>
      <c r="G256">
        <v>975</v>
      </c>
    </row>
    <row r="257" spans="1:7" x14ac:dyDescent="0.3">
      <c r="A257">
        <v>256</v>
      </c>
      <c r="B257" s="1">
        <v>45174</v>
      </c>
      <c r="C257">
        <v>19</v>
      </c>
      <c r="D257">
        <v>36</v>
      </c>
      <c r="E257">
        <v>27</v>
      </c>
      <c r="F257">
        <v>8</v>
      </c>
      <c r="G257">
        <v>152</v>
      </c>
    </row>
    <row r="258" spans="1:7" x14ac:dyDescent="0.3">
      <c r="A258">
        <v>257</v>
      </c>
      <c r="B258" s="1">
        <v>45386</v>
      </c>
      <c r="C258">
        <v>17</v>
      </c>
      <c r="D258">
        <v>79</v>
      </c>
      <c r="E258">
        <v>46</v>
      </c>
      <c r="F258">
        <v>7</v>
      </c>
      <c r="G258">
        <v>818</v>
      </c>
    </row>
    <row r="259" spans="1:7" x14ac:dyDescent="0.3">
      <c r="A259">
        <v>258</v>
      </c>
      <c r="B259" s="1">
        <v>45635</v>
      </c>
      <c r="C259">
        <v>39</v>
      </c>
      <c r="D259">
        <v>246</v>
      </c>
      <c r="E259">
        <v>38</v>
      </c>
      <c r="F259">
        <v>7</v>
      </c>
      <c r="G259">
        <v>557</v>
      </c>
    </row>
    <row r="260" spans="1:7" x14ac:dyDescent="0.3">
      <c r="A260">
        <v>259</v>
      </c>
      <c r="B260" s="1">
        <v>45476</v>
      </c>
      <c r="C260">
        <v>27</v>
      </c>
      <c r="D260">
        <v>279</v>
      </c>
      <c r="E260">
        <v>3</v>
      </c>
      <c r="F260">
        <v>6</v>
      </c>
      <c r="G260">
        <v>728</v>
      </c>
    </row>
    <row r="261" spans="1:7" x14ac:dyDescent="0.3">
      <c r="A261">
        <v>260</v>
      </c>
      <c r="B261" s="1">
        <v>45097</v>
      </c>
      <c r="C261">
        <v>39</v>
      </c>
      <c r="D261">
        <v>44</v>
      </c>
      <c r="E261">
        <v>7</v>
      </c>
      <c r="F261">
        <v>4</v>
      </c>
      <c r="G261">
        <v>683</v>
      </c>
    </row>
    <row r="262" spans="1:7" x14ac:dyDescent="0.3">
      <c r="A262">
        <v>261</v>
      </c>
      <c r="B262" s="1">
        <v>45367</v>
      </c>
      <c r="C262">
        <v>42</v>
      </c>
      <c r="D262">
        <v>23</v>
      </c>
      <c r="E262">
        <v>37</v>
      </c>
      <c r="F262">
        <v>7</v>
      </c>
      <c r="G262">
        <v>1000</v>
      </c>
    </row>
    <row r="263" spans="1:7" x14ac:dyDescent="0.3">
      <c r="A263">
        <v>262</v>
      </c>
      <c r="B263" s="1">
        <v>45458</v>
      </c>
      <c r="C263">
        <v>7</v>
      </c>
      <c r="D263">
        <v>6</v>
      </c>
      <c r="E263">
        <v>7</v>
      </c>
      <c r="F263">
        <v>5</v>
      </c>
      <c r="G263">
        <v>237</v>
      </c>
    </row>
    <row r="264" spans="1:7" x14ac:dyDescent="0.3">
      <c r="A264">
        <v>263</v>
      </c>
      <c r="B264" s="1">
        <v>45327</v>
      </c>
      <c r="C264">
        <v>36</v>
      </c>
      <c r="D264">
        <v>298</v>
      </c>
      <c r="E264">
        <v>45</v>
      </c>
      <c r="F264">
        <v>61</v>
      </c>
      <c r="G264">
        <v>236</v>
      </c>
    </row>
    <row r="265" spans="1:7" x14ac:dyDescent="0.3">
      <c r="A265">
        <v>264</v>
      </c>
      <c r="B265" s="1">
        <v>45229</v>
      </c>
      <c r="C265">
        <v>30</v>
      </c>
      <c r="D265">
        <v>257</v>
      </c>
      <c r="E265">
        <v>10</v>
      </c>
      <c r="F265">
        <v>6</v>
      </c>
      <c r="G265">
        <v>35</v>
      </c>
    </row>
    <row r="266" spans="1:7" x14ac:dyDescent="0.3">
      <c r="A266">
        <v>265</v>
      </c>
      <c r="B266" s="1">
        <v>45393</v>
      </c>
      <c r="C266">
        <v>27</v>
      </c>
      <c r="D266">
        <v>44</v>
      </c>
      <c r="E266">
        <v>8</v>
      </c>
      <c r="F266">
        <v>3</v>
      </c>
      <c r="G266">
        <v>366</v>
      </c>
    </row>
    <row r="267" spans="1:7" x14ac:dyDescent="0.3">
      <c r="A267">
        <v>266</v>
      </c>
      <c r="B267" s="1">
        <v>45640</v>
      </c>
      <c r="C267">
        <v>14</v>
      </c>
      <c r="D267">
        <v>267</v>
      </c>
      <c r="E267">
        <v>31</v>
      </c>
      <c r="F267">
        <v>6</v>
      </c>
      <c r="G267">
        <v>497</v>
      </c>
    </row>
    <row r="268" spans="1:7" x14ac:dyDescent="0.3">
      <c r="A268">
        <v>267</v>
      </c>
      <c r="B268" s="1">
        <v>45044</v>
      </c>
      <c r="C268">
        <v>29</v>
      </c>
      <c r="D268">
        <v>164</v>
      </c>
      <c r="E268">
        <v>5</v>
      </c>
      <c r="F268">
        <v>5</v>
      </c>
      <c r="G268">
        <v>55</v>
      </c>
    </row>
    <row r="269" spans="1:7" x14ac:dyDescent="0.3">
      <c r="A269">
        <v>268</v>
      </c>
      <c r="B269" s="1">
        <v>45176</v>
      </c>
      <c r="C269">
        <v>2</v>
      </c>
      <c r="D269">
        <v>176</v>
      </c>
      <c r="E269">
        <v>42</v>
      </c>
      <c r="F269">
        <v>2</v>
      </c>
      <c r="G269">
        <v>703</v>
      </c>
    </row>
    <row r="270" spans="1:7" x14ac:dyDescent="0.3">
      <c r="A270">
        <v>269</v>
      </c>
      <c r="B270" s="1">
        <v>45400</v>
      </c>
      <c r="C270">
        <v>34</v>
      </c>
      <c r="D270">
        <v>90</v>
      </c>
      <c r="E270">
        <v>36</v>
      </c>
      <c r="F270">
        <v>3</v>
      </c>
      <c r="G270">
        <v>348</v>
      </c>
    </row>
    <row r="271" spans="1:7" x14ac:dyDescent="0.3">
      <c r="A271">
        <v>270</v>
      </c>
      <c r="B271" s="1">
        <v>45369</v>
      </c>
      <c r="C271">
        <v>15</v>
      </c>
      <c r="D271">
        <v>208</v>
      </c>
      <c r="E271">
        <v>41</v>
      </c>
      <c r="F271">
        <v>3</v>
      </c>
      <c r="G271">
        <v>200</v>
      </c>
    </row>
    <row r="272" spans="1:7" x14ac:dyDescent="0.3">
      <c r="A272">
        <v>271</v>
      </c>
      <c r="B272" s="1">
        <v>45533</v>
      </c>
      <c r="C272">
        <v>26</v>
      </c>
      <c r="D272">
        <v>15</v>
      </c>
      <c r="E272">
        <v>48</v>
      </c>
      <c r="F272">
        <v>10</v>
      </c>
      <c r="G272">
        <v>914</v>
      </c>
    </row>
    <row r="273" spans="1:7" x14ac:dyDescent="0.3">
      <c r="A273">
        <v>272</v>
      </c>
      <c r="B273" s="1">
        <v>45647</v>
      </c>
      <c r="C273">
        <v>28</v>
      </c>
      <c r="D273">
        <v>200</v>
      </c>
      <c r="E273">
        <v>1</v>
      </c>
      <c r="F273">
        <v>4</v>
      </c>
      <c r="G273">
        <v>220</v>
      </c>
    </row>
    <row r="274" spans="1:7" x14ac:dyDescent="0.3">
      <c r="A274">
        <v>273</v>
      </c>
      <c r="B274" s="1">
        <v>45128</v>
      </c>
      <c r="C274">
        <v>5</v>
      </c>
      <c r="D274">
        <v>296</v>
      </c>
      <c r="E274">
        <v>7</v>
      </c>
      <c r="F274">
        <v>9</v>
      </c>
      <c r="G274">
        <v>201</v>
      </c>
    </row>
    <row r="275" spans="1:7" x14ac:dyDescent="0.3">
      <c r="A275">
        <v>274</v>
      </c>
      <c r="B275" s="1">
        <v>45247</v>
      </c>
      <c r="C275">
        <v>30</v>
      </c>
      <c r="D275">
        <v>59</v>
      </c>
      <c r="E275">
        <v>17</v>
      </c>
      <c r="F275">
        <v>8</v>
      </c>
      <c r="G275">
        <v>550</v>
      </c>
    </row>
    <row r="276" spans="1:7" x14ac:dyDescent="0.3">
      <c r="A276">
        <v>275</v>
      </c>
      <c r="B276" s="1">
        <v>45287</v>
      </c>
      <c r="C276">
        <v>39</v>
      </c>
      <c r="D276">
        <v>199</v>
      </c>
      <c r="E276">
        <v>40</v>
      </c>
      <c r="F276">
        <v>7</v>
      </c>
      <c r="G276">
        <v>611</v>
      </c>
    </row>
    <row r="277" spans="1:7" x14ac:dyDescent="0.3">
      <c r="A277">
        <v>276</v>
      </c>
      <c r="B277" s="1">
        <v>45013</v>
      </c>
      <c r="C277">
        <v>30</v>
      </c>
      <c r="D277">
        <v>89</v>
      </c>
      <c r="E277">
        <v>44</v>
      </c>
      <c r="F277">
        <v>5</v>
      </c>
      <c r="G277">
        <v>950</v>
      </c>
    </row>
    <row r="278" spans="1:7" x14ac:dyDescent="0.3">
      <c r="A278">
        <v>277</v>
      </c>
      <c r="B278" s="1">
        <v>45114</v>
      </c>
      <c r="C278">
        <v>44</v>
      </c>
      <c r="D278">
        <v>69</v>
      </c>
      <c r="E278">
        <v>21</v>
      </c>
      <c r="F278">
        <v>2</v>
      </c>
      <c r="G278">
        <v>254</v>
      </c>
    </row>
    <row r="279" spans="1:7" x14ac:dyDescent="0.3">
      <c r="A279">
        <v>278</v>
      </c>
      <c r="B279" s="1">
        <v>45515</v>
      </c>
      <c r="C279">
        <v>24</v>
      </c>
      <c r="D279">
        <v>73</v>
      </c>
      <c r="E279">
        <v>33</v>
      </c>
      <c r="F279">
        <v>7</v>
      </c>
      <c r="G279">
        <v>438</v>
      </c>
    </row>
    <row r="280" spans="1:7" x14ac:dyDescent="0.3">
      <c r="A280">
        <v>279</v>
      </c>
      <c r="B280" s="1">
        <v>45587</v>
      </c>
      <c r="C280">
        <v>25</v>
      </c>
      <c r="D280">
        <v>217</v>
      </c>
      <c r="E280">
        <v>12</v>
      </c>
      <c r="F280">
        <v>8</v>
      </c>
      <c r="G280">
        <v>660</v>
      </c>
    </row>
    <row r="281" spans="1:7" x14ac:dyDescent="0.3">
      <c r="A281">
        <v>280</v>
      </c>
      <c r="B281" s="1">
        <v>45249</v>
      </c>
      <c r="C281">
        <v>12</v>
      </c>
      <c r="D281">
        <v>285</v>
      </c>
      <c r="E281">
        <v>11</v>
      </c>
      <c r="F281">
        <v>8</v>
      </c>
      <c r="G281">
        <v>305</v>
      </c>
    </row>
    <row r="282" spans="1:7" x14ac:dyDescent="0.3">
      <c r="A282">
        <v>281</v>
      </c>
      <c r="B282" s="1">
        <v>45320</v>
      </c>
      <c r="C282">
        <v>29</v>
      </c>
      <c r="D282">
        <v>28</v>
      </c>
      <c r="E282">
        <v>23</v>
      </c>
      <c r="F282">
        <v>11</v>
      </c>
      <c r="G282">
        <v>506</v>
      </c>
    </row>
    <row r="283" spans="1:7" x14ac:dyDescent="0.3">
      <c r="A283">
        <v>282</v>
      </c>
      <c r="B283" s="1">
        <v>45352</v>
      </c>
      <c r="C283">
        <v>36</v>
      </c>
      <c r="D283">
        <v>259</v>
      </c>
      <c r="E283">
        <v>42</v>
      </c>
      <c r="F283">
        <v>8</v>
      </c>
      <c r="G283">
        <v>428</v>
      </c>
    </row>
    <row r="284" spans="1:7" x14ac:dyDescent="0.3">
      <c r="A284">
        <v>283</v>
      </c>
      <c r="B284" s="1">
        <v>45152</v>
      </c>
      <c r="C284">
        <v>46</v>
      </c>
      <c r="D284">
        <v>228</v>
      </c>
      <c r="E284">
        <v>32</v>
      </c>
      <c r="F284">
        <v>3</v>
      </c>
      <c r="G284">
        <v>94</v>
      </c>
    </row>
    <row r="285" spans="1:7" x14ac:dyDescent="0.3">
      <c r="A285">
        <v>284</v>
      </c>
      <c r="B285" s="1">
        <v>45395</v>
      </c>
      <c r="C285">
        <v>19</v>
      </c>
      <c r="D285">
        <v>17</v>
      </c>
      <c r="E285">
        <v>18</v>
      </c>
      <c r="F285">
        <v>4</v>
      </c>
      <c r="G285">
        <v>560</v>
      </c>
    </row>
    <row r="286" spans="1:7" x14ac:dyDescent="0.3">
      <c r="A286">
        <v>285</v>
      </c>
      <c r="B286" s="1">
        <v>45201</v>
      </c>
      <c r="C286">
        <v>37</v>
      </c>
      <c r="D286">
        <v>254</v>
      </c>
      <c r="E286">
        <v>36</v>
      </c>
      <c r="F286">
        <v>9</v>
      </c>
      <c r="G286">
        <v>125</v>
      </c>
    </row>
    <row r="287" spans="1:7" x14ac:dyDescent="0.3">
      <c r="A287">
        <v>286</v>
      </c>
      <c r="B287" s="1">
        <v>45378</v>
      </c>
      <c r="C287">
        <v>50</v>
      </c>
      <c r="D287">
        <v>279</v>
      </c>
      <c r="E287">
        <v>24</v>
      </c>
      <c r="F287">
        <v>9</v>
      </c>
      <c r="G287">
        <v>852</v>
      </c>
    </row>
    <row r="288" spans="1:7" x14ac:dyDescent="0.3">
      <c r="A288">
        <v>287</v>
      </c>
      <c r="B288" s="1">
        <v>45180</v>
      </c>
      <c r="C288">
        <v>35</v>
      </c>
      <c r="D288">
        <v>112</v>
      </c>
      <c r="E288">
        <v>28</v>
      </c>
      <c r="F288">
        <v>2</v>
      </c>
      <c r="G288">
        <v>763</v>
      </c>
    </row>
    <row r="289" spans="1:7" x14ac:dyDescent="0.3">
      <c r="A289">
        <v>288</v>
      </c>
      <c r="B289" s="1">
        <v>45016</v>
      </c>
      <c r="C289">
        <v>20</v>
      </c>
      <c r="D289">
        <v>17</v>
      </c>
      <c r="E289">
        <v>29</v>
      </c>
      <c r="F289">
        <v>5</v>
      </c>
      <c r="G289">
        <v>366</v>
      </c>
    </row>
    <row r="290" spans="1:7" x14ac:dyDescent="0.3">
      <c r="A290">
        <v>289</v>
      </c>
      <c r="B290" s="1">
        <v>45529</v>
      </c>
      <c r="C290">
        <v>29</v>
      </c>
      <c r="D290">
        <v>61</v>
      </c>
      <c r="E290">
        <v>50</v>
      </c>
      <c r="F290">
        <v>4</v>
      </c>
      <c r="G290">
        <v>224</v>
      </c>
    </row>
    <row r="291" spans="1:7" x14ac:dyDescent="0.3">
      <c r="A291">
        <v>290</v>
      </c>
      <c r="B291" s="1">
        <v>45557</v>
      </c>
      <c r="C291">
        <v>45</v>
      </c>
      <c r="D291">
        <v>180</v>
      </c>
      <c r="E291">
        <v>46</v>
      </c>
      <c r="F291">
        <v>10</v>
      </c>
      <c r="G291">
        <v>657</v>
      </c>
    </row>
    <row r="292" spans="1:7" x14ac:dyDescent="0.3">
      <c r="A292">
        <v>291</v>
      </c>
      <c r="B292" s="1">
        <v>45214</v>
      </c>
      <c r="C292">
        <v>9</v>
      </c>
      <c r="D292">
        <v>106</v>
      </c>
      <c r="E292">
        <v>14</v>
      </c>
      <c r="F292">
        <v>1</v>
      </c>
      <c r="G292">
        <v>593</v>
      </c>
    </row>
    <row r="293" spans="1:7" x14ac:dyDescent="0.3">
      <c r="A293">
        <v>292</v>
      </c>
      <c r="B293" s="1">
        <v>45513</v>
      </c>
      <c r="C293">
        <v>39</v>
      </c>
      <c r="D293">
        <v>276</v>
      </c>
      <c r="E293">
        <v>11</v>
      </c>
      <c r="F293">
        <v>6</v>
      </c>
      <c r="G293">
        <v>730</v>
      </c>
    </row>
    <row r="294" spans="1:7" x14ac:dyDescent="0.3">
      <c r="A294">
        <v>293</v>
      </c>
      <c r="B294" s="1">
        <v>45348</v>
      </c>
      <c r="C294">
        <v>18</v>
      </c>
      <c r="D294">
        <v>264</v>
      </c>
      <c r="E294">
        <v>44</v>
      </c>
      <c r="F294">
        <v>12</v>
      </c>
      <c r="G294">
        <v>148</v>
      </c>
    </row>
    <row r="295" spans="1:7" x14ac:dyDescent="0.3">
      <c r="A295">
        <v>294</v>
      </c>
      <c r="B295" s="1">
        <v>45182</v>
      </c>
      <c r="C295">
        <v>4</v>
      </c>
      <c r="D295">
        <v>142</v>
      </c>
      <c r="E295">
        <v>42</v>
      </c>
      <c r="F295">
        <v>3</v>
      </c>
      <c r="G295">
        <v>728</v>
      </c>
    </row>
    <row r="296" spans="1:7" x14ac:dyDescent="0.3">
      <c r="A296">
        <v>295</v>
      </c>
      <c r="B296" s="1">
        <v>45574</v>
      </c>
      <c r="C296">
        <v>10</v>
      </c>
      <c r="D296">
        <v>165</v>
      </c>
      <c r="E296">
        <v>16</v>
      </c>
      <c r="F296">
        <v>7</v>
      </c>
      <c r="G296">
        <v>511</v>
      </c>
    </row>
    <row r="297" spans="1:7" x14ac:dyDescent="0.3">
      <c r="A297">
        <v>296</v>
      </c>
      <c r="B297" s="1">
        <v>45022</v>
      </c>
      <c r="C297">
        <v>18</v>
      </c>
      <c r="D297">
        <v>213</v>
      </c>
      <c r="E297">
        <v>25</v>
      </c>
      <c r="F297">
        <v>8</v>
      </c>
      <c r="G297">
        <v>87</v>
      </c>
    </row>
    <row r="298" spans="1:7" x14ac:dyDescent="0.3">
      <c r="A298">
        <v>297</v>
      </c>
      <c r="B298" s="1">
        <v>45304</v>
      </c>
      <c r="C298">
        <v>26</v>
      </c>
      <c r="D298">
        <v>264</v>
      </c>
      <c r="E298">
        <v>48</v>
      </c>
      <c r="F298">
        <v>90</v>
      </c>
      <c r="G298">
        <v>721</v>
      </c>
    </row>
    <row r="299" spans="1:7" x14ac:dyDescent="0.3">
      <c r="A299">
        <v>298</v>
      </c>
      <c r="B299" s="1">
        <v>45022</v>
      </c>
      <c r="C299">
        <v>30</v>
      </c>
      <c r="D299">
        <v>250</v>
      </c>
      <c r="E299">
        <v>21</v>
      </c>
      <c r="F299">
        <v>10</v>
      </c>
      <c r="G299">
        <v>12</v>
      </c>
    </row>
    <row r="300" spans="1:7" x14ac:dyDescent="0.3">
      <c r="A300">
        <v>299</v>
      </c>
      <c r="B300" s="1">
        <v>45474</v>
      </c>
      <c r="C300">
        <v>47</v>
      </c>
      <c r="D300">
        <v>235</v>
      </c>
      <c r="E300">
        <v>41</v>
      </c>
      <c r="F300">
        <v>6</v>
      </c>
      <c r="G300">
        <v>880</v>
      </c>
    </row>
    <row r="301" spans="1:7" x14ac:dyDescent="0.3">
      <c r="A301">
        <v>300</v>
      </c>
      <c r="B301" s="1">
        <v>45217</v>
      </c>
      <c r="C301">
        <v>26</v>
      </c>
      <c r="D301">
        <v>112</v>
      </c>
      <c r="E301">
        <v>28</v>
      </c>
      <c r="F301">
        <v>4</v>
      </c>
      <c r="G301">
        <v>516</v>
      </c>
    </row>
    <row r="302" spans="1:7" x14ac:dyDescent="0.3">
      <c r="A302">
        <v>301</v>
      </c>
      <c r="B302" s="1">
        <v>45278</v>
      </c>
      <c r="C302">
        <v>22</v>
      </c>
      <c r="D302">
        <v>281</v>
      </c>
      <c r="E302">
        <v>37</v>
      </c>
      <c r="F302">
        <v>3</v>
      </c>
      <c r="G302">
        <v>589</v>
      </c>
    </row>
    <row r="303" spans="1:7" x14ac:dyDescent="0.3">
      <c r="A303">
        <v>302</v>
      </c>
      <c r="B303" s="1">
        <v>45397</v>
      </c>
      <c r="C303">
        <v>44</v>
      </c>
      <c r="D303">
        <v>25</v>
      </c>
      <c r="E303">
        <v>3</v>
      </c>
      <c r="F303">
        <v>2</v>
      </c>
      <c r="G303">
        <v>651</v>
      </c>
    </row>
    <row r="304" spans="1:7" x14ac:dyDescent="0.3">
      <c r="A304">
        <v>303</v>
      </c>
      <c r="B304" s="1">
        <v>45365</v>
      </c>
      <c r="C304">
        <v>2</v>
      </c>
      <c r="D304">
        <v>64</v>
      </c>
      <c r="E304">
        <v>11</v>
      </c>
      <c r="F304">
        <v>8</v>
      </c>
      <c r="G304">
        <v>477</v>
      </c>
    </row>
    <row r="305" spans="1:7" x14ac:dyDescent="0.3">
      <c r="A305">
        <v>304</v>
      </c>
      <c r="B305" s="1">
        <v>45207</v>
      </c>
      <c r="C305">
        <v>13</v>
      </c>
      <c r="D305">
        <v>68</v>
      </c>
      <c r="E305">
        <v>42</v>
      </c>
      <c r="F305">
        <v>5</v>
      </c>
      <c r="G305">
        <v>172</v>
      </c>
    </row>
    <row r="306" spans="1:7" x14ac:dyDescent="0.3">
      <c r="A306">
        <v>305</v>
      </c>
      <c r="B306" s="1">
        <v>45591</v>
      </c>
      <c r="C306">
        <v>6</v>
      </c>
      <c r="D306">
        <v>185</v>
      </c>
      <c r="E306">
        <v>17</v>
      </c>
      <c r="F306">
        <v>2</v>
      </c>
      <c r="G306">
        <v>390</v>
      </c>
    </row>
    <row r="307" spans="1:7" x14ac:dyDescent="0.3">
      <c r="A307">
        <v>306</v>
      </c>
      <c r="B307" s="1">
        <v>45166</v>
      </c>
      <c r="C307">
        <v>11</v>
      </c>
      <c r="D307">
        <v>27</v>
      </c>
      <c r="E307">
        <v>26</v>
      </c>
      <c r="F307">
        <v>5</v>
      </c>
      <c r="G307">
        <v>753</v>
      </c>
    </row>
    <row r="308" spans="1:7" x14ac:dyDescent="0.3">
      <c r="A308">
        <v>307</v>
      </c>
      <c r="B308" s="1">
        <v>45006</v>
      </c>
      <c r="C308">
        <v>28</v>
      </c>
      <c r="D308">
        <v>47</v>
      </c>
      <c r="E308">
        <v>46</v>
      </c>
      <c r="F308">
        <v>2</v>
      </c>
      <c r="G308">
        <v>11</v>
      </c>
    </row>
    <row r="309" spans="1:7" x14ac:dyDescent="0.3">
      <c r="A309">
        <v>308</v>
      </c>
      <c r="B309" s="1">
        <v>45278</v>
      </c>
      <c r="C309">
        <v>9</v>
      </c>
      <c r="D309">
        <v>116</v>
      </c>
      <c r="E309">
        <v>34</v>
      </c>
      <c r="F309">
        <v>8</v>
      </c>
      <c r="G309">
        <v>19</v>
      </c>
    </row>
    <row r="310" spans="1:7" x14ac:dyDescent="0.3">
      <c r="A310">
        <v>309</v>
      </c>
      <c r="B310" s="1">
        <v>45319</v>
      </c>
      <c r="C310">
        <v>8</v>
      </c>
      <c r="D310">
        <v>217</v>
      </c>
      <c r="E310">
        <v>45</v>
      </c>
      <c r="F310">
        <v>8</v>
      </c>
      <c r="G310">
        <v>499</v>
      </c>
    </row>
    <row r="311" spans="1:7" x14ac:dyDescent="0.3">
      <c r="A311">
        <v>310</v>
      </c>
      <c r="B311" s="1">
        <v>45067</v>
      </c>
      <c r="C311">
        <v>6</v>
      </c>
      <c r="D311">
        <v>53</v>
      </c>
      <c r="E311">
        <v>7</v>
      </c>
      <c r="F311">
        <v>6</v>
      </c>
      <c r="G311">
        <v>386</v>
      </c>
    </row>
    <row r="312" spans="1:7" x14ac:dyDescent="0.3">
      <c r="A312">
        <v>311</v>
      </c>
      <c r="B312" s="1">
        <v>44935</v>
      </c>
      <c r="C312">
        <v>25</v>
      </c>
      <c r="D312">
        <v>69</v>
      </c>
      <c r="E312">
        <v>42</v>
      </c>
      <c r="F312">
        <v>3</v>
      </c>
      <c r="G312">
        <v>80</v>
      </c>
    </row>
    <row r="313" spans="1:7" x14ac:dyDescent="0.3">
      <c r="A313">
        <v>312</v>
      </c>
      <c r="B313" s="1">
        <v>45082</v>
      </c>
      <c r="C313">
        <v>40</v>
      </c>
      <c r="D313">
        <v>85</v>
      </c>
      <c r="E313">
        <v>29</v>
      </c>
      <c r="F313">
        <v>6</v>
      </c>
      <c r="G313">
        <v>749</v>
      </c>
    </row>
    <row r="314" spans="1:7" x14ac:dyDescent="0.3">
      <c r="A314">
        <v>313</v>
      </c>
      <c r="B314" s="1">
        <v>45053</v>
      </c>
      <c r="C314">
        <v>27</v>
      </c>
      <c r="D314">
        <v>227</v>
      </c>
      <c r="E314">
        <v>14</v>
      </c>
      <c r="F314">
        <v>2</v>
      </c>
      <c r="G314">
        <v>928</v>
      </c>
    </row>
    <row r="315" spans="1:7" x14ac:dyDescent="0.3">
      <c r="A315">
        <v>314</v>
      </c>
      <c r="B315" s="1">
        <v>45180</v>
      </c>
      <c r="C315">
        <v>38</v>
      </c>
      <c r="D315">
        <v>197</v>
      </c>
      <c r="E315">
        <v>23</v>
      </c>
      <c r="F315">
        <v>7</v>
      </c>
      <c r="G315">
        <v>332</v>
      </c>
    </row>
    <row r="316" spans="1:7" x14ac:dyDescent="0.3">
      <c r="A316">
        <v>315</v>
      </c>
      <c r="B316" s="1">
        <v>45549</v>
      </c>
      <c r="C316">
        <v>18</v>
      </c>
      <c r="D316">
        <v>44</v>
      </c>
      <c r="E316">
        <v>16</v>
      </c>
      <c r="F316">
        <v>9</v>
      </c>
      <c r="G316">
        <v>625</v>
      </c>
    </row>
    <row r="317" spans="1:7" x14ac:dyDescent="0.3">
      <c r="A317">
        <v>316</v>
      </c>
      <c r="B317" s="1">
        <v>45448</v>
      </c>
      <c r="C317">
        <v>19</v>
      </c>
      <c r="D317">
        <v>14</v>
      </c>
      <c r="E317">
        <v>43</v>
      </c>
      <c r="F317">
        <v>5</v>
      </c>
      <c r="G317">
        <v>220</v>
      </c>
    </row>
    <row r="318" spans="1:7" x14ac:dyDescent="0.3">
      <c r="A318">
        <v>317</v>
      </c>
      <c r="B318" s="1">
        <v>45172</v>
      </c>
      <c r="C318">
        <v>13</v>
      </c>
      <c r="D318">
        <v>201</v>
      </c>
      <c r="E318">
        <v>19</v>
      </c>
      <c r="F318">
        <v>1</v>
      </c>
      <c r="G318">
        <v>812</v>
      </c>
    </row>
    <row r="319" spans="1:7" x14ac:dyDescent="0.3">
      <c r="A319">
        <v>318</v>
      </c>
      <c r="B319" s="1">
        <v>44999</v>
      </c>
      <c r="C319">
        <v>32</v>
      </c>
      <c r="D319">
        <v>198</v>
      </c>
      <c r="E319">
        <v>8</v>
      </c>
      <c r="F319">
        <v>4</v>
      </c>
      <c r="G319">
        <v>521</v>
      </c>
    </row>
    <row r="320" spans="1:7" x14ac:dyDescent="0.3">
      <c r="A320">
        <v>319</v>
      </c>
      <c r="B320" s="1">
        <v>45509</v>
      </c>
      <c r="C320">
        <v>34</v>
      </c>
      <c r="D320">
        <v>7</v>
      </c>
      <c r="E320">
        <v>24</v>
      </c>
      <c r="F320">
        <v>6</v>
      </c>
      <c r="G320">
        <v>145</v>
      </c>
    </row>
    <row r="321" spans="1:7" x14ac:dyDescent="0.3">
      <c r="A321">
        <v>320</v>
      </c>
      <c r="B321" s="1">
        <v>45001</v>
      </c>
      <c r="C321">
        <v>27</v>
      </c>
      <c r="D321">
        <v>188</v>
      </c>
      <c r="E321">
        <v>35</v>
      </c>
      <c r="F321">
        <v>3</v>
      </c>
      <c r="G321">
        <v>791</v>
      </c>
    </row>
    <row r="322" spans="1:7" x14ac:dyDescent="0.3">
      <c r="A322">
        <v>321</v>
      </c>
      <c r="B322" s="1">
        <v>44988</v>
      </c>
      <c r="C322">
        <v>2</v>
      </c>
      <c r="D322">
        <v>35</v>
      </c>
      <c r="E322">
        <v>1</v>
      </c>
      <c r="F322">
        <v>5</v>
      </c>
      <c r="G322">
        <v>230</v>
      </c>
    </row>
    <row r="323" spans="1:7" x14ac:dyDescent="0.3">
      <c r="A323">
        <v>322</v>
      </c>
      <c r="B323" s="1">
        <v>45645</v>
      </c>
      <c r="C323">
        <v>26</v>
      </c>
      <c r="D323">
        <v>260</v>
      </c>
      <c r="E323">
        <v>19</v>
      </c>
      <c r="F323">
        <v>9</v>
      </c>
      <c r="G323">
        <v>795</v>
      </c>
    </row>
    <row r="324" spans="1:7" x14ac:dyDescent="0.3">
      <c r="A324">
        <v>323</v>
      </c>
      <c r="B324" s="1">
        <v>45211</v>
      </c>
      <c r="C324">
        <v>26</v>
      </c>
      <c r="D324">
        <v>43</v>
      </c>
      <c r="E324">
        <v>41</v>
      </c>
      <c r="F324">
        <v>9</v>
      </c>
      <c r="G324">
        <v>560</v>
      </c>
    </row>
    <row r="325" spans="1:7" x14ac:dyDescent="0.3">
      <c r="A325">
        <v>324</v>
      </c>
      <c r="B325" s="1">
        <v>45086</v>
      </c>
      <c r="C325">
        <v>6</v>
      </c>
      <c r="D325">
        <v>159</v>
      </c>
      <c r="E325">
        <v>6</v>
      </c>
      <c r="F325">
        <v>9</v>
      </c>
      <c r="G325">
        <v>953</v>
      </c>
    </row>
    <row r="326" spans="1:7" x14ac:dyDescent="0.3">
      <c r="A326">
        <v>325</v>
      </c>
      <c r="B326" s="1">
        <v>45592</v>
      </c>
      <c r="C326">
        <v>35</v>
      </c>
      <c r="D326">
        <v>168</v>
      </c>
      <c r="E326">
        <v>26</v>
      </c>
      <c r="F326">
        <v>10</v>
      </c>
      <c r="G326">
        <v>659</v>
      </c>
    </row>
    <row r="327" spans="1:7" x14ac:dyDescent="0.3">
      <c r="A327">
        <v>326</v>
      </c>
      <c r="B327" s="1">
        <v>45171</v>
      </c>
      <c r="C327">
        <v>44</v>
      </c>
      <c r="D327">
        <v>34</v>
      </c>
      <c r="E327">
        <v>20</v>
      </c>
      <c r="F327">
        <v>7</v>
      </c>
      <c r="G327">
        <v>757</v>
      </c>
    </row>
    <row r="328" spans="1:7" x14ac:dyDescent="0.3">
      <c r="A328">
        <v>327</v>
      </c>
      <c r="B328" s="1">
        <v>45550</v>
      </c>
      <c r="C328">
        <v>4</v>
      </c>
      <c r="D328">
        <v>126</v>
      </c>
      <c r="E328">
        <v>6</v>
      </c>
      <c r="F328">
        <v>7</v>
      </c>
      <c r="G328">
        <v>128</v>
      </c>
    </row>
    <row r="329" spans="1:7" x14ac:dyDescent="0.3">
      <c r="A329">
        <v>328</v>
      </c>
      <c r="B329" s="1">
        <v>45067</v>
      </c>
      <c r="C329">
        <v>4</v>
      </c>
      <c r="D329">
        <v>159</v>
      </c>
      <c r="E329">
        <v>43</v>
      </c>
      <c r="F329">
        <v>3</v>
      </c>
      <c r="G329">
        <v>132</v>
      </c>
    </row>
    <row r="330" spans="1:7" x14ac:dyDescent="0.3">
      <c r="A330">
        <v>329</v>
      </c>
      <c r="B330" s="1">
        <v>45456</v>
      </c>
      <c r="C330">
        <v>45</v>
      </c>
      <c r="D330">
        <v>6</v>
      </c>
      <c r="E330">
        <v>11</v>
      </c>
      <c r="F330">
        <v>8</v>
      </c>
      <c r="G330">
        <v>985</v>
      </c>
    </row>
    <row r="331" spans="1:7" x14ac:dyDescent="0.3">
      <c r="A331">
        <v>330</v>
      </c>
      <c r="B331" s="1">
        <v>45202</v>
      </c>
      <c r="C331">
        <v>47</v>
      </c>
      <c r="D331">
        <v>133</v>
      </c>
      <c r="E331">
        <v>11</v>
      </c>
      <c r="F331">
        <v>6</v>
      </c>
      <c r="G331">
        <v>139</v>
      </c>
    </row>
    <row r="332" spans="1:7" x14ac:dyDescent="0.3">
      <c r="A332">
        <v>331</v>
      </c>
      <c r="B332" s="1">
        <v>45205</v>
      </c>
      <c r="C332">
        <v>47</v>
      </c>
      <c r="D332">
        <v>61</v>
      </c>
      <c r="E332">
        <v>50</v>
      </c>
      <c r="F332">
        <v>1</v>
      </c>
      <c r="G332">
        <v>353</v>
      </c>
    </row>
    <row r="333" spans="1:7" x14ac:dyDescent="0.3">
      <c r="A333">
        <v>332</v>
      </c>
      <c r="B333" s="1">
        <v>45393</v>
      </c>
      <c r="C333">
        <v>34</v>
      </c>
      <c r="D333">
        <v>33</v>
      </c>
      <c r="E333">
        <v>17</v>
      </c>
      <c r="F333">
        <v>10</v>
      </c>
      <c r="G333">
        <v>652</v>
      </c>
    </row>
    <row r="334" spans="1:7" x14ac:dyDescent="0.3">
      <c r="A334">
        <v>333</v>
      </c>
      <c r="B334" s="1">
        <v>45303</v>
      </c>
      <c r="C334">
        <v>33</v>
      </c>
      <c r="D334">
        <v>185</v>
      </c>
      <c r="E334">
        <v>4</v>
      </c>
      <c r="F334">
        <v>16</v>
      </c>
      <c r="G334">
        <v>889</v>
      </c>
    </row>
    <row r="335" spans="1:7" x14ac:dyDescent="0.3">
      <c r="A335">
        <v>334</v>
      </c>
      <c r="B335" s="1">
        <v>45045</v>
      </c>
      <c r="C335">
        <v>11</v>
      </c>
      <c r="D335">
        <v>131</v>
      </c>
      <c r="E335">
        <v>50</v>
      </c>
      <c r="F335">
        <v>2</v>
      </c>
      <c r="G335">
        <v>925</v>
      </c>
    </row>
    <row r="336" spans="1:7" x14ac:dyDescent="0.3">
      <c r="A336">
        <v>335</v>
      </c>
      <c r="B336" s="1">
        <v>45177</v>
      </c>
      <c r="C336">
        <v>15</v>
      </c>
      <c r="D336">
        <v>261</v>
      </c>
      <c r="E336">
        <v>1</v>
      </c>
      <c r="F336">
        <v>1</v>
      </c>
      <c r="G336">
        <v>889</v>
      </c>
    </row>
    <row r="337" spans="1:7" x14ac:dyDescent="0.3">
      <c r="A337">
        <v>336</v>
      </c>
      <c r="B337" s="1">
        <v>44963</v>
      </c>
      <c r="C337">
        <v>3</v>
      </c>
      <c r="D337">
        <v>242</v>
      </c>
      <c r="E337">
        <v>24</v>
      </c>
      <c r="F337">
        <v>7</v>
      </c>
      <c r="G337">
        <v>952</v>
      </c>
    </row>
    <row r="338" spans="1:7" x14ac:dyDescent="0.3">
      <c r="A338">
        <v>337</v>
      </c>
      <c r="B338" s="1">
        <v>45254</v>
      </c>
      <c r="C338">
        <v>36</v>
      </c>
      <c r="D338">
        <v>215</v>
      </c>
      <c r="E338">
        <v>15</v>
      </c>
      <c r="F338">
        <v>6</v>
      </c>
      <c r="G338">
        <v>264</v>
      </c>
    </row>
    <row r="339" spans="1:7" x14ac:dyDescent="0.3">
      <c r="A339">
        <v>338</v>
      </c>
      <c r="B339" s="1">
        <v>44980</v>
      </c>
      <c r="C339">
        <v>18</v>
      </c>
      <c r="D339">
        <v>40</v>
      </c>
      <c r="E339">
        <v>37</v>
      </c>
      <c r="F339">
        <v>6</v>
      </c>
      <c r="G339">
        <v>132</v>
      </c>
    </row>
    <row r="340" spans="1:7" x14ac:dyDescent="0.3">
      <c r="A340">
        <v>339</v>
      </c>
      <c r="B340" s="1">
        <v>45403</v>
      </c>
      <c r="C340">
        <v>12</v>
      </c>
      <c r="D340">
        <v>115</v>
      </c>
      <c r="E340">
        <v>34</v>
      </c>
      <c r="F340">
        <v>1</v>
      </c>
      <c r="G340">
        <v>986</v>
      </c>
    </row>
    <row r="341" spans="1:7" x14ac:dyDescent="0.3">
      <c r="A341">
        <v>340</v>
      </c>
      <c r="B341" s="1">
        <v>45304</v>
      </c>
      <c r="C341">
        <v>19</v>
      </c>
      <c r="D341">
        <v>160</v>
      </c>
      <c r="E341">
        <v>21</v>
      </c>
      <c r="F341">
        <v>17</v>
      </c>
      <c r="G341">
        <v>576</v>
      </c>
    </row>
    <row r="342" spans="1:7" x14ac:dyDescent="0.3">
      <c r="A342">
        <v>341</v>
      </c>
      <c r="B342" s="1">
        <v>45402</v>
      </c>
      <c r="C342">
        <v>13</v>
      </c>
      <c r="D342">
        <v>150</v>
      </c>
      <c r="E342">
        <v>37</v>
      </c>
      <c r="F342">
        <v>5</v>
      </c>
      <c r="G342">
        <v>767</v>
      </c>
    </row>
    <row r="343" spans="1:7" x14ac:dyDescent="0.3">
      <c r="A343">
        <v>342</v>
      </c>
      <c r="B343" s="1">
        <v>45178</v>
      </c>
      <c r="C343">
        <v>24</v>
      </c>
      <c r="D343">
        <v>253</v>
      </c>
      <c r="E343">
        <v>50</v>
      </c>
      <c r="F343">
        <v>4</v>
      </c>
      <c r="G343">
        <v>760</v>
      </c>
    </row>
    <row r="344" spans="1:7" x14ac:dyDescent="0.3">
      <c r="A344">
        <v>343</v>
      </c>
      <c r="B344" s="1">
        <v>45578</v>
      </c>
      <c r="C344">
        <v>10</v>
      </c>
      <c r="D344">
        <v>4</v>
      </c>
      <c r="E344">
        <v>27</v>
      </c>
      <c r="F344">
        <v>1</v>
      </c>
      <c r="G344">
        <v>248</v>
      </c>
    </row>
    <row r="345" spans="1:7" x14ac:dyDescent="0.3">
      <c r="A345">
        <v>344</v>
      </c>
      <c r="B345" s="1">
        <v>45241</v>
      </c>
      <c r="C345">
        <v>45</v>
      </c>
      <c r="D345">
        <v>5</v>
      </c>
      <c r="E345">
        <v>22</v>
      </c>
      <c r="F345">
        <v>1</v>
      </c>
      <c r="G345">
        <v>787</v>
      </c>
    </row>
    <row r="346" spans="1:7" x14ac:dyDescent="0.3">
      <c r="A346">
        <v>345</v>
      </c>
      <c r="B346" s="1">
        <v>44988</v>
      </c>
      <c r="C346">
        <v>7</v>
      </c>
      <c r="D346">
        <v>106</v>
      </c>
      <c r="E346">
        <v>34</v>
      </c>
      <c r="F346">
        <v>4</v>
      </c>
      <c r="G346">
        <v>439</v>
      </c>
    </row>
    <row r="347" spans="1:7" x14ac:dyDescent="0.3">
      <c r="A347">
        <v>346</v>
      </c>
      <c r="B347" s="1">
        <v>45459</v>
      </c>
      <c r="C347">
        <v>10</v>
      </c>
      <c r="D347">
        <v>144</v>
      </c>
      <c r="E347">
        <v>6</v>
      </c>
      <c r="F347">
        <v>1</v>
      </c>
      <c r="G347">
        <v>953</v>
      </c>
    </row>
    <row r="348" spans="1:7" x14ac:dyDescent="0.3">
      <c r="A348">
        <v>347</v>
      </c>
      <c r="B348" s="1">
        <v>45063</v>
      </c>
      <c r="C348">
        <v>27</v>
      </c>
      <c r="D348">
        <v>191</v>
      </c>
      <c r="E348">
        <v>30</v>
      </c>
      <c r="F348">
        <v>2</v>
      </c>
      <c r="G348">
        <v>604</v>
      </c>
    </row>
    <row r="349" spans="1:7" x14ac:dyDescent="0.3">
      <c r="A349">
        <v>348</v>
      </c>
      <c r="B349" s="1">
        <v>45605</v>
      </c>
      <c r="C349">
        <v>41</v>
      </c>
      <c r="D349">
        <v>202</v>
      </c>
      <c r="E349">
        <v>5</v>
      </c>
      <c r="F349">
        <v>10</v>
      </c>
      <c r="G349">
        <v>591</v>
      </c>
    </row>
    <row r="350" spans="1:7" x14ac:dyDescent="0.3">
      <c r="A350">
        <v>349</v>
      </c>
      <c r="B350" s="1">
        <v>45329</v>
      </c>
      <c r="C350">
        <v>9</v>
      </c>
      <c r="D350">
        <v>122</v>
      </c>
      <c r="E350">
        <v>19</v>
      </c>
      <c r="F350">
        <v>13</v>
      </c>
      <c r="G350">
        <v>881</v>
      </c>
    </row>
    <row r="351" spans="1:7" x14ac:dyDescent="0.3">
      <c r="A351">
        <v>350</v>
      </c>
      <c r="B351" s="1">
        <v>45134</v>
      </c>
      <c r="C351">
        <v>45</v>
      </c>
      <c r="D351">
        <v>168</v>
      </c>
      <c r="E351">
        <v>21</v>
      </c>
      <c r="F351">
        <v>8</v>
      </c>
      <c r="G351">
        <v>288</v>
      </c>
    </row>
    <row r="352" spans="1:7" x14ac:dyDescent="0.3">
      <c r="A352">
        <v>351</v>
      </c>
      <c r="B352" s="1">
        <v>45404</v>
      </c>
      <c r="C352">
        <v>9</v>
      </c>
      <c r="D352">
        <v>300</v>
      </c>
      <c r="E352">
        <v>7</v>
      </c>
      <c r="F352">
        <v>3</v>
      </c>
      <c r="G352">
        <v>118</v>
      </c>
    </row>
    <row r="353" spans="1:7" x14ac:dyDescent="0.3">
      <c r="A353">
        <v>352</v>
      </c>
      <c r="B353" s="1">
        <v>45139</v>
      </c>
      <c r="C353">
        <v>21</v>
      </c>
      <c r="D353">
        <v>209</v>
      </c>
      <c r="E353">
        <v>8</v>
      </c>
      <c r="F353">
        <v>9</v>
      </c>
      <c r="G353">
        <v>376</v>
      </c>
    </row>
    <row r="354" spans="1:7" x14ac:dyDescent="0.3">
      <c r="A354">
        <v>353</v>
      </c>
      <c r="B354" s="1">
        <v>45088</v>
      </c>
      <c r="C354">
        <v>29</v>
      </c>
      <c r="D354">
        <v>158</v>
      </c>
      <c r="E354">
        <v>30</v>
      </c>
      <c r="F354">
        <v>5</v>
      </c>
      <c r="G354">
        <v>882</v>
      </c>
    </row>
    <row r="355" spans="1:7" x14ac:dyDescent="0.3">
      <c r="A355">
        <v>354</v>
      </c>
      <c r="B355" s="1">
        <v>45262</v>
      </c>
      <c r="C355">
        <v>44</v>
      </c>
      <c r="D355">
        <v>156</v>
      </c>
      <c r="E355">
        <v>46</v>
      </c>
      <c r="F355">
        <v>10</v>
      </c>
      <c r="G355">
        <v>51</v>
      </c>
    </row>
    <row r="356" spans="1:7" x14ac:dyDescent="0.3">
      <c r="A356">
        <v>355</v>
      </c>
      <c r="B356" s="1">
        <v>44977</v>
      </c>
      <c r="C356">
        <v>10</v>
      </c>
      <c r="D356">
        <v>47</v>
      </c>
      <c r="E356">
        <v>46</v>
      </c>
      <c r="F356">
        <v>4</v>
      </c>
      <c r="G356">
        <v>374</v>
      </c>
    </row>
    <row r="357" spans="1:7" x14ac:dyDescent="0.3">
      <c r="A357">
        <v>356</v>
      </c>
      <c r="B357" s="1">
        <v>45390</v>
      </c>
      <c r="C357">
        <v>44</v>
      </c>
      <c r="D357">
        <v>154</v>
      </c>
      <c r="E357">
        <v>17</v>
      </c>
      <c r="F357">
        <v>3</v>
      </c>
      <c r="G357">
        <v>41</v>
      </c>
    </row>
    <row r="358" spans="1:7" x14ac:dyDescent="0.3">
      <c r="A358">
        <v>357</v>
      </c>
      <c r="B358" s="1">
        <v>45070</v>
      </c>
      <c r="C358">
        <v>36</v>
      </c>
      <c r="D358">
        <v>282</v>
      </c>
      <c r="E358">
        <v>16</v>
      </c>
      <c r="F358">
        <v>2</v>
      </c>
      <c r="G358">
        <v>483</v>
      </c>
    </row>
    <row r="359" spans="1:7" x14ac:dyDescent="0.3">
      <c r="A359">
        <v>358</v>
      </c>
      <c r="B359" s="1">
        <v>45337</v>
      </c>
      <c r="C359">
        <v>8</v>
      </c>
      <c r="D359">
        <v>7</v>
      </c>
      <c r="E359">
        <v>4</v>
      </c>
      <c r="F359">
        <v>22</v>
      </c>
      <c r="G359">
        <v>143</v>
      </c>
    </row>
    <row r="360" spans="1:7" x14ac:dyDescent="0.3">
      <c r="A360">
        <v>359</v>
      </c>
      <c r="B360" s="1">
        <v>45003</v>
      </c>
      <c r="C360">
        <v>24</v>
      </c>
      <c r="D360">
        <v>44</v>
      </c>
      <c r="E360">
        <v>38</v>
      </c>
      <c r="F360">
        <v>10</v>
      </c>
      <c r="G360">
        <v>275</v>
      </c>
    </row>
    <row r="361" spans="1:7" x14ac:dyDescent="0.3">
      <c r="A361">
        <v>360</v>
      </c>
      <c r="B361" s="1">
        <v>45266</v>
      </c>
      <c r="C361">
        <v>2</v>
      </c>
      <c r="D361">
        <v>34</v>
      </c>
      <c r="E361">
        <v>13</v>
      </c>
      <c r="F361">
        <v>8</v>
      </c>
      <c r="G361">
        <v>838</v>
      </c>
    </row>
    <row r="362" spans="1:7" x14ac:dyDescent="0.3">
      <c r="A362">
        <v>361</v>
      </c>
      <c r="B362" s="1">
        <v>45370</v>
      </c>
      <c r="C362">
        <v>8</v>
      </c>
      <c r="D362">
        <v>22</v>
      </c>
      <c r="E362">
        <v>30</v>
      </c>
      <c r="F362">
        <v>1</v>
      </c>
      <c r="G362">
        <v>182</v>
      </c>
    </row>
    <row r="363" spans="1:7" x14ac:dyDescent="0.3">
      <c r="A363">
        <v>362</v>
      </c>
      <c r="B363" s="1">
        <v>45103</v>
      </c>
      <c r="C363">
        <v>47</v>
      </c>
      <c r="D363">
        <v>203</v>
      </c>
      <c r="E363">
        <v>32</v>
      </c>
      <c r="F363">
        <v>1</v>
      </c>
      <c r="G363">
        <v>401</v>
      </c>
    </row>
    <row r="364" spans="1:7" x14ac:dyDescent="0.3">
      <c r="A364">
        <v>363</v>
      </c>
      <c r="B364" s="1">
        <v>45079</v>
      </c>
      <c r="C364">
        <v>23</v>
      </c>
      <c r="D364">
        <v>110</v>
      </c>
      <c r="E364">
        <v>12</v>
      </c>
      <c r="F364">
        <v>5</v>
      </c>
      <c r="G364">
        <v>296</v>
      </c>
    </row>
    <row r="365" spans="1:7" x14ac:dyDescent="0.3">
      <c r="A365">
        <v>364</v>
      </c>
      <c r="B365" s="1">
        <v>45490</v>
      </c>
      <c r="C365">
        <v>3</v>
      </c>
      <c r="D365">
        <v>126</v>
      </c>
      <c r="E365">
        <v>42</v>
      </c>
      <c r="F365">
        <v>5</v>
      </c>
      <c r="G365">
        <v>520</v>
      </c>
    </row>
    <row r="366" spans="1:7" x14ac:dyDescent="0.3">
      <c r="A366">
        <v>365</v>
      </c>
      <c r="B366" s="1">
        <v>45131</v>
      </c>
      <c r="C366">
        <v>31</v>
      </c>
      <c r="D366">
        <v>32</v>
      </c>
      <c r="E366">
        <v>6</v>
      </c>
      <c r="F366">
        <v>5</v>
      </c>
      <c r="G366">
        <v>402</v>
      </c>
    </row>
    <row r="367" spans="1:7" x14ac:dyDescent="0.3">
      <c r="A367">
        <v>366</v>
      </c>
      <c r="B367" s="1">
        <v>45318</v>
      </c>
      <c r="C367">
        <v>42</v>
      </c>
      <c r="D367">
        <v>270</v>
      </c>
      <c r="E367">
        <v>16</v>
      </c>
      <c r="F367">
        <v>10</v>
      </c>
      <c r="G367">
        <v>823</v>
      </c>
    </row>
    <row r="368" spans="1:7" x14ac:dyDescent="0.3">
      <c r="A368">
        <v>367</v>
      </c>
      <c r="B368" s="1">
        <v>45506</v>
      </c>
      <c r="C368">
        <v>46</v>
      </c>
      <c r="D368">
        <v>184</v>
      </c>
      <c r="E368">
        <v>31</v>
      </c>
      <c r="F368">
        <v>9</v>
      </c>
      <c r="G368">
        <v>810</v>
      </c>
    </row>
    <row r="369" spans="1:7" x14ac:dyDescent="0.3">
      <c r="A369">
        <v>368</v>
      </c>
      <c r="B369" s="1">
        <v>45538</v>
      </c>
      <c r="C369">
        <v>33</v>
      </c>
      <c r="D369">
        <v>165</v>
      </c>
      <c r="E369">
        <v>25</v>
      </c>
      <c r="F369">
        <v>5</v>
      </c>
      <c r="G369">
        <v>194</v>
      </c>
    </row>
    <row r="370" spans="1:7" x14ac:dyDescent="0.3">
      <c r="A370">
        <v>369</v>
      </c>
      <c r="B370" s="1">
        <v>45410</v>
      </c>
      <c r="C370">
        <v>15</v>
      </c>
      <c r="D370">
        <v>16</v>
      </c>
      <c r="E370">
        <v>50</v>
      </c>
      <c r="F370">
        <v>5</v>
      </c>
      <c r="G370">
        <v>69</v>
      </c>
    </row>
    <row r="371" spans="1:7" x14ac:dyDescent="0.3">
      <c r="A371">
        <v>370</v>
      </c>
      <c r="B371" s="1">
        <v>45029</v>
      </c>
      <c r="C371">
        <v>34</v>
      </c>
      <c r="D371">
        <v>184</v>
      </c>
      <c r="E371">
        <v>50</v>
      </c>
      <c r="F371">
        <v>10</v>
      </c>
      <c r="G371">
        <v>248</v>
      </c>
    </row>
    <row r="372" spans="1:7" x14ac:dyDescent="0.3">
      <c r="A372">
        <v>371</v>
      </c>
      <c r="B372" s="1">
        <v>44984</v>
      </c>
      <c r="C372">
        <v>16</v>
      </c>
      <c r="D372">
        <v>124</v>
      </c>
      <c r="E372">
        <v>18</v>
      </c>
      <c r="F372">
        <v>9</v>
      </c>
      <c r="G372">
        <v>845</v>
      </c>
    </row>
    <row r="373" spans="1:7" x14ac:dyDescent="0.3">
      <c r="A373">
        <v>372</v>
      </c>
      <c r="B373" s="1">
        <v>45104</v>
      </c>
      <c r="C373">
        <v>49</v>
      </c>
      <c r="D373">
        <v>113</v>
      </c>
      <c r="E373">
        <v>37</v>
      </c>
      <c r="F373">
        <v>7</v>
      </c>
      <c r="G373">
        <v>373</v>
      </c>
    </row>
    <row r="374" spans="1:7" x14ac:dyDescent="0.3">
      <c r="A374">
        <v>373</v>
      </c>
      <c r="B374" s="1">
        <v>45294</v>
      </c>
      <c r="C374">
        <v>12</v>
      </c>
      <c r="D374">
        <v>122</v>
      </c>
      <c r="E374">
        <v>38</v>
      </c>
      <c r="F374">
        <v>15</v>
      </c>
      <c r="G374">
        <v>835</v>
      </c>
    </row>
    <row r="375" spans="1:7" x14ac:dyDescent="0.3">
      <c r="A375">
        <v>374</v>
      </c>
      <c r="B375" s="1">
        <v>45072</v>
      </c>
      <c r="C375">
        <v>38</v>
      </c>
      <c r="D375">
        <v>15</v>
      </c>
      <c r="E375">
        <v>46</v>
      </c>
      <c r="F375">
        <v>6</v>
      </c>
      <c r="G375">
        <v>980</v>
      </c>
    </row>
    <row r="376" spans="1:7" x14ac:dyDescent="0.3">
      <c r="A376">
        <v>375</v>
      </c>
      <c r="B376" s="1">
        <v>44965</v>
      </c>
      <c r="C376">
        <v>37</v>
      </c>
      <c r="D376">
        <v>97</v>
      </c>
      <c r="E376">
        <v>32</v>
      </c>
      <c r="F376">
        <v>9</v>
      </c>
      <c r="G376">
        <v>326</v>
      </c>
    </row>
    <row r="377" spans="1:7" x14ac:dyDescent="0.3">
      <c r="A377">
        <v>376</v>
      </c>
      <c r="B377" s="1">
        <v>45416</v>
      </c>
      <c r="C377">
        <v>6</v>
      </c>
      <c r="D377">
        <v>29</v>
      </c>
      <c r="E377">
        <v>15</v>
      </c>
      <c r="F377">
        <v>10</v>
      </c>
      <c r="G377">
        <v>234</v>
      </c>
    </row>
    <row r="378" spans="1:7" x14ac:dyDescent="0.3">
      <c r="A378">
        <v>377</v>
      </c>
      <c r="B378" s="1">
        <v>45108</v>
      </c>
      <c r="C378">
        <v>1</v>
      </c>
      <c r="D378">
        <v>170</v>
      </c>
      <c r="E378">
        <v>40</v>
      </c>
      <c r="F378">
        <v>4</v>
      </c>
      <c r="G378">
        <v>835</v>
      </c>
    </row>
    <row r="379" spans="1:7" x14ac:dyDescent="0.3">
      <c r="A379">
        <v>378</v>
      </c>
      <c r="B379" s="1">
        <v>45072</v>
      </c>
      <c r="C379">
        <v>21</v>
      </c>
      <c r="D379">
        <v>31</v>
      </c>
      <c r="E379">
        <v>2</v>
      </c>
      <c r="F379">
        <v>3</v>
      </c>
      <c r="G379">
        <v>610</v>
      </c>
    </row>
    <row r="380" spans="1:7" x14ac:dyDescent="0.3">
      <c r="A380">
        <v>379</v>
      </c>
      <c r="B380" s="1">
        <v>45648</v>
      </c>
      <c r="C380">
        <v>50</v>
      </c>
      <c r="D380">
        <v>57</v>
      </c>
      <c r="E380">
        <v>34</v>
      </c>
      <c r="F380">
        <v>6</v>
      </c>
      <c r="G380">
        <v>993</v>
      </c>
    </row>
    <row r="381" spans="1:7" x14ac:dyDescent="0.3">
      <c r="A381">
        <v>380</v>
      </c>
      <c r="B381" s="1">
        <v>45066</v>
      </c>
      <c r="C381">
        <v>43</v>
      </c>
      <c r="D381">
        <v>203</v>
      </c>
      <c r="E381">
        <v>38</v>
      </c>
      <c r="F381">
        <v>2</v>
      </c>
      <c r="G381">
        <v>354</v>
      </c>
    </row>
    <row r="382" spans="1:7" x14ac:dyDescent="0.3">
      <c r="A382">
        <v>381</v>
      </c>
      <c r="B382" s="1">
        <v>45651</v>
      </c>
      <c r="C382">
        <v>11</v>
      </c>
      <c r="D382">
        <v>224</v>
      </c>
      <c r="E382">
        <v>41</v>
      </c>
      <c r="F382">
        <v>8</v>
      </c>
      <c r="G382">
        <v>674</v>
      </c>
    </row>
    <row r="383" spans="1:7" x14ac:dyDescent="0.3">
      <c r="A383">
        <v>382</v>
      </c>
      <c r="B383" s="1">
        <v>45241</v>
      </c>
      <c r="C383">
        <v>36</v>
      </c>
      <c r="D383">
        <v>183</v>
      </c>
      <c r="E383">
        <v>15</v>
      </c>
      <c r="F383">
        <v>10</v>
      </c>
      <c r="G383">
        <v>844</v>
      </c>
    </row>
    <row r="384" spans="1:7" x14ac:dyDescent="0.3">
      <c r="A384">
        <v>383</v>
      </c>
      <c r="B384" s="1">
        <v>45645</v>
      </c>
      <c r="C384">
        <v>47</v>
      </c>
      <c r="D384">
        <v>151</v>
      </c>
      <c r="E384">
        <v>9</v>
      </c>
      <c r="F384">
        <v>3</v>
      </c>
      <c r="G384">
        <v>756</v>
      </c>
    </row>
    <row r="385" spans="1:7" x14ac:dyDescent="0.3">
      <c r="A385">
        <v>384</v>
      </c>
      <c r="B385" s="1">
        <v>45252</v>
      </c>
      <c r="C385">
        <v>37</v>
      </c>
      <c r="D385">
        <v>201</v>
      </c>
      <c r="E385">
        <v>50</v>
      </c>
      <c r="F385">
        <v>10</v>
      </c>
      <c r="G385">
        <v>43</v>
      </c>
    </row>
    <row r="386" spans="1:7" x14ac:dyDescent="0.3">
      <c r="A386">
        <v>385</v>
      </c>
      <c r="B386" s="1">
        <v>45071</v>
      </c>
      <c r="C386">
        <v>40</v>
      </c>
      <c r="D386">
        <v>114</v>
      </c>
      <c r="E386">
        <v>41</v>
      </c>
      <c r="F386">
        <v>10</v>
      </c>
      <c r="G386">
        <v>116</v>
      </c>
    </row>
    <row r="387" spans="1:7" x14ac:dyDescent="0.3">
      <c r="A387">
        <v>386</v>
      </c>
      <c r="B387" s="1">
        <v>45017</v>
      </c>
      <c r="C387">
        <v>22</v>
      </c>
      <c r="D387">
        <v>40</v>
      </c>
      <c r="E387">
        <v>16</v>
      </c>
      <c r="F387">
        <v>6</v>
      </c>
      <c r="G387">
        <v>337</v>
      </c>
    </row>
    <row r="388" spans="1:7" x14ac:dyDescent="0.3">
      <c r="A388">
        <v>387</v>
      </c>
      <c r="B388" s="1">
        <v>45636</v>
      </c>
      <c r="C388">
        <v>46</v>
      </c>
      <c r="D388">
        <v>172</v>
      </c>
      <c r="E388">
        <v>29</v>
      </c>
      <c r="F388">
        <v>1</v>
      </c>
      <c r="G388">
        <v>281</v>
      </c>
    </row>
    <row r="389" spans="1:7" x14ac:dyDescent="0.3">
      <c r="A389">
        <v>388</v>
      </c>
      <c r="B389" s="1">
        <v>45322</v>
      </c>
      <c r="C389">
        <v>5</v>
      </c>
      <c r="D389">
        <v>180</v>
      </c>
      <c r="E389">
        <v>17</v>
      </c>
      <c r="F389">
        <v>34</v>
      </c>
      <c r="G389">
        <v>747</v>
      </c>
    </row>
    <row r="390" spans="1:7" x14ac:dyDescent="0.3">
      <c r="A390">
        <v>389</v>
      </c>
      <c r="B390" s="1">
        <v>45286</v>
      </c>
      <c r="C390">
        <v>29</v>
      </c>
      <c r="D390">
        <v>215</v>
      </c>
      <c r="E390">
        <v>11</v>
      </c>
      <c r="F390">
        <v>7</v>
      </c>
      <c r="G390">
        <v>514</v>
      </c>
    </row>
    <row r="391" spans="1:7" x14ac:dyDescent="0.3">
      <c r="A391">
        <v>390</v>
      </c>
      <c r="B391" s="1">
        <v>45593</v>
      </c>
      <c r="C391">
        <v>35</v>
      </c>
      <c r="D391">
        <v>193</v>
      </c>
      <c r="E391">
        <v>7</v>
      </c>
      <c r="F391">
        <v>8</v>
      </c>
      <c r="G391">
        <v>817</v>
      </c>
    </row>
    <row r="392" spans="1:7" x14ac:dyDescent="0.3">
      <c r="A392">
        <v>391</v>
      </c>
      <c r="B392" s="1">
        <v>44961</v>
      </c>
      <c r="C392">
        <v>49</v>
      </c>
      <c r="D392">
        <v>116</v>
      </c>
      <c r="E392">
        <v>11</v>
      </c>
      <c r="F392">
        <v>8</v>
      </c>
      <c r="G392">
        <v>85</v>
      </c>
    </row>
    <row r="393" spans="1:7" x14ac:dyDescent="0.3">
      <c r="A393">
        <v>392</v>
      </c>
      <c r="B393" s="1">
        <v>45277</v>
      </c>
      <c r="C393">
        <v>19</v>
      </c>
      <c r="D393">
        <v>11</v>
      </c>
      <c r="E393">
        <v>21</v>
      </c>
      <c r="F393">
        <v>5</v>
      </c>
      <c r="G393">
        <v>984</v>
      </c>
    </row>
    <row r="394" spans="1:7" x14ac:dyDescent="0.3">
      <c r="A394">
        <v>393</v>
      </c>
      <c r="B394" s="1">
        <v>45022</v>
      </c>
      <c r="C394">
        <v>11</v>
      </c>
      <c r="D394">
        <v>193</v>
      </c>
      <c r="E394">
        <v>11</v>
      </c>
      <c r="F394">
        <v>2</v>
      </c>
      <c r="G394">
        <v>570</v>
      </c>
    </row>
    <row r="395" spans="1:7" x14ac:dyDescent="0.3">
      <c r="A395">
        <v>394</v>
      </c>
      <c r="B395" s="1">
        <v>45095</v>
      </c>
      <c r="C395">
        <v>22</v>
      </c>
      <c r="D395">
        <v>248</v>
      </c>
      <c r="E395">
        <v>46</v>
      </c>
      <c r="F395">
        <v>1</v>
      </c>
      <c r="G395">
        <v>451</v>
      </c>
    </row>
    <row r="396" spans="1:7" x14ac:dyDescent="0.3">
      <c r="A396">
        <v>395</v>
      </c>
      <c r="B396" s="1">
        <v>45121</v>
      </c>
      <c r="C396">
        <v>39</v>
      </c>
      <c r="D396">
        <v>223</v>
      </c>
      <c r="E396">
        <v>11</v>
      </c>
      <c r="F396">
        <v>1</v>
      </c>
      <c r="G396">
        <v>113</v>
      </c>
    </row>
    <row r="397" spans="1:7" x14ac:dyDescent="0.3">
      <c r="A397">
        <v>396</v>
      </c>
      <c r="B397" s="1">
        <v>45231</v>
      </c>
      <c r="C397">
        <v>27</v>
      </c>
      <c r="D397">
        <v>284</v>
      </c>
      <c r="E397">
        <v>47</v>
      </c>
      <c r="F397">
        <v>9</v>
      </c>
      <c r="G397">
        <v>281</v>
      </c>
    </row>
    <row r="398" spans="1:7" x14ac:dyDescent="0.3">
      <c r="A398">
        <v>397</v>
      </c>
      <c r="B398" s="1">
        <v>45429</v>
      </c>
      <c r="C398">
        <v>16</v>
      </c>
      <c r="D398">
        <v>50</v>
      </c>
      <c r="E398">
        <v>4</v>
      </c>
      <c r="F398">
        <v>7</v>
      </c>
      <c r="G398">
        <v>595</v>
      </c>
    </row>
    <row r="399" spans="1:7" x14ac:dyDescent="0.3">
      <c r="A399">
        <v>398</v>
      </c>
      <c r="B399" s="1">
        <v>45604</v>
      </c>
      <c r="C399">
        <v>10</v>
      </c>
      <c r="D399">
        <v>28</v>
      </c>
      <c r="E399">
        <v>24</v>
      </c>
      <c r="F399">
        <v>12</v>
      </c>
      <c r="G399">
        <v>447</v>
      </c>
    </row>
    <row r="400" spans="1:7" x14ac:dyDescent="0.3">
      <c r="A400">
        <v>399</v>
      </c>
      <c r="B400" s="1">
        <v>45580</v>
      </c>
      <c r="C400">
        <v>41</v>
      </c>
      <c r="D400">
        <v>246</v>
      </c>
      <c r="E400">
        <v>13</v>
      </c>
      <c r="F400">
        <v>2</v>
      </c>
      <c r="G400">
        <v>36</v>
      </c>
    </row>
    <row r="401" spans="1:7" x14ac:dyDescent="0.3">
      <c r="A401">
        <v>400</v>
      </c>
      <c r="B401" s="1">
        <v>45409</v>
      </c>
      <c r="C401">
        <v>19</v>
      </c>
      <c r="D401">
        <v>42</v>
      </c>
      <c r="E401">
        <v>31</v>
      </c>
      <c r="F401">
        <v>2</v>
      </c>
      <c r="G401">
        <v>325</v>
      </c>
    </row>
    <row r="402" spans="1:7" x14ac:dyDescent="0.3">
      <c r="A402">
        <v>401</v>
      </c>
      <c r="B402" s="1">
        <v>45317</v>
      </c>
      <c r="C402">
        <v>32</v>
      </c>
      <c r="D402">
        <v>136</v>
      </c>
      <c r="E402">
        <v>6</v>
      </c>
      <c r="F402">
        <v>23</v>
      </c>
      <c r="G402">
        <v>406</v>
      </c>
    </row>
    <row r="403" spans="1:7" x14ac:dyDescent="0.3">
      <c r="A403">
        <v>402</v>
      </c>
      <c r="B403" s="1">
        <v>45196</v>
      </c>
      <c r="C403">
        <v>24</v>
      </c>
      <c r="D403">
        <v>96</v>
      </c>
      <c r="E403">
        <v>29</v>
      </c>
      <c r="F403">
        <v>1</v>
      </c>
      <c r="G403">
        <v>279</v>
      </c>
    </row>
    <row r="404" spans="1:7" x14ac:dyDescent="0.3">
      <c r="A404">
        <v>403</v>
      </c>
      <c r="B404" s="1">
        <v>45610</v>
      </c>
      <c r="C404">
        <v>15</v>
      </c>
      <c r="D404">
        <v>138</v>
      </c>
      <c r="E404">
        <v>37</v>
      </c>
      <c r="F404">
        <v>23</v>
      </c>
      <c r="G404">
        <v>164</v>
      </c>
    </row>
    <row r="405" spans="1:7" x14ac:dyDescent="0.3">
      <c r="A405">
        <v>404</v>
      </c>
      <c r="B405" s="1">
        <v>45530</v>
      </c>
      <c r="C405">
        <v>7</v>
      </c>
      <c r="D405">
        <v>44</v>
      </c>
      <c r="E405">
        <v>43</v>
      </c>
      <c r="F405">
        <v>6</v>
      </c>
      <c r="G405">
        <v>837</v>
      </c>
    </row>
    <row r="406" spans="1:7" x14ac:dyDescent="0.3">
      <c r="A406">
        <v>405</v>
      </c>
      <c r="B406" s="1">
        <v>45475</v>
      </c>
      <c r="C406">
        <v>15</v>
      </c>
      <c r="D406">
        <v>284</v>
      </c>
      <c r="E406">
        <v>4</v>
      </c>
      <c r="F406">
        <v>7</v>
      </c>
      <c r="G406">
        <v>848</v>
      </c>
    </row>
    <row r="407" spans="1:7" x14ac:dyDescent="0.3">
      <c r="A407">
        <v>406</v>
      </c>
      <c r="B407" s="1">
        <v>45331</v>
      </c>
      <c r="C407">
        <v>44</v>
      </c>
      <c r="D407">
        <v>244</v>
      </c>
      <c r="E407">
        <v>37</v>
      </c>
      <c r="F407">
        <v>19</v>
      </c>
      <c r="G407">
        <v>497</v>
      </c>
    </row>
    <row r="408" spans="1:7" x14ac:dyDescent="0.3">
      <c r="A408">
        <v>407</v>
      </c>
      <c r="B408" s="1">
        <v>45512</v>
      </c>
      <c r="C408">
        <v>46</v>
      </c>
      <c r="D408">
        <v>18</v>
      </c>
      <c r="E408">
        <v>33</v>
      </c>
      <c r="F408">
        <v>10</v>
      </c>
      <c r="G408">
        <v>932</v>
      </c>
    </row>
    <row r="409" spans="1:7" x14ac:dyDescent="0.3">
      <c r="A409">
        <v>408</v>
      </c>
      <c r="B409" s="1">
        <v>45098</v>
      </c>
      <c r="C409">
        <v>44</v>
      </c>
      <c r="D409">
        <v>76</v>
      </c>
      <c r="E409">
        <v>8</v>
      </c>
      <c r="F409">
        <v>8</v>
      </c>
      <c r="G409">
        <v>187</v>
      </c>
    </row>
    <row r="410" spans="1:7" x14ac:dyDescent="0.3">
      <c r="A410">
        <v>409</v>
      </c>
      <c r="B410" s="1">
        <v>45626</v>
      </c>
      <c r="C410">
        <v>14</v>
      </c>
      <c r="D410">
        <v>99</v>
      </c>
      <c r="E410">
        <v>9</v>
      </c>
      <c r="F410">
        <v>43</v>
      </c>
      <c r="G410">
        <v>443</v>
      </c>
    </row>
    <row r="411" spans="1:7" x14ac:dyDescent="0.3">
      <c r="A411">
        <v>410</v>
      </c>
      <c r="B411" s="1">
        <v>45254</v>
      </c>
      <c r="C411">
        <v>28</v>
      </c>
      <c r="D411">
        <v>104</v>
      </c>
      <c r="E411">
        <v>41</v>
      </c>
      <c r="F411">
        <v>3</v>
      </c>
      <c r="G411">
        <v>864</v>
      </c>
    </row>
    <row r="412" spans="1:7" x14ac:dyDescent="0.3">
      <c r="A412">
        <v>411</v>
      </c>
      <c r="B412" s="1">
        <v>45260</v>
      </c>
      <c r="C412">
        <v>47</v>
      </c>
      <c r="D412">
        <v>35</v>
      </c>
      <c r="E412">
        <v>6</v>
      </c>
      <c r="F412">
        <v>7</v>
      </c>
      <c r="G412">
        <v>579</v>
      </c>
    </row>
    <row r="413" spans="1:7" x14ac:dyDescent="0.3">
      <c r="A413">
        <v>412</v>
      </c>
      <c r="B413" s="1">
        <v>45528</v>
      </c>
      <c r="C413">
        <v>18</v>
      </c>
      <c r="D413">
        <v>267</v>
      </c>
      <c r="E413">
        <v>30</v>
      </c>
      <c r="F413">
        <v>1</v>
      </c>
      <c r="G413">
        <v>815</v>
      </c>
    </row>
    <row r="414" spans="1:7" x14ac:dyDescent="0.3">
      <c r="A414">
        <v>413</v>
      </c>
      <c r="B414" s="1">
        <v>45529</v>
      </c>
      <c r="C414">
        <v>34</v>
      </c>
      <c r="D414">
        <v>215</v>
      </c>
      <c r="E414">
        <v>8</v>
      </c>
      <c r="F414">
        <v>7</v>
      </c>
      <c r="G414">
        <v>163</v>
      </c>
    </row>
    <row r="415" spans="1:7" x14ac:dyDescent="0.3">
      <c r="A415">
        <v>414</v>
      </c>
      <c r="B415" s="1">
        <v>45219</v>
      </c>
      <c r="C415">
        <v>38</v>
      </c>
      <c r="D415">
        <v>52</v>
      </c>
      <c r="E415">
        <v>7</v>
      </c>
      <c r="F415">
        <v>10</v>
      </c>
      <c r="G415">
        <v>808</v>
      </c>
    </row>
    <row r="416" spans="1:7" x14ac:dyDescent="0.3">
      <c r="A416">
        <v>415</v>
      </c>
      <c r="B416" s="1">
        <v>45512</v>
      </c>
      <c r="C416">
        <v>35</v>
      </c>
      <c r="D416">
        <v>177</v>
      </c>
      <c r="E416">
        <v>27</v>
      </c>
      <c r="F416">
        <v>5</v>
      </c>
      <c r="G416">
        <v>402</v>
      </c>
    </row>
    <row r="417" spans="1:7" x14ac:dyDescent="0.3">
      <c r="A417">
        <v>416</v>
      </c>
      <c r="B417" s="1">
        <v>45560</v>
      </c>
      <c r="C417">
        <v>39</v>
      </c>
      <c r="D417">
        <v>243</v>
      </c>
      <c r="E417">
        <v>3</v>
      </c>
      <c r="F417">
        <v>3</v>
      </c>
      <c r="G417">
        <v>292</v>
      </c>
    </row>
    <row r="418" spans="1:7" x14ac:dyDescent="0.3">
      <c r="A418">
        <v>417</v>
      </c>
      <c r="B418" s="1">
        <v>45634</v>
      </c>
      <c r="C418">
        <v>39</v>
      </c>
      <c r="D418">
        <v>206</v>
      </c>
      <c r="E418">
        <v>3</v>
      </c>
      <c r="F418">
        <v>7</v>
      </c>
      <c r="G418">
        <v>920</v>
      </c>
    </row>
    <row r="419" spans="1:7" x14ac:dyDescent="0.3">
      <c r="A419">
        <v>418</v>
      </c>
      <c r="B419" s="1">
        <v>45308</v>
      </c>
      <c r="C419">
        <v>16</v>
      </c>
      <c r="D419">
        <v>26</v>
      </c>
      <c r="E419">
        <v>48</v>
      </c>
      <c r="F419">
        <v>13</v>
      </c>
      <c r="G419">
        <v>952</v>
      </c>
    </row>
    <row r="420" spans="1:7" x14ac:dyDescent="0.3">
      <c r="A420">
        <v>419</v>
      </c>
      <c r="B420" s="1">
        <v>45639</v>
      </c>
      <c r="C420">
        <v>2</v>
      </c>
      <c r="D420">
        <v>173</v>
      </c>
      <c r="E420">
        <v>20</v>
      </c>
      <c r="F420">
        <v>5</v>
      </c>
      <c r="G420">
        <v>297</v>
      </c>
    </row>
    <row r="421" spans="1:7" x14ac:dyDescent="0.3">
      <c r="A421">
        <v>420</v>
      </c>
      <c r="B421" s="1">
        <v>45380</v>
      </c>
      <c r="C421">
        <v>44</v>
      </c>
      <c r="D421">
        <v>51</v>
      </c>
      <c r="E421">
        <v>15</v>
      </c>
      <c r="F421">
        <v>3</v>
      </c>
      <c r="G421">
        <v>317</v>
      </c>
    </row>
    <row r="422" spans="1:7" x14ac:dyDescent="0.3">
      <c r="A422">
        <v>421</v>
      </c>
      <c r="B422" s="1">
        <v>45119</v>
      </c>
      <c r="C422">
        <v>50</v>
      </c>
      <c r="D422">
        <v>165</v>
      </c>
      <c r="E422">
        <v>18</v>
      </c>
      <c r="F422">
        <v>7</v>
      </c>
      <c r="G422">
        <v>629</v>
      </c>
    </row>
    <row r="423" spans="1:7" x14ac:dyDescent="0.3">
      <c r="A423">
        <v>422</v>
      </c>
      <c r="B423" s="1">
        <v>45309</v>
      </c>
      <c r="C423">
        <v>29</v>
      </c>
      <c r="D423">
        <v>109</v>
      </c>
      <c r="E423">
        <v>27</v>
      </c>
      <c r="F423">
        <v>21</v>
      </c>
      <c r="G423">
        <v>787</v>
      </c>
    </row>
    <row r="424" spans="1:7" x14ac:dyDescent="0.3">
      <c r="A424">
        <v>423</v>
      </c>
      <c r="B424" s="1">
        <v>45340</v>
      </c>
      <c r="C424">
        <v>4</v>
      </c>
      <c r="D424">
        <v>264</v>
      </c>
      <c r="E424">
        <v>11</v>
      </c>
      <c r="F424">
        <v>2</v>
      </c>
      <c r="G424">
        <v>328</v>
      </c>
    </row>
    <row r="425" spans="1:7" x14ac:dyDescent="0.3">
      <c r="A425">
        <v>424</v>
      </c>
      <c r="B425" s="1">
        <v>45132</v>
      </c>
      <c r="C425">
        <v>9</v>
      </c>
      <c r="D425">
        <v>269</v>
      </c>
      <c r="E425">
        <v>37</v>
      </c>
      <c r="F425">
        <v>1</v>
      </c>
      <c r="G425">
        <v>187</v>
      </c>
    </row>
    <row r="426" spans="1:7" x14ac:dyDescent="0.3">
      <c r="A426">
        <v>425</v>
      </c>
      <c r="B426" s="1">
        <v>45648</v>
      </c>
      <c r="C426">
        <v>4</v>
      </c>
      <c r="D426">
        <v>128</v>
      </c>
      <c r="E426">
        <v>3</v>
      </c>
      <c r="F426">
        <v>8</v>
      </c>
      <c r="G426">
        <v>61</v>
      </c>
    </row>
    <row r="427" spans="1:7" x14ac:dyDescent="0.3">
      <c r="A427">
        <v>426</v>
      </c>
      <c r="B427" s="1">
        <v>45053</v>
      </c>
      <c r="C427">
        <v>13</v>
      </c>
      <c r="D427">
        <v>141</v>
      </c>
      <c r="E427">
        <v>24</v>
      </c>
      <c r="F427">
        <v>8</v>
      </c>
      <c r="G427">
        <v>527</v>
      </c>
    </row>
    <row r="428" spans="1:7" x14ac:dyDescent="0.3">
      <c r="A428">
        <v>427</v>
      </c>
      <c r="B428" s="1">
        <v>45108</v>
      </c>
      <c r="C428">
        <v>44</v>
      </c>
      <c r="D428">
        <v>16</v>
      </c>
      <c r="E428">
        <v>16</v>
      </c>
      <c r="F428">
        <v>6</v>
      </c>
      <c r="G428">
        <v>510</v>
      </c>
    </row>
    <row r="429" spans="1:7" x14ac:dyDescent="0.3">
      <c r="A429">
        <v>428</v>
      </c>
      <c r="B429" s="1">
        <v>45191</v>
      </c>
      <c r="C429">
        <v>31</v>
      </c>
      <c r="D429">
        <v>283</v>
      </c>
      <c r="E429">
        <v>23</v>
      </c>
      <c r="F429">
        <v>6</v>
      </c>
      <c r="G429">
        <v>177</v>
      </c>
    </row>
    <row r="430" spans="1:7" x14ac:dyDescent="0.3">
      <c r="A430">
        <v>429</v>
      </c>
      <c r="B430" s="1">
        <v>45512</v>
      </c>
      <c r="C430">
        <v>48</v>
      </c>
      <c r="D430">
        <v>47</v>
      </c>
      <c r="E430">
        <v>19</v>
      </c>
      <c r="F430">
        <v>1</v>
      </c>
      <c r="G430">
        <v>405</v>
      </c>
    </row>
    <row r="431" spans="1:7" x14ac:dyDescent="0.3">
      <c r="A431">
        <v>430</v>
      </c>
      <c r="B431" s="1">
        <v>45594</v>
      </c>
      <c r="C431">
        <v>50</v>
      </c>
      <c r="D431">
        <v>110</v>
      </c>
      <c r="E431">
        <v>15</v>
      </c>
      <c r="F431">
        <v>4</v>
      </c>
      <c r="G431">
        <v>703</v>
      </c>
    </row>
    <row r="432" spans="1:7" x14ac:dyDescent="0.3">
      <c r="A432">
        <v>431</v>
      </c>
      <c r="B432" s="1">
        <v>45589</v>
      </c>
      <c r="C432">
        <v>27</v>
      </c>
      <c r="D432">
        <v>263</v>
      </c>
      <c r="E432">
        <v>2</v>
      </c>
      <c r="F432">
        <v>1</v>
      </c>
      <c r="G432">
        <v>495</v>
      </c>
    </row>
    <row r="433" spans="1:7" x14ac:dyDescent="0.3">
      <c r="A433">
        <v>432</v>
      </c>
      <c r="B433" s="1">
        <v>45239</v>
      </c>
      <c r="C433">
        <v>12</v>
      </c>
      <c r="D433">
        <v>5</v>
      </c>
      <c r="E433">
        <v>15</v>
      </c>
      <c r="F433">
        <v>5</v>
      </c>
      <c r="G433">
        <v>632</v>
      </c>
    </row>
    <row r="434" spans="1:7" x14ac:dyDescent="0.3">
      <c r="A434">
        <v>433</v>
      </c>
      <c r="B434" s="1">
        <v>45185</v>
      </c>
      <c r="C434">
        <v>46</v>
      </c>
      <c r="D434">
        <v>141</v>
      </c>
      <c r="E434">
        <v>28</v>
      </c>
      <c r="F434">
        <v>7</v>
      </c>
      <c r="G434">
        <v>882</v>
      </c>
    </row>
    <row r="435" spans="1:7" x14ac:dyDescent="0.3">
      <c r="A435">
        <v>434</v>
      </c>
      <c r="B435" s="1">
        <v>45525</v>
      </c>
      <c r="C435">
        <v>14</v>
      </c>
      <c r="D435">
        <v>239</v>
      </c>
      <c r="E435">
        <v>20</v>
      </c>
      <c r="F435">
        <v>9</v>
      </c>
      <c r="G435">
        <v>854</v>
      </c>
    </row>
    <row r="436" spans="1:7" x14ac:dyDescent="0.3">
      <c r="A436">
        <v>435</v>
      </c>
      <c r="B436" s="1">
        <v>45550</v>
      </c>
      <c r="C436">
        <v>7</v>
      </c>
      <c r="D436">
        <v>4</v>
      </c>
      <c r="E436">
        <v>33</v>
      </c>
      <c r="F436">
        <v>6</v>
      </c>
      <c r="G436">
        <v>584</v>
      </c>
    </row>
    <row r="437" spans="1:7" x14ac:dyDescent="0.3">
      <c r="A437">
        <v>436</v>
      </c>
      <c r="B437" s="1">
        <v>45210</v>
      </c>
      <c r="C437">
        <v>19</v>
      </c>
      <c r="D437">
        <v>153</v>
      </c>
      <c r="E437">
        <v>44</v>
      </c>
      <c r="F437">
        <v>2</v>
      </c>
      <c r="G437">
        <v>503</v>
      </c>
    </row>
    <row r="438" spans="1:7" x14ac:dyDescent="0.3">
      <c r="A438">
        <v>437</v>
      </c>
      <c r="B438" s="1">
        <v>45594</v>
      </c>
      <c r="C438">
        <v>41</v>
      </c>
      <c r="D438">
        <v>167</v>
      </c>
      <c r="E438">
        <v>18</v>
      </c>
      <c r="F438">
        <v>5</v>
      </c>
      <c r="G438">
        <v>681</v>
      </c>
    </row>
    <row r="439" spans="1:7" x14ac:dyDescent="0.3">
      <c r="A439">
        <v>438</v>
      </c>
      <c r="B439" s="1">
        <v>44985</v>
      </c>
      <c r="C439">
        <v>20</v>
      </c>
      <c r="D439">
        <v>97</v>
      </c>
      <c r="E439">
        <v>10</v>
      </c>
      <c r="F439">
        <v>9</v>
      </c>
      <c r="G439">
        <v>793</v>
      </c>
    </row>
    <row r="440" spans="1:7" x14ac:dyDescent="0.3">
      <c r="A440">
        <v>439</v>
      </c>
      <c r="B440" s="1">
        <v>44953</v>
      </c>
      <c r="C440">
        <v>39</v>
      </c>
      <c r="D440">
        <v>207</v>
      </c>
      <c r="E440">
        <v>43</v>
      </c>
      <c r="F440">
        <v>6</v>
      </c>
      <c r="G440">
        <v>707</v>
      </c>
    </row>
    <row r="441" spans="1:7" x14ac:dyDescent="0.3">
      <c r="A441">
        <v>440</v>
      </c>
      <c r="B441" s="1">
        <v>45324</v>
      </c>
      <c r="C441">
        <v>42</v>
      </c>
      <c r="D441">
        <v>255</v>
      </c>
      <c r="E441">
        <v>19</v>
      </c>
      <c r="F441">
        <v>5</v>
      </c>
      <c r="G441">
        <v>938</v>
      </c>
    </row>
    <row r="442" spans="1:7" x14ac:dyDescent="0.3">
      <c r="A442">
        <v>441</v>
      </c>
      <c r="B442" s="1">
        <v>45657</v>
      </c>
      <c r="C442">
        <v>48</v>
      </c>
      <c r="D442">
        <v>19</v>
      </c>
      <c r="E442">
        <v>38</v>
      </c>
      <c r="F442">
        <v>10</v>
      </c>
      <c r="G442">
        <v>845</v>
      </c>
    </row>
    <row r="443" spans="1:7" x14ac:dyDescent="0.3">
      <c r="A443">
        <v>442</v>
      </c>
      <c r="B443" s="1">
        <v>45294</v>
      </c>
      <c r="C443">
        <v>15</v>
      </c>
      <c r="D443">
        <v>274</v>
      </c>
      <c r="E443">
        <v>41</v>
      </c>
      <c r="F443">
        <v>14</v>
      </c>
      <c r="G443">
        <v>938</v>
      </c>
    </row>
    <row r="444" spans="1:7" x14ac:dyDescent="0.3">
      <c r="A444">
        <v>443</v>
      </c>
      <c r="B444" s="1">
        <v>45409</v>
      </c>
      <c r="C444">
        <v>33</v>
      </c>
      <c r="D444">
        <v>154</v>
      </c>
      <c r="E444">
        <v>11</v>
      </c>
      <c r="F444">
        <v>9</v>
      </c>
      <c r="G444">
        <v>195</v>
      </c>
    </row>
    <row r="445" spans="1:7" x14ac:dyDescent="0.3">
      <c r="A445">
        <v>444</v>
      </c>
      <c r="B445" s="1">
        <v>45623</v>
      </c>
      <c r="C445">
        <v>9</v>
      </c>
      <c r="D445">
        <v>133</v>
      </c>
      <c r="E445">
        <v>47</v>
      </c>
      <c r="F445">
        <v>15</v>
      </c>
      <c r="G445">
        <v>791</v>
      </c>
    </row>
    <row r="446" spans="1:7" x14ac:dyDescent="0.3">
      <c r="A446">
        <v>445</v>
      </c>
      <c r="B446" s="1">
        <v>45241</v>
      </c>
      <c r="C446">
        <v>22</v>
      </c>
      <c r="D446">
        <v>46</v>
      </c>
      <c r="E446">
        <v>15</v>
      </c>
      <c r="F446">
        <v>6</v>
      </c>
      <c r="G446">
        <v>238</v>
      </c>
    </row>
    <row r="447" spans="1:7" x14ac:dyDescent="0.3">
      <c r="A447">
        <v>446</v>
      </c>
      <c r="B447" s="1">
        <v>45047</v>
      </c>
      <c r="C447">
        <v>27</v>
      </c>
      <c r="D447">
        <v>170</v>
      </c>
      <c r="E447">
        <v>24</v>
      </c>
      <c r="F447">
        <v>5</v>
      </c>
      <c r="G447">
        <v>609</v>
      </c>
    </row>
    <row r="448" spans="1:7" x14ac:dyDescent="0.3">
      <c r="A448">
        <v>447</v>
      </c>
      <c r="B448" s="1">
        <v>44999</v>
      </c>
      <c r="C448">
        <v>31</v>
      </c>
      <c r="D448">
        <v>28</v>
      </c>
      <c r="E448">
        <v>41</v>
      </c>
      <c r="F448">
        <v>10</v>
      </c>
      <c r="G448">
        <v>604</v>
      </c>
    </row>
    <row r="449" spans="1:7" x14ac:dyDescent="0.3">
      <c r="A449">
        <v>448</v>
      </c>
      <c r="B449" s="1">
        <v>45469</v>
      </c>
      <c r="C449">
        <v>31</v>
      </c>
      <c r="D449">
        <v>100</v>
      </c>
      <c r="E449">
        <v>33</v>
      </c>
      <c r="F449">
        <v>2</v>
      </c>
      <c r="G449">
        <v>898</v>
      </c>
    </row>
    <row r="450" spans="1:7" x14ac:dyDescent="0.3">
      <c r="A450">
        <v>449</v>
      </c>
      <c r="B450" s="1">
        <v>45277</v>
      </c>
      <c r="C450">
        <v>20</v>
      </c>
      <c r="D450">
        <v>212</v>
      </c>
      <c r="E450">
        <v>4</v>
      </c>
      <c r="F450">
        <v>3</v>
      </c>
      <c r="G450">
        <v>150</v>
      </c>
    </row>
    <row r="451" spans="1:7" x14ac:dyDescent="0.3">
      <c r="A451">
        <v>450</v>
      </c>
      <c r="B451" s="1">
        <v>45111</v>
      </c>
      <c r="C451">
        <v>27</v>
      </c>
      <c r="D451">
        <v>292</v>
      </c>
      <c r="E451">
        <v>30</v>
      </c>
      <c r="F451">
        <v>3</v>
      </c>
      <c r="G451">
        <v>333</v>
      </c>
    </row>
    <row r="452" spans="1:7" x14ac:dyDescent="0.3">
      <c r="A452">
        <v>451</v>
      </c>
      <c r="B452" s="1">
        <v>45247</v>
      </c>
      <c r="C452">
        <v>50</v>
      </c>
      <c r="D452">
        <v>42</v>
      </c>
      <c r="E452">
        <v>32</v>
      </c>
      <c r="F452">
        <v>6</v>
      </c>
      <c r="G452">
        <v>656</v>
      </c>
    </row>
    <row r="453" spans="1:7" x14ac:dyDescent="0.3">
      <c r="A453">
        <v>452</v>
      </c>
      <c r="B453" s="1">
        <v>45099</v>
      </c>
      <c r="C453">
        <v>41</v>
      </c>
      <c r="D453">
        <v>30</v>
      </c>
      <c r="E453">
        <v>1</v>
      </c>
      <c r="F453">
        <v>8</v>
      </c>
      <c r="G453">
        <v>290</v>
      </c>
    </row>
    <row r="454" spans="1:7" x14ac:dyDescent="0.3">
      <c r="A454">
        <v>453</v>
      </c>
      <c r="B454" s="1">
        <v>45575</v>
      </c>
      <c r="C454">
        <v>37</v>
      </c>
      <c r="D454">
        <v>82</v>
      </c>
      <c r="E454">
        <v>32</v>
      </c>
      <c r="F454">
        <v>2</v>
      </c>
      <c r="G454">
        <v>142</v>
      </c>
    </row>
    <row r="455" spans="1:7" x14ac:dyDescent="0.3">
      <c r="A455">
        <v>454</v>
      </c>
      <c r="B455" s="1">
        <v>45473</v>
      </c>
      <c r="C455">
        <v>28</v>
      </c>
      <c r="D455">
        <v>207</v>
      </c>
      <c r="E455">
        <v>28</v>
      </c>
      <c r="F455">
        <v>8</v>
      </c>
      <c r="G455">
        <v>402</v>
      </c>
    </row>
    <row r="456" spans="1:7" x14ac:dyDescent="0.3">
      <c r="A456">
        <v>455</v>
      </c>
      <c r="B456" s="1">
        <v>45122</v>
      </c>
      <c r="C456">
        <v>13</v>
      </c>
      <c r="D456">
        <v>192</v>
      </c>
      <c r="E456">
        <v>1</v>
      </c>
      <c r="F456">
        <v>6</v>
      </c>
      <c r="G456">
        <v>785</v>
      </c>
    </row>
    <row r="457" spans="1:7" x14ac:dyDescent="0.3">
      <c r="A457">
        <v>456</v>
      </c>
      <c r="B457" s="1">
        <v>45279</v>
      </c>
      <c r="C457">
        <v>2</v>
      </c>
      <c r="D457">
        <v>3</v>
      </c>
      <c r="E457">
        <v>41</v>
      </c>
      <c r="F457">
        <v>4</v>
      </c>
      <c r="G457">
        <v>241</v>
      </c>
    </row>
    <row r="458" spans="1:7" x14ac:dyDescent="0.3">
      <c r="A458">
        <v>457</v>
      </c>
      <c r="B458" s="1">
        <v>45098</v>
      </c>
      <c r="C458">
        <v>20</v>
      </c>
      <c r="D458">
        <v>67</v>
      </c>
      <c r="E458">
        <v>7</v>
      </c>
      <c r="F458">
        <v>7</v>
      </c>
      <c r="G458">
        <v>525</v>
      </c>
    </row>
    <row r="459" spans="1:7" x14ac:dyDescent="0.3">
      <c r="A459">
        <v>458</v>
      </c>
      <c r="B459" s="1">
        <v>45537</v>
      </c>
      <c r="C459">
        <v>5</v>
      </c>
      <c r="D459">
        <v>24</v>
      </c>
      <c r="E459">
        <v>20</v>
      </c>
      <c r="F459">
        <v>5</v>
      </c>
      <c r="G459">
        <v>476</v>
      </c>
    </row>
    <row r="460" spans="1:7" x14ac:dyDescent="0.3">
      <c r="A460">
        <v>459</v>
      </c>
      <c r="B460" s="1">
        <v>45428</v>
      </c>
      <c r="C460">
        <v>34</v>
      </c>
      <c r="D460">
        <v>173</v>
      </c>
      <c r="E460">
        <v>28</v>
      </c>
      <c r="F460">
        <v>3</v>
      </c>
      <c r="G460">
        <v>360</v>
      </c>
    </row>
    <row r="461" spans="1:7" x14ac:dyDescent="0.3">
      <c r="A461">
        <v>460</v>
      </c>
      <c r="B461" s="1">
        <v>45061</v>
      </c>
      <c r="C461">
        <v>23</v>
      </c>
      <c r="D461">
        <v>97</v>
      </c>
      <c r="E461">
        <v>11</v>
      </c>
      <c r="F461">
        <v>7</v>
      </c>
      <c r="G461">
        <v>29</v>
      </c>
    </row>
    <row r="462" spans="1:7" x14ac:dyDescent="0.3">
      <c r="A462">
        <v>461</v>
      </c>
      <c r="B462" s="1">
        <v>45655</v>
      </c>
      <c r="C462">
        <v>14</v>
      </c>
      <c r="D462">
        <v>12</v>
      </c>
      <c r="E462">
        <v>38</v>
      </c>
      <c r="F462">
        <v>9</v>
      </c>
      <c r="G462">
        <v>183</v>
      </c>
    </row>
    <row r="463" spans="1:7" x14ac:dyDescent="0.3">
      <c r="A463">
        <v>462</v>
      </c>
      <c r="B463" s="1">
        <v>44976</v>
      </c>
      <c r="C463">
        <v>42</v>
      </c>
      <c r="D463">
        <v>20</v>
      </c>
      <c r="E463">
        <v>25</v>
      </c>
      <c r="F463">
        <v>5</v>
      </c>
      <c r="G463">
        <v>799</v>
      </c>
    </row>
    <row r="464" spans="1:7" x14ac:dyDescent="0.3">
      <c r="A464">
        <v>463</v>
      </c>
      <c r="B464" s="1">
        <v>44976</v>
      </c>
      <c r="C464">
        <v>39</v>
      </c>
      <c r="D464">
        <v>25</v>
      </c>
      <c r="E464">
        <v>43</v>
      </c>
      <c r="F464">
        <v>2</v>
      </c>
      <c r="G464">
        <v>679</v>
      </c>
    </row>
    <row r="465" spans="1:7" x14ac:dyDescent="0.3">
      <c r="A465">
        <v>464</v>
      </c>
      <c r="B465" s="1">
        <v>45185</v>
      </c>
      <c r="C465">
        <v>45</v>
      </c>
      <c r="D465">
        <v>60</v>
      </c>
      <c r="E465">
        <v>27</v>
      </c>
      <c r="F465">
        <v>8</v>
      </c>
      <c r="G465">
        <v>399</v>
      </c>
    </row>
    <row r="466" spans="1:7" x14ac:dyDescent="0.3">
      <c r="A466">
        <v>465</v>
      </c>
      <c r="B466" s="1">
        <v>45030</v>
      </c>
      <c r="C466">
        <v>31</v>
      </c>
      <c r="D466">
        <v>79</v>
      </c>
      <c r="E466">
        <v>14</v>
      </c>
      <c r="F466">
        <v>1</v>
      </c>
      <c r="G466">
        <v>318</v>
      </c>
    </row>
    <row r="467" spans="1:7" x14ac:dyDescent="0.3">
      <c r="A467">
        <v>466</v>
      </c>
      <c r="B467" s="1">
        <v>45355</v>
      </c>
      <c r="C467">
        <v>43</v>
      </c>
      <c r="D467">
        <v>267</v>
      </c>
      <c r="E467">
        <v>18</v>
      </c>
      <c r="F467">
        <v>10</v>
      </c>
      <c r="G467">
        <v>630</v>
      </c>
    </row>
    <row r="468" spans="1:7" x14ac:dyDescent="0.3">
      <c r="A468">
        <v>467</v>
      </c>
      <c r="B468" s="1">
        <v>45035</v>
      </c>
      <c r="C468">
        <v>7</v>
      </c>
      <c r="D468">
        <v>262</v>
      </c>
      <c r="E468">
        <v>47</v>
      </c>
      <c r="F468">
        <v>10</v>
      </c>
      <c r="G468">
        <v>130</v>
      </c>
    </row>
    <row r="469" spans="1:7" x14ac:dyDescent="0.3">
      <c r="A469">
        <v>468</v>
      </c>
      <c r="B469" s="1">
        <v>45462</v>
      </c>
      <c r="C469">
        <v>32</v>
      </c>
      <c r="D469">
        <v>102</v>
      </c>
      <c r="E469">
        <v>39</v>
      </c>
      <c r="F469">
        <v>4</v>
      </c>
      <c r="G469">
        <v>806</v>
      </c>
    </row>
    <row r="470" spans="1:7" x14ac:dyDescent="0.3">
      <c r="A470">
        <v>469</v>
      </c>
      <c r="B470" s="1">
        <v>45488</v>
      </c>
      <c r="C470">
        <v>13</v>
      </c>
      <c r="D470">
        <v>184</v>
      </c>
      <c r="E470">
        <v>46</v>
      </c>
      <c r="F470">
        <v>7</v>
      </c>
      <c r="G470">
        <v>312</v>
      </c>
    </row>
    <row r="471" spans="1:7" x14ac:dyDescent="0.3">
      <c r="A471">
        <v>470</v>
      </c>
      <c r="B471" s="1">
        <v>44940</v>
      </c>
      <c r="C471">
        <v>32</v>
      </c>
      <c r="D471">
        <v>107</v>
      </c>
      <c r="E471">
        <v>45</v>
      </c>
      <c r="F471">
        <v>8</v>
      </c>
      <c r="G471">
        <v>348</v>
      </c>
    </row>
    <row r="472" spans="1:7" x14ac:dyDescent="0.3">
      <c r="A472">
        <v>471</v>
      </c>
      <c r="B472" s="1">
        <v>45019</v>
      </c>
      <c r="C472">
        <v>43</v>
      </c>
      <c r="D472">
        <v>46</v>
      </c>
      <c r="E472">
        <v>8</v>
      </c>
      <c r="F472">
        <v>10</v>
      </c>
      <c r="G472">
        <v>695</v>
      </c>
    </row>
    <row r="473" spans="1:7" x14ac:dyDescent="0.3">
      <c r="A473">
        <v>472</v>
      </c>
      <c r="B473" s="1">
        <v>45163</v>
      </c>
      <c r="C473">
        <v>50</v>
      </c>
      <c r="D473">
        <v>262</v>
      </c>
      <c r="E473">
        <v>5</v>
      </c>
      <c r="F473">
        <v>2</v>
      </c>
      <c r="G473">
        <v>936</v>
      </c>
    </row>
    <row r="474" spans="1:7" x14ac:dyDescent="0.3">
      <c r="A474">
        <v>473</v>
      </c>
      <c r="B474" s="1">
        <v>45105</v>
      </c>
      <c r="C474">
        <v>30</v>
      </c>
      <c r="D474">
        <v>152</v>
      </c>
      <c r="E474">
        <v>17</v>
      </c>
      <c r="F474">
        <v>8</v>
      </c>
      <c r="G474">
        <v>61</v>
      </c>
    </row>
    <row r="475" spans="1:7" x14ac:dyDescent="0.3">
      <c r="A475">
        <v>474</v>
      </c>
      <c r="B475" s="1">
        <v>45024</v>
      </c>
      <c r="C475">
        <v>3</v>
      </c>
      <c r="D475">
        <v>149</v>
      </c>
      <c r="E475">
        <v>24</v>
      </c>
      <c r="F475">
        <v>6</v>
      </c>
      <c r="G475">
        <v>446</v>
      </c>
    </row>
    <row r="476" spans="1:7" x14ac:dyDescent="0.3">
      <c r="A476">
        <v>475</v>
      </c>
      <c r="B476" s="1">
        <v>45263</v>
      </c>
      <c r="C476">
        <v>49</v>
      </c>
      <c r="D476">
        <v>24</v>
      </c>
      <c r="E476">
        <v>1</v>
      </c>
      <c r="F476">
        <v>3</v>
      </c>
      <c r="G476">
        <v>689</v>
      </c>
    </row>
    <row r="477" spans="1:7" x14ac:dyDescent="0.3">
      <c r="A477">
        <v>476</v>
      </c>
      <c r="B477" s="1">
        <v>45308</v>
      </c>
      <c r="C477">
        <v>23</v>
      </c>
      <c r="D477">
        <v>225</v>
      </c>
      <c r="E477">
        <v>40</v>
      </c>
      <c r="F477">
        <v>34</v>
      </c>
      <c r="G477">
        <v>909</v>
      </c>
    </row>
    <row r="478" spans="1:7" x14ac:dyDescent="0.3">
      <c r="A478">
        <v>477</v>
      </c>
      <c r="B478" s="1">
        <v>45205</v>
      </c>
      <c r="C478">
        <v>22</v>
      </c>
      <c r="D478">
        <v>94</v>
      </c>
      <c r="E478">
        <v>8</v>
      </c>
      <c r="F478">
        <v>7</v>
      </c>
      <c r="G478">
        <v>419</v>
      </c>
    </row>
    <row r="479" spans="1:7" x14ac:dyDescent="0.3">
      <c r="A479">
        <v>478</v>
      </c>
      <c r="B479" s="1">
        <v>44987</v>
      </c>
      <c r="C479">
        <v>25</v>
      </c>
      <c r="D479">
        <v>245</v>
      </c>
      <c r="E479">
        <v>27</v>
      </c>
      <c r="F479">
        <v>3</v>
      </c>
      <c r="G479">
        <v>125</v>
      </c>
    </row>
    <row r="480" spans="1:7" x14ac:dyDescent="0.3">
      <c r="A480">
        <v>479</v>
      </c>
      <c r="B480" s="1">
        <v>45621</v>
      </c>
      <c r="C480">
        <v>11</v>
      </c>
      <c r="D480">
        <v>54</v>
      </c>
      <c r="E480">
        <v>27</v>
      </c>
      <c r="F480">
        <v>10</v>
      </c>
      <c r="G480">
        <v>504</v>
      </c>
    </row>
    <row r="481" spans="1:7" x14ac:dyDescent="0.3">
      <c r="A481">
        <v>480</v>
      </c>
      <c r="B481" s="1">
        <v>44956</v>
      </c>
      <c r="C481">
        <v>29</v>
      </c>
      <c r="D481">
        <v>93</v>
      </c>
      <c r="E481">
        <v>40</v>
      </c>
      <c r="F481">
        <v>7</v>
      </c>
      <c r="G481">
        <v>807</v>
      </c>
    </row>
    <row r="482" spans="1:7" x14ac:dyDescent="0.3">
      <c r="A482">
        <v>481</v>
      </c>
      <c r="B482" s="1">
        <v>45378</v>
      </c>
      <c r="C482">
        <v>44</v>
      </c>
      <c r="D482">
        <v>67</v>
      </c>
      <c r="E482">
        <v>31</v>
      </c>
      <c r="F482">
        <v>8</v>
      </c>
      <c r="G482">
        <v>125</v>
      </c>
    </row>
    <row r="483" spans="1:7" x14ac:dyDescent="0.3">
      <c r="A483">
        <v>482</v>
      </c>
      <c r="B483" s="1">
        <v>45621</v>
      </c>
      <c r="C483">
        <v>3</v>
      </c>
      <c r="D483">
        <v>33</v>
      </c>
      <c r="E483">
        <v>17</v>
      </c>
      <c r="F483">
        <v>12</v>
      </c>
      <c r="G483">
        <v>22</v>
      </c>
    </row>
    <row r="484" spans="1:7" x14ac:dyDescent="0.3">
      <c r="A484">
        <v>483</v>
      </c>
      <c r="B484" s="1">
        <v>45612</v>
      </c>
      <c r="C484">
        <v>34</v>
      </c>
      <c r="D484">
        <v>296</v>
      </c>
      <c r="E484">
        <v>47</v>
      </c>
      <c r="F484">
        <v>10</v>
      </c>
      <c r="G484">
        <v>239</v>
      </c>
    </row>
    <row r="485" spans="1:7" x14ac:dyDescent="0.3">
      <c r="A485">
        <v>484</v>
      </c>
      <c r="B485" s="1">
        <v>45181</v>
      </c>
      <c r="C485">
        <v>22</v>
      </c>
      <c r="D485">
        <v>266</v>
      </c>
      <c r="E485">
        <v>34</v>
      </c>
      <c r="F485">
        <v>10</v>
      </c>
      <c r="G485">
        <v>107</v>
      </c>
    </row>
    <row r="486" spans="1:7" x14ac:dyDescent="0.3">
      <c r="A486">
        <v>485</v>
      </c>
      <c r="B486" s="1">
        <v>45498</v>
      </c>
      <c r="C486">
        <v>31</v>
      </c>
      <c r="D486">
        <v>178</v>
      </c>
      <c r="E486">
        <v>43</v>
      </c>
      <c r="F486">
        <v>7</v>
      </c>
      <c r="G486">
        <v>162</v>
      </c>
    </row>
    <row r="487" spans="1:7" x14ac:dyDescent="0.3">
      <c r="A487">
        <v>486</v>
      </c>
      <c r="B487" s="1">
        <v>45434</v>
      </c>
      <c r="C487">
        <v>40</v>
      </c>
      <c r="D487">
        <v>28</v>
      </c>
      <c r="E487">
        <v>1</v>
      </c>
      <c r="F487">
        <v>3</v>
      </c>
      <c r="G487">
        <v>527</v>
      </c>
    </row>
    <row r="488" spans="1:7" x14ac:dyDescent="0.3">
      <c r="A488">
        <v>487</v>
      </c>
      <c r="B488" s="1">
        <v>45211</v>
      </c>
      <c r="C488">
        <v>11</v>
      </c>
      <c r="D488">
        <v>39</v>
      </c>
      <c r="E488">
        <v>49</v>
      </c>
      <c r="F488">
        <v>8</v>
      </c>
      <c r="G488">
        <v>338</v>
      </c>
    </row>
    <row r="489" spans="1:7" x14ac:dyDescent="0.3">
      <c r="A489">
        <v>488</v>
      </c>
      <c r="B489" s="1">
        <v>45167</v>
      </c>
      <c r="C489">
        <v>4</v>
      </c>
      <c r="D489">
        <v>260</v>
      </c>
      <c r="E489">
        <v>15</v>
      </c>
      <c r="F489">
        <v>9</v>
      </c>
      <c r="G489">
        <v>668</v>
      </c>
    </row>
    <row r="490" spans="1:7" x14ac:dyDescent="0.3">
      <c r="A490">
        <v>489</v>
      </c>
      <c r="B490" s="1">
        <v>45437</v>
      </c>
      <c r="C490">
        <v>6</v>
      </c>
      <c r="D490">
        <v>236</v>
      </c>
      <c r="E490">
        <v>29</v>
      </c>
      <c r="F490">
        <v>10</v>
      </c>
      <c r="G490">
        <v>468</v>
      </c>
    </row>
    <row r="491" spans="1:7" x14ac:dyDescent="0.3">
      <c r="A491">
        <v>490</v>
      </c>
      <c r="B491" s="1">
        <v>45032</v>
      </c>
      <c r="C491">
        <v>29</v>
      </c>
      <c r="D491">
        <v>162</v>
      </c>
      <c r="E491">
        <v>8</v>
      </c>
      <c r="F491">
        <v>8</v>
      </c>
      <c r="G491">
        <v>773</v>
      </c>
    </row>
    <row r="492" spans="1:7" x14ac:dyDescent="0.3">
      <c r="A492">
        <v>491</v>
      </c>
      <c r="B492" s="1">
        <v>45020</v>
      </c>
      <c r="C492">
        <v>26</v>
      </c>
      <c r="D492">
        <v>212</v>
      </c>
      <c r="E492">
        <v>3</v>
      </c>
      <c r="F492">
        <v>9</v>
      </c>
      <c r="G492">
        <v>572</v>
      </c>
    </row>
    <row r="493" spans="1:7" x14ac:dyDescent="0.3">
      <c r="A493">
        <v>492</v>
      </c>
      <c r="B493" s="1">
        <v>45394</v>
      </c>
      <c r="C493">
        <v>39</v>
      </c>
      <c r="D493">
        <v>156</v>
      </c>
      <c r="E493">
        <v>33</v>
      </c>
      <c r="F493">
        <v>9</v>
      </c>
      <c r="G493">
        <v>221</v>
      </c>
    </row>
    <row r="494" spans="1:7" x14ac:dyDescent="0.3">
      <c r="A494">
        <v>493</v>
      </c>
      <c r="B494" s="1">
        <v>45500</v>
      </c>
      <c r="C494">
        <v>22</v>
      </c>
      <c r="D494">
        <v>187</v>
      </c>
      <c r="E494">
        <v>4</v>
      </c>
      <c r="F494">
        <v>4</v>
      </c>
      <c r="G494">
        <v>874</v>
      </c>
    </row>
    <row r="495" spans="1:7" x14ac:dyDescent="0.3">
      <c r="A495">
        <v>494</v>
      </c>
      <c r="B495" s="1">
        <v>45026</v>
      </c>
      <c r="C495">
        <v>50</v>
      </c>
      <c r="D495">
        <v>243</v>
      </c>
      <c r="E495">
        <v>46</v>
      </c>
      <c r="F495">
        <v>6</v>
      </c>
      <c r="G495">
        <v>743</v>
      </c>
    </row>
    <row r="496" spans="1:7" x14ac:dyDescent="0.3">
      <c r="A496">
        <v>495</v>
      </c>
      <c r="B496" s="1">
        <v>45225</v>
      </c>
      <c r="C496">
        <v>49</v>
      </c>
      <c r="D496">
        <v>114</v>
      </c>
      <c r="E496">
        <v>1</v>
      </c>
      <c r="F496">
        <v>6</v>
      </c>
      <c r="G496">
        <v>373</v>
      </c>
    </row>
    <row r="497" spans="1:7" x14ac:dyDescent="0.3">
      <c r="A497">
        <v>496</v>
      </c>
      <c r="B497" s="1">
        <v>45431</v>
      </c>
      <c r="C497">
        <v>36</v>
      </c>
      <c r="D497">
        <v>268</v>
      </c>
      <c r="E497">
        <v>24</v>
      </c>
      <c r="F497">
        <v>2</v>
      </c>
      <c r="G497">
        <v>56</v>
      </c>
    </row>
    <row r="498" spans="1:7" x14ac:dyDescent="0.3">
      <c r="A498">
        <v>497</v>
      </c>
      <c r="B498" s="1">
        <v>45050</v>
      </c>
      <c r="C498">
        <v>9</v>
      </c>
      <c r="D498">
        <v>210</v>
      </c>
      <c r="E498">
        <v>7</v>
      </c>
      <c r="F498">
        <v>5</v>
      </c>
      <c r="G498">
        <v>635</v>
      </c>
    </row>
    <row r="499" spans="1:7" x14ac:dyDescent="0.3">
      <c r="A499">
        <v>498</v>
      </c>
      <c r="B499" s="1">
        <v>45351</v>
      </c>
      <c r="C499">
        <v>26</v>
      </c>
      <c r="D499">
        <v>111</v>
      </c>
      <c r="E499">
        <v>30</v>
      </c>
      <c r="F499">
        <v>4</v>
      </c>
      <c r="G499">
        <v>743</v>
      </c>
    </row>
    <row r="500" spans="1:7" x14ac:dyDescent="0.3">
      <c r="A500">
        <v>499</v>
      </c>
      <c r="B500" s="1">
        <v>45443</v>
      </c>
      <c r="C500">
        <v>3</v>
      </c>
      <c r="D500">
        <v>64</v>
      </c>
      <c r="E500">
        <v>50</v>
      </c>
      <c r="F500">
        <v>8</v>
      </c>
      <c r="G500">
        <v>478</v>
      </c>
    </row>
    <row r="501" spans="1:7" x14ac:dyDescent="0.3">
      <c r="A501">
        <v>500</v>
      </c>
      <c r="B501" s="1">
        <v>45370</v>
      </c>
      <c r="C501">
        <v>9</v>
      </c>
      <c r="D501">
        <v>256</v>
      </c>
      <c r="E501">
        <v>1</v>
      </c>
      <c r="F501">
        <v>9</v>
      </c>
      <c r="G501">
        <v>763</v>
      </c>
    </row>
    <row r="502" spans="1:7" x14ac:dyDescent="0.3">
      <c r="A502">
        <v>501</v>
      </c>
      <c r="B502" s="1">
        <v>45058</v>
      </c>
      <c r="C502">
        <v>38</v>
      </c>
      <c r="D502">
        <v>248</v>
      </c>
      <c r="E502">
        <v>33</v>
      </c>
      <c r="F502">
        <v>3</v>
      </c>
      <c r="G502">
        <v>718</v>
      </c>
    </row>
    <row r="503" spans="1:7" x14ac:dyDescent="0.3">
      <c r="A503">
        <v>502</v>
      </c>
      <c r="B503" s="1">
        <v>45443</v>
      </c>
      <c r="C503">
        <v>7</v>
      </c>
      <c r="D503">
        <v>199</v>
      </c>
      <c r="E503">
        <v>43</v>
      </c>
      <c r="F503">
        <v>10</v>
      </c>
      <c r="G503">
        <v>630</v>
      </c>
    </row>
    <row r="504" spans="1:7" x14ac:dyDescent="0.3">
      <c r="A504">
        <v>503</v>
      </c>
      <c r="B504" s="1">
        <v>45278</v>
      </c>
      <c r="C504">
        <v>25</v>
      </c>
      <c r="D504">
        <v>215</v>
      </c>
      <c r="E504">
        <v>39</v>
      </c>
      <c r="F504">
        <v>4</v>
      </c>
      <c r="G504">
        <v>290</v>
      </c>
    </row>
    <row r="505" spans="1:7" x14ac:dyDescent="0.3">
      <c r="A505">
        <v>504</v>
      </c>
      <c r="B505" s="1">
        <v>45451</v>
      </c>
      <c r="C505">
        <v>19</v>
      </c>
      <c r="D505">
        <v>232</v>
      </c>
      <c r="E505">
        <v>9</v>
      </c>
      <c r="F505">
        <v>3</v>
      </c>
      <c r="G505">
        <v>432</v>
      </c>
    </row>
    <row r="506" spans="1:7" x14ac:dyDescent="0.3">
      <c r="A506">
        <v>505</v>
      </c>
      <c r="B506" s="1">
        <v>45141</v>
      </c>
      <c r="C506">
        <v>20</v>
      </c>
      <c r="D506">
        <v>281</v>
      </c>
      <c r="E506">
        <v>21</v>
      </c>
      <c r="F506">
        <v>9</v>
      </c>
      <c r="G506">
        <v>657</v>
      </c>
    </row>
    <row r="507" spans="1:7" x14ac:dyDescent="0.3">
      <c r="A507">
        <v>506</v>
      </c>
      <c r="B507" s="1">
        <v>45654</v>
      </c>
      <c r="C507">
        <v>40</v>
      </c>
      <c r="D507">
        <v>149</v>
      </c>
      <c r="E507">
        <v>44</v>
      </c>
      <c r="F507">
        <v>6</v>
      </c>
      <c r="G507">
        <v>953</v>
      </c>
    </row>
    <row r="508" spans="1:7" x14ac:dyDescent="0.3">
      <c r="A508">
        <v>507</v>
      </c>
      <c r="B508" s="1">
        <v>45654</v>
      </c>
      <c r="C508">
        <v>42</v>
      </c>
      <c r="D508">
        <v>92</v>
      </c>
      <c r="E508">
        <v>33</v>
      </c>
      <c r="F508">
        <v>9</v>
      </c>
      <c r="G508">
        <v>720</v>
      </c>
    </row>
    <row r="509" spans="1:7" x14ac:dyDescent="0.3">
      <c r="A509">
        <v>508</v>
      </c>
      <c r="B509" s="1">
        <v>45610</v>
      </c>
      <c r="C509">
        <v>8</v>
      </c>
      <c r="D509">
        <v>181</v>
      </c>
      <c r="E509">
        <v>36</v>
      </c>
      <c r="F509">
        <v>8</v>
      </c>
      <c r="G509">
        <v>606</v>
      </c>
    </row>
    <row r="510" spans="1:7" x14ac:dyDescent="0.3">
      <c r="A510">
        <v>509</v>
      </c>
      <c r="B510" s="1">
        <v>45359</v>
      </c>
      <c r="C510">
        <v>46</v>
      </c>
      <c r="D510">
        <v>214</v>
      </c>
      <c r="E510">
        <v>44</v>
      </c>
      <c r="F510">
        <v>9</v>
      </c>
      <c r="G510">
        <v>302</v>
      </c>
    </row>
    <row r="511" spans="1:7" x14ac:dyDescent="0.3">
      <c r="A511">
        <v>510</v>
      </c>
      <c r="B511" s="1">
        <v>45613</v>
      </c>
      <c r="C511">
        <v>1</v>
      </c>
      <c r="D511">
        <v>268</v>
      </c>
      <c r="E511">
        <v>7</v>
      </c>
      <c r="F511">
        <v>11</v>
      </c>
      <c r="G511">
        <v>400</v>
      </c>
    </row>
    <row r="512" spans="1:7" x14ac:dyDescent="0.3">
      <c r="A512">
        <v>511</v>
      </c>
      <c r="B512" s="1">
        <v>45076</v>
      </c>
      <c r="C512">
        <v>4</v>
      </c>
      <c r="D512">
        <v>103</v>
      </c>
      <c r="E512">
        <v>18</v>
      </c>
      <c r="F512">
        <v>3</v>
      </c>
      <c r="G512">
        <v>303</v>
      </c>
    </row>
    <row r="513" spans="1:7" x14ac:dyDescent="0.3">
      <c r="A513">
        <v>512</v>
      </c>
      <c r="B513" s="1">
        <v>45390</v>
      </c>
      <c r="C513">
        <v>4</v>
      </c>
      <c r="D513">
        <v>152</v>
      </c>
      <c r="E513">
        <v>14</v>
      </c>
      <c r="F513">
        <v>9</v>
      </c>
      <c r="G513">
        <v>43</v>
      </c>
    </row>
    <row r="514" spans="1:7" x14ac:dyDescent="0.3">
      <c r="A514">
        <v>513</v>
      </c>
      <c r="B514" s="1">
        <v>45639</v>
      </c>
      <c r="C514">
        <v>7</v>
      </c>
      <c r="D514">
        <v>288</v>
      </c>
      <c r="E514">
        <v>15</v>
      </c>
      <c r="F514">
        <v>9</v>
      </c>
      <c r="G514">
        <v>408</v>
      </c>
    </row>
    <row r="515" spans="1:7" x14ac:dyDescent="0.3">
      <c r="A515">
        <v>514</v>
      </c>
      <c r="B515" s="1">
        <v>45628</v>
      </c>
      <c r="C515">
        <v>19</v>
      </c>
      <c r="D515">
        <v>25</v>
      </c>
      <c r="E515">
        <v>25</v>
      </c>
      <c r="F515">
        <v>7</v>
      </c>
      <c r="G515">
        <v>436</v>
      </c>
    </row>
    <row r="516" spans="1:7" x14ac:dyDescent="0.3">
      <c r="A516">
        <v>515</v>
      </c>
      <c r="B516" s="1">
        <v>45562</v>
      </c>
      <c r="C516">
        <v>21</v>
      </c>
      <c r="D516">
        <v>283</v>
      </c>
      <c r="E516">
        <v>4</v>
      </c>
      <c r="F516">
        <v>1</v>
      </c>
      <c r="G516">
        <v>771</v>
      </c>
    </row>
    <row r="517" spans="1:7" x14ac:dyDescent="0.3">
      <c r="A517">
        <v>516</v>
      </c>
      <c r="B517" s="1">
        <v>45544</v>
      </c>
      <c r="C517">
        <v>50</v>
      </c>
      <c r="D517">
        <v>227</v>
      </c>
      <c r="E517">
        <v>15</v>
      </c>
      <c r="F517">
        <v>6</v>
      </c>
      <c r="G517">
        <v>783</v>
      </c>
    </row>
    <row r="518" spans="1:7" x14ac:dyDescent="0.3">
      <c r="A518">
        <v>517</v>
      </c>
      <c r="B518" s="1">
        <v>45003</v>
      </c>
      <c r="C518">
        <v>13</v>
      </c>
      <c r="D518">
        <v>100</v>
      </c>
      <c r="E518">
        <v>19</v>
      </c>
      <c r="F518">
        <v>8</v>
      </c>
      <c r="G518">
        <v>191</v>
      </c>
    </row>
    <row r="519" spans="1:7" x14ac:dyDescent="0.3">
      <c r="A519">
        <v>518</v>
      </c>
      <c r="B519" s="1">
        <v>45365</v>
      </c>
      <c r="C519">
        <v>12</v>
      </c>
      <c r="D519">
        <v>89</v>
      </c>
      <c r="E519">
        <v>48</v>
      </c>
      <c r="F519">
        <v>9</v>
      </c>
      <c r="G519">
        <v>132</v>
      </c>
    </row>
    <row r="520" spans="1:7" x14ac:dyDescent="0.3">
      <c r="A520">
        <v>519</v>
      </c>
      <c r="B520" s="1">
        <v>45188</v>
      </c>
      <c r="C520">
        <v>18</v>
      </c>
      <c r="D520">
        <v>285</v>
      </c>
      <c r="E520">
        <v>17</v>
      </c>
      <c r="F520">
        <v>3</v>
      </c>
      <c r="G520">
        <v>174</v>
      </c>
    </row>
    <row r="521" spans="1:7" x14ac:dyDescent="0.3">
      <c r="A521">
        <v>520</v>
      </c>
      <c r="B521" s="1">
        <v>45257</v>
      </c>
      <c r="C521">
        <v>1</v>
      </c>
      <c r="D521">
        <v>170</v>
      </c>
      <c r="E521">
        <v>30</v>
      </c>
      <c r="F521">
        <v>3</v>
      </c>
      <c r="G521">
        <v>50</v>
      </c>
    </row>
    <row r="522" spans="1:7" x14ac:dyDescent="0.3">
      <c r="A522">
        <v>521</v>
      </c>
      <c r="B522" s="1">
        <v>45429</v>
      </c>
      <c r="C522">
        <v>39</v>
      </c>
      <c r="D522">
        <v>27</v>
      </c>
      <c r="E522">
        <v>50</v>
      </c>
      <c r="F522">
        <v>10</v>
      </c>
      <c r="G522">
        <v>873</v>
      </c>
    </row>
    <row r="523" spans="1:7" x14ac:dyDescent="0.3">
      <c r="A523">
        <v>522</v>
      </c>
      <c r="B523" s="1">
        <v>45465</v>
      </c>
      <c r="C523">
        <v>37</v>
      </c>
      <c r="D523">
        <v>282</v>
      </c>
      <c r="E523">
        <v>23</v>
      </c>
      <c r="F523">
        <v>2</v>
      </c>
      <c r="G523">
        <v>812</v>
      </c>
    </row>
    <row r="524" spans="1:7" x14ac:dyDescent="0.3">
      <c r="A524">
        <v>523</v>
      </c>
      <c r="B524" s="1">
        <v>45352</v>
      </c>
      <c r="C524">
        <v>15</v>
      </c>
      <c r="D524">
        <v>95</v>
      </c>
      <c r="E524">
        <v>34</v>
      </c>
      <c r="F524">
        <v>2</v>
      </c>
      <c r="G524">
        <v>815</v>
      </c>
    </row>
    <row r="525" spans="1:7" x14ac:dyDescent="0.3">
      <c r="A525">
        <v>524</v>
      </c>
      <c r="B525" s="1">
        <v>45145</v>
      </c>
      <c r="C525">
        <v>35</v>
      </c>
      <c r="D525">
        <v>275</v>
      </c>
      <c r="E525">
        <v>26</v>
      </c>
      <c r="F525">
        <v>2</v>
      </c>
      <c r="G525">
        <v>367</v>
      </c>
    </row>
    <row r="526" spans="1:7" x14ac:dyDescent="0.3">
      <c r="A526">
        <v>525</v>
      </c>
      <c r="B526" s="1">
        <v>45560</v>
      </c>
      <c r="C526">
        <v>43</v>
      </c>
      <c r="D526">
        <v>170</v>
      </c>
      <c r="E526">
        <v>22</v>
      </c>
      <c r="F526">
        <v>6</v>
      </c>
      <c r="G526">
        <v>310</v>
      </c>
    </row>
    <row r="527" spans="1:7" x14ac:dyDescent="0.3">
      <c r="A527">
        <v>526</v>
      </c>
      <c r="B527" s="1">
        <v>45383</v>
      </c>
      <c r="C527">
        <v>34</v>
      </c>
      <c r="D527">
        <v>244</v>
      </c>
      <c r="E527">
        <v>36</v>
      </c>
      <c r="F527">
        <v>1</v>
      </c>
      <c r="G527">
        <v>127</v>
      </c>
    </row>
    <row r="528" spans="1:7" x14ac:dyDescent="0.3">
      <c r="A528">
        <v>527</v>
      </c>
      <c r="B528" s="1">
        <v>45043</v>
      </c>
      <c r="C528">
        <v>16</v>
      </c>
      <c r="D528">
        <v>125</v>
      </c>
      <c r="E528">
        <v>3</v>
      </c>
      <c r="F528">
        <v>6</v>
      </c>
      <c r="G528">
        <v>400</v>
      </c>
    </row>
    <row r="529" spans="1:7" x14ac:dyDescent="0.3">
      <c r="A529">
        <v>528</v>
      </c>
      <c r="B529" s="1">
        <v>45310</v>
      </c>
      <c r="C529">
        <v>25</v>
      </c>
      <c r="D529">
        <v>132</v>
      </c>
      <c r="E529">
        <v>35</v>
      </c>
      <c r="F529">
        <v>23</v>
      </c>
      <c r="G529">
        <v>35</v>
      </c>
    </row>
    <row r="530" spans="1:7" x14ac:dyDescent="0.3">
      <c r="A530">
        <v>529</v>
      </c>
      <c r="B530" s="1">
        <v>45594</v>
      </c>
      <c r="C530">
        <v>33</v>
      </c>
      <c r="D530">
        <v>261</v>
      </c>
      <c r="E530">
        <v>29</v>
      </c>
      <c r="F530">
        <v>8</v>
      </c>
      <c r="G530">
        <v>54</v>
      </c>
    </row>
    <row r="531" spans="1:7" x14ac:dyDescent="0.3">
      <c r="A531">
        <v>530</v>
      </c>
      <c r="B531" s="1">
        <v>45477</v>
      </c>
      <c r="C531">
        <v>13</v>
      </c>
      <c r="D531">
        <v>165</v>
      </c>
      <c r="E531">
        <v>33</v>
      </c>
      <c r="F531">
        <v>2</v>
      </c>
      <c r="G531">
        <v>980</v>
      </c>
    </row>
    <row r="532" spans="1:7" x14ac:dyDescent="0.3">
      <c r="A532">
        <v>531</v>
      </c>
      <c r="B532" s="1">
        <v>45145</v>
      </c>
      <c r="C532">
        <v>35</v>
      </c>
      <c r="D532">
        <v>4</v>
      </c>
      <c r="E532">
        <v>41</v>
      </c>
      <c r="F532">
        <v>2</v>
      </c>
      <c r="G532">
        <v>225</v>
      </c>
    </row>
    <row r="533" spans="1:7" x14ac:dyDescent="0.3">
      <c r="A533">
        <v>532</v>
      </c>
      <c r="B533" s="1">
        <v>45372</v>
      </c>
      <c r="C533">
        <v>44</v>
      </c>
      <c r="D533">
        <v>218</v>
      </c>
      <c r="E533">
        <v>7</v>
      </c>
      <c r="F533">
        <v>4</v>
      </c>
      <c r="G533">
        <v>560</v>
      </c>
    </row>
    <row r="534" spans="1:7" x14ac:dyDescent="0.3">
      <c r="A534">
        <v>533</v>
      </c>
      <c r="B534" s="1">
        <v>45266</v>
      </c>
      <c r="C534">
        <v>42</v>
      </c>
      <c r="D534">
        <v>37</v>
      </c>
      <c r="E534">
        <v>48</v>
      </c>
      <c r="F534">
        <v>3</v>
      </c>
      <c r="G534">
        <v>34</v>
      </c>
    </row>
    <row r="535" spans="1:7" x14ac:dyDescent="0.3">
      <c r="A535">
        <v>534</v>
      </c>
      <c r="B535" s="1">
        <v>45498</v>
      </c>
      <c r="C535">
        <v>3</v>
      </c>
      <c r="D535">
        <v>45</v>
      </c>
      <c r="E535">
        <v>5</v>
      </c>
      <c r="F535">
        <v>1</v>
      </c>
      <c r="G535">
        <v>192</v>
      </c>
    </row>
    <row r="536" spans="1:7" x14ac:dyDescent="0.3">
      <c r="A536">
        <v>535</v>
      </c>
      <c r="B536" s="1">
        <v>45572</v>
      </c>
      <c r="C536">
        <v>5</v>
      </c>
      <c r="D536">
        <v>295</v>
      </c>
      <c r="E536">
        <v>15</v>
      </c>
      <c r="F536">
        <v>5</v>
      </c>
      <c r="G536">
        <v>427</v>
      </c>
    </row>
    <row r="537" spans="1:7" x14ac:dyDescent="0.3">
      <c r="A537">
        <v>536</v>
      </c>
      <c r="B537" s="1">
        <v>45474</v>
      </c>
      <c r="C537">
        <v>26</v>
      </c>
      <c r="D537">
        <v>222</v>
      </c>
      <c r="E537">
        <v>21</v>
      </c>
      <c r="F537">
        <v>1</v>
      </c>
      <c r="G537">
        <v>408</v>
      </c>
    </row>
    <row r="538" spans="1:7" x14ac:dyDescent="0.3">
      <c r="A538">
        <v>537</v>
      </c>
      <c r="B538" s="1">
        <v>45001</v>
      </c>
      <c r="C538">
        <v>1</v>
      </c>
      <c r="D538">
        <v>33</v>
      </c>
      <c r="E538">
        <v>49</v>
      </c>
      <c r="F538">
        <v>10</v>
      </c>
      <c r="G538">
        <v>56</v>
      </c>
    </row>
    <row r="539" spans="1:7" x14ac:dyDescent="0.3">
      <c r="A539">
        <v>538</v>
      </c>
      <c r="B539" s="1">
        <v>45548</v>
      </c>
      <c r="C539">
        <v>23</v>
      </c>
      <c r="D539">
        <v>258</v>
      </c>
      <c r="E539">
        <v>7</v>
      </c>
      <c r="F539">
        <v>5</v>
      </c>
      <c r="G539">
        <v>815</v>
      </c>
    </row>
    <row r="540" spans="1:7" x14ac:dyDescent="0.3">
      <c r="A540">
        <v>539</v>
      </c>
      <c r="B540" s="1">
        <v>45603</v>
      </c>
      <c r="C540">
        <v>6</v>
      </c>
      <c r="D540">
        <v>145</v>
      </c>
      <c r="E540">
        <v>49</v>
      </c>
      <c r="F540">
        <v>12</v>
      </c>
      <c r="G540">
        <v>400</v>
      </c>
    </row>
    <row r="541" spans="1:7" x14ac:dyDescent="0.3">
      <c r="A541">
        <v>540</v>
      </c>
      <c r="B541" s="1">
        <v>45327</v>
      </c>
      <c r="C541">
        <v>2</v>
      </c>
      <c r="D541">
        <v>243</v>
      </c>
      <c r="E541">
        <v>11</v>
      </c>
      <c r="F541">
        <v>9</v>
      </c>
      <c r="G541">
        <v>235</v>
      </c>
    </row>
    <row r="542" spans="1:7" x14ac:dyDescent="0.3">
      <c r="A542">
        <v>541</v>
      </c>
      <c r="B542" s="1">
        <v>45590</v>
      </c>
      <c r="C542">
        <v>35</v>
      </c>
      <c r="D542">
        <v>152</v>
      </c>
      <c r="E542">
        <v>41</v>
      </c>
      <c r="F542">
        <v>3</v>
      </c>
      <c r="G542">
        <v>315</v>
      </c>
    </row>
    <row r="543" spans="1:7" x14ac:dyDescent="0.3">
      <c r="A543">
        <v>542</v>
      </c>
      <c r="B543" s="1">
        <v>44932</v>
      </c>
      <c r="C543">
        <v>24</v>
      </c>
      <c r="D543">
        <v>6</v>
      </c>
      <c r="E543">
        <v>36</v>
      </c>
      <c r="F543">
        <v>9</v>
      </c>
      <c r="G543">
        <v>154</v>
      </c>
    </row>
    <row r="544" spans="1:7" x14ac:dyDescent="0.3">
      <c r="A544">
        <v>543</v>
      </c>
      <c r="B544" s="1">
        <v>45142</v>
      </c>
      <c r="C544">
        <v>37</v>
      </c>
      <c r="D544">
        <v>202</v>
      </c>
      <c r="E544">
        <v>35</v>
      </c>
      <c r="F544">
        <v>9</v>
      </c>
      <c r="G544">
        <v>979</v>
      </c>
    </row>
    <row r="545" spans="1:7" x14ac:dyDescent="0.3">
      <c r="A545">
        <v>544</v>
      </c>
      <c r="B545" s="1">
        <v>45451</v>
      </c>
      <c r="C545">
        <v>48</v>
      </c>
      <c r="D545">
        <v>177</v>
      </c>
      <c r="E545">
        <v>14</v>
      </c>
      <c r="F545">
        <v>7</v>
      </c>
      <c r="G545">
        <v>937</v>
      </c>
    </row>
    <row r="546" spans="1:7" x14ac:dyDescent="0.3">
      <c r="A546">
        <v>545</v>
      </c>
      <c r="B546" s="1">
        <v>45125</v>
      </c>
      <c r="C546">
        <v>10</v>
      </c>
      <c r="D546">
        <v>83</v>
      </c>
      <c r="E546">
        <v>12</v>
      </c>
      <c r="F546">
        <v>4</v>
      </c>
      <c r="G546">
        <v>641</v>
      </c>
    </row>
    <row r="547" spans="1:7" x14ac:dyDescent="0.3">
      <c r="A547">
        <v>546</v>
      </c>
      <c r="B547" s="1">
        <v>45489</v>
      </c>
      <c r="C547">
        <v>8</v>
      </c>
      <c r="D547">
        <v>93</v>
      </c>
      <c r="E547">
        <v>43</v>
      </c>
      <c r="F547">
        <v>10</v>
      </c>
      <c r="G547">
        <v>882</v>
      </c>
    </row>
    <row r="548" spans="1:7" x14ac:dyDescent="0.3">
      <c r="A548">
        <v>547</v>
      </c>
      <c r="B548" s="1">
        <v>45027</v>
      </c>
      <c r="C548">
        <v>30</v>
      </c>
      <c r="D548">
        <v>282</v>
      </c>
      <c r="E548">
        <v>5</v>
      </c>
      <c r="F548">
        <v>5</v>
      </c>
      <c r="G548">
        <v>697</v>
      </c>
    </row>
    <row r="549" spans="1:7" x14ac:dyDescent="0.3">
      <c r="A549">
        <v>548</v>
      </c>
      <c r="B549" s="1">
        <v>45598</v>
      </c>
      <c r="C549">
        <v>13</v>
      </c>
      <c r="D549">
        <v>298</v>
      </c>
      <c r="E549">
        <v>32</v>
      </c>
      <c r="F549">
        <v>15</v>
      </c>
      <c r="G549">
        <v>375</v>
      </c>
    </row>
    <row r="550" spans="1:7" x14ac:dyDescent="0.3">
      <c r="A550">
        <v>549</v>
      </c>
      <c r="B550" s="1">
        <v>45252</v>
      </c>
      <c r="C550">
        <v>16</v>
      </c>
      <c r="D550">
        <v>52</v>
      </c>
      <c r="E550">
        <v>19</v>
      </c>
      <c r="F550">
        <v>10</v>
      </c>
      <c r="G550">
        <v>81</v>
      </c>
    </row>
    <row r="551" spans="1:7" x14ac:dyDescent="0.3">
      <c r="A551">
        <v>550</v>
      </c>
      <c r="B551" s="1">
        <v>45525</v>
      </c>
      <c r="C551">
        <v>32</v>
      </c>
      <c r="D551">
        <v>231</v>
      </c>
      <c r="E551">
        <v>22</v>
      </c>
      <c r="F551">
        <v>10</v>
      </c>
      <c r="G551">
        <v>685</v>
      </c>
    </row>
    <row r="552" spans="1:7" x14ac:dyDescent="0.3">
      <c r="A552">
        <v>551</v>
      </c>
      <c r="B552" s="1">
        <v>45365</v>
      </c>
      <c r="C552">
        <v>10</v>
      </c>
      <c r="D552">
        <v>290</v>
      </c>
      <c r="E552">
        <v>37</v>
      </c>
      <c r="F552">
        <v>6</v>
      </c>
      <c r="G552">
        <v>837</v>
      </c>
    </row>
    <row r="553" spans="1:7" x14ac:dyDescent="0.3">
      <c r="A553">
        <v>552</v>
      </c>
      <c r="B553" s="1">
        <v>45583</v>
      </c>
      <c r="C553">
        <v>11</v>
      </c>
      <c r="D553">
        <v>3</v>
      </c>
      <c r="E553">
        <v>21</v>
      </c>
      <c r="F553">
        <v>4</v>
      </c>
      <c r="G553">
        <v>814</v>
      </c>
    </row>
    <row r="554" spans="1:7" x14ac:dyDescent="0.3">
      <c r="A554">
        <v>553</v>
      </c>
      <c r="B554" s="1">
        <v>45418</v>
      </c>
      <c r="C554">
        <v>28</v>
      </c>
      <c r="D554">
        <v>142</v>
      </c>
      <c r="E554">
        <v>24</v>
      </c>
      <c r="F554">
        <v>3</v>
      </c>
      <c r="G554">
        <v>705</v>
      </c>
    </row>
    <row r="555" spans="1:7" x14ac:dyDescent="0.3">
      <c r="A555">
        <v>554</v>
      </c>
      <c r="B555" s="1">
        <v>45106</v>
      </c>
      <c r="C555">
        <v>30</v>
      </c>
      <c r="D555">
        <v>229</v>
      </c>
      <c r="E555">
        <v>23</v>
      </c>
      <c r="F555">
        <v>5</v>
      </c>
      <c r="G555">
        <v>508</v>
      </c>
    </row>
    <row r="556" spans="1:7" x14ac:dyDescent="0.3">
      <c r="A556">
        <v>555</v>
      </c>
      <c r="B556" s="1">
        <v>45196</v>
      </c>
      <c r="C556">
        <v>42</v>
      </c>
      <c r="D556">
        <v>42</v>
      </c>
      <c r="E556">
        <v>18</v>
      </c>
      <c r="F556">
        <v>3</v>
      </c>
      <c r="G556">
        <v>922</v>
      </c>
    </row>
    <row r="557" spans="1:7" x14ac:dyDescent="0.3">
      <c r="A557">
        <v>556</v>
      </c>
      <c r="B557" s="1">
        <v>45446</v>
      </c>
      <c r="C557">
        <v>47</v>
      </c>
      <c r="D557">
        <v>40</v>
      </c>
      <c r="E557">
        <v>47</v>
      </c>
      <c r="F557">
        <v>2</v>
      </c>
      <c r="G557">
        <v>923</v>
      </c>
    </row>
    <row r="558" spans="1:7" x14ac:dyDescent="0.3">
      <c r="A558">
        <v>557</v>
      </c>
      <c r="B558" s="1">
        <v>45144</v>
      </c>
      <c r="C558">
        <v>41</v>
      </c>
      <c r="D558">
        <v>16</v>
      </c>
      <c r="E558">
        <v>38</v>
      </c>
      <c r="F558">
        <v>10</v>
      </c>
      <c r="G558">
        <v>424</v>
      </c>
    </row>
    <row r="559" spans="1:7" x14ac:dyDescent="0.3">
      <c r="A559">
        <v>558</v>
      </c>
      <c r="B559" s="1">
        <v>45410</v>
      </c>
      <c r="C559">
        <v>3</v>
      </c>
      <c r="D559">
        <v>283</v>
      </c>
      <c r="E559">
        <v>17</v>
      </c>
      <c r="F559">
        <v>9</v>
      </c>
      <c r="G559">
        <v>925</v>
      </c>
    </row>
    <row r="560" spans="1:7" x14ac:dyDescent="0.3">
      <c r="A560">
        <v>559</v>
      </c>
      <c r="B560" s="1">
        <v>45530</v>
      </c>
      <c r="C560">
        <v>42</v>
      </c>
      <c r="D560">
        <v>77</v>
      </c>
      <c r="E560">
        <v>24</v>
      </c>
      <c r="F560">
        <v>7</v>
      </c>
      <c r="G560">
        <v>238</v>
      </c>
    </row>
    <row r="561" spans="1:7" x14ac:dyDescent="0.3">
      <c r="A561">
        <v>560</v>
      </c>
      <c r="B561" s="1">
        <v>45333</v>
      </c>
      <c r="C561">
        <v>47</v>
      </c>
      <c r="D561">
        <v>149</v>
      </c>
      <c r="E561">
        <v>9</v>
      </c>
      <c r="F561">
        <v>8</v>
      </c>
      <c r="G561">
        <v>523</v>
      </c>
    </row>
    <row r="562" spans="1:7" x14ac:dyDescent="0.3">
      <c r="A562">
        <v>561</v>
      </c>
      <c r="B562" s="1">
        <v>45555</v>
      </c>
      <c r="C562">
        <v>24</v>
      </c>
      <c r="D562">
        <v>258</v>
      </c>
      <c r="E562">
        <v>1</v>
      </c>
      <c r="F562">
        <v>4</v>
      </c>
      <c r="G562">
        <v>878</v>
      </c>
    </row>
    <row r="563" spans="1:7" x14ac:dyDescent="0.3">
      <c r="A563">
        <v>562</v>
      </c>
      <c r="B563" s="1">
        <v>45110</v>
      </c>
      <c r="C563">
        <v>44</v>
      </c>
      <c r="D563">
        <v>85</v>
      </c>
      <c r="E563">
        <v>49</v>
      </c>
      <c r="F563">
        <v>9</v>
      </c>
      <c r="G563">
        <v>153</v>
      </c>
    </row>
    <row r="564" spans="1:7" x14ac:dyDescent="0.3">
      <c r="A564">
        <v>563</v>
      </c>
      <c r="B564" s="1">
        <v>45294</v>
      </c>
      <c r="C564">
        <v>37</v>
      </c>
      <c r="D564">
        <v>290</v>
      </c>
      <c r="E564">
        <v>43</v>
      </c>
      <c r="F564">
        <v>3</v>
      </c>
      <c r="G564">
        <v>763</v>
      </c>
    </row>
    <row r="565" spans="1:7" x14ac:dyDescent="0.3">
      <c r="A565">
        <v>564</v>
      </c>
      <c r="B565" s="1">
        <v>45305</v>
      </c>
      <c r="C565">
        <v>3</v>
      </c>
      <c r="D565">
        <v>113</v>
      </c>
      <c r="E565">
        <v>49</v>
      </c>
      <c r="F565">
        <v>8</v>
      </c>
      <c r="G565">
        <v>247</v>
      </c>
    </row>
    <row r="566" spans="1:7" x14ac:dyDescent="0.3">
      <c r="A566">
        <v>565</v>
      </c>
      <c r="B566" s="1">
        <v>45296</v>
      </c>
      <c r="C566">
        <v>15</v>
      </c>
      <c r="D566">
        <v>22</v>
      </c>
      <c r="E566">
        <v>43</v>
      </c>
      <c r="F566">
        <v>4</v>
      </c>
      <c r="G566">
        <v>540</v>
      </c>
    </row>
    <row r="567" spans="1:7" x14ac:dyDescent="0.3">
      <c r="A567">
        <v>566</v>
      </c>
      <c r="B567" s="1">
        <v>45258</v>
      </c>
      <c r="C567">
        <v>25</v>
      </c>
      <c r="D567">
        <v>241</v>
      </c>
      <c r="E567">
        <v>30</v>
      </c>
      <c r="F567">
        <v>1</v>
      </c>
      <c r="G567">
        <v>50</v>
      </c>
    </row>
    <row r="568" spans="1:7" x14ac:dyDescent="0.3">
      <c r="A568">
        <v>567</v>
      </c>
      <c r="B568" s="1">
        <v>45519</v>
      </c>
      <c r="C568">
        <v>7</v>
      </c>
      <c r="D568">
        <v>267</v>
      </c>
      <c r="E568">
        <v>41</v>
      </c>
      <c r="F568">
        <v>5</v>
      </c>
      <c r="G568">
        <v>864</v>
      </c>
    </row>
    <row r="569" spans="1:7" x14ac:dyDescent="0.3">
      <c r="A569">
        <v>568</v>
      </c>
      <c r="B569" s="1">
        <v>45528</v>
      </c>
      <c r="C569">
        <v>35</v>
      </c>
      <c r="D569">
        <v>292</v>
      </c>
      <c r="E569">
        <v>12</v>
      </c>
      <c r="F569">
        <v>7</v>
      </c>
      <c r="G569">
        <v>679</v>
      </c>
    </row>
    <row r="570" spans="1:7" x14ac:dyDescent="0.3">
      <c r="A570">
        <v>569</v>
      </c>
      <c r="B570" s="1">
        <v>45155</v>
      </c>
      <c r="C570">
        <v>42</v>
      </c>
      <c r="D570">
        <v>40</v>
      </c>
      <c r="E570">
        <v>34</v>
      </c>
      <c r="F570">
        <v>5</v>
      </c>
      <c r="G570">
        <v>395</v>
      </c>
    </row>
    <row r="571" spans="1:7" x14ac:dyDescent="0.3">
      <c r="A571">
        <v>570</v>
      </c>
      <c r="B571" s="1">
        <v>45545</v>
      </c>
      <c r="C571">
        <v>34</v>
      </c>
      <c r="D571">
        <v>208</v>
      </c>
      <c r="E571">
        <v>23</v>
      </c>
      <c r="F571">
        <v>6</v>
      </c>
      <c r="G571">
        <v>508</v>
      </c>
    </row>
    <row r="572" spans="1:7" x14ac:dyDescent="0.3">
      <c r="A572">
        <v>571</v>
      </c>
      <c r="B572" s="1">
        <v>45453</v>
      </c>
      <c r="C572">
        <v>1</v>
      </c>
      <c r="D572">
        <v>257</v>
      </c>
      <c r="E572">
        <v>9</v>
      </c>
      <c r="F572">
        <v>8</v>
      </c>
      <c r="G572">
        <v>179</v>
      </c>
    </row>
    <row r="573" spans="1:7" x14ac:dyDescent="0.3">
      <c r="A573">
        <v>572</v>
      </c>
      <c r="B573" s="1">
        <v>45543</v>
      </c>
      <c r="C573">
        <v>42</v>
      </c>
      <c r="D573">
        <v>144</v>
      </c>
      <c r="E573">
        <v>14</v>
      </c>
      <c r="F573">
        <v>3</v>
      </c>
      <c r="G573">
        <v>201</v>
      </c>
    </row>
    <row r="574" spans="1:7" x14ac:dyDescent="0.3">
      <c r="A574">
        <v>573</v>
      </c>
      <c r="B574" s="1">
        <v>45043</v>
      </c>
      <c r="C574">
        <v>46</v>
      </c>
      <c r="D574">
        <v>61</v>
      </c>
      <c r="E574">
        <v>43</v>
      </c>
      <c r="F574">
        <v>4</v>
      </c>
      <c r="G574">
        <v>434</v>
      </c>
    </row>
    <row r="575" spans="1:7" x14ac:dyDescent="0.3">
      <c r="A575">
        <v>574</v>
      </c>
      <c r="B575" s="1">
        <v>45347</v>
      </c>
      <c r="C575">
        <v>31</v>
      </c>
      <c r="D575">
        <v>246</v>
      </c>
      <c r="E575">
        <v>31</v>
      </c>
      <c r="F575">
        <v>4</v>
      </c>
      <c r="G575">
        <v>614</v>
      </c>
    </row>
    <row r="576" spans="1:7" x14ac:dyDescent="0.3">
      <c r="A576">
        <v>575</v>
      </c>
      <c r="B576" s="1">
        <v>45064</v>
      </c>
      <c r="C576">
        <v>2</v>
      </c>
      <c r="D576">
        <v>125</v>
      </c>
      <c r="E576">
        <v>3</v>
      </c>
      <c r="F576">
        <v>3</v>
      </c>
      <c r="G576">
        <v>597</v>
      </c>
    </row>
    <row r="577" spans="1:7" x14ac:dyDescent="0.3">
      <c r="A577">
        <v>576</v>
      </c>
      <c r="B577" s="1">
        <v>45191</v>
      </c>
      <c r="C577">
        <v>41</v>
      </c>
      <c r="D577">
        <v>263</v>
      </c>
      <c r="E577">
        <v>3</v>
      </c>
      <c r="F577">
        <v>10</v>
      </c>
      <c r="G577">
        <v>160</v>
      </c>
    </row>
    <row r="578" spans="1:7" x14ac:dyDescent="0.3">
      <c r="A578">
        <v>577</v>
      </c>
      <c r="B578" s="1">
        <v>45604</v>
      </c>
      <c r="C578">
        <v>12</v>
      </c>
      <c r="D578">
        <v>265</v>
      </c>
      <c r="E578">
        <v>26</v>
      </c>
      <c r="F578">
        <v>10</v>
      </c>
      <c r="G578">
        <v>587</v>
      </c>
    </row>
    <row r="579" spans="1:7" x14ac:dyDescent="0.3">
      <c r="A579">
        <v>578</v>
      </c>
      <c r="B579" s="1">
        <v>45420</v>
      </c>
      <c r="C579">
        <v>19</v>
      </c>
      <c r="D579">
        <v>44</v>
      </c>
      <c r="E579">
        <v>14</v>
      </c>
      <c r="F579">
        <v>8</v>
      </c>
      <c r="G579">
        <v>631</v>
      </c>
    </row>
    <row r="580" spans="1:7" x14ac:dyDescent="0.3">
      <c r="A580">
        <v>579</v>
      </c>
      <c r="B580" s="1">
        <v>45113</v>
      </c>
      <c r="C580">
        <v>11</v>
      </c>
      <c r="D580">
        <v>113</v>
      </c>
      <c r="E580">
        <v>27</v>
      </c>
      <c r="F580">
        <v>10</v>
      </c>
      <c r="G580">
        <v>156</v>
      </c>
    </row>
    <row r="581" spans="1:7" x14ac:dyDescent="0.3">
      <c r="A581">
        <v>580</v>
      </c>
      <c r="B581" s="1">
        <v>45391</v>
      </c>
      <c r="C581">
        <v>40</v>
      </c>
      <c r="D581">
        <v>262</v>
      </c>
      <c r="E581">
        <v>17</v>
      </c>
      <c r="F581">
        <v>3</v>
      </c>
      <c r="G581">
        <v>751</v>
      </c>
    </row>
    <row r="582" spans="1:7" x14ac:dyDescent="0.3">
      <c r="A582">
        <v>581</v>
      </c>
      <c r="B582" s="1">
        <v>44943</v>
      </c>
      <c r="C582">
        <v>39</v>
      </c>
      <c r="D582">
        <v>36</v>
      </c>
      <c r="E582">
        <v>15</v>
      </c>
      <c r="F582">
        <v>7</v>
      </c>
      <c r="G582">
        <v>404</v>
      </c>
    </row>
    <row r="583" spans="1:7" x14ac:dyDescent="0.3">
      <c r="A583">
        <v>582</v>
      </c>
      <c r="B583" s="1">
        <v>45025</v>
      </c>
      <c r="C583">
        <v>13</v>
      </c>
      <c r="D583">
        <v>268</v>
      </c>
      <c r="E583">
        <v>33</v>
      </c>
      <c r="F583">
        <v>7</v>
      </c>
      <c r="G583">
        <v>856</v>
      </c>
    </row>
    <row r="584" spans="1:7" x14ac:dyDescent="0.3">
      <c r="A584">
        <v>583</v>
      </c>
      <c r="B584" s="1">
        <v>45471</v>
      </c>
      <c r="C584">
        <v>12</v>
      </c>
      <c r="D584">
        <v>244</v>
      </c>
      <c r="E584">
        <v>40</v>
      </c>
      <c r="F584">
        <v>10</v>
      </c>
      <c r="G584">
        <v>49</v>
      </c>
    </row>
    <row r="585" spans="1:7" x14ac:dyDescent="0.3">
      <c r="A585">
        <v>584</v>
      </c>
      <c r="B585" s="1">
        <v>45544</v>
      </c>
      <c r="C585">
        <v>33</v>
      </c>
      <c r="D585">
        <v>61</v>
      </c>
      <c r="E585">
        <v>6</v>
      </c>
      <c r="F585">
        <v>8</v>
      </c>
      <c r="G585">
        <v>685</v>
      </c>
    </row>
    <row r="586" spans="1:7" x14ac:dyDescent="0.3">
      <c r="A586">
        <v>585</v>
      </c>
      <c r="B586" s="1">
        <v>44971</v>
      </c>
      <c r="C586">
        <v>35</v>
      </c>
      <c r="D586">
        <v>1</v>
      </c>
      <c r="E586">
        <v>50</v>
      </c>
      <c r="F586">
        <v>7</v>
      </c>
      <c r="G586">
        <v>544</v>
      </c>
    </row>
    <row r="587" spans="1:7" x14ac:dyDescent="0.3">
      <c r="A587">
        <v>586</v>
      </c>
      <c r="B587" s="1">
        <v>45317</v>
      </c>
      <c r="C587">
        <v>45</v>
      </c>
      <c r="D587">
        <v>272</v>
      </c>
      <c r="E587">
        <v>28</v>
      </c>
      <c r="F587">
        <v>4</v>
      </c>
      <c r="G587">
        <v>970</v>
      </c>
    </row>
    <row r="588" spans="1:7" x14ac:dyDescent="0.3">
      <c r="A588">
        <v>587</v>
      </c>
      <c r="B588" s="1">
        <v>45165</v>
      </c>
      <c r="C588">
        <v>23</v>
      </c>
      <c r="D588">
        <v>295</v>
      </c>
      <c r="E588">
        <v>7</v>
      </c>
      <c r="F588">
        <v>7</v>
      </c>
      <c r="G588">
        <v>147</v>
      </c>
    </row>
    <row r="589" spans="1:7" x14ac:dyDescent="0.3">
      <c r="A589">
        <v>588</v>
      </c>
      <c r="B589" s="1">
        <v>44932</v>
      </c>
      <c r="C589">
        <v>6</v>
      </c>
      <c r="D589">
        <v>146</v>
      </c>
      <c r="E589">
        <v>39</v>
      </c>
      <c r="F589">
        <v>9</v>
      </c>
      <c r="G589">
        <v>428</v>
      </c>
    </row>
    <row r="590" spans="1:7" x14ac:dyDescent="0.3">
      <c r="A590">
        <v>589</v>
      </c>
      <c r="B590" s="1">
        <v>45311</v>
      </c>
      <c r="C590">
        <v>46</v>
      </c>
      <c r="D590">
        <v>4</v>
      </c>
      <c r="E590">
        <v>37</v>
      </c>
      <c r="F590">
        <v>9</v>
      </c>
      <c r="G590">
        <v>130</v>
      </c>
    </row>
    <row r="591" spans="1:7" x14ac:dyDescent="0.3">
      <c r="A591">
        <v>590</v>
      </c>
      <c r="B591" s="1">
        <v>45085</v>
      </c>
      <c r="C591">
        <v>42</v>
      </c>
      <c r="D591">
        <v>106</v>
      </c>
      <c r="E591">
        <v>45</v>
      </c>
      <c r="F591">
        <v>6</v>
      </c>
      <c r="G591">
        <v>428</v>
      </c>
    </row>
    <row r="592" spans="1:7" x14ac:dyDescent="0.3">
      <c r="A592">
        <v>591</v>
      </c>
      <c r="B592" s="1">
        <v>45505</v>
      </c>
      <c r="C592">
        <v>28</v>
      </c>
      <c r="D592">
        <v>300</v>
      </c>
      <c r="E592">
        <v>17</v>
      </c>
      <c r="F592">
        <v>5</v>
      </c>
      <c r="G592">
        <v>885</v>
      </c>
    </row>
    <row r="593" spans="1:7" x14ac:dyDescent="0.3">
      <c r="A593">
        <v>592</v>
      </c>
      <c r="B593" s="1">
        <v>45492</v>
      </c>
      <c r="C593">
        <v>24</v>
      </c>
      <c r="D593">
        <v>142</v>
      </c>
      <c r="E593">
        <v>44</v>
      </c>
      <c r="F593">
        <v>7</v>
      </c>
      <c r="G593">
        <v>783</v>
      </c>
    </row>
    <row r="594" spans="1:7" x14ac:dyDescent="0.3">
      <c r="A594">
        <v>593</v>
      </c>
      <c r="B594" s="1">
        <v>45186</v>
      </c>
      <c r="C594">
        <v>36</v>
      </c>
      <c r="D594">
        <v>248</v>
      </c>
      <c r="E594">
        <v>12</v>
      </c>
      <c r="F594">
        <v>6</v>
      </c>
      <c r="G594">
        <v>582</v>
      </c>
    </row>
    <row r="595" spans="1:7" x14ac:dyDescent="0.3">
      <c r="A595">
        <v>594</v>
      </c>
      <c r="B595" s="1">
        <v>45602</v>
      </c>
      <c r="C595">
        <v>20</v>
      </c>
      <c r="D595">
        <v>296</v>
      </c>
      <c r="E595">
        <v>23</v>
      </c>
      <c r="F595">
        <v>12</v>
      </c>
      <c r="G595">
        <v>763</v>
      </c>
    </row>
    <row r="596" spans="1:7" x14ac:dyDescent="0.3">
      <c r="A596">
        <v>595</v>
      </c>
      <c r="B596" s="1">
        <v>45337</v>
      </c>
      <c r="C596">
        <v>8</v>
      </c>
      <c r="D596">
        <v>118</v>
      </c>
      <c r="E596">
        <v>29</v>
      </c>
      <c r="F596">
        <v>3</v>
      </c>
      <c r="G596">
        <v>112</v>
      </c>
    </row>
    <row r="597" spans="1:7" x14ac:dyDescent="0.3">
      <c r="A597">
        <v>596</v>
      </c>
      <c r="B597" s="1">
        <v>45578</v>
      </c>
      <c r="C597">
        <v>22</v>
      </c>
      <c r="D597">
        <v>282</v>
      </c>
      <c r="E597">
        <v>40</v>
      </c>
      <c r="F597">
        <v>1</v>
      </c>
      <c r="G597">
        <v>174</v>
      </c>
    </row>
    <row r="598" spans="1:7" x14ac:dyDescent="0.3">
      <c r="A598">
        <v>597</v>
      </c>
      <c r="B598" s="1">
        <v>45017</v>
      </c>
      <c r="C598">
        <v>1</v>
      </c>
      <c r="D598">
        <v>47</v>
      </c>
      <c r="E598">
        <v>10</v>
      </c>
      <c r="F598">
        <v>8</v>
      </c>
      <c r="G598">
        <v>958</v>
      </c>
    </row>
    <row r="599" spans="1:7" x14ac:dyDescent="0.3">
      <c r="A599">
        <v>598</v>
      </c>
      <c r="B599" s="1">
        <v>45320</v>
      </c>
      <c r="C599">
        <v>5</v>
      </c>
      <c r="D599">
        <v>135</v>
      </c>
      <c r="E599">
        <v>15</v>
      </c>
      <c r="F599">
        <v>6</v>
      </c>
      <c r="G599">
        <v>91</v>
      </c>
    </row>
    <row r="600" spans="1:7" x14ac:dyDescent="0.3">
      <c r="A600">
        <v>599</v>
      </c>
      <c r="B600" s="1">
        <v>45106</v>
      </c>
      <c r="C600">
        <v>26</v>
      </c>
      <c r="D600">
        <v>267</v>
      </c>
      <c r="E600">
        <v>19</v>
      </c>
      <c r="F600">
        <v>10</v>
      </c>
      <c r="G600">
        <v>68</v>
      </c>
    </row>
    <row r="601" spans="1:7" x14ac:dyDescent="0.3">
      <c r="A601">
        <v>600</v>
      </c>
      <c r="B601" s="1">
        <v>45457</v>
      </c>
      <c r="C601">
        <v>41</v>
      </c>
      <c r="D601">
        <v>254</v>
      </c>
      <c r="E601">
        <v>29</v>
      </c>
      <c r="F601">
        <v>1</v>
      </c>
      <c r="G601">
        <v>216</v>
      </c>
    </row>
    <row r="602" spans="1:7" x14ac:dyDescent="0.3">
      <c r="A602">
        <v>601</v>
      </c>
      <c r="B602" s="1">
        <v>45164</v>
      </c>
      <c r="C602">
        <v>19</v>
      </c>
      <c r="D602">
        <v>100</v>
      </c>
      <c r="E602">
        <v>3</v>
      </c>
      <c r="F602">
        <v>10</v>
      </c>
      <c r="G602">
        <v>532</v>
      </c>
    </row>
    <row r="603" spans="1:7" x14ac:dyDescent="0.3">
      <c r="A603">
        <v>602</v>
      </c>
      <c r="B603" s="1">
        <v>44927</v>
      </c>
      <c r="C603">
        <v>40</v>
      </c>
      <c r="D603">
        <v>87</v>
      </c>
      <c r="E603">
        <v>44</v>
      </c>
      <c r="F603">
        <v>1</v>
      </c>
      <c r="G603">
        <v>378</v>
      </c>
    </row>
    <row r="604" spans="1:7" x14ac:dyDescent="0.3">
      <c r="A604">
        <v>603</v>
      </c>
      <c r="B604" s="1">
        <v>45342</v>
      </c>
      <c r="C604">
        <v>11</v>
      </c>
      <c r="D604">
        <v>45</v>
      </c>
      <c r="E604">
        <v>18</v>
      </c>
      <c r="F604">
        <v>7</v>
      </c>
      <c r="G604">
        <v>371</v>
      </c>
    </row>
    <row r="605" spans="1:7" x14ac:dyDescent="0.3">
      <c r="A605">
        <v>604</v>
      </c>
      <c r="B605" s="1">
        <v>45019</v>
      </c>
      <c r="C605">
        <v>38</v>
      </c>
      <c r="D605">
        <v>103</v>
      </c>
      <c r="E605">
        <v>34</v>
      </c>
      <c r="F605">
        <v>1</v>
      </c>
      <c r="G605">
        <v>764</v>
      </c>
    </row>
    <row r="606" spans="1:7" x14ac:dyDescent="0.3">
      <c r="A606">
        <v>605</v>
      </c>
      <c r="B606" s="1">
        <v>45282</v>
      </c>
      <c r="C606">
        <v>36</v>
      </c>
      <c r="D606">
        <v>146</v>
      </c>
      <c r="E606">
        <v>47</v>
      </c>
      <c r="F606">
        <v>9</v>
      </c>
      <c r="G606">
        <v>946</v>
      </c>
    </row>
    <row r="607" spans="1:7" x14ac:dyDescent="0.3">
      <c r="A607">
        <v>606</v>
      </c>
      <c r="B607" s="1">
        <v>45515</v>
      </c>
      <c r="C607">
        <v>18</v>
      </c>
      <c r="D607">
        <v>116</v>
      </c>
      <c r="E607">
        <v>39</v>
      </c>
      <c r="F607">
        <v>4</v>
      </c>
      <c r="G607">
        <v>475</v>
      </c>
    </row>
    <row r="608" spans="1:7" x14ac:dyDescent="0.3">
      <c r="A608">
        <v>607</v>
      </c>
      <c r="B608" s="1">
        <v>45001</v>
      </c>
      <c r="C608">
        <v>1</v>
      </c>
      <c r="D608">
        <v>134</v>
      </c>
      <c r="E608">
        <v>12</v>
      </c>
      <c r="F608">
        <v>7</v>
      </c>
      <c r="G608">
        <v>528</v>
      </c>
    </row>
    <row r="609" spans="1:7" x14ac:dyDescent="0.3">
      <c r="A609">
        <v>608</v>
      </c>
      <c r="B609" s="1">
        <v>45190</v>
      </c>
      <c r="C609">
        <v>33</v>
      </c>
      <c r="D609">
        <v>151</v>
      </c>
      <c r="E609">
        <v>22</v>
      </c>
      <c r="F609">
        <v>2</v>
      </c>
      <c r="G609">
        <v>832</v>
      </c>
    </row>
    <row r="610" spans="1:7" x14ac:dyDescent="0.3">
      <c r="A610">
        <v>609</v>
      </c>
      <c r="B610" s="1">
        <v>45422</v>
      </c>
      <c r="C610">
        <v>35</v>
      </c>
      <c r="D610">
        <v>295</v>
      </c>
      <c r="E610">
        <v>17</v>
      </c>
      <c r="F610">
        <v>8</v>
      </c>
      <c r="G610">
        <v>999</v>
      </c>
    </row>
    <row r="611" spans="1:7" x14ac:dyDescent="0.3">
      <c r="A611">
        <v>610</v>
      </c>
      <c r="B611" s="1">
        <v>45624</v>
      </c>
      <c r="C611">
        <v>50</v>
      </c>
      <c r="D611">
        <v>125</v>
      </c>
      <c r="E611">
        <v>49</v>
      </c>
      <c r="F611">
        <v>34</v>
      </c>
      <c r="G611">
        <v>994</v>
      </c>
    </row>
    <row r="612" spans="1:7" x14ac:dyDescent="0.3">
      <c r="A612">
        <v>611</v>
      </c>
      <c r="B612" s="1">
        <v>45575</v>
      </c>
      <c r="C612">
        <v>30</v>
      </c>
      <c r="D612">
        <v>15</v>
      </c>
      <c r="E612">
        <v>31</v>
      </c>
      <c r="F612">
        <v>2</v>
      </c>
      <c r="G612">
        <v>274</v>
      </c>
    </row>
    <row r="613" spans="1:7" x14ac:dyDescent="0.3">
      <c r="A613">
        <v>612</v>
      </c>
      <c r="B613" s="1">
        <v>45475</v>
      </c>
      <c r="C613">
        <v>15</v>
      </c>
      <c r="D613">
        <v>118</v>
      </c>
      <c r="E613">
        <v>21</v>
      </c>
      <c r="F613">
        <v>7</v>
      </c>
      <c r="G613">
        <v>988</v>
      </c>
    </row>
    <row r="614" spans="1:7" x14ac:dyDescent="0.3">
      <c r="A614">
        <v>613</v>
      </c>
      <c r="B614" s="1">
        <v>45277</v>
      </c>
      <c r="C614">
        <v>1</v>
      </c>
      <c r="D614">
        <v>135</v>
      </c>
      <c r="E614">
        <v>16</v>
      </c>
      <c r="F614">
        <v>5</v>
      </c>
      <c r="G614">
        <v>105</v>
      </c>
    </row>
    <row r="615" spans="1:7" x14ac:dyDescent="0.3">
      <c r="A615">
        <v>614</v>
      </c>
      <c r="B615" s="1">
        <v>45514</v>
      </c>
      <c r="C615">
        <v>5</v>
      </c>
      <c r="D615">
        <v>284</v>
      </c>
      <c r="E615">
        <v>12</v>
      </c>
      <c r="F615">
        <v>8</v>
      </c>
      <c r="G615">
        <v>331</v>
      </c>
    </row>
    <row r="616" spans="1:7" x14ac:dyDescent="0.3">
      <c r="A616">
        <v>615</v>
      </c>
      <c r="B616" s="1">
        <v>45167</v>
      </c>
      <c r="C616">
        <v>18</v>
      </c>
      <c r="D616">
        <v>94</v>
      </c>
      <c r="E616">
        <v>48</v>
      </c>
      <c r="F616">
        <v>4</v>
      </c>
      <c r="G616">
        <v>520</v>
      </c>
    </row>
    <row r="617" spans="1:7" x14ac:dyDescent="0.3">
      <c r="A617">
        <v>616</v>
      </c>
      <c r="B617" s="1">
        <v>45182</v>
      </c>
      <c r="C617">
        <v>48</v>
      </c>
      <c r="D617">
        <v>124</v>
      </c>
      <c r="E617">
        <v>17</v>
      </c>
      <c r="F617">
        <v>4</v>
      </c>
      <c r="G617">
        <v>244</v>
      </c>
    </row>
    <row r="618" spans="1:7" x14ac:dyDescent="0.3">
      <c r="A618">
        <v>617</v>
      </c>
      <c r="B618" s="1">
        <v>45619</v>
      </c>
      <c r="C618">
        <v>40</v>
      </c>
      <c r="D618">
        <v>183</v>
      </c>
      <c r="E618">
        <v>10</v>
      </c>
      <c r="F618">
        <v>11</v>
      </c>
      <c r="G618">
        <v>132</v>
      </c>
    </row>
    <row r="619" spans="1:7" x14ac:dyDescent="0.3">
      <c r="A619">
        <v>618</v>
      </c>
      <c r="B619" s="1">
        <v>44970</v>
      </c>
      <c r="C619">
        <v>43</v>
      </c>
      <c r="D619">
        <v>253</v>
      </c>
      <c r="E619">
        <v>40</v>
      </c>
      <c r="F619">
        <v>1</v>
      </c>
      <c r="G619">
        <v>792</v>
      </c>
    </row>
    <row r="620" spans="1:7" x14ac:dyDescent="0.3">
      <c r="A620">
        <v>619</v>
      </c>
      <c r="B620" s="1">
        <v>45515</v>
      </c>
      <c r="C620">
        <v>31</v>
      </c>
      <c r="D620">
        <v>191</v>
      </c>
      <c r="E620">
        <v>40</v>
      </c>
      <c r="F620">
        <v>6</v>
      </c>
      <c r="G620">
        <v>514</v>
      </c>
    </row>
    <row r="621" spans="1:7" x14ac:dyDescent="0.3">
      <c r="A621">
        <v>620</v>
      </c>
      <c r="B621" s="1">
        <v>45517</v>
      </c>
      <c r="C621">
        <v>18</v>
      </c>
      <c r="D621">
        <v>252</v>
      </c>
      <c r="E621">
        <v>12</v>
      </c>
      <c r="F621">
        <v>9</v>
      </c>
      <c r="G621">
        <v>296</v>
      </c>
    </row>
    <row r="622" spans="1:7" x14ac:dyDescent="0.3">
      <c r="A622">
        <v>621</v>
      </c>
      <c r="B622" s="1">
        <v>44960</v>
      </c>
      <c r="C622">
        <v>9</v>
      </c>
      <c r="D622">
        <v>28</v>
      </c>
      <c r="E622">
        <v>34</v>
      </c>
      <c r="F622">
        <v>7</v>
      </c>
      <c r="G622">
        <v>499</v>
      </c>
    </row>
    <row r="623" spans="1:7" x14ac:dyDescent="0.3">
      <c r="A623">
        <v>622</v>
      </c>
      <c r="B623" s="1">
        <v>45642</v>
      </c>
      <c r="C623">
        <v>33</v>
      </c>
      <c r="D623">
        <v>178</v>
      </c>
      <c r="E623">
        <v>26</v>
      </c>
      <c r="F623">
        <v>3</v>
      </c>
      <c r="G623">
        <v>478</v>
      </c>
    </row>
    <row r="624" spans="1:7" x14ac:dyDescent="0.3">
      <c r="A624">
        <v>623</v>
      </c>
      <c r="B624" s="1">
        <v>45315</v>
      </c>
      <c r="C624">
        <v>34</v>
      </c>
      <c r="D624">
        <v>236</v>
      </c>
      <c r="E624">
        <v>21</v>
      </c>
      <c r="F624">
        <v>1</v>
      </c>
      <c r="G624">
        <v>22</v>
      </c>
    </row>
    <row r="625" spans="1:7" x14ac:dyDescent="0.3">
      <c r="A625">
        <v>624</v>
      </c>
      <c r="B625" s="1">
        <v>45118</v>
      </c>
      <c r="C625">
        <v>38</v>
      </c>
      <c r="D625">
        <v>52</v>
      </c>
      <c r="E625">
        <v>21</v>
      </c>
      <c r="F625">
        <v>6</v>
      </c>
      <c r="G625">
        <v>637</v>
      </c>
    </row>
    <row r="626" spans="1:7" x14ac:dyDescent="0.3">
      <c r="A626">
        <v>625</v>
      </c>
      <c r="B626" s="1">
        <v>45278</v>
      </c>
      <c r="C626">
        <v>36</v>
      </c>
      <c r="D626">
        <v>135</v>
      </c>
      <c r="E626">
        <v>16</v>
      </c>
      <c r="F626">
        <v>5</v>
      </c>
      <c r="G626">
        <v>492</v>
      </c>
    </row>
    <row r="627" spans="1:7" x14ac:dyDescent="0.3">
      <c r="A627">
        <v>626</v>
      </c>
      <c r="B627" s="1">
        <v>45308</v>
      </c>
      <c r="C627">
        <v>24</v>
      </c>
      <c r="D627">
        <v>95</v>
      </c>
      <c r="E627">
        <v>32</v>
      </c>
      <c r="F627">
        <v>7</v>
      </c>
      <c r="G627">
        <v>225</v>
      </c>
    </row>
    <row r="628" spans="1:7" x14ac:dyDescent="0.3">
      <c r="A628">
        <v>627</v>
      </c>
      <c r="B628" s="1">
        <v>45516</v>
      </c>
      <c r="C628">
        <v>24</v>
      </c>
      <c r="D628">
        <v>206</v>
      </c>
      <c r="E628">
        <v>18</v>
      </c>
      <c r="F628">
        <v>8</v>
      </c>
      <c r="G628">
        <v>194</v>
      </c>
    </row>
    <row r="629" spans="1:7" x14ac:dyDescent="0.3">
      <c r="A629">
        <v>628</v>
      </c>
      <c r="B629" s="1">
        <v>45369</v>
      </c>
      <c r="C629">
        <v>44</v>
      </c>
      <c r="D629">
        <v>118</v>
      </c>
      <c r="E629">
        <v>7</v>
      </c>
      <c r="F629">
        <v>5</v>
      </c>
      <c r="G629">
        <v>833</v>
      </c>
    </row>
    <row r="630" spans="1:7" x14ac:dyDescent="0.3">
      <c r="A630">
        <v>629</v>
      </c>
      <c r="B630" s="1">
        <v>45107</v>
      </c>
      <c r="C630">
        <v>25</v>
      </c>
      <c r="D630">
        <v>101</v>
      </c>
      <c r="E630">
        <v>10</v>
      </c>
      <c r="F630">
        <v>3</v>
      </c>
      <c r="G630">
        <v>494</v>
      </c>
    </row>
    <row r="631" spans="1:7" x14ac:dyDescent="0.3">
      <c r="A631">
        <v>630</v>
      </c>
      <c r="B631" s="1">
        <v>45425</v>
      </c>
      <c r="C631">
        <v>27</v>
      </c>
      <c r="D631">
        <v>256</v>
      </c>
      <c r="E631">
        <v>9</v>
      </c>
      <c r="F631">
        <v>9</v>
      </c>
      <c r="G631">
        <v>556</v>
      </c>
    </row>
    <row r="632" spans="1:7" x14ac:dyDescent="0.3">
      <c r="A632">
        <v>631</v>
      </c>
      <c r="B632" s="1">
        <v>45634</v>
      </c>
      <c r="C632">
        <v>20</v>
      </c>
      <c r="D632">
        <v>129</v>
      </c>
      <c r="E632">
        <v>36</v>
      </c>
      <c r="F632">
        <v>10</v>
      </c>
      <c r="G632">
        <v>58</v>
      </c>
    </row>
    <row r="633" spans="1:7" x14ac:dyDescent="0.3">
      <c r="A633">
        <v>632</v>
      </c>
      <c r="B633" s="1">
        <v>45025</v>
      </c>
      <c r="C633">
        <v>11</v>
      </c>
      <c r="D633">
        <v>31</v>
      </c>
      <c r="E633">
        <v>14</v>
      </c>
      <c r="F633">
        <v>5</v>
      </c>
      <c r="G633">
        <v>497</v>
      </c>
    </row>
    <row r="634" spans="1:7" x14ac:dyDescent="0.3">
      <c r="A634">
        <v>633</v>
      </c>
      <c r="B634" s="1">
        <v>45190</v>
      </c>
      <c r="C634">
        <v>29</v>
      </c>
      <c r="D634">
        <v>172</v>
      </c>
      <c r="E634">
        <v>17</v>
      </c>
      <c r="F634">
        <v>6</v>
      </c>
      <c r="G634">
        <v>378</v>
      </c>
    </row>
    <row r="635" spans="1:7" x14ac:dyDescent="0.3">
      <c r="A635">
        <v>634</v>
      </c>
      <c r="B635" s="1">
        <v>45547</v>
      </c>
      <c r="C635">
        <v>23</v>
      </c>
      <c r="D635">
        <v>11</v>
      </c>
      <c r="E635">
        <v>27</v>
      </c>
      <c r="F635">
        <v>2</v>
      </c>
      <c r="G635">
        <v>369</v>
      </c>
    </row>
    <row r="636" spans="1:7" x14ac:dyDescent="0.3">
      <c r="A636">
        <v>635</v>
      </c>
      <c r="B636" s="1">
        <v>45218</v>
      </c>
      <c r="C636">
        <v>13</v>
      </c>
      <c r="D636">
        <v>296</v>
      </c>
      <c r="E636">
        <v>37</v>
      </c>
      <c r="F636">
        <v>9</v>
      </c>
      <c r="G636">
        <v>188</v>
      </c>
    </row>
    <row r="637" spans="1:7" x14ac:dyDescent="0.3">
      <c r="A637">
        <v>636</v>
      </c>
      <c r="B637" s="1">
        <v>45384</v>
      </c>
      <c r="C637">
        <v>23</v>
      </c>
      <c r="D637">
        <v>167</v>
      </c>
      <c r="E637">
        <v>44</v>
      </c>
      <c r="F637">
        <v>9</v>
      </c>
      <c r="G637">
        <v>509</v>
      </c>
    </row>
    <row r="638" spans="1:7" x14ac:dyDescent="0.3">
      <c r="A638">
        <v>637</v>
      </c>
      <c r="B638" s="1">
        <v>45075</v>
      </c>
      <c r="C638">
        <v>6</v>
      </c>
      <c r="D638">
        <v>196</v>
      </c>
      <c r="E638">
        <v>40</v>
      </c>
      <c r="F638">
        <v>5</v>
      </c>
      <c r="G638">
        <v>484</v>
      </c>
    </row>
    <row r="639" spans="1:7" x14ac:dyDescent="0.3">
      <c r="A639">
        <v>638</v>
      </c>
      <c r="B639" s="1">
        <v>45000</v>
      </c>
      <c r="C639">
        <v>11</v>
      </c>
      <c r="D639">
        <v>173</v>
      </c>
      <c r="E639">
        <v>27</v>
      </c>
      <c r="F639">
        <v>10</v>
      </c>
      <c r="G639">
        <v>595</v>
      </c>
    </row>
    <row r="640" spans="1:7" x14ac:dyDescent="0.3">
      <c r="A640">
        <v>639</v>
      </c>
      <c r="B640" s="1">
        <v>45225</v>
      </c>
      <c r="C640">
        <v>6</v>
      </c>
      <c r="D640">
        <v>83</v>
      </c>
      <c r="E640">
        <v>22</v>
      </c>
      <c r="F640">
        <v>4</v>
      </c>
      <c r="G640">
        <v>331</v>
      </c>
    </row>
    <row r="641" spans="1:7" x14ac:dyDescent="0.3">
      <c r="A641">
        <v>640</v>
      </c>
      <c r="B641" s="1">
        <v>45298</v>
      </c>
      <c r="C641">
        <v>46</v>
      </c>
      <c r="D641">
        <v>137</v>
      </c>
      <c r="E641">
        <v>39</v>
      </c>
      <c r="F641">
        <v>7</v>
      </c>
      <c r="G641">
        <v>287</v>
      </c>
    </row>
    <row r="642" spans="1:7" x14ac:dyDescent="0.3">
      <c r="A642">
        <v>641</v>
      </c>
      <c r="B642" s="1">
        <v>44950</v>
      </c>
      <c r="C642">
        <v>48</v>
      </c>
      <c r="D642">
        <v>267</v>
      </c>
      <c r="E642">
        <v>29</v>
      </c>
      <c r="F642">
        <v>7</v>
      </c>
      <c r="G642">
        <v>181</v>
      </c>
    </row>
    <row r="643" spans="1:7" x14ac:dyDescent="0.3">
      <c r="A643">
        <v>642</v>
      </c>
      <c r="B643" s="1">
        <v>45008</v>
      </c>
      <c r="C643">
        <v>9</v>
      </c>
      <c r="D643">
        <v>121</v>
      </c>
      <c r="E643">
        <v>43</v>
      </c>
      <c r="F643">
        <v>5</v>
      </c>
      <c r="G643">
        <v>973</v>
      </c>
    </row>
    <row r="644" spans="1:7" x14ac:dyDescent="0.3">
      <c r="A644">
        <v>643</v>
      </c>
      <c r="B644" s="1">
        <v>45411</v>
      </c>
      <c r="C644">
        <v>14</v>
      </c>
      <c r="D644">
        <v>86</v>
      </c>
      <c r="E644">
        <v>26</v>
      </c>
      <c r="F644">
        <v>2</v>
      </c>
      <c r="G644">
        <v>107</v>
      </c>
    </row>
    <row r="645" spans="1:7" x14ac:dyDescent="0.3">
      <c r="A645">
        <v>644</v>
      </c>
      <c r="B645" s="1">
        <v>45012</v>
      </c>
      <c r="C645">
        <v>36</v>
      </c>
      <c r="D645">
        <v>28</v>
      </c>
      <c r="E645">
        <v>2</v>
      </c>
      <c r="F645">
        <v>7</v>
      </c>
      <c r="G645">
        <v>546</v>
      </c>
    </row>
    <row r="646" spans="1:7" x14ac:dyDescent="0.3">
      <c r="A646">
        <v>645</v>
      </c>
      <c r="B646" s="1">
        <v>45326</v>
      </c>
      <c r="C646">
        <v>7</v>
      </c>
      <c r="D646">
        <v>135</v>
      </c>
      <c r="E646">
        <v>40</v>
      </c>
      <c r="F646">
        <v>3</v>
      </c>
      <c r="G646">
        <v>96</v>
      </c>
    </row>
    <row r="647" spans="1:7" x14ac:dyDescent="0.3">
      <c r="A647">
        <v>646</v>
      </c>
      <c r="B647" s="1">
        <v>45061</v>
      </c>
      <c r="C647">
        <v>20</v>
      </c>
      <c r="D647">
        <v>118</v>
      </c>
      <c r="E647">
        <v>16</v>
      </c>
      <c r="F647">
        <v>5</v>
      </c>
      <c r="G647">
        <v>463</v>
      </c>
    </row>
    <row r="648" spans="1:7" x14ac:dyDescent="0.3">
      <c r="A648">
        <v>647</v>
      </c>
      <c r="B648" s="1">
        <v>45260</v>
      </c>
      <c r="C648">
        <v>34</v>
      </c>
      <c r="D648">
        <v>88</v>
      </c>
      <c r="E648">
        <v>2</v>
      </c>
      <c r="F648">
        <v>1</v>
      </c>
      <c r="G648">
        <v>689</v>
      </c>
    </row>
    <row r="649" spans="1:7" x14ac:dyDescent="0.3">
      <c r="A649">
        <v>648</v>
      </c>
      <c r="B649" s="1">
        <v>45641</v>
      </c>
      <c r="C649">
        <v>31</v>
      </c>
      <c r="D649">
        <v>240</v>
      </c>
      <c r="E649">
        <v>35</v>
      </c>
      <c r="F649">
        <v>5</v>
      </c>
      <c r="G649">
        <v>571</v>
      </c>
    </row>
    <row r="650" spans="1:7" x14ac:dyDescent="0.3">
      <c r="A650">
        <v>649</v>
      </c>
      <c r="B650" s="1">
        <v>45578</v>
      </c>
      <c r="C650">
        <v>35</v>
      </c>
      <c r="D650">
        <v>91</v>
      </c>
      <c r="E650">
        <v>38</v>
      </c>
      <c r="F650">
        <v>10</v>
      </c>
      <c r="G650">
        <v>477</v>
      </c>
    </row>
    <row r="651" spans="1:7" x14ac:dyDescent="0.3">
      <c r="A651">
        <v>650</v>
      </c>
      <c r="B651" s="1">
        <v>45420</v>
      </c>
      <c r="C651">
        <v>37</v>
      </c>
      <c r="D651">
        <v>223</v>
      </c>
      <c r="E651">
        <v>34</v>
      </c>
      <c r="F651">
        <v>9</v>
      </c>
      <c r="G651">
        <v>327</v>
      </c>
    </row>
    <row r="652" spans="1:7" x14ac:dyDescent="0.3">
      <c r="A652">
        <v>651</v>
      </c>
      <c r="B652" s="1">
        <v>45193</v>
      </c>
      <c r="C652">
        <v>35</v>
      </c>
      <c r="D652">
        <v>117</v>
      </c>
      <c r="E652">
        <v>6</v>
      </c>
      <c r="F652">
        <v>8</v>
      </c>
      <c r="G652">
        <v>325</v>
      </c>
    </row>
    <row r="653" spans="1:7" x14ac:dyDescent="0.3">
      <c r="A653">
        <v>652</v>
      </c>
      <c r="B653" s="1">
        <v>45066</v>
      </c>
      <c r="C653">
        <v>10</v>
      </c>
      <c r="D653">
        <v>156</v>
      </c>
      <c r="E653">
        <v>1</v>
      </c>
      <c r="F653">
        <v>1</v>
      </c>
      <c r="G653">
        <v>545</v>
      </c>
    </row>
    <row r="654" spans="1:7" x14ac:dyDescent="0.3">
      <c r="A654">
        <v>653</v>
      </c>
      <c r="B654" s="1">
        <v>45430</v>
      </c>
      <c r="C654">
        <v>23</v>
      </c>
      <c r="D654">
        <v>147</v>
      </c>
      <c r="E654">
        <v>31</v>
      </c>
      <c r="F654">
        <v>9</v>
      </c>
      <c r="G654">
        <v>18</v>
      </c>
    </row>
    <row r="655" spans="1:7" x14ac:dyDescent="0.3">
      <c r="A655">
        <v>654</v>
      </c>
      <c r="B655" s="1">
        <v>45226</v>
      </c>
      <c r="C655">
        <v>49</v>
      </c>
      <c r="D655">
        <v>245</v>
      </c>
      <c r="E655">
        <v>20</v>
      </c>
      <c r="F655">
        <v>1</v>
      </c>
      <c r="G655">
        <v>794</v>
      </c>
    </row>
    <row r="656" spans="1:7" x14ac:dyDescent="0.3">
      <c r="A656">
        <v>655</v>
      </c>
      <c r="B656" s="1">
        <v>45501</v>
      </c>
      <c r="C656">
        <v>39</v>
      </c>
      <c r="D656">
        <v>119</v>
      </c>
      <c r="E656">
        <v>1</v>
      </c>
      <c r="F656">
        <v>9</v>
      </c>
      <c r="G656">
        <v>392</v>
      </c>
    </row>
    <row r="657" spans="1:7" x14ac:dyDescent="0.3">
      <c r="A657">
        <v>656</v>
      </c>
      <c r="B657" s="1">
        <v>45326</v>
      </c>
      <c r="C657">
        <v>28</v>
      </c>
      <c r="D657">
        <v>203</v>
      </c>
      <c r="E657">
        <v>16</v>
      </c>
      <c r="F657">
        <v>3</v>
      </c>
      <c r="G657">
        <v>742</v>
      </c>
    </row>
    <row r="658" spans="1:7" x14ac:dyDescent="0.3">
      <c r="A658">
        <v>657</v>
      </c>
      <c r="B658" s="1">
        <v>45456</v>
      </c>
      <c r="C658">
        <v>25</v>
      </c>
      <c r="D658">
        <v>113</v>
      </c>
      <c r="E658">
        <v>17</v>
      </c>
      <c r="F658">
        <v>2</v>
      </c>
      <c r="G658">
        <v>442</v>
      </c>
    </row>
    <row r="659" spans="1:7" x14ac:dyDescent="0.3">
      <c r="A659">
        <v>658</v>
      </c>
      <c r="B659" s="1">
        <v>45119</v>
      </c>
      <c r="C659">
        <v>49</v>
      </c>
      <c r="D659">
        <v>140</v>
      </c>
      <c r="E659">
        <v>19</v>
      </c>
      <c r="F659">
        <v>9</v>
      </c>
      <c r="G659">
        <v>838</v>
      </c>
    </row>
    <row r="660" spans="1:7" x14ac:dyDescent="0.3">
      <c r="A660">
        <v>659</v>
      </c>
      <c r="B660" s="1">
        <v>45559</v>
      </c>
      <c r="C660">
        <v>5</v>
      </c>
      <c r="D660">
        <v>94</v>
      </c>
      <c r="E660">
        <v>9</v>
      </c>
      <c r="F660">
        <v>5</v>
      </c>
      <c r="G660">
        <v>123</v>
      </c>
    </row>
    <row r="661" spans="1:7" x14ac:dyDescent="0.3">
      <c r="A661">
        <v>660</v>
      </c>
      <c r="B661" s="1">
        <v>44946</v>
      </c>
      <c r="C661">
        <v>29</v>
      </c>
      <c r="D661">
        <v>140</v>
      </c>
      <c r="E661">
        <v>45</v>
      </c>
      <c r="F661">
        <v>10</v>
      </c>
      <c r="G661">
        <v>513</v>
      </c>
    </row>
    <row r="662" spans="1:7" x14ac:dyDescent="0.3">
      <c r="A662">
        <v>661</v>
      </c>
      <c r="B662" s="1">
        <v>45215</v>
      </c>
      <c r="C662">
        <v>10</v>
      </c>
      <c r="D662">
        <v>26</v>
      </c>
      <c r="E662">
        <v>35</v>
      </c>
      <c r="F662">
        <v>1</v>
      </c>
      <c r="G662">
        <v>200</v>
      </c>
    </row>
    <row r="663" spans="1:7" x14ac:dyDescent="0.3">
      <c r="A663">
        <v>662</v>
      </c>
      <c r="B663" s="1">
        <v>45019</v>
      </c>
      <c r="C663">
        <v>18</v>
      </c>
      <c r="D663">
        <v>65</v>
      </c>
      <c r="E663">
        <v>46</v>
      </c>
      <c r="F663">
        <v>8</v>
      </c>
      <c r="G663">
        <v>754</v>
      </c>
    </row>
    <row r="664" spans="1:7" x14ac:dyDescent="0.3">
      <c r="A664">
        <v>663</v>
      </c>
      <c r="B664" s="1">
        <v>45437</v>
      </c>
      <c r="C664">
        <v>10</v>
      </c>
      <c r="D664">
        <v>8</v>
      </c>
      <c r="E664">
        <v>32</v>
      </c>
      <c r="F664">
        <v>4</v>
      </c>
      <c r="G664">
        <v>360</v>
      </c>
    </row>
    <row r="665" spans="1:7" x14ac:dyDescent="0.3">
      <c r="A665">
        <v>664</v>
      </c>
      <c r="B665" s="1">
        <v>45076</v>
      </c>
      <c r="C665">
        <v>24</v>
      </c>
      <c r="D665">
        <v>238</v>
      </c>
      <c r="E665">
        <v>45</v>
      </c>
      <c r="F665">
        <v>1</v>
      </c>
      <c r="G665">
        <v>348</v>
      </c>
    </row>
    <row r="666" spans="1:7" x14ac:dyDescent="0.3">
      <c r="A666">
        <v>665</v>
      </c>
      <c r="B666" s="1">
        <v>45112</v>
      </c>
      <c r="C666">
        <v>4</v>
      </c>
      <c r="D666">
        <v>137</v>
      </c>
      <c r="E666">
        <v>50</v>
      </c>
      <c r="F666">
        <v>7</v>
      </c>
      <c r="G666">
        <v>83</v>
      </c>
    </row>
    <row r="667" spans="1:7" x14ac:dyDescent="0.3">
      <c r="A667">
        <v>666</v>
      </c>
      <c r="B667" s="1">
        <v>45181</v>
      </c>
      <c r="C667">
        <v>13</v>
      </c>
      <c r="D667">
        <v>129</v>
      </c>
      <c r="E667">
        <v>25</v>
      </c>
      <c r="F667">
        <v>1</v>
      </c>
      <c r="G667">
        <v>134</v>
      </c>
    </row>
    <row r="668" spans="1:7" x14ac:dyDescent="0.3">
      <c r="A668">
        <v>667</v>
      </c>
      <c r="B668" s="1">
        <v>45023</v>
      </c>
      <c r="C668">
        <v>25</v>
      </c>
      <c r="D668">
        <v>227</v>
      </c>
      <c r="E668">
        <v>16</v>
      </c>
      <c r="F668">
        <v>1</v>
      </c>
      <c r="G668">
        <v>213</v>
      </c>
    </row>
    <row r="669" spans="1:7" x14ac:dyDescent="0.3">
      <c r="A669">
        <v>668</v>
      </c>
      <c r="B669" s="1">
        <v>45257</v>
      </c>
      <c r="C669">
        <v>34</v>
      </c>
      <c r="D669">
        <v>107</v>
      </c>
      <c r="E669">
        <v>31</v>
      </c>
      <c r="F669">
        <v>7</v>
      </c>
      <c r="G669">
        <v>707</v>
      </c>
    </row>
    <row r="670" spans="1:7" x14ac:dyDescent="0.3">
      <c r="A670">
        <v>669</v>
      </c>
      <c r="B670" s="1">
        <v>45419</v>
      </c>
      <c r="C670">
        <v>11</v>
      </c>
      <c r="D670">
        <v>22</v>
      </c>
      <c r="E670">
        <v>48</v>
      </c>
      <c r="F670">
        <v>9</v>
      </c>
      <c r="G670">
        <v>543</v>
      </c>
    </row>
    <row r="671" spans="1:7" x14ac:dyDescent="0.3">
      <c r="A671">
        <v>670</v>
      </c>
      <c r="B671" s="1">
        <v>45609</v>
      </c>
      <c r="C671">
        <v>41</v>
      </c>
      <c r="D671">
        <v>153</v>
      </c>
      <c r="E671">
        <v>13</v>
      </c>
      <c r="F671">
        <v>12</v>
      </c>
      <c r="G671">
        <v>918</v>
      </c>
    </row>
    <row r="672" spans="1:7" x14ac:dyDescent="0.3">
      <c r="A672">
        <v>671</v>
      </c>
      <c r="B672" s="1">
        <v>45209</v>
      </c>
      <c r="C672">
        <v>14</v>
      </c>
      <c r="D672">
        <v>58</v>
      </c>
      <c r="E672">
        <v>16</v>
      </c>
      <c r="F672">
        <v>7</v>
      </c>
      <c r="G672">
        <v>342</v>
      </c>
    </row>
    <row r="673" spans="1:7" x14ac:dyDescent="0.3">
      <c r="A673">
        <v>672</v>
      </c>
      <c r="B673" s="1">
        <v>45522</v>
      </c>
      <c r="C673">
        <v>38</v>
      </c>
      <c r="D673">
        <v>62</v>
      </c>
      <c r="E673">
        <v>26</v>
      </c>
      <c r="F673">
        <v>4</v>
      </c>
      <c r="G673">
        <v>19</v>
      </c>
    </row>
    <row r="674" spans="1:7" x14ac:dyDescent="0.3">
      <c r="A674">
        <v>673</v>
      </c>
      <c r="B674" s="1">
        <v>45018</v>
      </c>
      <c r="C674">
        <v>45</v>
      </c>
      <c r="D674">
        <v>244</v>
      </c>
      <c r="E674">
        <v>45</v>
      </c>
      <c r="F674">
        <v>10</v>
      </c>
      <c r="G674">
        <v>168</v>
      </c>
    </row>
    <row r="675" spans="1:7" x14ac:dyDescent="0.3">
      <c r="A675">
        <v>674</v>
      </c>
      <c r="B675" s="1">
        <v>45567</v>
      </c>
      <c r="C675">
        <v>16</v>
      </c>
      <c r="D675">
        <v>81</v>
      </c>
      <c r="E675">
        <v>32</v>
      </c>
      <c r="F675">
        <v>2</v>
      </c>
      <c r="G675">
        <v>712</v>
      </c>
    </row>
    <row r="676" spans="1:7" x14ac:dyDescent="0.3">
      <c r="A676">
        <v>675</v>
      </c>
      <c r="B676" s="1">
        <v>45036</v>
      </c>
      <c r="C676">
        <v>4</v>
      </c>
      <c r="D676">
        <v>31</v>
      </c>
      <c r="E676">
        <v>23</v>
      </c>
      <c r="F676">
        <v>3</v>
      </c>
      <c r="G676">
        <v>728</v>
      </c>
    </row>
    <row r="677" spans="1:7" x14ac:dyDescent="0.3">
      <c r="A677">
        <v>676</v>
      </c>
      <c r="B677" s="1">
        <v>45282</v>
      </c>
      <c r="C677">
        <v>9</v>
      </c>
      <c r="D677">
        <v>250</v>
      </c>
      <c r="E677">
        <v>15</v>
      </c>
      <c r="F677">
        <v>6</v>
      </c>
      <c r="G677">
        <v>581</v>
      </c>
    </row>
    <row r="678" spans="1:7" x14ac:dyDescent="0.3">
      <c r="A678">
        <v>677</v>
      </c>
      <c r="B678" s="1">
        <v>45183</v>
      </c>
      <c r="C678">
        <v>29</v>
      </c>
      <c r="D678">
        <v>99</v>
      </c>
      <c r="E678">
        <v>2</v>
      </c>
      <c r="F678">
        <v>7</v>
      </c>
      <c r="G678">
        <v>376</v>
      </c>
    </row>
    <row r="679" spans="1:7" x14ac:dyDescent="0.3">
      <c r="A679">
        <v>678</v>
      </c>
      <c r="B679" s="1">
        <v>45640</v>
      </c>
      <c r="C679">
        <v>3</v>
      </c>
      <c r="D679">
        <v>249</v>
      </c>
      <c r="E679">
        <v>46</v>
      </c>
      <c r="F679">
        <v>8</v>
      </c>
      <c r="G679">
        <v>582</v>
      </c>
    </row>
    <row r="680" spans="1:7" x14ac:dyDescent="0.3">
      <c r="A680">
        <v>679</v>
      </c>
      <c r="B680" s="1">
        <v>45406</v>
      </c>
      <c r="C680">
        <v>32</v>
      </c>
      <c r="D680">
        <v>98</v>
      </c>
      <c r="E680">
        <v>37</v>
      </c>
      <c r="F680">
        <v>3</v>
      </c>
      <c r="G680">
        <v>566</v>
      </c>
    </row>
    <row r="681" spans="1:7" x14ac:dyDescent="0.3">
      <c r="A681">
        <v>680</v>
      </c>
      <c r="B681" s="1">
        <v>45229</v>
      </c>
      <c r="C681">
        <v>18</v>
      </c>
      <c r="D681">
        <v>284</v>
      </c>
      <c r="E681">
        <v>11</v>
      </c>
      <c r="F681">
        <v>2</v>
      </c>
      <c r="G681">
        <v>553</v>
      </c>
    </row>
    <row r="682" spans="1:7" x14ac:dyDescent="0.3">
      <c r="A682">
        <v>681</v>
      </c>
      <c r="B682" s="1">
        <v>45445</v>
      </c>
      <c r="C682">
        <v>17</v>
      </c>
      <c r="D682">
        <v>278</v>
      </c>
      <c r="E682">
        <v>24</v>
      </c>
      <c r="F682">
        <v>8</v>
      </c>
      <c r="G682">
        <v>10</v>
      </c>
    </row>
    <row r="683" spans="1:7" x14ac:dyDescent="0.3">
      <c r="A683">
        <v>682</v>
      </c>
      <c r="B683" s="1">
        <v>45562</v>
      </c>
      <c r="C683">
        <v>25</v>
      </c>
      <c r="D683">
        <v>95</v>
      </c>
      <c r="E683">
        <v>2</v>
      </c>
      <c r="F683">
        <v>10</v>
      </c>
      <c r="G683">
        <v>887</v>
      </c>
    </row>
    <row r="684" spans="1:7" x14ac:dyDescent="0.3">
      <c r="A684">
        <v>683</v>
      </c>
      <c r="B684" s="1">
        <v>45323</v>
      </c>
      <c r="C684">
        <v>16</v>
      </c>
      <c r="D684">
        <v>165</v>
      </c>
      <c r="E684">
        <v>47</v>
      </c>
      <c r="F684">
        <v>2</v>
      </c>
      <c r="G684">
        <v>684</v>
      </c>
    </row>
    <row r="685" spans="1:7" x14ac:dyDescent="0.3">
      <c r="A685">
        <v>684</v>
      </c>
      <c r="B685" s="1">
        <v>45554</v>
      </c>
      <c r="C685">
        <v>13</v>
      </c>
      <c r="D685">
        <v>269</v>
      </c>
      <c r="E685">
        <v>44</v>
      </c>
      <c r="F685">
        <v>8</v>
      </c>
      <c r="G685">
        <v>794</v>
      </c>
    </row>
    <row r="686" spans="1:7" x14ac:dyDescent="0.3">
      <c r="A686">
        <v>685</v>
      </c>
      <c r="B686" s="1">
        <v>45601</v>
      </c>
      <c r="C686">
        <v>19</v>
      </c>
      <c r="D686">
        <v>166</v>
      </c>
      <c r="E686">
        <v>27</v>
      </c>
      <c r="F686">
        <v>11</v>
      </c>
      <c r="G686">
        <v>123</v>
      </c>
    </row>
    <row r="687" spans="1:7" x14ac:dyDescent="0.3">
      <c r="A687">
        <v>686</v>
      </c>
      <c r="B687" s="1">
        <v>45036</v>
      </c>
      <c r="C687">
        <v>5</v>
      </c>
      <c r="D687">
        <v>23</v>
      </c>
      <c r="E687">
        <v>9</v>
      </c>
      <c r="F687">
        <v>3</v>
      </c>
      <c r="G687">
        <v>904</v>
      </c>
    </row>
    <row r="688" spans="1:7" x14ac:dyDescent="0.3">
      <c r="A688">
        <v>687</v>
      </c>
      <c r="B688" s="1">
        <v>45324</v>
      </c>
      <c r="C688">
        <v>32</v>
      </c>
      <c r="D688">
        <v>99</v>
      </c>
      <c r="E688">
        <v>7</v>
      </c>
      <c r="F688">
        <v>1</v>
      </c>
      <c r="G688">
        <v>594</v>
      </c>
    </row>
    <row r="689" spans="1:7" x14ac:dyDescent="0.3">
      <c r="A689">
        <v>688</v>
      </c>
      <c r="B689" s="1">
        <v>44977</v>
      </c>
      <c r="C689">
        <v>43</v>
      </c>
      <c r="D689">
        <v>251</v>
      </c>
      <c r="E689">
        <v>34</v>
      </c>
      <c r="F689">
        <v>10</v>
      </c>
      <c r="G689">
        <v>728</v>
      </c>
    </row>
    <row r="690" spans="1:7" x14ac:dyDescent="0.3">
      <c r="A690">
        <v>689</v>
      </c>
      <c r="B690" s="1">
        <v>45140</v>
      </c>
      <c r="C690">
        <v>24</v>
      </c>
      <c r="D690">
        <v>114</v>
      </c>
      <c r="E690">
        <v>39</v>
      </c>
      <c r="F690">
        <v>2</v>
      </c>
      <c r="G690">
        <v>23</v>
      </c>
    </row>
    <row r="691" spans="1:7" x14ac:dyDescent="0.3">
      <c r="A691">
        <v>690</v>
      </c>
      <c r="B691" s="1">
        <v>45296</v>
      </c>
      <c r="C691">
        <v>42</v>
      </c>
      <c r="D691">
        <v>252</v>
      </c>
      <c r="E691">
        <v>6</v>
      </c>
      <c r="F691">
        <v>8</v>
      </c>
      <c r="G691">
        <v>830</v>
      </c>
    </row>
    <row r="692" spans="1:7" x14ac:dyDescent="0.3">
      <c r="A692">
        <v>691</v>
      </c>
      <c r="B692" s="1">
        <v>45468</v>
      </c>
      <c r="C692">
        <v>36</v>
      </c>
      <c r="D692">
        <v>213</v>
      </c>
      <c r="E692">
        <v>24</v>
      </c>
      <c r="F692">
        <v>1</v>
      </c>
      <c r="G692">
        <v>853</v>
      </c>
    </row>
    <row r="693" spans="1:7" x14ac:dyDescent="0.3">
      <c r="A693">
        <v>692</v>
      </c>
      <c r="B693" s="1">
        <v>45458</v>
      </c>
      <c r="C693">
        <v>3</v>
      </c>
      <c r="D693">
        <v>37</v>
      </c>
      <c r="E693">
        <v>20</v>
      </c>
      <c r="F693">
        <v>2</v>
      </c>
      <c r="G693">
        <v>977</v>
      </c>
    </row>
    <row r="694" spans="1:7" x14ac:dyDescent="0.3">
      <c r="A694">
        <v>693</v>
      </c>
      <c r="B694" s="1">
        <v>45124</v>
      </c>
      <c r="C694">
        <v>7</v>
      </c>
      <c r="D694">
        <v>52</v>
      </c>
      <c r="E694">
        <v>47</v>
      </c>
      <c r="F694">
        <v>4</v>
      </c>
      <c r="G694">
        <v>554</v>
      </c>
    </row>
    <row r="695" spans="1:7" x14ac:dyDescent="0.3">
      <c r="A695">
        <v>694</v>
      </c>
      <c r="B695" s="1">
        <v>45352</v>
      </c>
      <c r="C695">
        <v>34</v>
      </c>
      <c r="D695">
        <v>128</v>
      </c>
      <c r="E695">
        <v>37</v>
      </c>
      <c r="F695">
        <v>3</v>
      </c>
      <c r="G695">
        <v>581</v>
      </c>
    </row>
    <row r="696" spans="1:7" x14ac:dyDescent="0.3">
      <c r="A696">
        <v>695</v>
      </c>
      <c r="B696" s="1">
        <v>45646</v>
      </c>
      <c r="C696">
        <v>48</v>
      </c>
      <c r="D696">
        <v>55</v>
      </c>
      <c r="E696">
        <v>50</v>
      </c>
      <c r="F696">
        <v>10</v>
      </c>
      <c r="G696">
        <v>376</v>
      </c>
    </row>
    <row r="697" spans="1:7" x14ac:dyDescent="0.3">
      <c r="A697">
        <v>696</v>
      </c>
      <c r="B697" s="1">
        <v>45338</v>
      </c>
      <c r="C697">
        <v>43</v>
      </c>
      <c r="D697">
        <v>219</v>
      </c>
      <c r="E697">
        <v>7</v>
      </c>
      <c r="F697">
        <v>3</v>
      </c>
      <c r="G697">
        <v>821</v>
      </c>
    </row>
    <row r="698" spans="1:7" x14ac:dyDescent="0.3">
      <c r="A698">
        <v>697</v>
      </c>
      <c r="B698" s="1">
        <v>45380</v>
      </c>
      <c r="C698">
        <v>33</v>
      </c>
      <c r="D698">
        <v>173</v>
      </c>
      <c r="E698">
        <v>43</v>
      </c>
      <c r="F698">
        <v>3</v>
      </c>
      <c r="G698">
        <v>556</v>
      </c>
    </row>
    <row r="699" spans="1:7" x14ac:dyDescent="0.3">
      <c r="A699">
        <v>698</v>
      </c>
      <c r="B699" s="1">
        <v>45575</v>
      </c>
      <c r="C699">
        <v>23</v>
      </c>
      <c r="D699">
        <v>162</v>
      </c>
      <c r="E699">
        <v>36</v>
      </c>
      <c r="F699">
        <v>6</v>
      </c>
      <c r="G699">
        <v>875</v>
      </c>
    </row>
    <row r="700" spans="1:7" x14ac:dyDescent="0.3">
      <c r="A700">
        <v>699</v>
      </c>
      <c r="B700" s="1">
        <v>45311</v>
      </c>
      <c r="C700">
        <v>28</v>
      </c>
      <c r="D700">
        <v>166</v>
      </c>
      <c r="E700">
        <v>39</v>
      </c>
      <c r="F700">
        <v>4</v>
      </c>
      <c r="G700">
        <v>586</v>
      </c>
    </row>
    <row r="701" spans="1:7" x14ac:dyDescent="0.3">
      <c r="A701">
        <v>700</v>
      </c>
      <c r="B701" s="1">
        <v>45385</v>
      </c>
      <c r="C701">
        <v>50</v>
      </c>
      <c r="D701">
        <v>282</v>
      </c>
      <c r="E701">
        <v>48</v>
      </c>
      <c r="F701">
        <v>5</v>
      </c>
      <c r="G701">
        <v>378</v>
      </c>
    </row>
    <row r="702" spans="1:7" x14ac:dyDescent="0.3">
      <c r="A702">
        <v>701</v>
      </c>
      <c r="B702" s="1">
        <v>45457</v>
      </c>
      <c r="C702">
        <v>26</v>
      </c>
      <c r="D702">
        <v>1</v>
      </c>
      <c r="E702">
        <v>47</v>
      </c>
      <c r="F702">
        <v>1</v>
      </c>
      <c r="G702">
        <v>301</v>
      </c>
    </row>
    <row r="703" spans="1:7" x14ac:dyDescent="0.3">
      <c r="A703">
        <v>702</v>
      </c>
      <c r="B703" s="1">
        <v>45249</v>
      </c>
      <c r="C703">
        <v>9</v>
      </c>
      <c r="D703">
        <v>155</v>
      </c>
      <c r="E703">
        <v>1</v>
      </c>
      <c r="F703">
        <v>5</v>
      </c>
      <c r="G703">
        <v>237</v>
      </c>
    </row>
    <row r="704" spans="1:7" x14ac:dyDescent="0.3">
      <c r="A704">
        <v>703</v>
      </c>
      <c r="B704" s="1">
        <v>45512</v>
      </c>
      <c r="C704">
        <v>2</v>
      </c>
      <c r="D704">
        <v>142</v>
      </c>
      <c r="E704">
        <v>36</v>
      </c>
      <c r="F704">
        <v>9</v>
      </c>
      <c r="G704">
        <v>579</v>
      </c>
    </row>
    <row r="705" spans="1:7" x14ac:dyDescent="0.3">
      <c r="A705">
        <v>704</v>
      </c>
      <c r="B705" s="1">
        <v>45198</v>
      </c>
      <c r="C705">
        <v>10</v>
      </c>
      <c r="D705">
        <v>49</v>
      </c>
      <c r="E705">
        <v>3</v>
      </c>
      <c r="F705">
        <v>8</v>
      </c>
      <c r="G705">
        <v>374</v>
      </c>
    </row>
    <row r="706" spans="1:7" x14ac:dyDescent="0.3">
      <c r="A706">
        <v>705</v>
      </c>
      <c r="B706" s="1">
        <v>45021</v>
      </c>
      <c r="C706">
        <v>24</v>
      </c>
      <c r="D706">
        <v>299</v>
      </c>
      <c r="E706">
        <v>16</v>
      </c>
      <c r="F706">
        <v>4</v>
      </c>
      <c r="G706">
        <v>272</v>
      </c>
    </row>
    <row r="707" spans="1:7" x14ac:dyDescent="0.3">
      <c r="A707">
        <v>706</v>
      </c>
      <c r="B707" s="1">
        <v>45259</v>
      </c>
      <c r="C707">
        <v>37</v>
      </c>
      <c r="D707">
        <v>205</v>
      </c>
      <c r="E707">
        <v>37</v>
      </c>
      <c r="F707">
        <v>4</v>
      </c>
      <c r="G707">
        <v>761</v>
      </c>
    </row>
    <row r="708" spans="1:7" x14ac:dyDescent="0.3">
      <c r="A708">
        <v>707</v>
      </c>
      <c r="B708" s="1">
        <v>45536</v>
      </c>
      <c r="C708">
        <v>31</v>
      </c>
      <c r="D708">
        <v>89</v>
      </c>
      <c r="E708">
        <v>32</v>
      </c>
      <c r="F708">
        <v>10</v>
      </c>
      <c r="G708">
        <v>849</v>
      </c>
    </row>
    <row r="709" spans="1:7" x14ac:dyDescent="0.3">
      <c r="A709">
        <v>708</v>
      </c>
      <c r="B709" s="1">
        <v>44984</v>
      </c>
      <c r="C709">
        <v>42</v>
      </c>
      <c r="D709">
        <v>154</v>
      </c>
      <c r="E709">
        <v>3</v>
      </c>
      <c r="F709">
        <v>10</v>
      </c>
      <c r="G709">
        <v>400</v>
      </c>
    </row>
    <row r="710" spans="1:7" x14ac:dyDescent="0.3">
      <c r="A710">
        <v>709</v>
      </c>
      <c r="B710" s="1">
        <v>45050</v>
      </c>
      <c r="C710">
        <v>50</v>
      </c>
      <c r="D710">
        <v>172</v>
      </c>
      <c r="E710">
        <v>23</v>
      </c>
      <c r="F710">
        <v>7</v>
      </c>
      <c r="G710">
        <v>436</v>
      </c>
    </row>
    <row r="711" spans="1:7" x14ac:dyDescent="0.3">
      <c r="A711">
        <v>710</v>
      </c>
      <c r="B711" s="1">
        <v>45574</v>
      </c>
      <c r="C711">
        <v>50</v>
      </c>
      <c r="D711">
        <v>117</v>
      </c>
      <c r="E711">
        <v>48</v>
      </c>
      <c r="F711">
        <v>10</v>
      </c>
      <c r="G711">
        <v>960</v>
      </c>
    </row>
    <row r="712" spans="1:7" x14ac:dyDescent="0.3">
      <c r="A712">
        <v>711</v>
      </c>
      <c r="B712" s="1">
        <v>45505</v>
      </c>
      <c r="C712">
        <v>25</v>
      </c>
      <c r="D712">
        <v>28</v>
      </c>
      <c r="E712">
        <v>20</v>
      </c>
      <c r="F712">
        <v>9</v>
      </c>
      <c r="G712">
        <v>52</v>
      </c>
    </row>
    <row r="713" spans="1:7" x14ac:dyDescent="0.3">
      <c r="A713">
        <v>712</v>
      </c>
      <c r="B713" s="1">
        <v>45329</v>
      </c>
      <c r="C713">
        <v>10</v>
      </c>
      <c r="D713">
        <v>168</v>
      </c>
      <c r="E713">
        <v>33</v>
      </c>
      <c r="F713">
        <v>4</v>
      </c>
      <c r="G713">
        <v>166</v>
      </c>
    </row>
    <row r="714" spans="1:7" x14ac:dyDescent="0.3">
      <c r="A714">
        <v>713</v>
      </c>
      <c r="B714" s="1">
        <v>45330</v>
      </c>
      <c r="C714">
        <v>29</v>
      </c>
      <c r="D714">
        <v>295</v>
      </c>
      <c r="E714">
        <v>33</v>
      </c>
      <c r="F714">
        <v>2</v>
      </c>
      <c r="G714">
        <v>237</v>
      </c>
    </row>
    <row r="715" spans="1:7" x14ac:dyDescent="0.3">
      <c r="A715">
        <v>714</v>
      </c>
      <c r="B715" s="1">
        <v>44977</v>
      </c>
      <c r="C715">
        <v>10</v>
      </c>
      <c r="D715">
        <v>68</v>
      </c>
      <c r="E715">
        <v>22</v>
      </c>
      <c r="F715">
        <v>2</v>
      </c>
      <c r="G715">
        <v>497</v>
      </c>
    </row>
    <row r="716" spans="1:7" x14ac:dyDescent="0.3">
      <c r="A716">
        <v>715</v>
      </c>
      <c r="B716" s="1">
        <v>45641</v>
      </c>
      <c r="C716">
        <v>36</v>
      </c>
      <c r="D716">
        <v>205</v>
      </c>
      <c r="E716">
        <v>17</v>
      </c>
      <c r="F716">
        <v>2</v>
      </c>
      <c r="G716">
        <v>418</v>
      </c>
    </row>
    <row r="717" spans="1:7" x14ac:dyDescent="0.3">
      <c r="A717">
        <v>716</v>
      </c>
      <c r="B717" s="1">
        <v>45594</v>
      </c>
      <c r="C717">
        <v>9</v>
      </c>
      <c r="D717">
        <v>70</v>
      </c>
      <c r="E717">
        <v>31</v>
      </c>
      <c r="F717">
        <v>9</v>
      </c>
      <c r="G717">
        <v>212</v>
      </c>
    </row>
    <row r="718" spans="1:7" x14ac:dyDescent="0.3">
      <c r="A718">
        <v>717</v>
      </c>
      <c r="B718" s="1">
        <v>45175</v>
      </c>
      <c r="C718">
        <v>37</v>
      </c>
      <c r="D718">
        <v>101</v>
      </c>
      <c r="E718">
        <v>36</v>
      </c>
      <c r="F718">
        <v>10</v>
      </c>
      <c r="G718">
        <v>763</v>
      </c>
    </row>
    <row r="719" spans="1:7" x14ac:dyDescent="0.3">
      <c r="A719">
        <v>718</v>
      </c>
      <c r="B719" s="1">
        <v>45516</v>
      </c>
      <c r="C719">
        <v>5</v>
      </c>
      <c r="D719">
        <v>137</v>
      </c>
      <c r="E719">
        <v>50</v>
      </c>
      <c r="F719">
        <v>7</v>
      </c>
      <c r="G719">
        <v>341</v>
      </c>
    </row>
    <row r="720" spans="1:7" x14ac:dyDescent="0.3">
      <c r="A720">
        <v>719</v>
      </c>
      <c r="B720" s="1">
        <v>45122</v>
      </c>
      <c r="C720">
        <v>6</v>
      </c>
      <c r="D720">
        <v>58</v>
      </c>
      <c r="E720">
        <v>43</v>
      </c>
      <c r="F720">
        <v>7</v>
      </c>
      <c r="G720">
        <v>443</v>
      </c>
    </row>
    <row r="721" spans="1:7" x14ac:dyDescent="0.3">
      <c r="A721">
        <v>720</v>
      </c>
      <c r="B721" s="1">
        <v>45285</v>
      </c>
      <c r="C721">
        <v>21</v>
      </c>
      <c r="D721">
        <v>177</v>
      </c>
      <c r="E721">
        <v>39</v>
      </c>
      <c r="F721">
        <v>1</v>
      </c>
      <c r="G721">
        <v>798</v>
      </c>
    </row>
    <row r="722" spans="1:7" x14ac:dyDescent="0.3">
      <c r="A722">
        <v>721</v>
      </c>
      <c r="B722" s="1">
        <v>45166</v>
      </c>
      <c r="C722">
        <v>40</v>
      </c>
      <c r="D722">
        <v>227</v>
      </c>
      <c r="E722">
        <v>40</v>
      </c>
      <c r="F722">
        <v>3</v>
      </c>
      <c r="G722">
        <v>461</v>
      </c>
    </row>
    <row r="723" spans="1:7" x14ac:dyDescent="0.3">
      <c r="A723">
        <v>722</v>
      </c>
      <c r="B723" s="1">
        <v>45175</v>
      </c>
      <c r="C723">
        <v>13</v>
      </c>
      <c r="D723">
        <v>192</v>
      </c>
      <c r="E723">
        <v>10</v>
      </c>
      <c r="F723">
        <v>2</v>
      </c>
      <c r="G723">
        <v>125</v>
      </c>
    </row>
    <row r="724" spans="1:7" x14ac:dyDescent="0.3">
      <c r="A724">
        <v>723</v>
      </c>
      <c r="B724" s="1">
        <v>45040</v>
      </c>
      <c r="C724">
        <v>40</v>
      </c>
      <c r="D724">
        <v>76</v>
      </c>
      <c r="E724">
        <v>19</v>
      </c>
      <c r="F724">
        <v>1</v>
      </c>
      <c r="G724">
        <v>361</v>
      </c>
    </row>
    <row r="725" spans="1:7" x14ac:dyDescent="0.3">
      <c r="A725">
        <v>724</v>
      </c>
      <c r="B725" s="1">
        <v>45477</v>
      </c>
      <c r="C725">
        <v>20</v>
      </c>
      <c r="D725">
        <v>231</v>
      </c>
      <c r="E725">
        <v>31</v>
      </c>
      <c r="F725">
        <v>1</v>
      </c>
      <c r="G725">
        <v>349</v>
      </c>
    </row>
    <row r="726" spans="1:7" x14ac:dyDescent="0.3">
      <c r="A726">
        <v>725</v>
      </c>
      <c r="B726" s="1">
        <v>45421</v>
      </c>
      <c r="C726">
        <v>14</v>
      </c>
      <c r="D726">
        <v>105</v>
      </c>
      <c r="E726">
        <v>35</v>
      </c>
      <c r="F726">
        <v>9</v>
      </c>
      <c r="G726">
        <v>778</v>
      </c>
    </row>
    <row r="727" spans="1:7" x14ac:dyDescent="0.3">
      <c r="A727">
        <v>726</v>
      </c>
      <c r="B727" s="1">
        <v>45606</v>
      </c>
      <c r="C727">
        <v>40</v>
      </c>
      <c r="D727">
        <v>73</v>
      </c>
      <c r="E727">
        <v>45</v>
      </c>
      <c r="F727">
        <v>23</v>
      </c>
      <c r="G727">
        <v>395</v>
      </c>
    </row>
    <row r="728" spans="1:7" x14ac:dyDescent="0.3">
      <c r="A728">
        <v>727</v>
      </c>
      <c r="B728" s="1">
        <v>45640</v>
      </c>
      <c r="C728">
        <v>34</v>
      </c>
      <c r="D728">
        <v>23</v>
      </c>
      <c r="E728">
        <v>17</v>
      </c>
      <c r="F728">
        <v>3</v>
      </c>
      <c r="G728">
        <v>71</v>
      </c>
    </row>
    <row r="729" spans="1:7" x14ac:dyDescent="0.3">
      <c r="A729">
        <v>728</v>
      </c>
      <c r="B729" s="1">
        <v>44995</v>
      </c>
      <c r="C729">
        <v>40</v>
      </c>
      <c r="D729">
        <v>139</v>
      </c>
      <c r="E729">
        <v>4</v>
      </c>
      <c r="F729">
        <v>8</v>
      </c>
      <c r="G729">
        <v>680</v>
      </c>
    </row>
    <row r="730" spans="1:7" x14ac:dyDescent="0.3">
      <c r="A730">
        <v>729</v>
      </c>
      <c r="B730" s="1">
        <v>45226</v>
      </c>
      <c r="C730">
        <v>25</v>
      </c>
      <c r="D730">
        <v>139</v>
      </c>
      <c r="E730">
        <v>43</v>
      </c>
      <c r="F730">
        <v>6</v>
      </c>
      <c r="G730">
        <v>895</v>
      </c>
    </row>
    <row r="731" spans="1:7" x14ac:dyDescent="0.3">
      <c r="A731">
        <v>730</v>
      </c>
      <c r="B731" s="1">
        <v>45028</v>
      </c>
      <c r="C731">
        <v>42</v>
      </c>
      <c r="D731">
        <v>198</v>
      </c>
      <c r="E731">
        <v>15</v>
      </c>
      <c r="F731">
        <v>7</v>
      </c>
      <c r="G731">
        <v>530</v>
      </c>
    </row>
    <row r="732" spans="1:7" x14ac:dyDescent="0.3">
      <c r="A732">
        <v>731</v>
      </c>
      <c r="B732" s="1">
        <v>45439</v>
      </c>
      <c r="C732">
        <v>21</v>
      </c>
      <c r="D732">
        <v>249</v>
      </c>
      <c r="E732">
        <v>39</v>
      </c>
      <c r="F732">
        <v>9</v>
      </c>
      <c r="G732">
        <v>100</v>
      </c>
    </row>
    <row r="733" spans="1:7" x14ac:dyDescent="0.3">
      <c r="A733">
        <v>732</v>
      </c>
      <c r="B733" s="1">
        <v>45469</v>
      </c>
      <c r="C733">
        <v>30</v>
      </c>
      <c r="D733">
        <v>288</v>
      </c>
      <c r="E733">
        <v>46</v>
      </c>
      <c r="F733">
        <v>1</v>
      </c>
      <c r="G733">
        <v>50</v>
      </c>
    </row>
    <row r="734" spans="1:7" x14ac:dyDescent="0.3">
      <c r="A734">
        <v>733</v>
      </c>
      <c r="B734" s="1">
        <v>45282</v>
      </c>
      <c r="C734">
        <v>20</v>
      </c>
      <c r="D734">
        <v>171</v>
      </c>
      <c r="E734">
        <v>32</v>
      </c>
      <c r="F734">
        <v>7</v>
      </c>
      <c r="G734">
        <v>772</v>
      </c>
    </row>
    <row r="735" spans="1:7" x14ac:dyDescent="0.3">
      <c r="A735">
        <v>734</v>
      </c>
      <c r="B735" s="1">
        <v>45440</v>
      </c>
      <c r="C735">
        <v>44</v>
      </c>
      <c r="D735">
        <v>181</v>
      </c>
      <c r="E735">
        <v>23</v>
      </c>
      <c r="F735">
        <v>5</v>
      </c>
      <c r="G735">
        <v>251</v>
      </c>
    </row>
    <row r="736" spans="1:7" x14ac:dyDescent="0.3">
      <c r="A736">
        <v>735</v>
      </c>
      <c r="B736" s="1">
        <v>44957</v>
      </c>
      <c r="C736">
        <v>18</v>
      </c>
      <c r="D736">
        <v>32</v>
      </c>
      <c r="E736">
        <v>41</v>
      </c>
      <c r="F736">
        <v>5</v>
      </c>
      <c r="G736">
        <v>909</v>
      </c>
    </row>
    <row r="737" spans="1:7" x14ac:dyDescent="0.3">
      <c r="A737">
        <v>736</v>
      </c>
      <c r="B737" s="1">
        <v>45599</v>
      </c>
      <c r="C737">
        <v>36</v>
      </c>
      <c r="D737">
        <v>144</v>
      </c>
      <c r="E737">
        <v>15</v>
      </c>
      <c r="F737">
        <v>44</v>
      </c>
      <c r="G737">
        <v>359</v>
      </c>
    </row>
    <row r="738" spans="1:7" x14ac:dyDescent="0.3">
      <c r="A738">
        <v>737</v>
      </c>
      <c r="B738" s="1">
        <v>45554</v>
      </c>
      <c r="C738">
        <v>9</v>
      </c>
      <c r="D738">
        <v>45</v>
      </c>
      <c r="E738">
        <v>47</v>
      </c>
      <c r="F738">
        <v>7</v>
      </c>
      <c r="G738">
        <v>543</v>
      </c>
    </row>
    <row r="739" spans="1:7" x14ac:dyDescent="0.3">
      <c r="A739">
        <v>738</v>
      </c>
      <c r="B739" s="1">
        <v>45246</v>
      </c>
      <c r="C739">
        <v>41</v>
      </c>
      <c r="D739">
        <v>117</v>
      </c>
      <c r="E739">
        <v>27</v>
      </c>
      <c r="F739">
        <v>4</v>
      </c>
      <c r="G739">
        <v>596</v>
      </c>
    </row>
    <row r="740" spans="1:7" x14ac:dyDescent="0.3">
      <c r="A740">
        <v>739</v>
      </c>
      <c r="B740" s="1">
        <v>45068</v>
      </c>
      <c r="C740">
        <v>39</v>
      </c>
      <c r="D740">
        <v>169</v>
      </c>
      <c r="E740">
        <v>29</v>
      </c>
      <c r="F740">
        <v>9</v>
      </c>
      <c r="G740">
        <v>144</v>
      </c>
    </row>
    <row r="741" spans="1:7" x14ac:dyDescent="0.3">
      <c r="A741">
        <v>740</v>
      </c>
      <c r="B741" s="1">
        <v>45632</v>
      </c>
      <c r="C741">
        <v>38</v>
      </c>
      <c r="D741">
        <v>278</v>
      </c>
      <c r="E741">
        <v>44</v>
      </c>
      <c r="F741">
        <v>4</v>
      </c>
      <c r="G741">
        <v>893</v>
      </c>
    </row>
    <row r="742" spans="1:7" x14ac:dyDescent="0.3">
      <c r="A742">
        <v>741</v>
      </c>
      <c r="B742" s="1">
        <v>45075</v>
      </c>
      <c r="C742">
        <v>46</v>
      </c>
      <c r="D742">
        <v>269</v>
      </c>
      <c r="E742">
        <v>9</v>
      </c>
      <c r="F742">
        <v>7</v>
      </c>
      <c r="G742">
        <v>940</v>
      </c>
    </row>
    <row r="743" spans="1:7" x14ac:dyDescent="0.3">
      <c r="A743">
        <v>742</v>
      </c>
      <c r="B743" s="1">
        <v>45048</v>
      </c>
      <c r="C743">
        <v>42</v>
      </c>
      <c r="D743">
        <v>290</v>
      </c>
      <c r="E743">
        <v>11</v>
      </c>
      <c r="F743">
        <v>6</v>
      </c>
      <c r="G743">
        <v>79</v>
      </c>
    </row>
    <row r="744" spans="1:7" x14ac:dyDescent="0.3">
      <c r="A744">
        <v>743</v>
      </c>
      <c r="B744" s="1">
        <v>45350</v>
      </c>
      <c r="C744">
        <v>12</v>
      </c>
      <c r="D744">
        <v>163</v>
      </c>
      <c r="E744">
        <v>10</v>
      </c>
      <c r="F744">
        <v>1</v>
      </c>
      <c r="G744">
        <v>793</v>
      </c>
    </row>
    <row r="745" spans="1:7" x14ac:dyDescent="0.3">
      <c r="A745">
        <v>744</v>
      </c>
      <c r="B745" s="1">
        <v>45036</v>
      </c>
      <c r="C745">
        <v>27</v>
      </c>
      <c r="D745">
        <v>156</v>
      </c>
      <c r="E745">
        <v>29</v>
      </c>
      <c r="F745">
        <v>5</v>
      </c>
      <c r="G745">
        <v>165</v>
      </c>
    </row>
    <row r="746" spans="1:7" x14ac:dyDescent="0.3">
      <c r="A746">
        <v>745</v>
      </c>
      <c r="B746" s="1">
        <v>45507</v>
      </c>
      <c r="C746">
        <v>9</v>
      </c>
      <c r="D746">
        <v>95</v>
      </c>
      <c r="E746">
        <v>2</v>
      </c>
      <c r="F746">
        <v>10</v>
      </c>
      <c r="G746">
        <v>641</v>
      </c>
    </row>
    <row r="747" spans="1:7" x14ac:dyDescent="0.3">
      <c r="A747">
        <v>746</v>
      </c>
      <c r="B747" s="1">
        <v>45294</v>
      </c>
      <c r="C747">
        <v>40</v>
      </c>
      <c r="D747">
        <v>119</v>
      </c>
      <c r="E747">
        <v>39</v>
      </c>
      <c r="F747">
        <v>4</v>
      </c>
      <c r="G747">
        <v>246</v>
      </c>
    </row>
    <row r="748" spans="1:7" x14ac:dyDescent="0.3">
      <c r="A748">
        <v>747</v>
      </c>
      <c r="B748" s="1">
        <v>45656</v>
      </c>
      <c r="C748">
        <v>6</v>
      </c>
      <c r="D748">
        <v>245</v>
      </c>
      <c r="E748">
        <v>9</v>
      </c>
      <c r="F748">
        <v>9</v>
      </c>
      <c r="G748">
        <v>876</v>
      </c>
    </row>
    <row r="749" spans="1:7" x14ac:dyDescent="0.3">
      <c r="A749">
        <v>748</v>
      </c>
      <c r="B749" s="1">
        <v>45094</v>
      </c>
      <c r="C749">
        <v>42</v>
      </c>
      <c r="D749">
        <v>192</v>
      </c>
      <c r="E749">
        <v>12</v>
      </c>
      <c r="F749">
        <v>7</v>
      </c>
      <c r="G749">
        <v>513</v>
      </c>
    </row>
    <row r="750" spans="1:7" x14ac:dyDescent="0.3">
      <c r="A750">
        <v>749</v>
      </c>
      <c r="B750" s="1">
        <v>45203</v>
      </c>
      <c r="C750">
        <v>13</v>
      </c>
      <c r="D750">
        <v>116</v>
      </c>
      <c r="E750">
        <v>3</v>
      </c>
      <c r="F750">
        <v>7</v>
      </c>
      <c r="G750">
        <v>792</v>
      </c>
    </row>
    <row r="751" spans="1:7" x14ac:dyDescent="0.3">
      <c r="A751">
        <v>750</v>
      </c>
      <c r="B751" s="1">
        <v>45108</v>
      </c>
      <c r="C751">
        <v>27</v>
      </c>
      <c r="D751">
        <v>114</v>
      </c>
      <c r="E751">
        <v>48</v>
      </c>
      <c r="F751">
        <v>4</v>
      </c>
      <c r="G751">
        <v>785</v>
      </c>
    </row>
    <row r="752" spans="1:7" x14ac:dyDescent="0.3">
      <c r="A752">
        <v>751</v>
      </c>
      <c r="B752" s="1">
        <v>45179</v>
      </c>
      <c r="C752">
        <v>29</v>
      </c>
      <c r="D752">
        <v>251</v>
      </c>
      <c r="E752">
        <v>45</v>
      </c>
      <c r="F752">
        <v>6</v>
      </c>
      <c r="G752">
        <v>897</v>
      </c>
    </row>
    <row r="753" spans="1:7" x14ac:dyDescent="0.3">
      <c r="A753">
        <v>752</v>
      </c>
      <c r="B753" s="1">
        <v>45316</v>
      </c>
      <c r="C753">
        <v>28</v>
      </c>
      <c r="D753">
        <v>208</v>
      </c>
      <c r="E753">
        <v>50</v>
      </c>
      <c r="F753">
        <v>1</v>
      </c>
      <c r="G753">
        <v>632</v>
      </c>
    </row>
    <row r="754" spans="1:7" x14ac:dyDescent="0.3">
      <c r="A754">
        <v>753</v>
      </c>
      <c r="B754" s="1">
        <v>45535</v>
      </c>
      <c r="C754">
        <v>47</v>
      </c>
      <c r="D754">
        <v>161</v>
      </c>
      <c r="E754">
        <v>26</v>
      </c>
      <c r="F754">
        <v>10</v>
      </c>
      <c r="G754">
        <v>971</v>
      </c>
    </row>
    <row r="755" spans="1:7" x14ac:dyDescent="0.3">
      <c r="A755">
        <v>754</v>
      </c>
      <c r="B755" s="1">
        <v>45394</v>
      </c>
      <c r="C755">
        <v>35</v>
      </c>
      <c r="D755">
        <v>269</v>
      </c>
      <c r="E755">
        <v>42</v>
      </c>
      <c r="F755">
        <v>1</v>
      </c>
      <c r="G755">
        <v>543</v>
      </c>
    </row>
    <row r="756" spans="1:7" x14ac:dyDescent="0.3">
      <c r="A756">
        <v>755</v>
      </c>
      <c r="B756" s="1">
        <v>44967</v>
      </c>
      <c r="C756">
        <v>3</v>
      </c>
      <c r="D756">
        <v>126</v>
      </c>
      <c r="E756">
        <v>34</v>
      </c>
      <c r="F756">
        <v>9</v>
      </c>
      <c r="G756">
        <v>415</v>
      </c>
    </row>
    <row r="757" spans="1:7" x14ac:dyDescent="0.3">
      <c r="A757">
        <v>756</v>
      </c>
      <c r="B757" s="1">
        <v>45334</v>
      </c>
      <c r="C757">
        <v>36</v>
      </c>
      <c r="D757">
        <v>199</v>
      </c>
      <c r="E757">
        <v>34</v>
      </c>
      <c r="F757">
        <v>1</v>
      </c>
      <c r="G757">
        <v>204</v>
      </c>
    </row>
    <row r="758" spans="1:7" x14ac:dyDescent="0.3">
      <c r="A758">
        <v>757</v>
      </c>
      <c r="B758" s="1">
        <v>44982</v>
      </c>
      <c r="C758">
        <v>20</v>
      </c>
      <c r="D758">
        <v>147</v>
      </c>
      <c r="E758">
        <v>30</v>
      </c>
      <c r="F758">
        <v>3</v>
      </c>
      <c r="G758">
        <v>442</v>
      </c>
    </row>
    <row r="759" spans="1:7" x14ac:dyDescent="0.3">
      <c r="A759">
        <v>758</v>
      </c>
      <c r="B759" s="1">
        <v>45019</v>
      </c>
      <c r="C759">
        <v>45</v>
      </c>
      <c r="D759">
        <v>265</v>
      </c>
      <c r="E759">
        <v>10</v>
      </c>
      <c r="F759">
        <v>8</v>
      </c>
      <c r="G759">
        <v>859</v>
      </c>
    </row>
    <row r="760" spans="1:7" x14ac:dyDescent="0.3">
      <c r="A760">
        <v>759</v>
      </c>
      <c r="B760" s="1">
        <v>45639</v>
      </c>
      <c r="C760">
        <v>47</v>
      </c>
      <c r="D760">
        <v>257</v>
      </c>
      <c r="E760">
        <v>8</v>
      </c>
      <c r="F760">
        <v>3</v>
      </c>
      <c r="G760">
        <v>807</v>
      </c>
    </row>
    <row r="761" spans="1:7" x14ac:dyDescent="0.3">
      <c r="A761">
        <v>760</v>
      </c>
      <c r="B761" s="1">
        <v>45110</v>
      </c>
      <c r="C761">
        <v>35</v>
      </c>
      <c r="D761">
        <v>70</v>
      </c>
      <c r="E761">
        <v>26</v>
      </c>
      <c r="F761">
        <v>7</v>
      </c>
      <c r="G761">
        <v>341</v>
      </c>
    </row>
    <row r="762" spans="1:7" x14ac:dyDescent="0.3">
      <c r="A762">
        <v>761</v>
      </c>
      <c r="B762" s="1">
        <v>45591</v>
      </c>
      <c r="C762">
        <v>30</v>
      </c>
      <c r="D762">
        <v>104</v>
      </c>
      <c r="E762">
        <v>30</v>
      </c>
      <c r="F762">
        <v>2</v>
      </c>
      <c r="G762">
        <v>266</v>
      </c>
    </row>
    <row r="763" spans="1:7" x14ac:dyDescent="0.3">
      <c r="A763">
        <v>762</v>
      </c>
      <c r="B763" s="1">
        <v>45387</v>
      </c>
      <c r="C763">
        <v>46</v>
      </c>
      <c r="D763">
        <v>84</v>
      </c>
      <c r="E763">
        <v>46</v>
      </c>
      <c r="F763">
        <v>2</v>
      </c>
      <c r="G763">
        <v>103</v>
      </c>
    </row>
    <row r="764" spans="1:7" x14ac:dyDescent="0.3">
      <c r="A764">
        <v>763</v>
      </c>
      <c r="B764" s="1">
        <v>45450</v>
      </c>
      <c r="C764">
        <v>41</v>
      </c>
      <c r="D764">
        <v>186</v>
      </c>
      <c r="E764">
        <v>6</v>
      </c>
      <c r="F764">
        <v>9</v>
      </c>
      <c r="G764">
        <v>734</v>
      </c>
    </row>
    <row r="765" spans="1:7" x14ac:dyDescent="0.3">
      <c r="A765">
        <v>764</v>
      </c>
      <c r="B765" s="1">
        <v>45101</v>
      </c>
      <c r="C765">
        <v>40</v>
      </c>
      <c r="D765">
        <v>82</v>
      </c>
      <c r="E765">
        <v>25</v>
      </c>
      <c r="F765">
        <v>9</v>
      </c>
      <c r="G765">
        <v>399</v>
      </c>
    </row>
    <row r="766" spans="1:7" x14ac:dyDescent="0.3">
      <c r="A766">
        <v>765</v>
      </c>
      <c r="B766" s="1">
        <v>45110</v>
      </c>
      <c r="C766">
        <v>22</v>
      </c>
      <c r="D766">
        <v>290</v>
      </c>
      <c r="E766">
        <v>43</v>
      </c>
      <c r="F766">
        <v>3</v>
      </c>
      <c r="G766">
        <v>176</v>
      </c>
    </row>
    <row r="767" spans="1:7" x14ac:dyDescent="0.3">
      <c r="A767">
        <v>766</v>
      </c>
      <c r="B767" s="1">
        <v>45383</v>
      </c>
      <c r="C767">
        <v>50</v>
      </c>
      <c r="D767">
        <v>27</v>
      </c>
      <c r="E767">
        <v>27</v>
      </c>
      <c r="F767">
        <v>5</v>
      </c>
      <c r="G767">
        <v>326</v>
      </c>
    </row>
    <row r="768" spans="1:7" x14ac:dyDescent="0.3">
      <c r="A768">
        <v>767</v>
      </c>
      <c r="B768" s="1">
        <v>45564</v>
      </c>
      <c r="C768">
        <v>19</v>
      </c>
      <c r="D768">
        <v>93</v>
      </c>
      <c r="E768">
        <v>8</v>
      </c>
      <c r="F768">
        <v>3</v>
      </c>
      <c r="G768">
        <v>993</v>
      </c>
    </row>
    <row r="769" spans="1:7" x14ac:dyDescent="0.3">
      <c r="A769">
        <v>768</v>
      </c>
      <c r="B769" s="1">
        <v>45483</v>
      </c>
      <c r="C769">
        <v>49</v>
      </c>
      <c r="D769">
        <v>130</v>
      </c>
      <c r="E769">
        <v>1</v>
      </c>
      <c r="F769">
        <v>8</v>
      </c>
      <c r="G769">
        <v>519</v>
      </c>
    </row>
    <row r="770" spans="1:7" x14ac:dyDescent="0.3">
      <c r="A770">
        <v>769</v>
      </c>
      <c r="B770" s="1">
        <v>45391</v>
      </c>
      <c r="C770">
        <v>1</v>
      </c>
      <c r="D770">
        <v>253</v>
      </c>
      <c r="E770">
        <v>16</v>
      </c>
      <c r="F770">
        <v>4</v>
      </c>
      <c r="G770">
        <v>612</v>
      </c>
    </row>
    <row r="771" spans="1:7" x14ac:dyDescent="0.3">
      <c r="A771">
        <v>770</v>
      </c>
      <c r="B771" s="1">
        <v>45487</v>
      </c>
      <c r="C771">
        <v>27</v>
      </c>
      <c r="D771">
        <v>227</v>
      </c>
      <c r="E771">
        <v>6</v>
      </c>
      <c r="F771">
        <v>10</v>
      </c>
      <c r="G771">
        <v>624</v>
      </c>
    </row>
    <row r="772" spans="1:7" x14ac:dyDescent="0.3">
      <c r="A772">
        <v>771</v>
      </c>
      <c r="B772" s="1">
        <v>45595</v>
      </c>
      <c r="C772">
        <v>18</v>
      </c>
      <c r="D772">
        <v>286</v>
      </c>
      <c r="E772">
        <v>14</v>
      </c>
      <c r="F772">
        <v>1</v>
      </c>
      <c r="G772">
        <v>199</v>
      </c>
    </row>
    <row r="773" spans="1:7" x14ac:dyDescent="0.3">
      <c r="A773">
        <v>772</v>
      </c>
      <c r="B773" s="1">
        <v>45544</v>
      </c>
      <c r="C773">
        <v>23</v>
      </c>
      <c r="D773">
        <v>19</v>
      </c>
      <c r="E773">
        <v>10</v>
      </c>
      <c r="F773">
        <v>1</v>
      </c>
      <c r="G773">
        <v>693</v>
      </c>
    </row>
    <row r="774" spans="1:7" x14ac:dyDescent="0.3">
      <c r="A774">
        <v>773</v>
      </c>
      <c r="B774" s="1">
        <v>45109</v>
      </c>
      <c r="C774">
        <v>20</v>
      </c>
      <c r="D774">
        <v>170</v>
      </c>
      <c r="E774">
        <v>6</v>
      </c>
      <c r="F774">
        <v>1</v>
      </c>
      <c r="G774">
        <v>121</v>
      </c>
    </row>
    <row r="775" spans="1:7" x14ac:dyDescent="0.3">
      <c r="A775">
        <v>774</v>
      </c>
      <c r="B775" s="1">
        <v>45108</v>
      </c>
      <c r="C775">
        <v>11</v>
      </c>
      <c r="D775">
        <v>146</v>
      </c>
      <c r="E775">
        <v>40</v>
      </c>
      <c r="F775">
        <v>10</v>
      </c>
      <c r="G775">
        <v>596</v>
      </c>
    </row>
    <row r="776" spans="1:7" x14ac:dyDescent="0.3">
      <c r="A776">
        <v>775</v>
      </c>
      <c r="B776" s="1">
        <v>45257</v>
      </c>
      <c r="C776">
        <v>30</v>
      </c>
      <c r="D776">
        <v>297</v>
      </c>
      <c r="E776">
        <v>24</v>
      </c>
      <c r="F776">
        <v>1</v>
      </c>
      <c r="G776">
        <v>105</v>
      </c>
    </row>
    <row r="777" spans="1:7" x14ac:dyDescent="0.3">
      <c r="A777">
        <v>776</v>
      </c>
      <c r="B777" s="1">
        <v>45226</v>
      </c>
      <c r="C777">
        <v>24</v>
      </c>
      <c r="D777">
        <v>195</v>
      </c>
      <c r="E777">
        <v>5</v>
      </c>
      <c r="F777">
        <v>7</v>
      </c>
      <c r="G777">
        <v>873</v>
      </c>
    </row>
    <row r="778" spans="1:7" x14ac:dyDescent="0.3">
      <c r="A778">
        <v>777</v>
      </c>
      <c r="B778" s="1">
        <v>45464</v>
      </c>
      <c r="C778">
        <v>31</v>
      </c>
      <c r="D778">
        <v>69</v>
      </c>
      <c r="E778">
        <v>8</v>
      </c>
      <c r="F778">
        <v>5</v>
      </c>
      <c r="G778">
        <v>347</v>
      </c>
    </row>
    <row r="779" spans="1:7" x14ac:dyDescent="0.3">
      <c r="A779">
        <v>778</v>
      </c>
      <c r="B779" s="1">
        <v>45571</v>
      </c>
      <c r="C779">
        <v>14</v>
      </c>
      <c r="D779">
        <v>108</v>
      </c>
      <c r="E779">
        <v>40</v>
      </c>
      <c r="F779">
        <v>1</v>
      </c>
      <c r="G779">
        <v>121</v>
      </c>
    </row>
    <row r="780" spans="1:7" x14ac:dyDescent="0.3">
      <c r="A780">
        <v>779</v>
      </c>
      <c r="B780" s="1">
        <v>45650</v>
      </c>
      <c r="C780">
        <v>34</v>
      </c>
      <c r="D780">
        <v>45</v>
      </c>
      <c r="E780">
        <v>31</v>
      </c>
      <c r="F780">
        <v>10</v>
      </c>
      <c r="G780">
        <v>966</v>
      </c>
    </row>
    <row r="781" spans="1:7" x14ac:dyDescent="0.3">
      <c r="A781">
        <v>780</v>
      </c>
      <c r="B781" s="1">
        <v>45565</v>
      </c>
      <c r="C781">
        <v>19</v>
      </c>
      <c r="D781">
        <v>219</v>
      </c>
      <c r="E781">
        <v>39</v>
      </c>
      <c r="F781">
        <v>6</v>
      </c>
      <c r="G781">
        <v>275</v>
      </c>
    </row>
    <row r="782" spans="1:7" x14ac:dyDescent="0.3">
      <c r="A782">
        <v>781</v>
      </c>
      <c r="B782" s="1">
        <v>45574</v>
      </c>
      <c r="C782">
        <v>23</v>
      </c>
      <c r="D782">
        <v>67</v>
      </c>
      <c r="E782">
        <v>40</v>
      </c>
      <c r="F782">
        <v>10</v>
      </c>
      <c r="G782">
        <v>518</v>
      </c>
    </row>
    <row r="783" spans="1:7" x14ac:dyDescent="0.3">
      <c r="A783">
        <v>782</v>
      </c>
      <c r="B783" s="1">
        <v>45125</v>
      </c>
      <c r="C783">
        <v>32</v>
      </c>
      <c r="D783">
        <v>253</v>
      </c>
      <c r="E783">
        <v>12</v>
      </c>
      <c r="F783">
        <v>10</v>
      </c>
      <c r="G783">
        <v>248</v>
      </c>
    </row>
    <row r="784" spans="1:7" x14ac:dyDescent="0.3">
      <c r="A784">
        <v>783</v>
      </c>
      <c r="B784" s="1">
        <v>45139</v>
      </c>
      <c r="C784">
        <v>1</v>
      </c>
      <c r="D784">
        <v>61</v>
      </c>
      <c r="E784">
        <v>2</v>
      </c>
      <c r="F784">
        <v>8</v>
      </c>
      <c r="G784">
        <v>650</v>
      </c>
    </row>
    <row r="785" spans="1:7" x14ac:dyDescent="0.3">
      <c r="A785">
        <v>784</v>
      </c>
      <c r="B785" s="1">
        <v>45579</v>
      </c>
      <c r="C785">
        <v>40</v>
      </c>
      <c r="D785">
        <v>213</v>
      </c>
      <c r="E785">
        <v>27</v>
      </c>
      <c r="F785">
        <v>1</v>
      </c>
      <c r="G785">
        <v>351</v>
      </c>
    </row>
    <row r="786" spans="1:7" x14ac:dyDescent="0.3">
      <c r="A786">
        <v>785</v>
      </c>
      <c r="B786" s="1">
        <v>44996</v>
      </c>
      <c r="C786">
        <v>14</v>
      </c>
      <c r="D786">
        <v>6</v>
      </c>
      <c r="E786">
        <v>41</v>
      </c>
      <c r="F786">
        <v>4</v>
      </c>
      <c r="G786">
        <v>716</v>
      </c>
    </row>
    <row r="787" spans="1:7" x14ac:dyDescent="0.3">
      <c r="A787">
        <v>786</v>
      </c>
      <c r="B787" s="1">
        <v>45043</v>
      </c>
      <c r="C787">
        <v>20</v>
      </c>
      <c r="D787">
        <v>154</v>
      </c>
      <c r="E787">
        <v>33</v>
      </c>
      <c r="F787">
        <v>9</v>
      </c>
      <c r="G787">
        <v>341</v>
      </c>
    </row>
    <row r="788" spans="1:7" x14ac:dyDescent="0.3">
      <c r="A788">
        <v>787</v>
      </c>
      <c r="B788" s="1">
        <v>44956</v>
      </c>
      <c r="C788">
        <v>44</v>
      </c>
      <c r="D788">
        <v>171</v>
      </c>
      <c r="E788">
        <v>22</v>
      </c>
      <c r="F788">
        <v>7</v>
      </c>
      <c r="G788">
        <v>751</v>
      </c>
    </row>
    <row r="789" spans="1:7" x14ac:dyDescent="0.3">
      <c r="A789">
        <v>788</v>
      </c>
      <c r="B789" s="1">
        <v>45412</v>
      </c>
      <c r="C789">
        <v>12</v>
      </c>
      <c r="D789">
        <v>100</v>
      </c>
      <c r="E789">
        <v>22</v>
      </c>
      <c r="F789">
        <v>6</v>
      </c>
      <c r="G789">
        <v>954</v>
      </c>
    </row>
    <row r="790" spans="1:7" x14ac:dyDescent="0.3">
      <c r="A790">
        <v>789</v>
      </c>
      <c r="B790" s="1">
        <v>45476</v>
      </c>
      <c r="C790">
        <v>3</v>
      </c>
      <c r="D790">
        <v>70</v>
      </c>
      <c r="E790">
        <v>31</v>
      </c>
      <c r="F790">
        <v>3</v>
      </c>
      <c r="G790">
        <v>652</v>
      </c>
    </row>
    <row r="791" spans="1:7" x14ac:dyDescent="0.3">
      <c r="A791">
        <v>790</v>
      </c>
      <c r="B791" s="1">
        <v>45505</v>
      </c>
      <c r="C791">
        <v>22</v>
      </c>
      <c r="D791">
        <v>237</v>
      </c>
      <c r="E791">
        <v>27</v>
      </c>
      <c r="F791">
        <v>1</v>
      </c>
      <c r="G791">
        <v>865</v>
      </c>
    </row>
    <row r="792" spans="1:7" x14ac:dyDescent="0.3">
      <c r="A792">
        <v>791</v>
      </c>
      <c r="B792" s="1">
        <v>45628</v>
      </c>
      <c r="C792">
        <v>47</v>
      </c>
      <c r="D792">
        <v>162</v>
      </c>
      <c r="E792">
        <v>36</v>
      </c>
      <c r="F792">
        <v>9</v>
      </c>
      <c r="G792">
        <v>29</v>
      </c>
    </row>
    <row r="793" spans="1:7" x14ac:dyDescent="0.3">
      <c r="A793">
        <v>792</v>
      </c>
      <c r="B793" s="1">
        <v>45274</v>
      </c>
      <c r="C793">
        <v>22</v>
      </c>
      <c r="D793">
        <v>182</v>
      </c>
      <c r="E793">
        <v>5</v>
      </c>
      <c r="F793">
        <v>3</v>
      </c>
      <c r="G793">
        <v>297</v>
      </c>
    </row>
    <row r="794" spans="1:7" x14ac:dyDescent="0.3">
      <c r="A794">
        <v>793</v>
      </c>
      <c r="B794" s="1">
        <v>45536</v>
      </c>
      <c r="C794">
        <v>25</v>
      </c>
      <c r="D794">
        <v>274</v>
      </c>
      <c r="E794">
        <v>11</v>
      </c>
      <c r="F794">
        <v>10</v>
      </c>
      <c r="G794">
        <v>630</v>
      </c>
    </row>
    <row r="795" spans="1:7" x14ac:dyDescent="0.3">
      <c r="A795">
        <v>794</v>
      </c>
      <c r="B795" s="1">
        <v>45350</v>
      </c>
      <c r="C795">
        <v>8</v>
      </c>
      <c r="D795">
        <v>158</v>
      </c>
      <c r="E795">
        <v>46</v>
      </c>
      <c r="F795">
        <v>6</v>
      </c>
      <c r="G795">
        <v>736</v>
      </c>
    </row>
    <row r="796" spans="1:7" x14ac:dyDescent="0.3">
      <c r="A796">
        <v>795</v>
      </c>
      <c r="B796" s="1">
        <v>45236</v>
      </c>
      <c r="C796">
        <v>6</v>
      </c>
      <c r="D796">
        <v>255</v>
      </c>
      <c r="E796">
        <v>16</v>
      </c>
      <c r="F796">
        <v>6</v>
      </c>
      <c r="G796">
        <v>472</v>
      </c>
    </row>
    <row r="797" spans="1:7" x14ac:dyDescent="0.3">
      <c r="A797">
        <v>796</v>
      </c>
      <c r="B797" s="1">
        <v>44965</v>
      </c>
      <c r="C797">
        <v>14</v>
      </c>
      <c r="D797">
        <v>269</v>
      </c>
      <c r="E797">
        <v>20</v>
      </c>
      <c r="F797">
        <v>3</v>
      </c>
      <c r="G797">
        <v>124</v>
      </c>
    </row>
    <row r="798" spans="1:7" x14ac:dyDescent="0.3">
      <c r="A798">
        <v>797</v>
      </c>
      <c r="B798" s="1">
        <v>45421</v>
      </c>
      <c r="C798">
        <v>50</v>
      </c>
      <c r="D798">
        <v>104</v>
      </c>
      <c r="E798">
        <v>6</v>
      </c>
      <c r="F798">
        <v>8</v>
      </c>
      <c r="G798">
        <v>528</v>
      </c>
    </row>
    <row r="799" spans="1:7" x14ac:dyDescent="0.3">
      <c r="A799">
        <v>798</v>
      </c>
      <c r="B799" s="1">
        <v>45463</v>
      </c>
      <c r="C799">
        <v>33</v>
      </c>
      <c r="D799">
        <v>79</v>
      </c>
      <c r="E799">
        <v>13</v>
      </c>
      <c r="F799">
        <v>6</v>
      </c>
      <c r="G799">
        <v>955</v>
      </c>
    </row>
    <row r="800" spans="1:7" x14ac:dyDescent="0.3">
      <c r="A800">
        <v>799</v>
      </c>
      <c r="B800" s="1">
        <v>45455</v>
      </c>
      <c r="C800">
        <v>20</v>
      </c>
      <c r="D800">
        <v>168</v>
      </c>
      <c r="E800">
        <v>10</v>
      </c>
      <c r="F800">
        <v>2</v>
      </c>
      <c r="G800">
        <v>851</v>
      </c>
    </row>
    <row r="801" spans="1:7" x14ac:dyDescent="0.3">
      <c r="A801">
        <v>800</v>
      </c>
      <c r="B801" s="1">
        <v>45461</v>
      </c>
      <c r="C801">
        <v>44</v>
      </c>
      <c r="D801">
        <v>68</v>
      </c>
      <c r="E801">
        <v>14</v>
      </c>
      <c r="F801">
        <v>1</v>
      </c>
      <c r="G801">
        <v>480</v>
      </c>
    </row>
    <row r="802" spans="1:7" x14ac:dyDescent="0.3">
      <c r="A802">
        <v>801</v>
      </c>
      <c r="B802" s="1">
        <v>45016</v>
      </c>
      <c r="C802">
        <v>8</v>
      </c>
      <c r="D802">
        <v>3</v>
      </c>
      <c r="E802">
        <v>20</v>
      </c>
      <c r="F802">
        <v>1</v>
      </c>
      <c r="G802">
        <v>713</v>
      </c>
    </row>
    <row r="803" spans="1:7" x14ac:dyDescent="0.3">
      <c r="A803">
        <v>802</v>
      </c>
      <c r="B803" s="1">
        <v>45246</v>
      </c>
      <c r="C803">
        <v>22</v>
      </c>
      <c r="D803">
        <v>240</v>
      </c>
      <c r="E803">
        <v>3</v>
      </c>
      <c r="F803">
        <v>2</v>
      </c>
      <c r="G803">
        <v>543</v>
      </c>
    </row>
    <row r="804" spans="1:7" x14ac:dyDescent="0.3">
      <c r="A804">
        <v>803</v>
      </c>
      <c r="B804" s="1">
        <v>45255</v>
      </c>
      <c r="C804">
        <v>2</v>
      </c>
      <c r="D804">
        <v>296</v>
      </c>
      <c r="E804">
        <v>49</v>
      </c>
      <c r="F804">
        <v>5</v>
      </c>
      <c r="G804">
        <v>664</v>
      </c>
    </row>
    <row r="805" spans="1:7" x14ac:dyDescent="0.3">
      <c r="A805">
        <v>804</v>
      </c>
      <c r="B805" s="1">
        <v>45378</v>
      </c>
      <c r="C805">
        <v>13</v>
      </c>
      <c r="D805">
        <v>99</v>
      </c>
      <c r="E805">
        <v>19</v>
      </c>
      <c r="F805">
        <v>5</v>
      </c>
      <c r="G805">
        <v>555</v>
      </c>
    </row>
    <row r="806" spans="1:7" x14ac:dyDescent="0.3">
      <c r="A806">
        <v>805</v>
      </c>
      <c r="B806" s="1">
        <v>44942</v>
      </c>
      <c r="C806">
        <v>43</v>
      </c>
      <c r="D806">
        <v>61</v>
      </c>
      <c r="E806">
        <v>18</v>
      </c>
      <c r="F806">
        <v>3</v>
      </c>
      <c r="G806">
        <v>171</v>
      </c>
    </row>
    <row r="807" spans="1:7" x14ac:dyDescent="0.3">
      <c r="A807">
        <v>806</v>
      </c>
      <c r="B807" s="1">
        <v>45489</v>
      </c>
      <c r="C807">
        <v>40</v>
      </c>
      <c r="D807">
        <v>287</v>
      </c>
      <c r="E807">
        <v>33</v>
      </c>
      <c r="F807">
        <v>2</v>
      </c>
      <c r="G807">
        <v>221</v>
      </c>
    </row>
    <row r="808" spans="1:7" x14ac:dyDescent="0.3">
      <c r="A808">
        <v>807</v>
      </c>
      <c r="B808" s="1">
        <v>44999</v>
      </c>
      <c r="C808">
        <v>21</v>
      </c>
      <c r="D808">
        <v>139</v>
      </c>
      <c r="E808">
        <v>10</v>
      </c>
      <c r="F808">
        <v>5</v>
      </c>
      <c r="G808">
        <v>597</v>
      </c>
    </row>
    <row r="809" spans="1:7" x14ac:dyDescent="0.3">
      <c r="A809">
        <v>808</v>
      </c>
      <c r="B809" s="1">
        <v>45409</v>
      </c>
      <c r="C809">
        <v>20</v>
      </c>
      <c r="D809">
        <v>174</v>
      </c>
      <c r="E809">
        <v>35</v>
      </c>
      <c r="F809">
        <v>8</v>
      </c>
      <c r="G809">
        <v>61</v>
      </c>
    </row>
    <row r="810" spans="1:7" x14ac:dyDescent="0.3">
      <c r="A810">
        <v>809</v>
      </c>
      <c r="B810" s="1">
        <v>45328</v>
      </c>
      <c r="C810">
        <v>44</v>
      </c>
      <c r="D810">
        <v>26</v>
      </c>
      <c r="E810">
        <v>7</v>
      </c>
      <c r="F810">
        <v>7</v>
      </c>
      <c r="G810">
        <v>65</v>
      </c>
    </row>
    <row r="811" spans="1:7" x14ac:dyDescent="0.3">
      <c r="A811">
        <v>810</v>
      </c>
      <c r="B811" s="1">
        <v>45129</v>
      </c>
      <c r="C811">
        <v>12</v>
      </c>
      <c r="D811">
        <v>229</v>
      </c>
      <c r="E811">
        <v>40</v>
      </c>
      <c r="F811">
        <v>6</v>
      </c>
      <c r="G811">
        <v>329</v>
      </c>
    </row>
    <row r="812" spans="1:7" x14ac:dyDescent="0.3">
      <c r="A812">
        <v>811</v>
      </c>
      <c r="B812" s="1">
        <v>45642</v>
      </c>
      <c r="C812">
        <v>46</v>
      </c>
      <c r="D812">
        <v>274</v>
      </c>
      <c r="E812">
        <v>6</v>
      </c>
      <c r="F812">
        <v>8</v>
      </c>
      <c r="G812">
        <v>591</v>
      </c>
    </row>
    <row r="813" spans="1:7" x14ac:dyDescent="0.3">
      <c r="A813">
        <v>812</v>
      </c>
      <c r="B813" s="1">
        <v>45403</v>
      </c>
      <c r="C813">
        <v>30</v>
      </c>
      <c r="D813">
        <v>50</v>
      </c>
      <c r="E813">
        <v>30</v>
      </c>
      <c r="F813">
        <v>5</v>
      </c>
      <c r="G813">
        <v>710</v>
      </c>
    </row>
    <row r="814" spans="1:7" x14ac:dyDescent="0.3">
      <c r="A814">
        <v>813</v>
      </c>
      <c r="B814" s="1">
        <v>45191</v>
      </c>
      <c r="C814">
        <v>31</v>
      </c>
      <c r="D814">
        <v>119</v>
      </c>
      <c r="E814">
        <v>15</v>
      </c>
      <c r="F814">
        <v>3</v>
      </c>
      <c r="G814">
        <v>891</v>
      </c>
    </row>
    <row r="815" spans="1:7" x14ac:dyDescent="0.3">
      <c r="A815">
        <v>814</v>
      </c>
      <c r="B815" s="1">
        <v>45259</v>
      </c>
      <c r="C815">
        <v>24</v>
      </c>
      <c r="D815">
        <v>201</v>
      </c>
      <c r="E815">
        <v>12</v>
      </c>
      <c r="F815">
        <v>6</v>
      </c>
      <c r="G815">
        <v>817</v>
      </c>
    </row>
    <row r="816" spans="1:7" x14ac:dyDescent="0.3">
      <c r="A816">
        <v>815</v>
      </c>
      <c r="B816" s="1">
        <v>45417</v>
      </c>
      <c r="C816">
        <v>30</v>
      </c>
      <c r="D816">
        <v>250</v>
      </c>
      <c r="E816">
        <v>2</v>
      </c>
      <c r="F816">
        <v>2</v>
      </c>
      <c r="G816">
        <v>496</v>
      </c>
    </row>
    <row r="817" spans="1:7" x14ac:dyDescent="0.3">
      <c r="A817">
        <v>816</v>
      </c>
      <c r="B817" s="1">
        <v>45447</v>
      </c>
      <c r="C817">
        <v>30</v>
      </c>
      <c r="D817">
        <v>88</v>
      </c>
      <c r="E817">
        <v>19</v>
      </c>
      <c r="F817">
        <v>6</v>
      </c>
      <c r="G817">
        <v>628</v>
      </c>
    </row>
    <row r="818" spans="1:7" x14ac:dyDescent="0.3">
      <c r="A818">
        <v>817</v>
      </c>
      <c r="B818" s="1">
        <v>44999</v>
      </c>
      <c r="C818">
        <v>7</v>
      </c>
      <c r="D818">
        <v>208</v>
      </c>
      <c r="E818">
        <v>46</v>
      </c>
      <c r="F818">
        <v>2</v>
      </c>
      <c r="G818">
        <v>343</v>
      </c>
    </row>
    <row r="819" spans="1:7" x14ac:dyDescent="0.3">
      <c r="A819">
        <v>818</v>
      </c>
      <c r="B819" s="1">
        <v>45562</v>
      </c>
      <c r="C819">
        <v>20</v>
      </c>
      <c r="D819">
        <v>273</v>
      </c>
      <c r="E819">
        <v>30</v>
      </c>
      <c r="F819">
        <v>7</v>
      </c>
      <c r="G819">
        <v>614</v>
      </c>
    </row>
    <row r="820" spans="1:7" x14ac:dyDescent="0.3">
      <c r="A820">
        <v>819</v>
      </c>
      <c r="B820" s="1">
        <v>45140</v>
      </c>
      <c r="C820">
        <v>16</v>
      </c>
      <c r="D820">
        <v>281</v>
      </c>
      <c r="E820">
        <v>11</v>
      </c>
      <c r="F820">
        <v>8</v>
      </c>
      <c r="G820">
        <v>403</v>
      </c>
    </row>
    <row r="821" spans="1:7" x14ac:dyDescent="0.3">
      <c r="A821">
        <v>820</v>
      </c>
      <c r="B821" s="1">
        <v>45637</v>
      </c>
      <c r="C821">
        <v>45</v>
      </c>
      <c r="D821">
        <v>221</v>
      </c>
      <c r="E821">
        <v>28</v>
      </c>
      <c r="F821">
        <v>10</v>
      </c>
      <c r="G821">
        <v>816</v>
      </c>
    </row>
    <row r="822" spans="1:7" x14ac:dyDescent="0.3">
      <c r="A822">
        <v>821</v>
      </c>
      <c r="B822" s="1">
        <v>45514</v>
      </c>
      <c r="C822">
        <v>16</v>
      </c>
      <c r="D822">
        <v>89</v>
      </c>
      <c r="E822">
        <v>43</v>
      </c>
      <c r="F822">
        <v>2</v>
      </c>
      <c r="G822">
        <v>767</v>
      </c>
    </row>
    <row r="823" spans="1:7" x14ac:dyDescent="0.3">
      <c r="A823">
        <v>822</v>
      </c>
      <c r="B823" s="1">
        <v>45026</v>
      </c>
      <c r="C823">
        <v>32</v>
      </c>
      <c r="D823">
        <v>59</v>
      </c>
      <c r="E823">
        <v>38</v>
      </c>
      <c r="F823">
        <v>10</v>
      </c>
      <c r="G823">
        <v>484</v>
      </c>
    </row>
    <row r="824" spans="1:7" x14ac:dyDescent="0.3">
      <c r="A824">
        <v>823</v>
      </c>
      <c r="B824" s="1">
        <v>45628</v>
      </c>
      <c r="C824">
        <v>29</v>
      </c>
      <c r="D824">
        <v>91</v>
      </c>
      <c r="E824">
        <v>20</v>
      </c>
      <c r="F824">
        <v>7</v>
      </c>
      <c r="G824">
        <v>81</v>
      </c>
    </row>
    <row r="825" spans="1:7" x14ac:dyDescent="0.3">
      <c r="A825">
        <v>824</v>
      </c>
      <c r="B825" s="1">
        <v>45019</v>
      </c>
      <c r="C825">
        <v>39</v>
      </c>
      <c r="D825">
        <v>195</v>
      </c>
      <c r="E825">
        <v>21</v>
      </c>
      <c r="F825">
        <v>8</v>
      </c>
      <c r="G825">
        <v>670</v>
      </c>
    </row>
    <row r="826" spans="1:7" x14ac:dyDescent="0.3">
      <c r="A826">
        <v>825</v>
      </c>
      <c r="B826" s="1">
        <v>45079</v>
      </c>
      <c r="C826">
        <v>14</v>
      </c>
      <c r="D826">
        <v>72</v>
      </c>
      <c r="E826">
        <v>38</v>
      </c>
      <c r="F826">
        <v>1</v>
      </c>
      <c r="G826">
        <v>785</v>
      </c>
    </row>
    <row r="827" spans="1:7" x14ac:dyDescent="0.3">
      <c r="A827">
        <v>826</v>
      </c>
      <c r="B827" s="1">
        <v>45127</v>
      </c>
      <c r="C827">
        <v>29</v>
      </c>
      <c r="D827">
        <v>273</v>
      </c>
      <c r="E827">
        <v>19</v>
      </c>
      <c r="F827">
        <v>7</v>
      </c>
      <c r="G827">
        <v>640</v>
      </c>
    </row>
    <row r="828" spans="1:7" x14ac:dyDescent="0.3">
      <c r="A828">
        <v>827</v>
      </c>
      <c r="B828" s="1">
        <v>45238</v>
      </c>
      <c r="C828">
        <v>14</v>
      </c>
      <c r="D828">
        <v>163</v>
      </c>
      <c r="E828">
        <v>20</v>
      </c>
      <c r="F828">
        <v>10</v>
      </c>
      <c r="G828">
        <v>823</v>
      </c>
    </row>
    <row r="829" spans="1:7" x14ac:dyDescent="0.3">
      <c r="A829">
        <v>828</v>
      </c>
      <c r="B829" s="1">
        <v>45449</v>
      </c>
      <c r="C829">
        <v>28</v>
      </c>
      <c r="D829">
        <v>177</v>
      </c>
      <c r="E829">
        <v>6</v>
      </c>
      <c r="F829">
        <v>10</v>
      </c>
      <c r="G829">
        <v>18</v>
      </c>
    </row>
    <row r="830" spans="1:7" x14ac:dyDescent="0.3">
      <c r="A830">
        <v>829</v>
      </c>
      <c r="B830" s="1">
        <v>44981</v>
      </c>
      <c r="C830">
        <v>26</v>
      </c>
      <c r="D830">
        <v>66</v>
      </c>
      <c r="E830">
        <v>19</v>
      </c>
      <c r="F830">
        <v>1</v>
      </c>
      <c r="G830">
        <v>388</v>
      </c>
    </row>
    <row r="831" spans="1:7" x14ac:dyDescent="0.3">
      <c r="A831">
        <v>830</v>
      </c>
      <c r="B831" s="1">
        <v>44958</v>
      </c>
      <c r="C831">
        <v>1</v>
      </c>
      <c r="D831">
        <v>287</v>
      </c>
      <c r="E831">
        <v>23</v>
      </c>
      <c r="F831">
        <v>2</v>
      </c>
      <c r="G831">
        <v>891</v>
      </c>
    </row>
    <row r="832" spans="1:7" x14ac:dyDescent="0.3">
      <c r="A832">
        <v>831</v>
      </c>
      <c r="B832" s="1">
        <v>45655</v>
      </c>
      <c r="C832">
        <v>16</v>
      </c>
      <c r="D832">
        <v>222</v>
      </c>
      <c r="E832">
        <v>45</v>
      </c>
      <c r="F832">
        <v>10</v>
      </c>
      <c r="G832">
        <v>413</v>
      </c>
    </row>
    <row r="833" spans="1:7" x14ac:dyDescent="0.3">
      <c r="A833">
        <v>832</v>
      </c>
      <c r="B833" s="1">
        <v>45104</v>
      </c>
      <c r="C833">
        <v>25</v>
      </c>
      <c r="D833">
        <v>208</v>
      </c>
      <c r="E833">
        <v>25</v>
      </c>
      <c r="F833">
        <v>7</v>
      </c>
      <c r="G833">
        <v>568</v>
      </c>
    </row>
    <row r="834" spans="1:7" x14ac:dyDescent="0.3">
      <c r="A834">
        <v>833</v>
      </c>
      <c r="B834" s="1">
        <v>45295</v>
      </c>
      <c r="C834">
        <v>31</v>
      </c>
      <c r="D834">
        <v>72</v>
      </c>
      <c r="E834">
        <v>13</v>
      </c>
      <c r="F834">
        <v>9</v>
      </c>
      <c r="G834">
        <v>403</v>
      </c>
    </row>
    <row r="835" spans="1:7" x14ac:dyDescent="0.3">
      <c r="A835">
        <v>834</v>
      </c>
      <c r="B835" s="1">
        <v>45590</v>
      </c>
      <c r="C835">
        <v>27</v>
      </c>
      <c r="D835">
        <v>79</v>
      </c>
      <c r="E835">
        <v>19</v>
      </c>
      <c r="F835">
        <v>3</v>
      </c>
      <c r="G835">
        <v>147</v>
      </c>
    </row>
    <row r="836" spans="1:7" x14ac:dyDescent="0.3">
      <c r="A836">
        <v>835</v>
      </c>
      <c r="B836" s="1">
        <v>45066</v>
      </c>
      <c r="C836">
        <v>2</v>
      </c>
      <c r="D836">
        <v>74</v>
      </c>
      <c r="E836">
        <v>47</v>
      </c>
      <c r="F836">
        <v>8</v>
      </c>
      <c r="G836">
        <v>683</v>
      </c>
    </row>
    <row r="837" spans="1:7" x14ac:dyDescent="0.3">
      <c r="A837">
        <v>836</v>
      </c>
      <c r="B837" s="1">
        <v>45639</v>
      </c>
      <c r="C837">
        <v>6</v>
      </c>
      <c r="D837">
        <v>71</v>
      </c>
      <c r="E837">
        <v>42</v>
      </c>
      <c r="F837">
        <v>7</v>
      </c>
      <c r="G837">
        <v>890</v>
      </c>
    </row>
    <row r="838" spans="1:7" x14ac:dyDescent="0.3">
      <c r="A838">
        <v>837</v>
      </c>
      <c r="B838" s="1">
        <v>45492</v>
      </c>
      <c r="C838">
        <v>39</v>
      </c>
      <c r="D838">
        <v>218</v>
      </c>
      <c r="E838">
        <v>40</v>
      </c>
      <c r="F838">
        <v>3</v>
      </c>
      <c r="G838">
        <v>475</v>
      </c>
    </row>
    <row r="839" spans="1:7" x14ac:dyDescent="0.3">
      <c r="A839">
        <v>838</v>
      </c>
      <c r="B839" s="1">
        <v>44934</v>
      </c>
      <c r="C839">
        <v>29</v>
      </c>
      <c r="D839">
        <v>197</v>
      </c>
      <c r="E839">
        <v>23</v>
      </c>
      <c r="F839">
        <v>4</v>
      </c>
      <c r="G839">
        <v>200</v>
      </c>
    </row>
    <row r="840" spans="1:7" x14ac:dyDescent="0.3">
      <c r="A840">
        <v>839</v>
      </c>
      <c r="B840" s="1">
        <v>45347</v>
      </c>
      <c r="C840">
        <v>37</v>
      </c>
      <c r="D840">
        <v>256</v>
      </c>
      <c r="E840">
        <v>47</v>
      </c>
      <c r="F840">
        <v>4</v>
      </c>
      <c r="G840">
        <v>739</v>
      </c>
    </row>
    <row r="841" spans="1:7" x14ac:dyDescent="0.3">
      <c r="A841">
        <v>840</v>
      </c>
      <c r="B841" s="1">
        <v>45648</v>
      </c>
      <c r="C841">
        <v>35</v>
      </c>
      <c r="D841">
        <v>296</v>
      </c>
      <c r="E841">
        <v>24</v>
      </c>
      <c r="F841">
        <v>1</v>
      </c>
      <c r="G841">
        <v>48</v>
      </c>
    </row>
    <row r="842" spans="1:7" x14ac:dyDescent="0.3">
      <c r="A842">
        <v>841</v>
      </c>
      <c r="B842" s="1">
        <v>45072</v>
      </c>
      <c r="C842">
        <v>24</v>
      </c>
      <c r="D842">
        <v>58</v>
      </c>
      <c r="E842">
        <v>38</v>
      </c>
      <c r="F842">
        <v>8</v>
      </c>
      <c r="G842">
        <v>994</v>
      </c>
    </row>
    <row r="843" spans="1:7" x14ac:dyDescent="0.3">
      <c r="A843">
        <v>842</v>
      </c>
      <c r="B843" s="1">
        <v>45462</v>
      </c>
      <c r="C843">
        <v>47</v>
      </c>
      <c r="D843">
        <v>270</v>
      </c>
      <c r="E843">
        <v>49</v>
      </c>
      <c r="F843">
        <v>5</v>
      </c>
      <c r="G843">
        <v>486</v>
      </c>
    </row>
    <row r="844" spans="1:7" x14ac:dyDescent="0.3">
      <c r="A844">
        <v>843</v>
      </c>
      <c r="B844" s="1">
        <v>45611</v>
      </c>
      <c r="C844">
        <v>40</v>
      </c>
      <c r="D844">
        <v>46</v>
      </c>
      <c r="E844">
        <v>16</v>
      </c>
      <c r="F844">
        <v>55</v>
      </c>
      <c r="G844">
        <v>655</v>
      </c>
    </row>
    <row r="845" spans="1:7" x14ac:dyDescent="0.3">
      <c r="A845">
        <v>844</v>
      </c>
      <c r="B845" s="1">
        <v>45278</v>
      </c>
      <c r="C845">
        <v>5</v>
      </c>
      <c r="D845">
        <v>277</v>
      </c>
      <c r="E845">
        <v>38</v>
      </c>
      <c r="F845">
        <v>5</v>
      </c>
      <c r="G845">
        <v>637</v>
      </c>
    </row>
    <row r="846" spans="1:7" x14ac:dyDescent="0.3">
      <c r="A846">
        <v>845</v>
      </c>
      <c r="B846" s="1">
        <v>45514</v>
      </c>
      <c r="C846">
        <v>35</v>
      </c>
      <c r="D846">
        <v>6</v>
      </c>
      <c r="E846">
        <v>31</v>
      </c>
      <c r="F846">
        <v>8</v>
      </c>
      <c r="G846">
        <v>534</v>
      </c>
    </row>
    <row r="847" spans="1:7" x14ac:dyDescent="0.3">
      <c r="A847">
        <v>846</v>
      </c>
      <c r="B847" s="1">
        <v>45228</v>
      </c>
      <c r="C847">
        <v>47</v>
      </c>
      <c r="D847">
        <v>170</v>
      </c>
      <c r="E847">
        <v>27</v>
      </c>
      <c r="F847">
        <v>6</v>
      </c>
      <c r="G847">
        <v>993</v>
      </c>
    </row>
    <row r="848" spans="1:7" x14ac:dyDescent="0.3">
      <c r="A848">
        <v>847</v>
      </c>
      <c r="B848" s="1">
        <v>45504</v>
      </c>
      <c r="C848">
        <v>19</v>
      </c>
      <c r="D848">
        <v>86</v>
      </c>
      <c r="E848">
        <v>3</v>
      </c>
      <c r="F848">
        <v>10</v>
      </c>
      <c r="G848">
        <v>777</v>
      </c>
    </row>
    <row r="849" spans="1:7" x14ac:dyDescent="0.3">
      <c r="A849">
        <v>848</v>
      </c>
      <c r="B849" s="1">
        <v>44979</v>
      </c>
      <c r="C849">
        <v>17</v>
      </c>
      <c r="D849">
        <v>32</v>
      </c>
      <c r="E849">
        <v>41</v>
      </c>
      <c r="F849">
        <v>8</v>
      </c>
      <c r="G849">
        <v>602</v>
      </c>
    </row>
    <row r="850" spans="1:7" x14ac:dyDescent="0.3">
      <c r="A850">
        <v>849</v>
      </c>
      <c r="B850" s="1">
        <v>45011</v>
      </c>
      <c r="C850">
        <v>43</v>
      </c>
      <c r="D850">
        <v>150</v>
      </c>
      <c r="E850">
        <v>48</v>
      </c>
      <c r="F850">
        <v>10</v>
      </c>
      <c r="G850">
        <v>37</v>
      </c>
    </row>
    <row r="851" spans="1:7" x14ac:dyDescent="0.3">
      <c r="A851">
        <v>850</v>
      </c>
      <c r="B851" s="1">
        <v>45214</v>
      </c>
      <c r="C851">
        <v>9</v>
      </c>
      <c r="D851">
        <v>259</v>
      </c>
      <c r="E851">
        <v>5</v>
      </c>
      <c r="F851">
        <v>5</v>
      </c>
      <c r="G851">
        <v>268</v>
      </c>
    </row>
    <row r="852" spans="1:7" x14ac:dyDescent="0.3">
      <c r="A852">
        <v>851</v>
      </c>
      <c r="B852" s="1">
        <v>45532</v>
      </c>
      <c r="C852">
        <v>18</v>
      </c>
      <c r="D852">
        <v>132</v>
      </c>
      <c r="E852">
        <v>1</v>
      </c>
      <c r="F852">
        <v>2</v>
      </c>
      <c r="G852">
        <v>628</v>
      </c>
    </row>
    <row r="853" spans="1:7" x14ac:dyDescent="0.3">
      <c r="A853">
        <v>852</v>
      </c>
      <c r="B853" s="1">
        <v>45194</v>
      </c>
      <c r="C853">
        <v>48</v>
      </c>
      <c r="D853">
        <v>78</v>
      </c>
      <c r="E853">
        <v>43</v>
      </c>
      <c r="F853">
        <v>8</v>
      </c>
      <c r="G853">
        <v>388</v>
      </c>
    </row>
    <row r="854" spans="1:7" x14ac:dyDescent="0.3">
      <c r="A854">
        <v>853</v>
      </c>
      <c r="B854" s="1">
        <v>44960</v>
      </c>
      <c r="C854">
        <v>45</v>
      </c>
      <c r="D854">
        <v>121</v>
      </c>
      <c r="E854">
        <v>32</v>
      </c>
      <c r="F854">
        <v>3</v>
      </c>
      <c r="G854">
        <v>828</v>
      </c>
    </row>
    <row r="855" spans="1:7" x14ac:dyDescent="0.3">
      <c r="A855">
        <v>854</v>
      </c>
      <c r="B855" s="1">
        <v>45434</v>
      </c>
      <c r="C855">
        <v>22</v>
      </c>
      <c r="D855">
        <v>44</v>
      </c>
      <c r="E855">
        <v>10</v>
      </c>
      <c r="F855">
        <v>10</v>
      </c>
      <c r="G855">
        <v>966</v>
      </c>
    </row>
    <row r="856" spans="1:7" x14ac:dyDescent="0.3">
      <c r="A856">
        <v>855</v>
      </c>
      <c r="B856" s="1">
        <v>45579</v>
      </c>
      <c r="C856">
        <v>49</v>
      </c>
      <c r="D856">
        <v>212</v>
      </c>
      <c r="E856">
        <v>50</v>
      </c>
      <c r="F856">
        <v>7</v>
      </c>
      <c r="G856">
        <v>253</v>
      </c>
    </row>
    <row r="857" spans="1:7" x14ac:dyDescent="0.3">
      <c r="A857">
        <v>856</v>
      </c>
      <c r="B857" s="1">
        <v>45045</v>
      </c>
      <c r="C857">
        <v>11</v>
      </c>
      <c r="D857">
        <v>108</v>
      </c>
      <c r="E857">
        <v>37</v>
      </c>
      <c r="F857">
        <v>6</v>
      </c>
      <c r="G857">
        <v>65</v>
      </c>
    </row>
    <row r="858" spans="1:7" x14ac:dyDescent="0.3">
      <c r="A858">
        <v>857</v>
      </c>
      <c r="B858" s="1">
        <v>45472</v>
      </c>
      <c r="C858">
        <v>4</v>
      </c>
      <c r="D858">
        <v>86</v>
      </c>
      <c r="E858">
        <v>30</v>
      </c>
      <c r="F858">
        <v>7</v>
      </c>
      <c r="G858">
        <v>497</v>
      </c>
    </row>
    <row r="859" spans="1:7" x14ac:dyDescent="0.3">
      <c r="A859">
        <v>858</v>
      </c>
      <c r="B859" s="1">
        <v>45470</v>
      </c>
      <c r="C859">
        <v>15</v>
      </c>
      <c r="D859">
        <v>195</v>
      </c>
      <c r="E859">
        <v>44</v>
      </c>
      <c r="F859">
        <v>7</v>
      </c>
      <c r="G859">
        <v>495</v>
      </c>
    </row>
    <row r="860" spans="1:7" x14ac:dyDescent="0.3">
      <c r="A860">
        <v>859</v>
      </c>
      <c r="B860" s="1">
        <v>45469</v>
      </c>
      <c r="C860">
        <v>28</v>
      </c>
      <c r="D860">
        <v>7</v>
      </c>
      <c r="E860">
        <v>19</v>
      </c>
      <c r="F860">
        <v>8</v>
      </c>
      <c r="G860">
        <v>401</v>
      </c>
    </row>
    <row r="861" spans="1:7" x14ac:dyDescent="0.3">
      <c r="A861">
        <v>860</v>
      </c>
      <c r="B861" s="1">
        <v>45369</v>
      </c>
      <c r="C861">
        <v>44</v>
      </c>
      <c r="D861">
        <v>22</v>
      </c>
      <c r="E861">
        <v>7</v>
      </c>
      <c r="F861">
        <v>9</v>
      </c>
      <c r="G861">
        <v>662</v>
      </c>
    </row>
    <row r="862" spans="1:7" x14ac:dyDescent="0.3">
      <c r="A862">
        <v>861</v>
      </c>
      <c r="B862" s="1">
        <v>45188</v>
      </c>
      <c r="C862">
        <v>40</v>
      </c>
      <c r="D862">
        <v>140</v>
      </c>
      <c r="E862">
        <v>22</v>
      </c>
      <c r="F862">
        <v>5</v>
      </c>
      <c r="G862">
        <v>283</v>
      </c>
    </row>
    <row r="863" spans="1:7" x14ac:dyDescent="0.3">
      <c r="A863">
        <v>862</v>
      </c>
      <c r="B863" s="1">
        <v>45174</v>
      </c>
      <c r="C863">
        <v>42</v>
      </c>
      <c r="D863">
        <v>300</v>
      </c>
      <c r="E863">
        <v>26</v>
      </c>
      <c r="F863">
        <v>8</v>
      </c>
      <c r="G863">
        <v>801</v>
      </c>
    </row>
    <row r="864" spans="1:7" x14ac:dyDescent="0.3">
      <c r="A864">
        <v>863</v>
      </c>
      <c r="B864" s="1">
        <v>45111</v>
      </c>
      <c r="C864">
        <v>47</v>
      </c>
      <c r="D864">
        <v>100</v>
      </c>
      <c r="E864">
        <v>34</v>
      </c>
      <c r="F864">
        <v>6</v>
      </c>
      <c r="G864">
        <v>703</v>
      </c>
    </row>
    <row r="865" spans="1:7" x14ac:dyDescent="0.3">
      <c r="A865">
        <v>864</v>
      </c>
      <c r="B865" s="1">
        <v>45348</v>
      </c>
      <c r="C865">
        <v>21</v>
      </c>
      <c r="D865">
        <v>281</v>
      </c>
      <c r="E865">
        <v>1</v>
      </c>
      <c r="F865">
        <v>1</v>
      </c>
      <c r="G865">
        <v>861</v>
      </c>
    </row>
    <row r="866" spans="1:7" x14ac:dyDescent="0.3">
      <c r="A866">
        <v>865</v>
      </c>
      <c r="B866" s="1">
        <v>45217</v>
      </c>
      <c r="C866">
        <v>7</v>
      </c>
      <c r="D866">
        <v>269</v>
      </c>
      <c r="E866">
        <v>7</v>
      </c>
      <c r="F866">
        <v>8</v>
      </c>
      <c r="G866">
        <v>369</v>
      </c>
    </row>
    <row r="867" spans="1:7" x14ac:dyDescent="0.3">
      <c r="A867">
        <v>866</v>
      </c>
      <c r="B867" s="1">
        <v>45535</v>
      </c>
      <c r="C867">
        <v>17</v>
      </c>
      <c r="D867">
        <v>99</v>
      </c>
      <c r="E867">
        <v>3</v>
      </c>
      <c r="F867">
        <v>1</v>
      </c>
      <c r="G867">
        <v>644</v>
      </c>
    </row>
    <row r="868" spans="1:7" x14ac:dyDescent="0.3">
      <c r="A868">
        <v>867</v>
      </c>
      <c r="B868" s="1">
        <v>45015</v>
      </c>
      <c r="C868">
        <v>43</v>
      </c>
      <c r="D868">
        <v>112</v>
      </c>
      <c r="E868">
        <v>39</v>
      </c>
      <c r="F868">
        <v>2</v>
      </c>
      <c r="G868">
        <v>735</v>
      </c>
    </row>
    <row r="869" spans="1:7" x14ac:dyDescent="0.3">
      <c r="A869">
        <v>868</v>
      </c>
      <c r="B869" s="1">
        <v>45040</v>
      </c>
      <c r="C869">
        <v>39</v>
      </c>
      <c r="D869">
        <v>67</v>
      </c>
      <c r="E869">
        <v>25</v>
      </c>
      <c r="F869">
        <v>10</v>
      </c>
      <c r="G869">
        <v>832</v>
      </c>
    </row>
    <row r="870" spans="1:7" x14ac:dyDescent="0.3">
      <c r="A870">
        <v>869</v>
      </c>
      <c r="B870" s="1">
        <v>45004</v>
      </c>
      <c r="C870">
        <v>45</v>
      </c>
      <c r="D870">
        <v>95</v>
      </c>
      <c r="E870">
        <v>17</v>
      </c>
      <c r="F870">
        <v>5</v>
      </c>
      <c r="G870">
        <v>488</v>
      </c>
    </row>
    <row r="871" spans="1:7" x14ac:dyDescent="0.3">
      <c r="A871">
        <v>870</v>
      </c>
      <c r="B871" s="1">
        <v>45258</v>
      </c>
      <c r="C871">
        <v>41</v>
      </c>
      <c r="D871">
        <v>233</v>
      </c>
      <c r="E871">
        <v>18</v>
      </c>
      <c r="F871">
        <v>7</v>
      </c>
      <c r="G871">
        <v>718</v>
      </c>
    </row>
    <row r="872" spans="1:7" x14ac:dyDescent="0.3">
      <c r="A872">
        <v>871</v>
      </c>
      <c r="B872" s="1">
        <v>45318</v>
      </c>
      <c r="C872">
        <v>17</v>
      </c>
      <c r="D872">
        <v>83</v>
      </c>
      <c r="E872">
        <v>50</v>
      </c>
      <c r="F872">
        <v>2</v>
      </c>
      <c r="G872">
        <v>293</v>
      </c>
    </row>
    <row r="873" spans="1:7" x14ac:dyDescent="0.3">
      <c r="A873">
        <v>872</v>
      </c>
      <c r="B873" s="1">
        <v>45109</v>
      </c>
      <c r="C873">
        <v>25</v>
      </c>
      <c r="D873">
        <v>171</v>
      </c>
      <c r="E873">
        <v>4</v>
      </c>
      <c r="F873">
        <v>5</v>
      </c>
      <c r="G873">
        <v>988</v>
      </c>
    </row>
    <row r="874" spans="1:7" x14ac:dyDescent="0.3">
      <c r="A874">
        <v>873</v>
      </c>
      <c r="B874" s="1">
        <v>45587</v>
      </c>
      <c r="C874">
        <v>29</v>
      </c>
      <c r="D874">
        <v>36</v>
      </c>
      <c r="E874">
        <v>32</v>
      </c>
      <c r="F874">
        <v>4</v>
      </c>
      <c r="G874">
        <v>634</v>
      </c>
    </row>
    <row r="875" spans="1:7" x14ac:dyDescent="0.3">
      <c r="A875">
        <v>874</v>
      </c>
      <c r="B875" s="1">
        <v>45555</v>
      </c>
      <c r="C875">
        <v>32</v>
      </c>
      <c r="D875">
        <v>56</v>
      </c>
      <c r="E875">
        <v>10</v>
      </c>
      <c r="F875">
        <v>9</v>
      </c>
      <c r="G875">
        <v>797</v>
      </c>
    </row>
    <row r="876" spans="1:7" x14ac:dyDescent="0.3">
      <c r="A876">
        <v>875</v>
      </c>
      <c r="B876" s="1">
        <v>44999</v>
      </c>
      <c r="C876">
        <v>42</v>
      </c>
      <c r="D876">
        <v>55</v>
      </c>
      <c r="E876">
        <v>29</v>
      </c>
      <c r="F876">
        <v>5</v>
      </c>
      <c r="G876">
        <v>115</v>
      </c>
    </row>
    <row r="877" spans="1:7" x14ac:dyDescent="0.3">
      <c r="A877">
        <v>876</v>
      </c>
      <c r="B877" s="1">
        <v>45079</v>
      </c>
      <c r="C877">
        <v>37</v>
      </c>
      <c r="D877">
        <v>129</v>
      </c>
      <c r="E877">
        <v>50</v>
      </c>
      <c r="F877">
        <v>8</v>
      </c>
      <c r="G877">
        <v>29</v>
      </c>
    </row>
    <row r="878" spans="1:7" x14ac:dyDescent="0.3">
      <c r="A878">
        <v>877</v>
      </c>
      <c r="B878" s="1">
        <v>45264</v>
      </c>
      <c r="C878">
        <v>42</v>
      </c>
      <c r="D878">
        <v>1</v>
      </c>
      <c r="E878">
        <v>3</v>
      </c>
      <c r="F878">
        <v>7</v>
      </c>
      <c r="G878">
        <v>282</v>
      </c>
    </row>
    <row r="879" spans="1:7" x14ac:dyDescent="0.3">
      <c r="A879">
        <v>878</v>
      </c>
      <c r="B879" s="1">
        <v>45429</v>
      </c>
      <c r="C879">
        <v>26</v>
      </c>
      <c r="D879">
        <v>295</v>
      </c>
      <c r="E879">
        <v>1</v>
      </c>
      <c r="F879">
        <v>9</v>
      </c>
      <c r="G879">
        <v>734</v>
      </c>
    </row>
    <row r="880" spans="1:7" x14ac:dyDescent="0.3">
      <c r="A880">
        <v>879</v>
      </c>
      <c r="B880" s="1">
        <v>45320</v>
      </c>
      <c r="C880">
        <v>31</v>
      </c>
      <c r="D880">
        <v>224</v>
      </c>
      <c r="E880">
        <v>26</v>
      </c>
      <c r="F880">
        <v>2</v>
      </c>
      <c r="G880">
        <v>563</v>
      </c>
    </row>
    <row r="881" spans="1:7" x14ac:dyDescent="0.3">
      <c r="A881">
        <v>880</v>
      </c>
      <c r="B881" s="1">
        <v>45294</v>
      </c>
      <c r="C881">
        <v>45</v>
      </c>
      <c r="D881">
        <v>247</v>
      </c>
      <c r="E881">
        <v>8</v>
      </c>
      <c r="F881">
        <v>10</v>
      </c>
      <c r="G881">
        <v>558</v>
      </c>
    </row>
    <row r="882" spans="1:7" x14ac:dyDescent="0.3">
      <c r="A882">
        <v>881</v>
      </c>
      <c r="B882" s="1">
        <v>45589</v>
      </c>
      <c r="C882">
        <v>22</v>
      </c>
      <c r="D882">
        <v>156</v>
      </c>
      <c r="E882">
        <v>26</v>
      </c>
      <c r="F882">
        <v>1</v>
      </c>
      <c r="G882">
        <v>657</v>
      </c>
    </row>
    <row r="883" spans="1:7" x14ac:dyDescent="0.3">
      <c r="A883">
        <v>882</v>
      </c>
      <c r="B883" s="1">
        <v>45223</v>
      </c>
      <c r="C883">
        <v>6</v>
      </c>
      <c r="D883">
        <v>188</v>
      </c>
      <c r="E883">
        <v>35</v>
      </c>
      <c r="F883">
        <v>6</v>
      </c>
      <c r="G883">
        <v>92</v>
      </c>
    </row>
    <row r="884" spans="1:7" x14ac:dyDescent="0.3">
      <c r="A884">
        <v>883</v>
      </c>
      <c r="B884" s="1">
        <v>45603</v>
      </c>
      <c r="C884">
        <v>42</v>
      </c>
      <c r="D884">
        <v>104</v>
      </c>
      <c r="E884">
        <v>12</v>
      </c>
      <c r="F884">
        <v>33</v>
      </c>
      <c r="G884">
        <v>50</v>
      </c>
    </row>
    <row r="885" spans="1:7" x14ac:dyDescent="0.3">
      <c r="A885">
        <v>884</v>
      </c>
      <c r="B885" s="1">
        <v>45632</v>
      </c>
      <c r="C885">
        <v>13</v>
      </c>
      <c r="D885">
        <v>154</v>
      </c>
      <c r="E885">
        <v>45</v>
      </c>
      <c r="F885">
        <v>7</v>
      </c>
      <c r="G885">
        <v>927</v>
      </c>
    </row>
    <row r="886" spans="1:7" x14ac:dyDescent="0.3">
      <c r="A886">
        <v>885</v>
      </c>
      <c r="B886" s="1">
        <v>44963</v>
      </c>
      <c r="C886">
        <v>23</v>
      </c>
      <c r="D886">
        <v>250</v>
      </c>
      <c r="E886">
        <v>6</v>
      </c>
      <c r="F886">
        <v>8</v>
      </c>
      <c r="G886">
        <v>762</v>
      </c>
    </row>
    <row r="887" spans="1:7" x14ac:dyDescent="0.3">
      <c r="A887">
        <v>886</v>
      </c>
      <c r="B887" s="1">
        <v>44991</v>
      </c>
      <c r="C887">
        <v>13</v>
      </c>
      <c r="D887">
        <v>13</v>
      </c>
      <c r="E887">
        <v>47</v>
      </c>
      <c r="F887">
        <v>10</v>
      </c>
      <c r="G887">
        <v>254</v>
      </c>
    </row>
    <row r="888" spans="1:7" x14ac:dyDescent="0.3">
      <c r="A888">
        <v>887</v>
      </c>
      <c r="B888" s="1">
        <v>45387</v>
      </c>
      <c r="C888">
        <v>35</v>
      </c>
      <c r="D888">
        <v>158</v>
      </c>
      <c r="E888">
        <v>32</v>
      </c>
      <c r="F888">
        <v>9</v>
      </c>
      <c r="G888">
        <v>998</v>
      </c>
    </row>
    <row r="889" spans="1:7" x14ac:dyDescent="0.3">
      <c r="A889">
        <v>888</v>
      </c>
      <c r="B889" s="1">
        <v>44970</v>
      </c>
      <c r="C889">
        <v>2</v>
      </c>
      <c r="D889">
        <v>19</v>
      </c>
      <c r="E889">
        <v>22</v>
      </c>
      <c r="F889">
        <v>1</v>
      </c>
      <c r="G889">
        <v>355</v>
      </c>
    </row>
    <row r="890" spans="1:7" x14ac:dyDescent="0.3">
      <c r="A890">
        <v>889</v>
      </c>
      <c r="B890" s="1">
        <v>45476</v>
      </c>
      <c r="C890">
        <v>26</v>
      </c>
      <c r="D890">
        <v>61</v>
      </c>
      <c r="E890">
        <v>14</v>
      </c>
      <c r="F890">
        <v>9</v>
      </c>
      <c r="G890">
        <v>479</v>
      </c>
    </row>
    <row r="891" spans="1:7" x14ac:dyDescent="0.3">
      <c r="A891">
        <v>890</v>
      </c>
      <c r="B891" s="1">
        <v>45427</v>
      </c>
      <c r="C891">
        <v>10</v>
      </c>
      <c r="D891">
        <v>297</v>
      </c>
      <c r="E891">
        <v>15</v>
      </c>
      <c r="F891">
        <v>2</v>
      </c>
      <c r="G891">
        <v>47</v>
      </c>
    </row>
    <row r="892" spans="1:7" x14ac:dyDescent="0.3">
      <c r="A892">
        <v>891</v>
      </c>
      <c r="B892" s="1">
        <v>45591</v>
      </c>
      <c r="C892">
        <v>42</v>
      </c>
      <c r="D892">
        <v>10</v>
      </c>
      <c r="E892">
        <v>31</v>
      </c>
      <c r="F892">
        <v>10</v>
      </c>
      <c r="G892">
        <v>56</v>
      </c>
    </row>
    <row r="893" spans="1:7" x14ac:dyDescent="0.3">
      <c r="A893">
        <v>892</v>
      </c>
      <c r="B893" s="1">
        <v>45026</v>
      </c>
      <c r="C893">
        <v>9</v>
      </c>
      <c r="D893">
        <v>8</v>
      </c>
      <c r="E893">
        <v>12</v>
      </c>
      <c r="F893">
        <v>1</v>
      </c>
      <c r="G893">
        <v>936</v>
      </c>
    </row>
    <row r="894" spans="1:7" x14ac:dyDescent="0.3">
      <c r="A894">
        <v>893</v>
      </c>
      <c r="B894" s="1">
        <v>45043</v>
      </c>
      <c r="C894">
        <v>30</v>
      </c>
      <c r="D894">
        <v>88</v>
      </c>
      <c r="E894">
        <v>38</v>
      </c>
      <c r="F894">
        <v>2</v>
      </c>
      <c r="G894">
        <v>847</v>
      </c>
    </row>
    <row r="895" spans="1:7" x14ac:dyDescent="0.3">
      <c r="A895">
        <v>894</v>
      </c>
      <c r="B895" s="1">
        <v>45621</v>
      </c>
      <c r="C895">
        <v>32</v>
      </c>
      <c r="D895">
        <v>113</v>
      </c>
      <c r="E895">
        <v>5</v>
      </c>
      <c r="F895">
        <v>22</v>
      </c>
      <c r="G895">
        <v>446</v>
      </c>
    </row>
    <row r="896" spans="1:7" x14ac:dyDescent="0.3">
      <c r="A896">
        <v>895</v>
      </c>
      <c r="B896" s="1">
        <v>45145</v>
      </c>
      <c r="C896">
        <v>26</v>
      </c>
      <c r="D896">
        <v>167</v>
      </c>
      <c r="E896">
        <v>8</v>
      </c>
      <c r="F896">
        <v>10</v>
      </c>
      <c r="G896">
        <v>568</v>
      </c>
    </row>
    <row r="897" spans="1:7" x14ac:dyDescent="0.3">
      <c r="A897">
        <v>896</v>
      </c>
      <c r="B897" s="1">
        <v>45207</v>
      </c>
      <c r="C897">
        <v>49</v>
      </c>
      <c r="D897">
        <v>24</v>
      </c>
      <c r="E897">
        <v>38</v>
      </c>
      <c r="F897">
        <v>3</v>
      </c>
      <c r="G897">
        <v>353</v>
      </c>
    </row>
    <row r="898" spans="1:7" x14ac:dyDescent="0.3">
      <c r="A898">
        <v>897</v>
      </c>
      <c r="B898" s="1">
        <v>45176</v>
      </c>
      <c r="C898">
        <v>10</v>
      </c>
      <c r="D898">
        <v>213</v>
      </c>
      <c r="E898">
        <v>11</v>
      </c>
      <c r="F898">
        <v>6</v>
      </c>
      <c r="G898">
        <v>576</v>
      </c>
    </row>
    <row r="899" spans="1:7" x14ac:dyDescent="0.3">
      <c r="A899">
        <v>898</v>
      </c>
      <c r="B899" s="1">
        <v>45554</v>
      </c>
      <c r="C899">
        <v>38</v>
      </c>
      <c r="D899">
        <v>21</v>
      </c>
      <c r="E899">
        <v>9</v>
      </c>
      <c r="F899">
        <v>2</v>
      </c>
      <c r="G899">
        <v>820</v>
      </c>
    </row>
    <row r="900" spans="1:7" x14ac:dyDescent="0.3">
      <c r="A900">
        <v>899</v>
      </c>
      <c r="B900" s="1">
        <v>45110</v>
      </c>
      <c r="C900">
        <v>25</v>
      </c>
      <c r="D900">
        <v>81</v>
      </c>
      <c r="E900">
        <v>2</v>
      </c>
      <c r="F900">
        <v>8</v>
      </c>
      <c r="G900">
        <v>92</v>
      </c>
    </row>
    <row r="901" spans="1:7" x14ac:dyDescent="0.3">
      <c r="A901">
        <v>900</v>
      </c>
      <c r="B901" s="1">
        <v>45073</v>
      </c>
      <c r="C901">
        <v>6</v>
      </c>
      <c r="D901">
        <v>146</v>
      </c>
      <c r="E901">
        <v>27</v>
      </c>
      <c r="F901">
        <v>8</v>
      </c>
      <c r="G901">
        <v>718</v>
      </c>
    </row>
    <row r="902" spans="1:7" x14ac:dyDescent="0.3">
      <c r="A902">
        <v>901</v>
      </c>
      <c r="B902" s="1">
        <v>45105</v>
      </c>
      <c r="C902">
        <v>41</v>
      </c>
      <c r="D902">
        <v>139</v>
      </c>
      <c r="E902">
        <v>34</v>
      </c>
      <c r="F902">
        <v>8</v>
      </c>
      <c r="G902">
        <v>431</v>
      </c>
    </row>
    <row r="903" spans="1:7" x14ac:dyDescent="0.3">
      <c r="A903">
        <v>902</v>
      </c>
      <c r="B903" s="1">
        <v>45017</v>
      </c>
      <c r="C903">
        <v>40</v>
      </c>
      <c r="D903">
        <v>20</v>
      </c>
      <c r="E903">
        <v>39</v>
      </c>
      <c r="F903">
        <v>3</v>
      </c>
      <c r="G903">
        <v>744</v>
      </c>
    </row>
    <row r="904" spans="1:7" x14ac:dyDescent="0.3">
      <c r="A904">
        <v>903</v>
      </c>
      <c r="B904" s="1">
        <v>45123</v>
      </c>
      <c r="C904">
        <v>41</v>
      </c>
      <c r="D904">
        <v>155</v>
      </c>
      <c r="E904">
        <v>23</v>
      </c>
      <c r="F904">
        <v>7</v>
      </c>
      <c r="G904">
        <v>14</v>
      </c>
    </row>
    <row r="905" spans="1:7" x14ac:dyDescent="0.3">
      <c r="A905">
        <v>904</v>
      </c>
      <c r="B905" s="1">
        <v>45479</v>
      </c>
      <c r="C905">
        <v>8</v>
      </c>
      <c r="D905">
        <v>272</v>
      </c>
      <c r="E905">
        <v>7</v>
      </c>
      <c r="F905">
        <v>10</v>
      </c>
      <c r="G905">
        <v>380</v>
      </c>
    </row>
    <row r="906" spans="1:7" x14ac:dyDescent="0.3">
      <c r="A906">
        <v>905</v>
      </c>
      <c r="B906" s="1">
        <v>45042</v>
      </c>
      <c r="C906">
        <v>33</v>
      </c>
      <c r="D906">
        <v>113</v>
      </c>
      <c r="E906">
        <v>30</v>
      </c>
      <c r="F906">
        <v>4</v>
      </c>
      <c r="G906">
        <v>293</v>
      </c>
    </row>
    <row r="907" spans="1:7" x14ac:dyDescent="0.3">
      <c r="A907">
        <v>906</v>
      </c>
      <c r="B907" s="1">
        <v>44971</v>
      </c>
      <c r="C907">
        <v>10</v>
      </c>
      <c r="D907">
        <v>243</v>
      </c>
      <c r="E907">
        <v>32</v>
      </c>
      <c r="F907">
        <v>3</v>
      </c>
      <c r="G907">
        <v>173</v>
      </c>
    </row>
    <row r="908" spans="1:7" x14ac:dyDescent="0.3">
      <c r="A908">
        <v>907</v>
      </c>
      <c r="B908" s="1">
        <v>45558</v>
      </c>
      <c r="C908">
        <v>4</v>
      </c>
      <c r="D908">
        <v>187</v>
      </c>
      <c r="E908">
        <v>19</v>
      </c>
      <c r="F908">
        <v>4</v>
      </c>
      <c r="G908">
        <v>455</v>
      </c>
    </row>
    <row r="909" spans="1:7" x14ac:dyDescent="0.3">
      <c r="A909">
        <v>908</v>
      </c>
      <c r="B909" s="1">
        <v>45477</v>
      </c>
      <c r="C909">
        <v>49</v>
      </c>
      <c r="D909">
        <v>233</v>
      </c>
      <c r="E909">
        <v>3</v>
      </c>
      <c r="F909">
        <v>2</v>
      </c>
      <c r="G909">
        <v>768</v>
      </c>
    </row>
    <row r="910" spans="1:7" x14ac:dyDescent="0.3">
      <c r="A910">
        <v>909</v>
      </c>
      <c r="B910" s="1">
        <v>45167</v>
      </c>
      <c r="C910">
        <v>12</v>
      </c>
      <c r="D910">
        <v>81</v>
      </c>
      <c r="E910">
        <v>2</v>
      </c>
      <c r="F910">
        <v>8</v>
      </c>
      <c r="G910">
        <v>537</v>
      </c>
    </row>
    <row r="911" spans="1:7" x14ac:dyDescent="0.3">
      <c r="A911">
        <v>910</v>
      </c>
      <c r="B911" s="1">
        <v>45620</v>
      </c>
      <c r="C911">
        <v>47</v>
      </c>
      <c r="D911">
        <v>228</v>
      </c>
      <c r="E911">
        <v>38</v>
      </c>
      <c r="F911">
        <v>10</v>
      </c>
      <c r="G911">
        <v>343</v>
      </c>
    </row>
    <row r="912" spans="1:7" x14ac:dyDescent="0.3">
      <c r="A912">
        <v>911</v>
      </c>
      <c r="B912" s="1">
        <v>45169</v>
      </c>
      <c r="C912">
        <v>21</v>
      </c>
      <c r="D912">
        <v>118</v>
      </c>
      <c r="E912">
        <v>50</v>
      </c>
      <c r="F912">
        <v>2</v>
      </c>
      <c r="G912">
        <v>343</v>
      </c>
    </row>
    <row r="913" spans="1:7" x14ac:dyDescent="0.3">
      <c r="A913">
        <v>912</v>
      </c>
      <c r="B913" s="1">
        <v>45409</v>
      </c>
      <c r="C913">
        <v>48</v>
      </c>
      <c r="D913">
        <v>212</v>
      </c>
      <c r="E913">
        <v>13</v>
      </c>
      <c r="F913">
        <v>7</v>
      </c>
      <c r="G913">
        <v>922</v>
      </c>
    </row>
    <row r="914" spans="1:7" x14ac:dyDescent="0.3">
      <c r="A914">
        <v>913</v>
      </c>
      <c r="B914" s="1">
        <v>45551</v>
      </c>
      <c r="C914">
        <v>38</v>
      </c>
      <c r="D914">
        <v>249</v>
      </c>
      <c r="E914">
        <v>4</v>
      </c>
      <c r="F914">
        <v>7</v>
      </c>
      <c r="G914">
        <v>158</v>
      </c>
    </row>
    <row r="915" spans="1:7" x14ac:dyDescent="0.3">
      <c r="A915">
        <v>914</v>
      </c>
      <c r="B915" s="1">
        <v>45125</v>
      </c>
      <c r="C915">
        <v>30</v>
      </c>
      <c r="D915">
        <v>92</v>
      </c>
      <c r="E915">
        <v>25</v>
      </c>
      <c r="F915">
        <v>6</v>
      </c>
      <c r="G915">
        <v>149</v>
      </c>
    </row>
    <row r="916" spans="1:7" x14ac:dyDescent="0.3">
      <c r="A916">
        <v>915</v>
      </c>
      <c r="B916" s="1">
        <v>45635</v>
      </c>
      <c r="C916">
        <v>41</v>
      </c>
      <c r="D916">
        <v>184</v>
      </c>
      <c r="E916">
        <v>18</v>
      </c>
      <c r="F916">
        <v>4</v>
      </c>
      <c r="G916">
        <v>353</v>
      </c>
    </row>
    <row r="917" spans="1:7" x14ac:dyDescent="0.3">
      <c r="A917">
        <v>916</v>
      </c>
      <c r="B917" s="1">
        <v>45396</v>
      </c>
      <c r="C917">
        <v>37</v>
      </c>
      <c r="D917">
        <v>31</v>
      </c>
      <c r="E917">
        <v>18</v>
      </c>
      <c r="F917">
        <v>3</v>
      </c>
      <c r="G917">
        <v>123</v>
      </c>
    </row>
    <row r="918" spans="1:7" x14ac:dyDescent="0.3">
      <c r="A918">
        <v>917</v>
      </c>
      <c r="B918" s="1">
        <v>45545</v>
      </c>
      <c r="C918">
        <v>27</v>
      </c>
      <c r="D918">
        <v>88</v>
      </c>
      <c r="E918">
        <v>49</v>
      </c>
      <c r="F918">
        <v>6</v>
      </c>
      <c r="G918">
        <v>235</v>
      </c>
    </row>
    <row r="919" spans="1:7" x14ac:dyDescent="0.3">
      <c r="A919">
        <v>918</v>
      </c>
      <c r="B919" s="1">
        <v>45348</v>
      </c>
      <c r="C919">
        <v>11</v>
      </c>
      <c r="D919">
        <v>88</v>
      </c>
      <c r="E919">
        <v>37</v>
      </c>
      <c r="F919">
        <v>9</v>
      </c>
      <c r="G919">
        <v>885</v>
      </c>
    </row>
    <row r="920" spans="1:7" x14ac:dyDescent="0.3">
      <c r="A920">
        <v>919</v>
      </c>
      <c r="B920" s="1">
        <v>45212</v>
      </c>
      <c r="C920">
        <v>34</v>
      </c>
      <c r="D920">
        <v>251</v>
      </c>
      <c r="E920">
        <v>14</v>
      </c>
      <c r="F920">
        <v>10</v>
      </c>
      <c r="G920">
        <v>494</v>
      </c>
    </row>
    <row r="921" spans="1:7" x14ac:dyDescent="0.3">
      <c r="A921">
        <v>920</v>
      </c>
      <c r="B921" s="1">
        <v>45520</v>
      </c>
      <c r="C921">
        <v>1</v>
      </c>
      <c r="D921">
        <v>220</v>
      </c>
      <c r="E921">
        <v>48</v>
      </c>
      <c r="F921">
        <v>4</v>
      </c>
      <c r="G921">
        <v>263</v>
      </c>
    </row>
    <row r="922" spans="1:7" x14ac:dyDescent="0.3">
      <c r="A922">
        <v>921</v>
      </c>
      <c r="B922" s="1">
        <v>44968</v>
      </c>
      <c r="C922">
        <v>15</v>
      </c>
      <c r="D922">
        <v>77</v>
      </c>
      <c r="E922">
        <v>37</v>
      </c>
      <c r="F922">
        <v>1</v>
      </c>
      <c r="G922">
        <v>437</v>
      </c>
    </row>
    <row r="923" spans="1:7" x14ac:dyDescent="0.3">
      <c r="A923">
        <v>922</v>
      </c>
      <c r="B923" s="1">
        <v>45640</v>
      </c>
      <c r="C923">
        <v>31</v>
      </c>
      <c r="D923">
        <v>259</v>
      </c>
      <c r="E923">
        <v>3</v>
      </c>
      <c r="F923">
        <v>7</v>
      </c>
      <c r="G923">
        <v>553</v>
      </c>
    </row>
    <row r="924" spans="1:7" x14ac:dyDescent="0.3">
      <c r="A924">
        <v>923</v>
      </c>
      <c r="B924" s="1">
        <v>44939</v>
      </c>
      <c r="C924">
        <v>7</v>
      </c>
      <c r="D924">
        <v>232</v>
      </c>
      <c r="E924">
        <v>32</v>
      </c>
      <c r="F924">
        <v>4</v>
      </c>
      <c r="G924">
        <v>95</v>
      </c>
    </row>
    <row r="925" spans="1:7" x14ac:dyDescent="0.3">
      <c r="A925">
        <v>924</v>
      </c>
      <c r="B925" s="1">
        <v>45590</v>
      </c>
      <c r="C925">
        <v>45</v>
      </c>
      <c r="D925">
        <v>209</v>
      </c>
      <c r="E925">
        <v>14</v>
      </c>
      <c r="F925">
        <v>3</v>
      </c>
      <c r="G925">
        <v>377</v>
      </c>
    </row>
    <row r="926" spans="1:7" x14ac:dyDescent="0.3">
      <c r="A926">
        <v>925</v>
      </c>
      <c r="B926" s="1">
        <v>45511</v>
      </c>
      <c r="C926">
        <v>6</v>
      </c>
      <c r="D926">
        <v>9</v>
      </c>
      <c r="E926">
        <v>31</v>
      </c>
      <c r="F926">
        <v>5</v>
      </c>
      <c r="G926">
        <v>175</v>
      </c>
    </row>
    <row r="927" spans="1:7" x14ac:dyDescent="0.3">
      <c r="A927">
        <v>926</v>
      </c>
      <c r="B927" s="1">
        <v>45647</v>
      </c>
      <c r="C927">
        <v>48</v>
      </c>
      <c r="D927">
        <v>299</v>
      </c>
      <c r="E927">
        <v>2</v>
      </c>
      <c r="F927">
        <v>8</v>
      </c>
      <c r="G927">
        <v>484</v>
      </c>
    </row>
    <row r="928" spans="1:7" x14ac:dyDescent="0.3">
      <c r="A928">
        <v>927</v>
      </c>
      <c r="B928" s="1">
        <v>45569</v>
      </c>
      <c r="C928">
        <v>26</v>
      </c>
      <c r="D928">
        <v>95</v>
      </c>
      <c r="E928">
        <v>24</v>
      </c>
      <c r="F928">
        <v>8</v>
      </c>
      <c r="G928">
        <v>730</v>
      </c>
    </row>
    <row r="929" spans="1:7" x14ac:dyDescent="0.3">
      <c r="A929">
        <v>928</v>
      </c>
      <c r="B929" s="1">
        <v>45363</v>
      </c>
      <c r="C929">
        <v>5</v>
      </c>
      <c r="D929">
        <v>198</v>
      </c>
      <c r="E929">
        <v>45</v>
      </c>
      <c r="F929">
        <v>6</v>
      </c>
      <c r="G929">
        <v>553</v>
      </c>
    </row>
    <row r="930" spans="1:7" x14ac:dyDescent="0.3">
      <c r="A930">
        <v>929</v>
      </c>
      <c r="B930" s="1">
        <v>45139</v>
      </c>
      <c r="C930">
        <v>49</v>
      </c>
      <c r="D930">
        <v>139</v>
      </c>
      <c r="E930">
        <v>45</v>
      </c>
      <c r="F930">
        <v>10</v>
      </c>
      <c r="G930">
        <v>565</v>
      </c>
    </row>
    <row r="931" spans="1:7" x14ac:dyDescent="0.3">
      <c r="A931">
        <v>930</v>
      </c>
      <c r="B931" s="1">
        <v>45454</v>
      </c>
      <c r="C931">
        <v>44</v>
      </c>
      <c r="D931">
        <v>42</v>
      </c>
      <c r="E931">
        <v>40</v>
      </c>
      <c r="F931">
        <v>6</v>
      </c>
      <c r="G931">
        <v>763</v>
      </c>
    </row>
    <row r="932" spans="1:7" x14ac:dyDescent="0.3">
      <c r="A932">
        <v>931</v>
      </c>
      <c r="B932" s="1">
        <v>45560</v>
      </c>
      <c r="C932">
        <v>44</v>
      </c>
      <c r="D932">
        <v>187</v>
      </c>
      <c r="E932">
        <v>4</v>
      </c>
      <c r="F932">
        <v>2</v>
      </c>
      <c r="G932">
        <v>402</v>
      </c>
    </row>
    <row r="933" spans="1:7" x14ac:dyDescent="0.3">
      <c r="A933">
        <v>932</v>
      </c>
      <c r="B933" s="1">
        <v>44995</v>
      </c>
      <c r="C933">
        <v>3</v>
      </c>
      <c r="D933">
        <v>188</v>
      </c>
      <c r="E933">
        <v>24</v>
      </c>
      <c r="F933">
        <v>3</v>
      </c>
      <c r="G933">
        <v>673</v>
      </c>
    </row>
    <row r="934" spans="1:7" x14ac:dyDescent="0.3">
      <c r="A934">
        <v>933</v>
      </c>
      <c r="B934" s="1">
        <v>45591</v>
      </c>
      <c r="C934">
        <v>36</v>
      </c>
      <c r="D934">
        <v>105</v>
      </c>
      <c r="E934">
        <v>9</v>
      </c>
      <c r="F934">
        <v>6</v>
      </c>
      <c r="G934">
        <v>254</v>
      </c>
    </row>
    <row r="935" spans="1:7" x14ac:dyDescent="0.3">
      <c r="A935">
        <v>934</v>
      </c>
      <c r="B935" s="1">
        <v>45157</v>
      </c>
      <c r="C935">
        <v>31</v>
      </c>
      <c r="D935">
        <v>298</v>
      </c>
      <c r="E935">
        <v>45</v>
      </c>
      <c r="F935">
        <v>4</v>
      </c>
      <c r="G935">
        <v>781</v>
      </c>
    </row>
    <row r="936" spans="1:7" x14ac:dyDescent="0.3">
      <c r="A936">
        <v>935</v>
      </c>
      <c r="B936" s="1">
        <v>44982</v>
      </c>
      <c r="C936">
        <v>21</v>
      </c>
      <c r="D936">
        <v>181</v>
      </c>
      <c r="E936">
        <v>18</v>
      </c>
      <c r="F936">
        <v>9</v>
      </c>
      <c r="G936">
        <v>706</v>
      </c>
    </row>
    <row r="937" spans="1:7" x14ac:dyDescent="0.3">
      <c r="A937">
        <v>936</v>
      </c>
      <c r="B937" s="1">
        <v>45052</v>
      </c>
      <c r="C937">
        <v>5</v>
      </c>
      <c r="D937">
        <v>191</v>
      </c>
      <c r="E937">
        <v>23</v>
      </c>
      <c r="F937">
        <v>8</v>
      </c>
      <c r="G937">
        <v>507</v>
      </c>
    </row>
    <row r="938" spans="1:7" x14ac:dyDescent="0.3">
      <c r="A938">
        <v>937</v>
      </c>
      <c r="B938" s="1">
        <v>45562</v>
      </c>
      <c r="C938">
        <v>31</v>
      </c>
      <c r="D938">
        <v>273</v>
      </c>
      <c r="E938">
        <v>44</v>
      </c>
      <c r="F938">
        <v>9</v>
      </c>
      <c r="G938">
        <v>931</v>
      </c>
    </row>
    <row r="939" spans="1:7" x14ac:dyDescent="0.3">
      <c r="A939">
        <v>938</v>
      </c>
      <c r="B939" s="1">
        <v>45110</v>
      </c>
      <c r="C939">
        <v>24</v>
      </c>
      <c r="D939">
        <v>34</v>
      </c>
      <c r="E939">
        <v>13</v>
      </c>
      <c r="F939">
        <v>8</v>
      </c>
      <c r="G939">
        <v>99</v>
      </c>
    </row>
    <row r="940" spans="1:7" x14ac:dyDescent="0.3">
      <c r="A940">
        <v>939</v>
      </c>
      <c r="B940" s="1">
        <v>45078</v>
      </c>
      <c r="C940">
        <v>19</v>
      </c>
      <c r="D940">
        <v>40</v>
      </c>
      <c r="E940">
        <v>7</v>
      </c>
      <c r="F940">
        <v>3</v>
      </c>
      <c r="G940">
        <v>292</v>
      </c>
    </row>
    <row r="941" spans="1:7" x14ac:dyDescent="0.3">
      <c r="A941">
        <v>940</v>
      </c>
      <c r="B941" s="1">
        <v>45227</v>
      </c>
      <c r="C941">
        <v>32</v>
      </c>
      <c r="D941">
        <v>78</v>
      </c>
      <c r="E941">
        <v>14</v>
      </c>
      <c r="F941">
        <v>9</v>
      </c>
      <c r="G941">
        <v>984</v>
      </c>
    </row>
    <row r="942" spans="1:7" x14ac:dyDescent="0.3">
      <c r="A942">
        <v>941</v>
      </c>
      <c r="B942" s="1">
        <v>45587</v>
      </c>
      <c r="C942">
        <v>27</v>
      </c>
      <c r="D942">
        <v>278</v>
      </c>
      <c r="E942">
        <v>9</v>
      </c>
      <c r="F942">
        <v>8</v>
      </c>
      <c r="G942">
        <v>365</v>
      </c>
    </row>
    <row r="943" spans="1:7" x14ac:dyDescent="0.3">
      <c r="A943">
        <v>942</v>
      </c>
      <c r="B943" s="1">
        <v>45164</v>
      </c>
      <c r="C943">
        <v>2</v>
      </c>
      <c r="D943">
        <v>150</v>
      </c>
      <c r="E943">
        <v>13</v>
      </c>
      <c r="F943">
        <v>2</v>
      </c>
      <c r="G943">
        <v>32</v>
      </c>
    </row>
    <row r="944" spans="1:7" x14ac:dyDescent="0.3">
      <c r="A944">
        <v>943</v>
      </c>
      <c r="B944" s="1">
        <v>45261</v>
      </c>
      <c r="C944">
        <v>34</v>
      </c>
      <c r="D944">
        <v>172</v>
      </c>
      <c r="E944">
        <v>27</v>
      </c>
      <c r="F944">
        <v>10</v>
      </c>
      <c r="G944">
        <v>361</v>
      </c>
    </row>
    <row r="945" spans="1:7" x14ac:dyDescent="0.3">
      <c r="A945">
        <v>944</v>
      </c>
      <c r="B945" s="1">
        <v>45062</v>
      </c>
      <c r="C945">
        <v>32</v>
      </c>
      <c r="D945">
        <v>272</v>
      </c>
      <c r="E945">
        <v>36</v>
      </c>
      <c r="F945">
        <v>8</v>
      </c>
      <c r="G945">
        <v>478</v>
      </c>
    </row>
    <row r="946" spans="1:7" x14ac:dyDescent="0.3">
      <c r="A946">
        <v>945</v>
      </c>
      <c r="B946" s="1">
        <v>45222</v>
      </c>
      <c r="C946">
        <v>20</v>
      </c>
      <c r="D946">
        <v>88</v>
      </c>
      <c r="E946">
        <v>17</v>
      </c>
      <c r="F946">
        <v>4</v>
      </c>
      <c r="G946">
        <v>505</v>
      </c>
    </row>
    <row r="947" spans="1:7" x14ac:dyDescent="0.3">
      <c r="A947">
        <v>946</v>
      </c>
      <c r="B947" s="1">
        <v>45097</v>
      </c>
      <c r="C947">
        <v>50</v>
      </c>
      <c r="D947">
        <v>25</v>
      </c>
      <c r="E947">
        <v>10</v>
      </c>
      <c r="F947">
        <v>6</v>
      </c>
      <c r="G947">
        <v>301</v>
      </c>
    </row>
    <row r="948" spans="1:7" x14ac:dyDescent="0.3">
      <c r="A948">
        <v>947</v>
      </c>
      <c r="B948" s="1">
        <v>45106</v>
      </c>
      <c r="C948">
        <v>40</v>
      </c>
      <c r="D948">
        <v>83</v>
      </c>
      <c r="E948">
        <v>46</v>
      </c>
      <c r="F948">
        <v>9</v>
      </c>
      <c r="G948">
        <v>302</v>
      </c>
    </row>
    <row r="949" spans="1:7" x14ac:dyDescent="0.3">
      <c r="A949">
        <v>948</v>
      </c>
      <c r="B949" s="1">
        <v>45251</v>
      </c>
      <c r="C949">
        <v>46</v>
      </c>
      <c r="D949">
        <v>79</v>
      </c>
      <c r="E949">
        <v>11</v>
      </c>
      <c r="F949">
        <v>4</v>
      </c>
      <c r="G949">
        <v>129</v>
      </c>
    </row>
    <row r="950" spans="1:7" x14ac:dyDescent="0.3">
      <c r="A950">
        <v>949</v>
      </c>
      <c r="B950" s="1">
        <v>45502</v>
      </c>
      <c r="C950">
        <v>37</v>
      </c>
      <c r="D950">
        <v>65</v>
      </c>
      <c r="E950">
        <v>29</v>
      </c>
      <c r="F950">
        <v>5</v>
      </c>
      <c r="G950">
        <v>388</v>
      </c>
    </row>
    <row r="951" spans="1:7" x14ac:dyDescent="0.3">
      <c r="A951">
        <v>950</v>
      </c>
      <c r="B951" s="1">
        <v>45386</v>
      </c>
      <c r="C951">
        <v>46</v>
      </c>
      <c r="D951">
        <v>18</v>
      </c>
      <c r="E951">
        <v>43</v>
      </c>
      <c r="F951">
        <v>6</v>
      </c>
      <c r="G951">
        <v>362</v>
      </c>
    </row>
    <row r="952" spans="1:7" x14ac:dyDescent="0.3">
      <c r="A952">
        <v>951</v>
      </c>
      <c r="B952" s="1">
        <v>45341</v>
      </c>
      <c r="C952">
        <v>35</v>
      </c>
      <c r="D952">
        <v>84</v>
      </c>
      <c r="E952">
        <v>35</v>
      </c>
      <c r="F952">
        <v>5</v>
      </c>
      <c r="G952">
        <v>134</v>
      </c>
    </row>
    <row r="953" spans="1:7" x14ac:dyDescent="0.3">
      <c r="A953">
        <v>952</v>
      </c>
      <c r="B953" s="1">
        <v>45486</v>
      </c>
      <c r="C953">
        <v>32</v>
      </c>
      <c r="D953">
        <v>75</v>
      </c>
      <c r="E953">
        <v>30</v>
      </c>
      <c r="F953">
        <v>6</v>
      </c>
      <c r="G953">
        <v>169</v>
      </c>
    </row>
    <row r="954" spans="1:7" x14ac:dyDescent="0.3">
      <c r="A954">
        <v>953</v>
      </c>
      <c r="B954" s="1">
        <v>45514</v>
      </c>
      <c r="C954">
        <v>33</v>
      </c>
      <c r="D954">
        <v>170</v>
      </c>
      <c r="E954">
        <v>42</v>
      </c>
      <c r="F954">
        <v>5</v>
      </c>
      <c r="G954">
        <v>495</v>
      </c>
    </row>
    <row r="955" spans="1:7" x14ac:dyDescent="0.3">
      <c r="A955">
        <v>954</v>
      </c>
      <c r="B955" s="1">
        <v>45417</v>
      </c>
      <c r="C955">
        <v>43</v>
      </c>
      <c r="D955">
        <v>76</v>
      </c>
      <c r="E955">
        <v>37</v>
      </c>
      <c r="F955">
        <v>8</v>
      </c>
      <c r="G955">
        <v>356</v>
      </c>
    </row>
    <row r="956" spans="1:7" x14ac:dyDescent="0.3">
      <c r="A956">
        <v>955</v>
      </c>
      <c r="B956" s="1">
        <v>45338</v>
      </c>
      <c r="C956">
        <v>3</v>
      </c>
      <c r="D956">
        <v>72</v>
      </c>
      <c r="E956">
        <v>44</v>
      </c>
      <c r="F956">
        <v>9</v>
      </c>
      <c r="G956">
        <v>129</v>
      </c>
    </row>
    <row r="957" spans="1:7" x14ac:dyDescent="0.3">
      <c r="A957">
        <v>956</v>
      </c>
      <c r="B957" s="1">
        <v>45549</v>
      </c>
      <c r="C957">
        <v>40</v>
      </c>
      <c r="D957">
        <v>113</v>
      </c>
      <c r="E957">
        <v>29</v>
      </c>
      <c r="F957">
        <v>6</v>
      </c>
      <c r="G957">
        <v>104</v>
      </c>
    </row>
    <row r="958" spans="1:7" x14ac:dyDescent="0.3">
      <c r="A958">
        <v>957</v>
      </c>
      <c r="B958" s="1">
        <v>45211</v>
      </c>
      <c r="C958">
        <v>42</v>
      </c>
      <c r="D958">
        <v>100</v>
      </c>
      <c r="E958">
        <v>38</v>
      </c>
      <c r="F958">
        <v>9</v>
      </c>
      <c r="G958">
        <v>237</v>
      </c>
    </row>
    <row r="959" spans="1:7" x14ac:dyDescent="0.3">
      <c r="A959">
        <v>958</v>
      </c>
      <c r="B959" s="1">
        <v>45614</v>
      </c>
      <c r="C959">
        <v>13</v>
      </c>
      <c r="D959">
        <v>12</v>
      </c>
      <c r="E959">
        <v>6</v>
      </c>
      <c r="F959">
        <v>9</v>
      </c>
      <c r="G959">
        <v>879</v>
      </c>
    </row>
    <row r="960" spans="1:7" x14ac:dyDescent="0.3">
      <c r="A960">
        <v>959</v>
      </c>
      <c r="B960" s="1">
        <v>45546</v>
      </c>
      <c r="C960">
        <v>6</v>
      </c>
      <c r="D960">
        <v>263</v>
      </c>
      <c r="E960">
        <v>26</v>
      </c>
      <c r="F960">
        <v>4</v>
      </c>
      <c r="G960">
        <v>512</v>
      </c>
    </row>
    <row r="961" spans="1:7" x14ac:dyDescent="0.3">
      <c r="A961">
        <v>960</v>
      </c>
      <c r="B961" s="1">
        <v>45364</v>
      </c>
      <c r="C961">
        <v>33</v>
      </c>
      <c r="D961">
        <v>29</v>
      </c>
      <c r="E961">
        <v>43</v>
      </c>
      <c r="F961">
        <v>6</v>
      </c>
      <c r="G961">
        <v>417</v>
      </c>
    </row>
    <row r="962" spans="1:7" x14ac:dyDescent="0.3">
      <c r="A962">
        <v>961</v>
      </c>
      <c r="B962" s="1">
        <v>45242</v>
      </c>
      <c r="C962">
        <v>24</v>
      </c>
      <c r="D962">
        <v>198</v>
      </c>
      <c r="E962">
        <v>24</v>
      </c>
      <c r="F962">
        <v>1</v>
      </c>
      <c r="G962">
        <v>301</v>
      </c>
    </row>
    <row r="963" spans="1:7" x14ac:dyDescent="0.3">
      <c r="A963">
        <v>962</v>
      </c>
      <c r="B963" s="1">
        <v>45352</v>
      </c>
      <c r="C963">
        <v>29</v>
      </c>
      <c r="D963">
        <v>288</v>
      </c>
      <c r="E963">
        <v>6</v>
      </c>
      <c r="F963">
        <v>4</v>
      </c>
      <c r="G963">
        <v>755</v>
      </c>
    </row>
    <row r="964" spans="1:7" x14ac:dyDescent="0.3">
      <c r="A964">
        <v>963</v>
      </c>
      <c r="B964" s="1">
        <v>45069</v>
      </c>
      <c r="C964">
        <v>29</v>
      </c>
      <c r="D964">
        <v>148</v>
      </c>
      <c r="E964">
        <v>11</v>
      </c>
      <c r="F964">
        <v>7</v>
      </c>
      <c r="G964">
        <v>756</v>
      </c>
    </row>
    <row r="965" spans="1:7" x14ac:dyDescent="0.3">
      <c r="A965">
        <v>964</v>
      </c>
      <c r="B965" s="1">
        <v>45464</v>
      </c>
      <c r="C965">
        <v>38</v>
      </c>
      <c r="D965">
        <v>45</v>
      </c>
      <c r="E965">
        <v>10</v>
      </c>
      <c r="F965">
        <v>4</v>
      </c>
      <c r="G965">
        <v>320</v>
      </c>
    </row>
    <row r="966" spans="1:7" x14ac:dyDescent="0.3">
      <c r="A966">
        <v>965</v>
      </c>
      <c r="B966" s="1">
        <v>45581</v>
      </c>
      <c r="C966">
        <v>22</v>
      </c>
      <c r="D966">
        <v>34</v>
      </c>
      <c r="E966">
        <v>38</v>
      </c>
      <c r="F966">
        <v>7</v>
      </c>
      <c r="G966">
        <v>100</v>
      </c>
    </row>
    <row r="967" spans="1:7" x14ac:dyDescent="0.3">
      <c r="A967">
        <v>966</v>
      </c>
      <c r="B967" s="1">
        <v>45067</v>
      </c>
      <c r="C967">
        <v>18</v>
      </c>
      <c r="D967">
        <v>213</v>
      </c>
      <c r="E967">
        <v>12</v>
      </c>
      <c r="F967">
        <v>9</v>
      </c>
      <c r="G967">
        <v>483</v>
      </c>
    </row>
    <row r="968" spans="1:7" x14ac:dyDescent="0.3">
      <c r="A968">
        <v>967</v>
      </c>
      <c r="B968" s="1">
        <v>45236</v>
      </c>
      <c r="C968">
        <v>13</v>
      </c>
      <c r="D968">
        <v>96</v>
      </c>
      <c r="E968">
        <v>25</v>
      </c>
      <c r="F968">
        <v>5</v>
      </c>
      <c r="G968">
        <v>577</v>
      </c>
    </row>
    <row r="969" spans="1:7" x14ac:dyDescent="0.3">
      <c r="A969">
        <v>968</v>
      </c>
      <c r="B969" s="1">
        <v>44954</v>
      </c>
      <c r="C969">
        <v>38</v>
      </c>
      <c r="D969">
        <v>156</v>
      </c>
      <c r="E969">
        <v>32</v>
      </c>
      <c r="F969">
        <v>9</v>
      </c>
      <c r="G969">
        <v>767</v>
      </c>
    </row>
    <row r="970" spans="1:7" x14ac:dyDescent="0.3">
      <c r="A970">
        <v>969</v>
      </c>
      <c r="B970" s="1">
        <v>45578</v>
      </c>
      <c r="C970">
        <v>1</v>
      </c>
      <c r="D970">
        <v>79</v>
      </c>
      <c r="E970">
        <v>17</v>
      </c>
      <c r="F970">
        <v>5</v>
      </c>
      <c r="G970">
        <v>988</v>
      </c>
    </row>
    <row r="971" spans="1:7" x14ac:dyDescent="0.3">
      <c r="A971">
        <v>970</v>
      </c>
      <c r="B971" s="1">
        <v>45631</v>
      </c>
      <c r="C971">
        <v>31</v>
      </c>
      <c r="D971">
        <v>64</v>
      </c>
      <c r="E971">
        <v>42</v>
      </c>
      <c r="F971">
        <v>5</v>
      </c>
      <c r="G971">
        <v>437</v>
      </c>
    </row>
    <row r="972" spans="1:7" x14ac:dyDescent="0.3">
      <c r="A972">
        <v>971</v>
      </c>
      <c r="B972" s="1">
        <v>44995</v>
      </c>
      <c r="C972">
        <v>42</v>
      </c>
      <c r="D972">
        <v>126</v>
      </c>
      <c r="E972">
        <v>2</v>
      </c>
      <c r="F972">
        <v>2</v>
      </c>
      <c r="G972">
        <v>793</v>
      </c>
    </row>
    <row r="973" spans="1:7" x14ac:dyDescent="0.3">
      <c r="A973">
        <v>972</v>
      </c>
      <c r="B973" s="1">
        <v>45191</v>
      </c>
      <c r="C973">
        <v>39</v>
      </c>
      <c r="D973">
        <v>186</v>
      </c>
      <c r="E973">
        <v>38</v>
      </c>
      <c r="F973">
        <v>8</v>
      </c>
      <c r="G973">
        <v>589</v>
      </c>
    </row>
    <row r="974" spans="1:7" x14ac:dyDescent="0.3">
      <c r="A974">
        <v>973</v>
      </c>
      <c r="B974" s="1">
        <v>45516</v>
      </c>
      <c r="C974">
        <v>41</v>
      </c>
      <c r="D974">
        <v>244</v>
      </c>
      <c r="E974">
        <v>45</v>
      </c>
      <c r="F974">
        <v>2</v>
      </c>
      <c r="G974">
        <v>392</v>
      </c>
    </row>
    <row r="975" spans="1:7" x14ac:dyDescent="0.3">
      <c r="A975">
        <v>974</v>
      </c>
      <c r="B975" s="1">
        <v>45399</v>
      </c>
      <c r="C975">
        <v>2</v>
      </c>
      <c r="D975">
        <v>133</v>
      </c>
      <c r="E975">
        <v>11</v>
      </c>
      <c r="F975">
        <v>10</v>
      </c>
      <c r="G975">
        <v>69</v>
      </c>
    </row>
    <row r="976" spans="1:7" x14ac:dyDescent="0.3">
      <c r="A976">
        <v>975</v>
      </c>
      <c r="B976" s="1">
        <v>45356</v>
      </c>
      <c r="C976">
        <v>45</v>
      </c>
      <c r="D976">
        <v>70</v>
      </c>
      <c r="E976">
        <v>23</v>
      </c>
      <c r="F976">
        <v>3</v>
      </c>
      <c r="G976">
        <v>64</v>
      </c>
    </row>
    <row r="977" spans="1:7" x14ac:dyDescent="0.3">
      <c r="A977">
        <v>976</v>
      </c>
      <c r="B977" s="1">
        <v>45005</v>
      </c>
      <c r="C977">
        <v>41</v>
      </c>
      <c r="D977">
        <v>183</v>
      </c>
      <c r="E977">
        <v>4</v>
      </c>
      <c r="F977">
        <v>5</v>
      </c>
      <c r="G977">
        <v>308</v>
      </c>
    </row>
    <row r="978" spans="1:7" x14ac:dyDescent="0.3">
      <c r="A978">
        <v>977</v>
      </c>
      <c r="B978" s="1">
        <v>45098</v>
      </c>
      <c r="C978">
        <v>33</v>
      </c>
      <c r="D978">
        <v>100</v>
      </c>
      <c r="E978">
        <v>50</v>
      </c>
      <c r="F978">
        <v>3</v>
      </c>
      <c r="G978">
        <v>793</v>
      </c>
    </row>
    <row r="979" spans="1:7" x14ac:dyDescent="0.3">
      <c r="A979">
        <v>978</v>
      </c>
      <c r="B979" s="1">
        <v>45631</v>
      </c>
      <c r="C979">
        <v>35</v>
      </c>
      <c r="D979">
        <v>166</v>
      </c>
      <c r="E979">
        <v>21</v>
      </c>
      <c r="F979">
        <v>5</v>
      </c>
      <c r="G979">
        <v>287</v>
      </c>
    </row>
    <row r="980" spans="1:7" x14ac:dyDescent="0.3">
      <c r="A980">
        <v>979</v>
      </c>
      <c r="B980" s="1">
        <v>44940</v>
      </c>
      <c r="C980">
        <v>24</v>
      </c>
      <c r="D980">
        <v>50</v>
      </c>
      <c r="E980">
        <v>35</v>
      </c>
      <c r="F980">
        <v>10</v>
      </c>
      <c r="G980">
        <v>370</v>
      </c>
    </row>
    <row r="981" spans="1:7" x14ac:dyDescent="0.3">
      <c r="A981">
        <v>980</v>
      </c>
      <c r="B981" s="1">
        <v>45275</v>
      </c>
      <c r="C981">
        <v>9</v>
      </c>
      <c r="D981">
        <v>266</v>
      </c>
      <c r="E981">
        <v>19</v>
      </c>
      <c r="F981">
        <v>6</v>
      </c>
      <c r="G981">
        <v>807</v>
      </c>
    </row>
    <row r="982" spans="1:7" x14ac:dyDescent="0.3">
      <c r="A982">
        <v>981</v>
      </c>
      <c r="B982" s="1">
        <v>45119</v>
      </c>
      <c r="C982">
        <v>11</v>
      </c>
      <c r="D982">
        <v>53</v>
      </c>
      <c r="E982">
        <v>14</v>
      </c>
      <c r="F982">
        <v>3</v>
      </c>
      <c r="G982">
        <v>525</v>
      </c>
    </row>
    <row r="983" spans="1:7" x14ac:dyDescent="0.3">
      <c r="A983">
        <v>982</v>
      </c>
      <c r="B983" s="1">
        <v>45043</v>
      </c>
      <c r="C983">
        <v>36</v>
      </c>
      <c r="D983">
        <v>270</v>
      </c>
      <c r="E983">
        <v>35</v>
      </c>
      <c r="F983">
        <v>9</v>
      </c>
      <c r="G983">
        <v>729</v>
      </c>
    </row>
    <row r="984" spans="1:7" x14ac:dyDescent="0.3">
      <c r="A984">
        <v>983</v>
      </c>
      <c r="B984" s="1">
        <v>44944</v>
      </c>
      <c r="C984">
        <v>27</v>
      </c>
      <c r="D984">
        <v>236</v>
      </c>
      <c r="E984">
        <v>5</v>
      </c>
      <c r="F984">
        <v>2</v>
      </c>
      <c r="G984">
        <v>848</v>
      </c>
    </row>
    <row r="985" spans="1:7" x14ac:dyDescent="0.3">
      <c r="A985">
        <v>984</v>
      </c>
      <c r="B985" s="1">
        <v>45538</v>
      </c>
      <c r="C985">
        <v>31</v>
      </c>
      <c r="D985">
        <v>179</v>
      </c>
      <c r="E985">
        <v>20</v>
      </c>
      <c r="F985">
        <v>6</v>
      </c>
      <c r="G985">
        <v>152</v>
      </c>
    </row>
    <row r="986" spans="1:7" x14ac:dyDescent="0.3">
      <c r="A986">
        <v>985</v>
      </c>
      <c r="B986" s="1">
        <v>45048</v>
      </c>
      <c r="C986">
        <v>34</v>
      </c>
      <c r="D986">
        <v>176</v>
      </c>
      <c r="E986">
        <v>12</v>
      </c>
      <c r="F986">
        <v>5</v>
      </c>
      <c r="G986">
        <v>39</v>
      </c>
    </row>
    <row r="987" spans="1:7" x14ac:dyDescent="0.3">
      <c r="A987">
        <v>986</v>
      </c>
      <c r="B987" s="1">
        <v>45055</v>
      </c>
      <c r="C987">
        <v>15</v>
      </c>
      <c r="D987">
        <v>66</v>
      </c>
      <c r="E987">
        <v>45</v>
      </c>
      <c r="F987">
        <v>3</v>
      </c>
      <c r="G987">
        <v>714</v>
      </c>
    </row>
    <row r="988" spans="1:7" x14ac:dyDescent="0.3">
      <c r="A988">
        <v>987</v>
      </c>
      <c r="B988" s="1">
        <v>45041</v>
      </c>
      <c r="C988">
        <v>14</v>
      </c>
      <c r="D988">
        <v>67</v>
      </c>
      <c r="E988">
        <v>6</v>
      </c>
      <c r="F988">
        <v>7</v>
      </c>
      <c r="G988">
        <v>717</v>
      </c>
    </row>
    <row r="989" spans="1:7" x14ac:dyDescent="0.3">
      <c r="A989">
        <v>988</v>
      </c>
      <c r="B989" s="1">
        <v>45128</v>
      </c>
      <c r="C989">
        <v>5</v>
      </c>
      <c r="D989">
        <v>10</v>
      </c>
      <c r="E989">
        <v>50</v>
      </c>
      <c r="F989">
        <v>8</v>
      </c>
      <c r="G989">
        <v>785</v>
      </c>
    </row>
    <row r="990" spans="1:7" x14ac:dyDescent="0.3">
      <c r="A990">
        <v>989</v>
      </c>
      <c r="B990" s="1">
        <v>45048</v>
      </c>
      <c r="C990">
        <v>7</v>
      </c>
      <c r="D990">
        <v>17</v>
      </c>
      <c r="E990">
        <v>43</v>
      </c>
      <c r="F990">
        <v>9</v>
      </c>
      <c r="G990">
        <v>617</v>
      </c>
    </row>
    <row r="991" spans="1:7" x14ac:dyDescent="0.3">
      <c r="A991">
        <v>990</v>
      </c>
      <c r="B991" s="1">
        <v>45025</v>
      </c>
      <c r="C991">
        <v>17</v>
      </c>
      <c r="D991">
        <v>23</v>
      </c>
      <c r="E991">
        <v>5</v>
      </c>
      <c r="F991">
        <v>5</v>
      </c>
      <c r="G991">
        <v>693</v>
      </c>
    </row>
    <row r="992" spans="1:7" x14ac:dyDescent="0.3">
      <c r="A992">
        <v>991</v>
      </c>
      <c r="B992" s="1">
        <v>44956</v>
      </c>
      <c r="C992">
        <v>8</v>
      </c>
      <c r="D992">
        <v>106</v>
      </c>
      <c r="E992">
        <v>38</v>
      </c>
      <c r="F992">
        <v>4</v>
      </c>
      <c r="G992">
        <v>199</v>
      </c>
    </row>
    <row r="993" spans="1:7" x14ac:dyDescent="0.3">
      <c r="A993">
        <v>992</v>
      </c>
      <c r="B993" s="1">
        <v>45287</v>
      </c>
      <c r="C993">
        <v>6</v>
      </c>
      <c r="D993">
        <v>75</v>
      </c>
      <c r="E993">
        <v>48</v>
      </c>
      <c r="F993">
        <v>5</v>
      </c>
      <c r="G993">
        <v>981</v>
      </c>
    </row>
    <row r="994" spans="1:7" x14ac:dyDescent="0.3">
      <c r="A994">
        <v>993</v>
      </c>
      <c r="B994" s="1">
        <v>44996</v>
      </c>
      <c r="C994">
        <v>11</v>
      </c>
      <c r="D994">
        <v>257</v>
      </c>
      <c r="E994">
        <v>50</v>
      </c>
      <c r="F994">
        <v>10</v>
      </c>
      <c r="G994">
        <v>257</v>
      </c>
    </row>
    <row r="995" spans="1:7" x14ac:dyDescent="0.3">
      <c r="A995">
        <v>994</v>
      </c>
      <c r="B995" s="1">
        <v>45123</v>
      </c>
      <c r="C995">
        <v>7</v>
      </c>
      <c r="D995">
        <v>297</v>
      </c>
      <c r="E995">
        <v>49</v>
      </c>
      <c r="F995">
        <v>1</v>
      </c>
      <c r="G995">
        <v>551</v>
      </c>
    </row>
    <row r="996" spans="1:7" x14ac:dyDescent="0.3">
      <c r="A996">
        <v>995</v>
      </c>
      <c r="B996" s="1">
        <v>45028</v>
      </c>
      <c r="C996">
        <v>19</v>
      </c>
      <c r="D996">
        <v>88</v>
      </c>
      <c r="E996">
        <v>49</v>
      </c>
      <c r="F996">
        <v>9</v>
      </c>
      <c r="G996">
        <v>14</v>
      </c>
    </row>
    <row r="997" spans="1:7" x14ac:dyDescent="0.3">
      <c r="A997">
        <v>996</v>
      </c>
      <c r="B997" s="1">
        <v>45116</v>
      </c>
      <c r="C997">
        <v>14</v>
      </c>
      <c r="D997">
        <v>259</v>
      </c>
      <c r="E997">
        <v>46</v>
      </c>
      <c r="F997">
        <v>8</v>
      </c>
      <c r="G997">
        <v>385</v>
      </c>
    </row>
    <row r="998" spans="1:7" x14ac:dyDescent="0.3">
      <c r="A998">
        <v>997</v>
      </c>
      <c r="B998" s="1">
        <v>45453</v>
      </c>
      <c r="C998">
        <v>29</v>
      </c>
      <c r="D998">
        <v>55</v>
      </c>
      <c r="E998">
        <v>12</v>
      </c>
      <c r="F998">
        <v>6</v>
      </c>
      <c r="G998">
        <v>398</v>
      </c>
    </row>
    <row r="999" spans="1:7" x14ac:dyDescent="0.3">
      <c r="A999">
        <v>998</v>
      </c>
      <c r="B999" s="1">
        <v>45459</v>
      </c>
      <c r="C999">
        <v>15</v>
      </c>
      <c r="D999">
        <v>209</v>
      </c>
      <c r="E999">
        <v>8</v>
      </c>
      <c r="F999">
        <v>6</v>
      </c>
      <c r="G999">
        <v>136</v>
      </c>
    </row>
    <row r="1000" spans="1:7" x14ac:dyDescent="0.3">
      <c r="A1000">
        <v>999</v>
      </c>
      <c r="B1000" s="1">
        <v>44968</v>
      </c>
      <c r="C1000">
        <v>9</v>
      </c>
      <c r="D1000">
        <v>254</v>
      </c>
      <c r="E1000">
        <v>49</v>
      </c>
      <c r="F1000">
        <v>6</v>
      </c>
      <c r="G1000">
        <v>731</v>
      </c>
    </row>
    <row r="1001" spans="1:7" x14ac:dyDescent="0.3">
      <c r="A1001">
        <v>1000</v>
      </c>
      <c r="B1001" s="1">
        <v>45541</v>
      </c>
      <c r="C1001">
        <v>6</v>
      </c>
      <c r="D1001">
        <v>168</v>
      </c>
      <c r="E1001">
        <v>32</v>
      </c>
      <c r="F1001">
        <v>2</v>
      </c>
      <c r="G1001">
        <v>404</v>
      </c>
    </row>
    <row r="1002" spans="1:7" x14ac:dyDescent="0.3">
      <c r="A1002">
        <v>1001</v>
      </c>
      <c r="B1002" s="1">
        <v>45224</v>
      </c>
      <c r="C1002">
        <v>48</v>
      </c>
      <c r="D1002">
        <v>160</v>
      </c>
      <c r="E1002">
        <v>44</v>
      </c>
      <c r="F1002">
        <v>8</v>
      </c>
      <c r="G1002">
        <v>241</v>
      </c>
    </row>
    <row r="1003" spans="1:7" x14ac:dyDescent="0.3">
      <c r="A1003">
        <v>1002</v>
      </c>
      <c r="B1003" s="1">
        <v>45110</v>
      </c>
      <c r="C1003">
        <v>28</v>
      </c>
      <c r="D1003">
        <v>97</v>
      </c>
      <c r="E1003">
        <v>5</v>
      </c>
      <c r="F1003">
        <v>8</v>
      </c>
      <c r="G1003">
        <v>971</v>
      </c>
    </row>
    <row r="1004" spans="1:7" x14ac:dyDescent="0.3">
      <c r="A1004">
        <v>1003</v>
      </c>
      <c r="B1004" s="1">
        <v>45601</v>
      </c>
      <c r="C1004">
        <v>1</v>
      </c>
      <c r="D1004">
        <v>252</v>
      </c>
      <c r="E1004">
        <v>44</v>
      </c>
      <c r="F1004">
        <v>2</v>
      </c>
      <c r="G1004">
        <v>415</v>
      </c>
    </row>
    <row r="1005" spans="1:7" x14ac:dyDescent="0.3">
      <c r="A1005">
        <v>1004</v>
      </c>
      <c r="B1005" s="1">
        <v>45531</v>
      </c>
      <c r="C1005">
        <v>44</v>
      </c>
      <c r="D1005">
        <v>44</v>
      </c>
      <c r="E1005">
        <v>8</v>
      </c>
      <c r="F1005">
        <v>3</v>
      </c>
      <c r="G1005">
        <v>414</v>
      </c>
    </row>
    <row r="1006" spans="1:7" x14ac:dyDescent="0.3">
      <c r="A1006">
        <v>1005</v>
      </c>
      <c r="B1006" s="1">
        <v>45536</v>
      </c>
      <c r="C1006">
        <v>7</v>
      </c>
      <c r="D1006">
        <v>87</v>
      </c>
      <c r="E1006">
        <v>5</v>
      </c>
      <c r="F1006">
        <v>6</v>
      </c>
      <c r="G1006">
        <v>213</v>
      </c>
    </row>
    <row r="1007" spans="1:7" x14ac:dyDescent="0.3">
      <c r="A1007">
        <v>1006</v>
      </c>
      <c r="B1007" s="1">
        <v>45657</v>
      </c>
      <c r="C1007">
        <v>26</v>
      </c>
      <c r="D1007">
        <v>63</v>
      </c>
      <c r="E1007">
        <v>15</v>
      </c>
      <c r="F1007">
        <v>7</v>
      </c>
      <c r="G1007">
        <v>752</v>
      </c>
    </row>
    <row r="1008" spans="1:7" x14ac:dyDescent="0.3">
      <c r="A1008">
        <v>1007</v>
      </c>
      <c r="B1008" s="1">
        <v>45586</v>
      </c>
      <c r="C1008">
        <v>50</v>
      </c>
      <c r="D1008">
        <v>298</v>
      </c>
      <c r="E1008">
        <v>38</v>
      </c>
      <c r="F1008">
        <v>5</v>
      </c>
      <c r="G1008">
        <v>784</v>
      </c>
    </row>
    <row r="1009" spans="1:7" x14ac:dyDescent="0.3">
      <c r="A1009">
        <v>1008</v>
      </c>
      <c r="B1009" s="1">
        <v>45423</v>
      </c>
      <c r="C1009">
        <v>26</v>
      </c>
      <c r="D1009">
        <v>183</v>
      </c>
      <c r="E1009">
        <v>31</v>
      </c>
      <c r="F1009">
        <v>10</v>
      </c>
      <c r="G1009">
        <v>982</v>
      </c>
    </row>
    <row r="1010" spans="1:7" x14ac:dyDescent="0.3">
      <c r="A1010">
        <v>1009</v>
      </c>
      <c r="B1010" s="1">
        <v>45428</v>
      </c>
      <c r="C1010">
        <v>33</v>
      </c>
      <c r="D1010">
        <v>143</v>
      </c>
      <c r="E1010">
        <v>10</v>
      </c>
      <c r="F1010">
        <v>8</v>
      </c>
      <c r="G1010">
        <v>120</v>
      </c>
    </row>
    <row r="1011" spans="1:7" x14ac:dyDescent="0.3">
      <c r="A1011">
        <v>1010</v>
      </c>
      <c r="B1011" s="1">
        <v>44981</v>
      </c>
      <c r="C1011">
        <v>32</v>
      </c>
      <c r="D1011">
        <v>119</v>
      </c>
      <c r="E1011">
        <v>41</v>
      </c>
      <c r="F1011">
        <v>3</v>
      </c>
      <c r="G1011">
        <v>40</v>
      </c>
    </row>
    <row r="1012" spans="1:7" x14ac:dyDescent="0.3">
      <c r="A1012">
        <v>1011</v>
      </c>
      <c r="B1012" s="1">
        <v>45622</v>
      </c>
      <c r="C1012">
        <v>5</v>
      </c>
      <c r="D1012">
        <v>256</v>
      </c>
      <c r="E1012">
        <v>44</v>
      </c>
      <c r="F1012">
        <v>1</v>
      </c>
      <c r="G1012">
        <v>193</v>
      </c>
    </row>
    <row r="1013" spans="1:7" x14ac:dyDescent="0.3">
      <c r="A1013">
        <v>1012</v>
      </c>
      <c r="B1013" s="1">
        <v>45005</v>
      </c>
      <c r="C1013">
        <v>21</v>
      </c>
      <c r="D1013">
        <v>79</v>
      </c>
      <c r="E1013">
        <v>20</v>
      </c>
      <c r="F1013">
        <v>10</v>
      </c>
      <c r="G1013">
        <v>648</v>
      </c>
    </row>
    <row r="1014" spans="1:7" x14ac:dyDescent="0.3">
      <c r="A1014">
        <v>1013</v>
      </c>
      <c r="B1014" s="1">
        <v>45227</v>
      </c>
      <c r="C1014">
        <v>43</v>
      </c>
      <c r="D1014">
        <v>267</v>
      </c>
      <c r="E1014">
        <v>50</v>
      </c>
      <c r="F1014">
        <v>8</v>
      </c>
      <c r="G1014">
        <v>821</v>
      </c>
    </row>
    <row r="1015" spans="1:7" x14ac:dyDescent="0.3">
      <c r="A1015">
        <v>1014</v>
      </c>
      <c r="B1015" s="1">
        <v>45480</v>
      </c>
      <c r="C1015">
        <v>43</v>
      </c>
      <c r="D1015">
        <v>255</v>
      </c>
      <c r="E1015">
        <v>32</v>
      </c>
      <c r="F1015">
        <v>9</v>
      </c>
      <c r="G1015">
        <v>277</v>
      </c>
    </row>
    <row r="1016" spans="1:7" x14ac:dyDescent="0.3">
      <c r="A1016">
        <v>1015</v>
      </c>
      <c r="B1016" s="1">
        <v>45048</v>
      </c>
      <c r="C1016">
        <v>35</v>
      </c>
      <c r="D1016">
        <v>10</v>
      </c>
      <c r="E1016">
        <v>49</v>
      </c>
      <c r="F1016">
        <v>1</v>
      </c>
      <c r="G1016">
        <v>450</v>
      </c>
    </row>
    <row r="1017" spans="1:7" x14ac:dyDescent="0.3">
      <c r="A1017">
        <v>1016</v>
      </c>
      <c r="B1017" s="1">
        <v>44960</v>
      </c>
      <c r="C1017">
        <v>25</v>
      </c>
      <c r="D1017">
        <v>231</v>
      </c>
      <c r="E1017">
        <v>21</v>
      </c>
      <c r="F1017">
        <v>7</v>
      </c>
      <c r="G1017">
        <v>463</v>
      </c>
    </row>
    <row r="1018" spans="1:7" x14ac:dyDescent="0.3">
      <c r="A1018">
        <v>1017</v>
      </c>
      <c r="B1018" s="1">
        <v>45430</v>
      </c>
      <c r="C1018">
        <v>12</v>
      </c>
      <c r="D1018">
        <v>286</v>
      </c>
      <c r="E1018">
        <v>43</v>
      </c>
      <c r="F1018">
        <v>5</v>
      </c>
      <c r="G1018">
        <v>915</v>
      </c>
    </row>
    <row r="1019" spans="1:7" x14ac:dyDescent="0.3">
      <c r="A1019">
        <v>1018</v>
      </c>
      <c r="B1019" s="1">
        <v>45509</v>
      </c>
      <c r="C1019">
        <v>28</v>
      </c>
      <c r="D1019">
        <v>69</v>
      </c>
      <c r="E1019">
        <v>20</v>
      </c>
      <c r="F1019">
        <v>7</v>
      </c>
      <c r="G1019">
        <v>509</v>
      </c>
    </row>
    <row r="1020" spans="1:7" x14ac:dyDescent="0.3">
      <c r="A1020">
        <v>1019</v>
      </c>
      <c r="B1020" s="1">
        <v>45408</v>
      </c>
      <c r="C1020">
        <v>44</v>
      </c>
      <c r="D1020">
        <v>252</v>
      </c>
      <c r="E1020">
        <v>43</v>
      </c>
      <c r="F1020">
        <v>9</v>
      </c>
      <c r="G1020">
        <v>711</v>
      </c>
    </row>
    <row r="1021" spans="1:7" x14ac:dyDescent="0.3">
      <c r="A1021">
        <v>1020</v>
      </c>
      <c r="B1021" s="1">
        <v>45433</v>
      </c>
      <c r="C1021">
        <v>31</v>
      </c>
      <c r="D1021">
        <v>288</v>
      </c>
      <c r="E1021">
        <v>11</v>
      </c>
      <c r="F1021">
        <v>9</v>
      </c>
      <c r="G1021">
        <v>67</v>
      </c>
    </row>
    <row r="1022" spans="1:7" x14ac:dyDescent="0.3">
      <c r="A1022">
        <v>1021</v>
      </c>
      <c r="B1022" s="1">
        <v>45255</v>
      </c>
      <c r="C1022">
        <v>38</v>
      </c>
      <c r="D1022">
        <v>194</v>
      </c>
      <c r="E1022">
        <v>40</v>
      </c>
      <c r="F1022">
        <v>6</v>
      </c>
      <c r="G1022">
        <v>794</v>
      </c>
    </row>
    <row r="1023" spans="1:7" x14ac:dyDescent="0.3">
      <c r="A1023">
        <v>1022</v>
      </c>
      <c r="B1023" s="1">
        <v>45284</v>
      </c>
      <c r="C1023">
        <v>4</v>
      </c>
      <c r="D1023">
        <v>15</v>
      </c>
      <c r="E1023">
        <v>38</v>
      </c>
      <c r="F1023">
        <v>1</v>
      </c>
      <c r="G1023">
        <v>141</v>
      </c>
    </row>
    <row r="1024" spans="1:7" x14ac:dyDescent="0.3">
      <c r="A1024">
        <v>1023</v>
      </c>
      <c r="B1024" s="1">
        <v>45280</v>
      </c>
      <c r="C1024">
        <v>48</v>
      </c>
      <c r="D1024">
        <v>299</v>
      </c>
      <c r="E1024">
        <v>2</v>
      </c>
      <c r="F1024">
        <v>6</v>
      </c>
      <c r="G1024">
        <v>399</v>
      </c>
    </row>
    <row r="1025" spans="1:7" x14ac:dyDescent="0.3">
      <c r="A1025">
        <v>1024</v>
      </c>
      <c r="B1025" s="1">
        <v>45167</v>
      </c>
      <c r="C1025">
        <v>23</v>
      </c>
      <c r="D1025">
        <v>211</v>
      </c>
      <c r="E1025">
        <v>23</v>
      </c>
      <c r="F1025">
        <v>1</v>
      </c>
      <c r="G1025">
        <v>687</v>
      </c>
    </row>
    <row r="1026" spans="1:7" x14ac:dyDescent="0.3">
      <c r="A1026">
        <v>1025</v>
      </c>
      <c r="B1026" s="1">
        <v>45239</v>
      </c>
      <c r="C1026">
        <v>42</v>
      </c>
      <c r="D1026">
        <v>160</v>
      </c>
      <c r="E1026">
        <v>38</v>
      </c>
      <c r="F1026">
        <v>2</v>
      </c>
      <c r="G1026">
        <v>942</v>
      </c>
    </row>
    <row r="1027" spans="1:7" x14ac:dyDescent="0.3">
      <c r="A1027">
        <v>1026</v>
      </c>
      <c r="B1027" s="1">
        <v>45398</v>
      </c>
      <c r="C1027">
        <v>8</v>
      </c>
      <c r="D1027">
        <v>173</v>
      </c>
      <c r="E1027">
        <v>11</v>
      </c>
      <c r="F1027">
        <v>1</v>
      </c>
      <c r="G1027">
        <v>561</v>
      </c>
    </row>
    <row r="1028" spans="1:7" x14ac:dyDescent="0.3">
      <c r="A1028">
        <v>1027</v>
      </c>
      <c r="B1028" s="1">
        <v>44947</v>
      </c>
      <c r="C1028">
        <v>43</v>
      </c>
      <c r="D1028">
        <v>217</v>
      </c>
      <c r="E1028">
        <v>37</v>
      </c>
      <c r="F1028">
        <v>9</v>
      </c>
      <c r="G1028">
        <v>933</v>
      </c>
    </row>
    <row r="1029" spans="1:7" x14ac:dyDescent="0.3">
      <c r="A1029">
        <v>1028</v>
      </c>
      <c r="B1029" s="1">
        <v>45326</v>
      </c>
      <c r="C1029">
        <v>45</v>
      </c>
      <c r="D1029">
        <v>241</v>
      </c>
      <c r="E1029">
        <v>38</v>
      </c>
      <c r="F1029">
        <v>1</v>
      </c>
      <c r="G1029">
        <v>334</v>
      </c>
    </row>
    <row r="1030" spans="1:7" x14ac:dyDescent="0.3">
      <c r="A1030">
        <v>1029</v>
      </c>
      <c r="B1030" s="1">
        <v>45137</v>
      </c>
      <c r="C1030">
        <v>21</v>
      </c>
      <c r="D1030">
        <v>294</v>
      </c>
      <c r="E1030">
        <v>7</v>
      </c>
      <c r="F1030">
        <v>8</v>
      </c>
      <c r="G1030">
        <v>112</v>
      </c>
    </row>
    <row r="1031" spans="1:7" x14ac:dyDescent="0.3">
      <c r="A1031">
        <v>1030</v>
      </c>
      <c r="B1031" s="1">
        <v>45299</v>
      </c>
      <c r="C1031">
        <v>22</v>
      </c>
      <c r="D1031">
        <v>255</v>
      </c>
      <c r="E1031">
        <v>33</v>
      </c>
      <c r="F1031">
        <v>6</v>
      </c>
      <c r="G1031">
        <v>180</v>
      </c>
    </row>
    <row r="1032" spans="1:7" x14ac:dyDescent="0.3">
      <c r="A1032">
        <v>1031</v>
      </c>
      <c r="B1032" s="1">
        <v>45146</v>
      </c>
      <c r="C1032">
        <v>28</v>
      </c>
      <c r="D1032">
        <v>104</v>
      </c>
      <c r="E1032">
        <v>32</v>
      </c>
      <c r="F1032">
        <v>2</v>
      </c>
      <c r="G1032">
        <v>870</v>
      </c>
    </row>
    <row r="1033" spans="1:7" x14ac:dyDescent="0.3">
      <c r="A1033">
        <v>1032</v>
      </c>
      <c r="B1033" s="1">
        <v>45158</v>
      </c>
      <c r="C1033">
        <v>19</v>
      </c>
      <c r="D1033">
        <v>136</v>
      </c>
      <c r="E1033">
        <v>4</v>
      </c>
      <c r="F1033">
        <v>5</v>
      </c>
      <c r="G1033">
        <v>597</v>
      </c>
    </row>
    <row r="1034" spans="1:7" x14ac:dyDescent="0.3">
      <c r="A1034">
        <v>1033</v>
      </c>
      <c r="B1034" s="1">
        <v>45206</v>
      </c>
      <c r="C1034">
        <v>40</v>
      </c>
      <c r="D1034">
        <v>48</v>
      </c>
      <c r="E1034">
        <v>46</v>
      </c>
      <c r="F1034">
        <v>10</v>
      </c>
      <c r="G1034">
        <v>107</v>
      </c>
    </row>
    <row r="1035" spans="1:7" x14ac:dyDescent="0.3">
      <c r="A1035">
        <v>1034</v>
      </c>
      <c r="B1035" s="1">
        <v>45005</v>
      </c>
      <c r="C1035">
        <v>5</v>
      </c>
      <c r="D1035">
        <v>291</v>
      </c>
      <c r="E1035">
        <v>34</v>
      </c>
      <c r="F1035">
        <v>8</v>
      </c>
      <c r="G1035">
        <v>447</v>
      </c>
    </row>
    <row r="1036" spans="1:7" x14ac:dyDescent="0.3">
      <c r="A1036">
        <v>1035</v>
      </c>
      <c r="B1036" s="1">
        <v>45247</v>
      </c>
      <c r="C1036">
        <v>42</v>
      </c>
      <c r="D1036">
        <v>155</v>
      </c>
      <c r="E1036">
        <v>33</v>
      </c>
      <c r="F1036">
        <v>5</v>
      </c>
      <c r="G1036">
        <v>453</v>
      </c>
    </row>
    <row r="1037" spans="1:7" x14ac:dyDescent="0.3">
      <c r="A1037">
        <v>1036</v>
      </c>
      <c r="B1037" s="1">
        <v>45614</v>
      </c>
      <c r="C1037">
        <v>13</v>
      </c>
      <c r="D1037">
        <v>213</v>
      </c>
      <c r="E1037">
        <v>26</v>
      </c>
      <c r="F1037">
        <v>5</v>
      </c>
      <c r="G1037">
        <v>649</v>
      </c>
    </row>
    <row r="1038" spans="1:7" x14ac:dyDescent="0.3">
      <c r="A1038">
        <v>1037</v>
      </c>
      <c r="B1038" s="1">
        <v>45118</v>
      </c>
      <c r="C1038">
        <v>49</v>
      </c>
      <c r="D1038">
        <v>281</v>
      </c>
      <c r="E1038">
        <v>12</v>
      </c>
      <c r="F1038">
        <v>1</v>
      </c>
      <c r="G1038">
        <v>652</v>
      </c>
    </row>
    <row r="1039" spans="1:7" x14ac:dyDescent="0.3">
      <c r="A1039">
        <v>1038</v>
      </c>
      <c r="B1039" s="1">
        <v>45472</v>
      </c>
      <c r="C1039">
        <v>37</v>
      </c>
      <c r="D1039">
        <v>256</v>
      </c>
      <c r="E1039">
        <v>14</v>
      </c>
      <c r="F1039">
        <v>8</v>
      </c>
      <c r="G1039">
        <v>284</v>
      </c>
    </row>
    <row r="1040" spans="1:7" x14ac:dyDescent="0.3">
      <c r="A1040">
        <v>1039</v>
      </c>
      <c r="B1040" s="1">
        <v>45400</v>
      </c>
      <c r="C1040">
        <v>40</v>
      </c>
      <c r="D1040">
        <v>223</v>
      </c>
      <c r="E1040">
        <v>37</v>
      </c>
      <c r="F1040">
        <v>1</v>
      </c>
      <c r="G1040">
        <v>544</v>
      </c>
    </row>
    <row r="1041" spans="1:7" x14ac:dyDescent="0.3">
      <c r="A1041">
        <v>1040</v>
      </c>
      <c r="B1041" s="1">
        <v>45253</v>
      </c>
      <c r="C1041">
        <v>10</v>
      </c>
      <c r="D1041">
        <v>124</v>
      </c>
      <c r="E1041">
        <v>10</v>
      </c>
      <c r="F1041">
        <v>5</v>
      </c>
      <c r="G1041">
        <v>874</v>
      </c>
    </row>
    <row r="1042" spans="1:7" x14ac:dyDescent="0.3">
      <c r="A1042">
        <v>1041</v>
      </c>
      <c r="B1042" s="1">
        <v>45091</v>
      </c>
      <c r="C1042">
        <v>5</v>
      </c>
      <c r="D1042">
        <v>105</v>
      </c>
      <c r="E1042">
        <v>27</v>
      </c>
      <c r="F1042">
        <v>5</v>
      </c>
      <c r="G1042">
        <v>853</v>
      </c>
    </row>
    <row r="1043" spans="1:7" x14ac:dyDescent="0.3">
      <c r="A1043">
        <v>1042</v>
      </c>
      <c r="B1043" s="1">
        <v>44955</v>
      </c>
      <c r="C1043">
        <v>17</v>
      </c>
      <c r="D1043">
        <v>121</v>
      </c>
      <c r="E1043">
        <v>26</v>
      </c>
      <c r="F1043">
        <v>4</v>
      </c>
      <c r="G1043">
        <v>126</v>
      </c>
    </row>
    <row r="1044" spans="1:7" x14ac:dyDescent="0.3">
      <c r="A1044">
        <v>1043</v>
      </c>
      <c r="B1044" s="1">
        <v>45359</v>
      </c>
      <c r="C1044">
        <v>16</v>
      </c>
      <c r="D1044">
        <v>159</v>
      </c>
      <c r="E1044">
        <v>30</v>
      </c>
      <c r="F1044">
        <v>8</v>
      </c>
      <c r="G1044">
        <v>583</v>
      </c>
    </row>
    <row r="1045" spans="1:7" x14ac:dyDescent="0.3">
      <c r="A1045">
        <v>1044</v>
      </c>
      <c r="B1045" s="1">
        <v>45191</v>
      </c>
      <c r="C1045">
        <v>42</v>
      </c>
      <c r="D1045">
        <v>19</v>
      </c>
      <c r="E1045">
        <v>13</v>
      </c>
      <c r="F1045">
        <v>3</v>
      </c>
      <c r="G1045">
        <v>289</v>
      </c>
    </row>
    <row r="1046" spans="1:7" x14ac:dyDescent="0.3">
      <c r="A1046">
        <v>1045</v>
      </c>
      <c r="B1046" s="1">
        <v>44947</v>
      </c>
      <c r="C1046">
        <v>18</v>
      </c>
      <c r="D1046">
        <v>282</v>
      </c>
      <c r="E1046">
        <v>12</v>
      </c>
      <c r="F1046">
        <v>1</v>
      </c>
      <c r="G1046">
        <v>996</v>
      </c>
    </row>
    <row r="1047" spans="1:7" x14ac:dyDescent="0.3">
      <c r="A1047">
        <v>1046</v>
      </c>
      <c r="B1047" s="1">
        <v>45343</v>
      </c>
      <c r="C1047">
        <v>4</v>
      </c>
      <c r="D1047">
        <v>43</v>
      </c>
      <c r="E1047">
        <v>21</v>
      </c>
      <c r="F1047">
        <v>10</v>
      </c>
      <c r="G1047">
        <v>315</v>
      </c>
    </row>
    <row r="1048" spans="1:7" x14ac:dyDescent="0.3">
      <c r="A1048">
        <v>1047</v>
      </c>
      <c r="B1048" s="1">
        <v>45439</v>
      </c>
      <c r="C1048">
        <v>24</v>
      </c>
      <c r="D1048">
        <v>47</v>
      </c>
      <c r="E1048">
        <v>26</v>
      </c>
      <c r="F1048">
        <v>3</v>
      </c>
      <c r="G1048">
        <v>251</v>
      </c>
    </row>
    <row r="1049" spans="1:7" x14ac:dyDescent="0.3">
      <c r="A1049">
        <v>1048</v>
      </c>
      <c r="B1049" s="1">
        <v>45464</v>
      </c>
      <c r="C1049">
        <v>8</v>
      </c>
      <c r="D1049">
        <v>268</v>
      </c>
      <c r="E1049">
        <v>43</v>
      </c>
      <c r="F1049">
        <v>10</v>
      </c>
      <c r="G1049">
        <v>982</v>
      </c>
    </row>
    <row r="1050" spans="1:7" x14ac:dyDescent="0.3">
      <c r="A1050">
        <v>1049</v>
      </c>
      <c r="B1050" s="1">
        <v>45247</v>
      </c>
      <c r="C1050">
        <v>17</v>
      </c>
      <c r="D1050">
        <v>255</v>
      </c>
      <c r="E1050">
        <v>6</v>
      </c>
      <c r="F1050">
        <v>4</v>
      </c>
      <c r="G1050">
        <v>624</v>
      </c>
    </row>
    <row r="1051" spans="1:7" x14ac:dyDescent="0.3">
      <c r="A1051">
        <v>1050</v>
      </c>
      <c r="B1051" s="1">
        <v>45168</v>
      </c>
      <c r="C1051">
        <v>22</v>
      </c>
      <c r="D1051">
        <v>300</v>
      </c>
      <c r="E1051">
        <v>48</v>
      </c>
      <c r="F1051">
        <v>7</v>
      </c>
      <c r="G1051">
        <v>835</v>
      </c>
    </row>
    <row r="1052" spans="1:7" x14ac:dyDescent="0.3">
      <c r="A1052">
        <v>1051</v>
      </c>
      <c r="B1052" s="1">
        <v>45208</v>
      </c>
      <c r="C1052">
        <v>28</v>
      </c>
      <c r="D1052">
        <v>112</v>
      </c>
      <c r="E1052">
        <v>10</v>
      </c>
      <c r="F1052">
        <v>2</v>
      </c>
      <c r="G1052">
        <v>189</v>
      </c>
    </row>
    <row r="1053" spans="1:7" x14ac:dyDescent="0.3">
      <c r="A1053">
        <v>1052</v>
      </c>
      <c r="B1053" s="1">
        <v>45310</v>
      </c>
      <c r="C1053">
        <v>29</v>
      </c>
      <c r="D1053">
        <v>210</v>
      </c>
      <c r="E1053">
        <v>17</v>
      </c>
      <c r="F1053">
        <v>10</v>
      </c>
      <c r="G1053">
        <v>67</v>
      </c>
    </row>
    <row r="1054" spans="1:7" x14ac:dyDescent="0.3">
      <c r="A1054">
        <v>1053</v>
      </c>
      <c r="B1054" s="1">
        <v>45179</v>
      </c>
      <c r="C1054">
        <v>45</v>
      </c>
      <c r="D1054">
        <v>58</v>
      </c>
      <c r="E1054">
        <v>21</v>
      </c>
      <c r="F1054">
        <v>9</v>
      </c>
      <c r="G1054">
        <v>443</v>
      </c>
    </row>
    <row r="1055" spans="1:7" x14ac:dyDescent="0.3">
      <c r="A1055">
        <v>1054</v>
      </c>
      <c r="B1055" s="1">
        <v>45242</v>
      </c>
      <c r="C1055">
        <v>18</v>
      </c>
      <c r="D1055">
        <v>75</v>
      </c>
      <c r="E1055">
        <v>24</v>
      </c>
      <c r="F1055">
        <v>8</v>
      </c>
      <c r="G1055">
        <v>742</v>
      </c>
    </row>
    <row r="1056" spans="1:7" x14ac:dyDescent="0.3">
      <c r="A1056">
        <v>1055</v>
      </c>
      <c r="B1056" s="1">
        <v>45614</v>
      </c>
      <c r="C1056">
        <v>2</v>
      </c>
      <c r="D1056">
        <v>18</v>
      </c>
      <c r="E1056">
        <v>48</v>
      </c>
      <c r="F1056">
        <v>1</v>
      </c>
      <c r="G1056">
        <v>717</v>
      </c>
    </row>
    <row r="1057" spans="1:7" x14ac:dyDescent="0.3">
      <c r="A1057">
        <v>1056</v>
      </c>
      <c r="B1057" s="1">
        <v>45644</v>
      </c>
      <c r="C1057">
        <v>16</v>
      </c>
      <c r="D1057">
        <v>130</v>
      </c>
      <c r="E1057">
        <v>36</v>
      </c>
      <c r="F1057">
        <v>7</v>
      </c>
      <c r="G1057">
        <v>326</v>
      </c>
    </row>
    <row r="1058" spans="1:7" x14ac:dyDescent="0.3">
      <c r="A1058">
        <v>1057</v>
      </c>
      <c r="B1058" s="1">
        <v>44935</v>
      </c>
      <c r="C1058">
        <v>24</v>
      </c>
      <c r="D1058">
        <v>63</v>
      </c>
      <c r="E1058">
        <v>35</v>
      </c>
      <c r="F1058">
        <v>4</v>
      </c>
      <c r="G1058">
        <v>888</v>
      </c>
    </row>
    <row r="1059" spans="1:7" x14ac:dyDescent="0.3">
      <c r="A1059">
        <v>1058</v>
      </c>
      <c r="B1059" s="1">
        <v>45168</v>
      </c>
      <c r="C1059">
        <v>26</v>
      </c>
      <c r="D1059">
        <v>131</v>
      </c>
      <c r="E1059">
        <v>20</v>
      </c>
      <c r="F1059">
        <v>2</v>
      </c>
      <c r="G1059">
        <v>968</v>
      </c>
    </row>
    <row r="1060" spans="1:7" x14ac:dyDescent="0.3">
      <c r="A1060">
        <v>1059</v>
      </c>
      <c r="B1060" s="1">
        <v>45586</v>
      </c>
      <c r="C1060">
        <v>20</v>
      </c>
      <c r="D1060">
        <v>108</v>
      </c>
      <c r="E1060">
        <v>11</v>
      </c>
      <c r="F1060">
        <v>8</v>
      </c>
      <c r="G1060">
        <v>656</v>
      </c>
    </row>
    <row r="1061" spans="1:7" x14ac:dyDescent="0.3">
      <c r="A1061">
        <v>1060</v>
      </c>
      <c r="B1061" s="1">
        <v>45430</v>
      </c>
      <c r="C1061">
        <v>27</v>
      </c>
      <c r="D1061">
        <v>18</v>
      </c>
      <c r="E1061">
        <v>18</v>
      </c>
      <c r="F1061">
        <v>2</v>
      </c>
      <c r="G1061">
        <v>852</v>
      </c>
    </row>
    <row r="1062" spans="1:7" x14ac:dyDescent="0.3">
      <c r="A1062">
        <v>1061</v>
      </c>
      <c r="B1062" s="1">
        <v>45029</v>
      </c>
      <c r="C1062">
        <v>31</v>
      </c>
      <c r="D1062">
        <v>212</v>
      </c>
      <c r="E1062">
        <v>22</v>
      </c>
      <c r="F1062">
        <v>7</v>
      </c>
      <c r="G1062">
        <v>907</v>
      </c>
    </row>
    <row r="1063" spans="1:7" x14ac:dyDescent="0.3">
      <c r="A1063">
        <v>1062</v>
      </c>
      <c r="B1063" s="1">
        <v>45487</v>
      </c>
      <c r="C1063">
        <v>11</v>
      </c>
      <c r="D1063">
        <v>134</v>
      </c>
      <c r="E1063">
        <v>33</v>
      </c>
      <c r="F1063">
        <v>2</v>
      </c>
      <c r="G1063">
        <v>370</v>
      </c>
    </row>
    <row r="1064" spans="1:7" x14ac:dyDescent="0.3">
      <c r="A1064">
        <v>1063</v>
      </c>
      <c r="B1064" s="1">
        <v>45583</v>
      </c>
      <c r="C1064">
        <v>48</v>
      </c>
      <c r="D1064">
        <v>168</v>
      </c>
      <c r="E1064">
        <v>30</v>
      </c>
      <c r="F1064">
        <v>1</v>
      </c>
      <c r="G1064">
        <v>790</v>
      </c>
    </row>
    <row r="1065" spans="1:7" x14ac:dyDescent="0.3">
      <c r="A1065">
        <v>1064</v>
      </c>
      <c r="B1065" s="1">
        <v>45570</v>
      </c>
      <c r="C1065">
        <v>12</v>
      </c>
      <c r="D1065">
        <v>228</v>
      </c>
      <c r="E1065">
        <v>42</v>
      </c>
      <c r="F1065">
        <v>3</v>
      </c>
      <c r="G1065">
        <v>13</v>
      </c>
    </row>
    <row r="1066" spans="1:7" x14ac:dyDescent="0.3">
      <c r="A1066">
        <v>1065</v>
      </c>
      <c r="B1066" s="1">
        <v>45455</v>
      </c>
      <c r="C1066">
        <v>20</v>
      </c>
      <c r="D1066">
        <v>161</v>
      </c>
      <c r="E1066">
        <v>37</v>
      </c>
      <c r="F1066">
        <v>2</v>
      </c>
      <c r="G1066">
        <v>123</v>
      </c>
    </row>
    <row r="1067" spans="1:7" x14ac:dyDescent="0.3">
      <c r="A1067">
        <v>1066</v>
      </c>
      <c r="B1067" s="1">
        <v>45389</v>
      </c>
      <c r="C1067">
        <v>46</v>
      </c>
      <c r="D1067">
        <v>67</v>
      </c>
      <c r="E1067">
        <v>39</v>
      </c>
      <c r="F1067">
        <v>7</v>
      </c>
      <c r="G1067">
        <v>821</v>
      </c>
    </row>
    <row r="1068" spans="1:7" x14ac:dyDescent="0.3">
      <c r="A1068">
        <v>1067</v>
      </c>
      <c r="B1068" s="1">
        <v>45262</v>
      </c>
      <c r="C1068">
        <v>31</v>
      </c>
      <c r="D1068">
        <v>69</v>
      </c>
      <c r="E1068">
        <v>17</v>
      </c>
      <c r="F1068">
        <v>3</v>
      </c>
      <c r="G1068">
        <v>713</v>
      </c>
    </row>
    <row r="1069" spans="1:7" x14ac:dyDescent="0.3">
      <c r="A1069">
        <v>1068</v>
      </c>
      <c r="B1069" s="1">
        <v>45313</v>
      </c>
      <c r="C1069">
        <v>19</v>
      </c>
      <c r="D1069">
        <v>102</v>
      </c>
      <c r="E1069">
        <v>6</v>
      </c>
      <c r="F1069">
        <v>7</v>
      </c>
      <c r="G1069">
        <v>386</v>
      </c>
    </row>
    <row r="1070" spans="1:7" x14ac:dyDescent="0.3">
      <c r="A1070">
        <v>1069</v>
      </c>
      <c r="B1070" s="1">
        <v>45553</v>
      </c>
      <c r="C1070">
        <v>37</v>
      </c>
      <c r="D1070">
        <v>115</v>
      </c>
      <c r="E1070">
        <v>2</v>
      </c>
      <c r="F1070">
        <v>1</v>
      </c>
      <c r="G1070">
        <v>955</v>
      </c>
    </row>
    <row r="1071" spans="1:7" x14ac:dyDescent="0.3">
      <c r="A1071">
        <v>1070</v>
      </c>
      <c r="B1071" s="1">
        <v>45099</v>
      </c>
      <c r="C1071">
        <v>41</v>
      </c>
      <c r="D1071">
        <v>118</v>
      </c>
      <c r="E1071">
        <v>6</v>
      </c>
      <c r="F1071">
        <v>8</v>
      </c>
      <c r="G1071">
        <v>213</v>
      </c>
    </row>
    <row r="1072" spans="1:7" x14ac:dyDescent="0.3">
      <c r="A1072">
        <v>1071</v>
      </c>
      <c r="B1072" s="1">
        <v>45018</v>
      </c>
      <c r="C1072">
        <v>4</v>
      </c>
      <c r="D1072">
        <v>206</v>
      </c>
      <c r="E1072">
        <v>40</v>
      </c>
      <c r="F1072">
        <v>7</v>
      </c>
      <c r="G1072">
        <v>624</v>
      </c>
    </row>
    <row r="1073" spans="1:7" x14ac:dyDescent="0.3">
      <c r="A1073">
        <v>1072</v>
      </c>
      <c r="B1073" s="1">
        <v>45372</v>
      </c>
      <c r="C1073">
        <v>24</v>
      </c>
      <c r="D1073">
        <v>88</v>
      </c>
      <c r="E1073">
        <v>37</v>
      </c>
      <c r="F1073">
        <v>2</v>
      </c>
      <c r="G1073">
        <v>24</v>
      </c>
    </row>
    <row r="1074" spans="1:7" x14ac:dyDescent="0.3">
      <c r="A1074">
        <v>1073</v>
      </c>
      <c r="B1074" s="1">
        <v>45135</v>
      </c>
      <c r="C1074">
        <v>50</v>
      </c>
      <c r="D1074">
        <v>233</v>
      </c>
      <c r="E1074">
        <v>44</v>
      </c>
      <c r="F1074">
        <v>8</v>
      </c>
      <c r="G1074">
        <v>131</v>
      </c>
    </row>
    <row r="1075" spans="1:7" x14ac:dyDescent="0.3">
      <c r="A1075">
        <v>1074</v>
      </c>
      <c r="B1075" s="1">
        <v>45138</v>
      </c>
      <c r="C1075">
        <v>13</v>
      </c>
      <c r="D1075">
        <v>137</v>
      </c>
      <c r="E1075">
        <v>19</v>
      </c>
      <c r="F1075">
        <v>8</v>
      </c>
      <c r="G1075">
        <v>401</v>
      </c>
    </row>
    <row r="1076" spans="1:7" x14ac:dyDescent="0.3">
      <c r="A1076">
        <v>1075</v>
      </c>
      <c r="B1076" s="1">
        <v>45076</v>
      </c>
      <c r="C1076">
        <v>39</v>
      </c>
      <c r="D1076">
        <v>111</v>
      </c>
      <c r="E1076">
        <v>19</v>
      </c>
      <c r="F1076">
        <v>4</v>
      </c>
      <c r="G1076">
        <v>438</v>
      </c>
    </row>
    <row r="1077" spans="1:7" x14ac:dyDescent="0.3">
      <c r="A1077">
        <v>1076</v>
      </c>
      <c r="B1077" s="1">
        <v>45181</v>
      </c>
      <c r="C1077">
        <v>2</v>
      </c>
      <c r="D1077">
        <v>149</v>
      </c>
      <c r="E1077">
        <v>17</v>
      </c>
      <c r="F1077">
        <v>4</v>
      </c>
      <c r="G1077">
        <v>642</v>
      </c>
    </row>
    <row r="1078" spans="1:7" x14ac:dyDescent="0.3">
      <c r="A1078">
        <v>1077</v>
      </c>
      <c r="B1078" s="1">
        <v>45063</v>
      </c>
      <c r="C1078">
        <v>24</v>
      </c>
      <c r="D1078">
        <v>299</v>
      </c>
      <c r="E1078">
        <v>44</v>
      </c>
      <c r="F1078">
        <v>8</v>
      </c>
      <c r="G1078">
        <v>97</v>
      </c>
    </row>
    <row r="1079" spans="1:7" x14ac:dyDescent="0.3">
      <c r="A1079">
        <v>1078</v>
      </c>
      <c r="B1079" s="1">
        <v>45360</v>
      </c>
      <c r="C1079">
        <v>21</v>
      </c>
      <c r="D1079">
        <v>204</v>
      </c>
      <c r="E1079">
        <v>44</v>
      </c>
      <c r="F1079">
        <v>4</v>
      </c>
      <c r="G1079">
        <v>740</v>
      </c>
    </row>
    <row r="1080" spans="1:7" x14ac:dyDescent="0.3">
      <c r="A1080">
        <v>1079</v>
      </c>
      <c r="B1080" s="1">
        <v>45267</v>
      </c>
      <c r="C1080">
        <v>48</v>
      </c>
      <c r="D1080">
        <v>132</v>
      </c>
      <c r="E1080">
        <v>5</v>
      </c>
      <c r="F1080">
        <v>2</v>
      </c>
      <c r="G1080">
        <v>580</v>
      </c>
    </row>
    <row r="1081" spans="1:7" x14ac:dyDescent="0.3">
      <c r="A1081">
        <v>1080</v>
      </c>
      <c r="B1081" s="1">
        <v>45539</v>
      </c>
      <c r="C1081">
        <v>16</v>
      </c>
      <c r="D1081">
        <v>242</v>
      </c>
      <c r="E1081">
        <v>23</v>
      </c>
      <c r="F1081">
        <v>10</v>
      </c>
      <c r="G1081">
        <v>971</v>
      </c>
    </row>
    <row r="1082" spans="1:7" x14ac:dyDescent="0.3">
      <c r="A1082">
        <v>1081</v>
      </c>
      <c r="B1082" s="1">
        <v>45236</v>
      </c>
      <c r="C1082">
        <v>46</v>
      </c>
      <c r="D1082">
        <v>24</v>
      </c>
      <c r="E1082">
        <v>1</v>
      </c>
      <c r="F1082">
        <v>5</v>
      </c>
      <c r="G1082">
        <v>526</v>
      </c>
    </row>
    <row r="1083" spans="1:7" x14ac:dyDescent="0.3">
      <c r="A1083">
        <v>1082</v>
      </c>
      <c r="B1083" s="1">
        <v>45193</v>
      </c>
      <c r="C1083">
        <v>26</v>
      </c>
      <c r="D1083">
        <v>190</v>
      </c>
      <c r="E1083">
        <v>9</v>
      </c>
      <c r="F1083">
        <v>9</v>
      </c>
      <c r="G1083">
        <v>52</v>
      </c>
    </row>
    <row r="1084" spans="1:7" x14ac:dyDescent="0.3">
      <c r="A1084">
        <v>1083</v>
      </c>
      <c r="B1084" s="1">
        <v>45018</v>
      </c>
      <c r="C1084">
        <v>11</v>
      </c>
      <c r="D1084">
        <v>258</v>
      </c>
      <c r="E1084">
        <v>32</v>
      </c>
      <c r="F1084">
        <v>6</v>
      </c>
      <c r="G1084">
        <v>908</v>
      </c>
    </row>
    <row r="1085" spans="1:7" x14ac:dyDescent="0.3">
      <c r="A1085">
        <v>1084</v>
      </c>
      <c r="B1085" s="1">
        <v>44972</v>
      </c>
      <c r="C1085">
        <v>21</v>
      </c>
      <c r="D1085">
        <v>272</v>
      </c>
      <c r="E1085">
        <v>28</v>
      </c>
      <c r="F1085">
        <v>3</v>
      </c>
      <c r="G1085">
        <v>276</v>
      </c>
    </row>
    <row r="1086" spans="1:7" x14ac:dyDescent="0.3">
      <c r="A1086">
        <v>1085</v>
      </c>
      <c r="B1086" s="1">
        <v>45196</v>
      </c>
      <c r="C1086">
        <v>9</v>
      </c>
      <c r="D1086">
        <v>256</v>
      </c>
      <c r="E1086">
        <v>18</v>
      </c>
      <c r="F1086">
        <v>6</v>
      </c>
      <c r="G1086">
        <v>958</v>
      </c>
    </row>
    <row r="1087" spans="1:7" x14ac:dyDescent="0.3">
      <c r="A1087">
        <v>1086</v>
      </c>
      <c r="B1087" s="1">
        <v>45250</v>
      </c>
      <c r="C1087">
        <v>40</v>
      </c>
      <c r="D1087">
        <v>136</v>
      </c>
      <c r="E1087">
        <v>34</v>
      </c>
      <c r="F1087">
        <v>6</v>
      </c>
      <c r="G1087">
        <v>456</v>
      </c>
    </row>
    <row r="1088" spans="1:7" x14ac:dyDescent="0.3">
      <c r="A1088">
        <v>1087</v>
      </c>
      <c r="B1088" s="1">
        <v>45600</v>
      </c>
      <c r="C1088">
        <v>48</v>
      </c>
      <c r="D1088">
        <v>252</v>
      </c>
      <c r="E1088">
        <v>49</v>
      </c>
      <c r="F1088">
        <v>3</v>
      </c>
      <c r="G1088">
        <v>579</v>
      </c>
    </row>
    <row r="1089" spans="1:7" x14ac:dyDescent="0.3">
      <c r="A1089">
        <v>1088</v>
      </c>
      <c r="B1089" s="1">
        <v>45114</v>
      </c>
      <c r="C1089">
        <v>41</v>
      </c>
      <c r="D1089">
        <v>226</v>
      </c>
      <c r="E1089">
        <v>4</v>
      </c>
      <c r="F1089">
        <v>4</v>
      </c>
      <c r="G1089">
        <v>162</v>
      </c>
    </row>
    <row r="1090" spans="1:7" x14ac:dyDescent="0.3">
      <c r="A1090">
        <v>1089</v>
      </c>
      <c r="B1090" s="1">
        <v>45045</v>
      </c>
      <c r="C1090">
        <v>3</v>
      </c>
      <c r="D1090">
        <v>241</v>
      </c>
      <c r="E1090">
        <v>17</v>
      </c>
      <c r="F1090">
        <v>3</v>
      </c>
      <c r="G1090">
        <v>732</v>
      </c>
    </row>
    <row r="1091" spans="1:7" x14ac:dyDescent="0.3">
      <c r="A1091">
        <v>1090</v>
      </c>
      <c r="B1091" s="1">
        <v>45395</v>
      </c>
      <c r="C1091">
        <v>32</v>
      </c>
      <c r="D1091">
        <v>21</v>
      </c>
      <c r="E1091">
        <v>29</v>
      </c>
      <c r="F1091">
        <v>6</v>
      </c>
      <c r="G1091">
        <v>736</v>
      </c>
    </row>
    <row r="1092" spans="1:7" x14ac:dyDescent="0.3">
      <c r="A1092">
        <v>1091</v>
      </c>
      <c r="B1092" s="1">
        <v>45135</v>
      </c>
      <c r="C1092">
        <v>32</v>
      </c>
      <c r="D1092">
        <v>58</v>
      </c>
      <c r="E1092">
        <v>47</v>
      </c>
      <c r="F1092">
        <v>3</v>
      </c>
      <c r="G1092">
        <v>136</v>
      </c>
    </row>
    <row r="1093" spans="1:7" x14ac:dyDescent="0.3">
      <c r="A1093">
        <v>1092</v>
      </c>
      <c r="B1093" s="1">
        <v>45606</v>
      </c>
      <c r="C1093">
        <v>19</v>
      </c>
      <c r="D1093">
        <v>93</v>
      </c>
      <c r="E1093">
        <v>11</v>
      </c>
      <c r="F1093">
        <v>9</v>
      </c>
      <c r="G1093">
        <v>852</v>
      </c>
    </row>
    <row r="1094" spans="1:7" x14ac:dyDescent="0.3">
      <c r="A1094">
        <v>1093</v>
      </c>
      <c r="B1094" s="1">
        <v>45111</v>
      </c>
      <c r="C1094">
        <v>38</v>
      </c>
      <c r="D1094">
        <v>109</v>
      </c>
      <c r="E1094">
        <v>38</v>
      </c>
      <c r="F1094">
        <v>1</v>
      </c>
      <c r="G1094">
        <v>548</v>
      </c>
    </row>
    <row r="1095" spans="1:7" x14ac:dyDescent="0.3">
      <c r="A1095">
        <v>1094</v>
      </c>
      <c r="B1095" s="1">
        <v>45263</v>
      </c>
      <c r="C1095">
        <v>27</v>
      </c>
      <c r="D1095">
        <v>40</v>
      </c>
      <c r="E1095">
        <v>16</v>
      </c>
      <c r="F1095">
        <v>8</v>
      </c>
      <c r="G1095">
        <v>703</v>
      </c>
    </row>
    <row r="1096" spans="1:7" x14ac:dyDescent="0.3">
      <c r="A1096">
        <v>1095</v>
      </c>
      <c r="B1096" s="1">
        <v>45035</v>
      </c>
      <c r="C1096">
        <v>2</v>
      </c>
      <c r="D1096">
        <v>146</v>
      </c>
      <c r="E1096">
        <v>44</v>
      </c>
      <c r="F1096">
        <v>2</v>
      </c>
      <c r="G1096">
        <v>413</v>
      </c>
    </row>
    <row r="1097" spans="1:7" x14ac:dyDescent="0.3">
      <c r="A1097">
        <v>1096</v>
      </c>
      <c r="B1097" s="1">
        <v>45602</v>
      </c>
      <c r="C1097">
        <v>21</v>
      </c>
      <c r="D1097">
        <v>79</v>
      </c>
      <c r="E1097">
        <v>2</v>
      </c>
      <c r="F1097">
        <v>2</v>
      </c>
      <c r="G1097">
        <v>481</v>
      </c>
    </row>
    <row r="1098" spans="1:7" x14ac:dyDescent="0.3">
      <c r="A1098">
        <v>1097</v>
      </c>
      <c r="B1098" s="1">
        <v>45264</v>
      </c>
      <c r="C1098">
        <v>31</v>
      </c>
      <c r="D1098">
        <v>233</v>
      </c>
      <c r="E1098">
        <v>41</v>
      </c>
      <c r="F1098">
        <v>5</v>
      </c>
      <c r="G1098">
        <v>618</v>
      </c>
    </row>
    <row r="1099" spans="1:7" x14ac:dyDescent="0.3">
      <c r="A1099">
        <v>1098</v>
      </c>
      <c r="B1099" s="1">
        <v>44976</v>
      </c>
      <c r="C1099">
        <v>3</v>
      </c>
      <c r="D1099">
        <v>232</v>
      </c>
      <c r="E1099">
        <v>21</v>
      </c>
      <c r="F1099">
        <v>10</v>
      </c>
      <c r="G1099">
        <v>142</v>
      </c>
    </row>
    <row r="1100" spans="1:7" x14ac:dyDescent="0.3">
      <c r="A1100">
        <v>1099</v>
      </c>
      <c r="B1100" s="1">
        <v>45543</v>
      </c>
      <c r="C1100">
        <v>42</v>
      </c>
      <c r="D1100">
        <v>145</v>
      </c>
      <c r="E1100">
        <v>21</v>
      </c>
      <c r="F1100">
        <v>1</v>
      </c>
      <c r="G1100">
        <v>771</v>
      </c>
    </row>
    <row r="1101" spans="1:7" x14ac:dyDescent="0.3">
      <c r="A1101">
        <v>1100</v>
      </c>
      <c r="B1101" s="1">
        <v>45335</v>
      </c>
      <c r="C1101">
        <v>25</v>
      </c>
      <c r="D1101">
        <v>48</v>
      </c>
      <c r="E1101">
        <v>26</v>
      </c>
      <c r="F1101">
        <v>5</v>
      </c>
      <c r="G1101">
        <v>192</v>
      </c>
    </row>
    <row r="1102" spans="1:7" x14ac:dyDescent="0.3">
      <c r="A1102">
        <v>1101</v>
      </c>
      <c r="B1102" s="1">
        <v>45218</v>
      </c>
      <c r="C1102">
        <v>6</v>
      </c>
      <c r="D1102">
        <v>11</v>
      </c>
      <c r="E1102">
        <v>14</v>
      </c>
      <c r="F1102">
        <v>3</v>
      </c>
      <c r="G1102">
        <v>407</v>
      </c>
    </row>
    <row r="1103" spans="1:7" x14ac:dyDescent="0.3">
      <c r="A1103">
        <v>1102</v>
      </c>
      <c r="B1103" s="1">
        <v>45244</v>
      </c>
      <c r="C1103">
        <v>42</v>
      </c>
      <c r="D1103">
        <v>79</v>
      </c>
      <c r="E1103">
        <v>8</v>
      </c>
      <c r="F1103">
        <v>5</v>
      </c>
      <c r="G1103">
        <v>512</v>
      </c>
    </row>
    <row r="1104" spans="1:7" x14ac:dyDescent="0.3">
      <c r="A1104">
        <v>1103</v>
      </c>
      <c r="B1104" s="1">
        <v>45131</v>
      </c>
      <c r="C1104">
        <v>44</v>
      </c>
      <c r="D1104">
        <v>68</v>
      </c>
      <c r="E1104">
        <v>23</v>
      </c>
      <c r="F1104">
        <v>2</v>
      </c>
      <c r="G1104">
        <v>862</v>
      </c>
    </row>
    <row r="1105" spans="1:7" x14ac:dyDescent="0.3">
      <c r="A1105">
        <v>1104</v>
      </c>
      <c r="B1105" s="1">
        <v>45360</v>
      </c>
      <c r="C1105">
        <v>32</v>
      </c>
      <c r="D1105">
        <v>229</v>
      </c>
      <c r="E1105">
        <v>25</v>
      </c>
      <c r="F1105">
        <v>8</v>
      </c>
      <c r="G1105">
        <v>284</v>
      </c>
    </row>
    <row r="1106" spans="1:7" x14ac:dyDescent="0.3">
      <c r="A1106">
        <v>1105</v>
      </c>
      <c r="B1106" s="1">
        <v>45363</v>
      </c>
      <c r="C1106">
        <v>6</v>
      </c>
      <c r="D1106">
        <v>217</v>
      </c>
      <c r="E1106">
        <v>24</v>
      </c>
      <c r="F1106">
        <v>10</v>
      </c>
      <c r="G1106">
        <v>200</v>
      </c>
    </row>
    <row r="1107" spans="1:7" x14ac:dyDescent="0.3">
      <c r="A1107">
        <v>1106</v>
      </c>
      <c r="B1107" s="1">
        <v>45590</v>
      </c>
      <c r="C1107">
        <v>6</v>
      </c>
      <c r="D1107">
        <v>21</v>
      </c>
      <c r="E1107">
        <v>33</v>
      </c>
      <c r="F1107">
        <v>6</v>
      </c>
      <c r="G1107">
        <v>484</v>
      </c>
    </row>
    <row r="1108" spans="1:7" x14ac:dyDescent="0.3">
      <c r="A1108">
        <v>1107</v>
      </c>
      <c r="B1108" s="1">
        <v>45012</v>
      </c>
      <c r="C1108">
        <v>44</v>
      </c>
      <c r="D1108">
        <v>80</v>
      </c>
      <c r="E1108">
        <v>32</v>
      </c>
      <c r="F1108">
        <v>9</v>
      </c>
      <c r="G1108">
        <v>654</v>
      </c>
    </row>
    <row r="1109" spans="1:7" x14ac:dyDescent="0.3">
      <c r="A1109">
        <v>1108</v>
      </c>
      <c r="B1109" s="1">
        <v>45234</v>
      </c>
      <c r="C1109">
        <v>19</v>
      </c>
      <c r="D1109">
        <v>240</v>
      </c>
      <c r="E1109">
        <v>28</v>
      </c>
      <c r="F1109">
        <v>2</v>
      </c>
      <c r="G1109">
        <v>938</v>
      </c>
    </row>
    <row r="1110" spans="1:7" x14ac:dyDescent="0.3">
      <c r="A1110">
        <v>1109</v>
      </c>
      <c r="B1110" s="1">
        <v>45364</v>
      </c>
      <c r="C1110">
        <v>10</v>
      </c>
      <c r="D1110">
        <v>66</v>
      </c>
      <c r="E1110">
        <v>44</v>
      </c>
      <c r="F1110">
        <v>5</v>
      </c>
      <c r="G1110">
        <v>871</v>
      </c>
    </row>
    <row r="1111" spans="1:7" x14ac:dyDescent="0.3">
      <c r="A1111">
        <v>1110</v>
      </c>
      <c r="B1111" s="1">
        <v>45452</v>
      </c>
      <c r="C1111">
        <v>19</v>
      </c>
      <c r="D1111">
        <v>292</v>
      </c>
      <c r="E1111">
        <v>4</v>
      </c>
      <c r="F1111">
        <v>9</v>
      </c>
      <c r="G1111">
        <v>88</v>
      </c>
    </row>
    <row r="1112" spans="1:7" x14ac:dyDescent="0.3">
      <c r="A1112">
        <v>1111</v>
      </c>
      <c r="B1112" s="1">
        <v>45509</v>
      </c>
      <c r="C1112">
        <v>7</v>
      </c>
      <c r="D1112">
        <v>262</v>
      </c>
      <c r="E1112">
        <v>28</v>
      </c>
      <c r="F1112">
        <v>7</v>
      </c>
      <c r="G1112">
        <v>106</v>
      </c>
    </row>
    <row r="1113" spans="1:7" x14ac:dyDescent="0.3">
      <c r="A1113">
        <v>1112</v>
      </c>
      <c r="B1113" s="1">
        <v>44943</v>
      </c>
      <c r="C1113">
        <v>17</v>
      </c>
      <c r="D1113">
        <v>182</v>
      </c>
      <c r="E1113">
        <v>17</v>
      </c>
      <c r="F1113">
        <v>10</v>
      </c>
      <c r="G1113">
        <v>93</v>
      </c>
    </row>
    <row r="1114" spans="1:7" x14ac:dyDescent="0.3">
      <c r="A1114">
        <v>1113</v>
      </c>
      <c r="B1114" s="1">
        <v>45012</v>
      </c>
      <c r="C1114">
        <v>8</v>
      </c>
      <c r="D1114">
        <v>237</v>
      </c>
      <c r="E1114">
        <v>12</v>
      </c>
      <c r="F1114">
        <v>3</v>
      </c>
      <c r="G1114">
        <v>873</v>
      </c>
    </row>
    <row r="1115" spans="1:7" x14ac:dyDescent="0.3">
      <c r="A1115">
        <v>1114</v>
      </c>
      <c r="B1115" s="1">
        <v>45613</v>
      </c>
      <c r="C1115">
        <v>27</v>
      </c>
      <c r="D1115">
        <v>153</v>
      </c>
      <c r="E1115">
        <v>21</v>
      </c>
      <c r="F1115">
        <v>10</v>
      </c>
      <c r="G1115">
        <v>751</v>
      </c>
    </row>
    <row r="1116" spans="1:7" x14ac:dyDescent="0.3">
      <c r="A1116">
        <v>1115</v>
      </c>
      <c r="B1116" s="1">
        <v>45545</v>
      </c>
      <c r="C1116">
        <v>29</v>
      </c>
      <c r="D1116">
        <v>136</v>
      </c>
      <c r="E1116">
        <v>22</v>
      </c>
      <c r="F1116">
        <v>3</v>
      </c>
      <c r="G1116">
        <v>226</v>
      </c>
    </row>
    <row r="1117" spans="1:7" x14ac:dyDescent="0.3">
      <c r="A1117">
        <v>1116</v>
      </c>
      <c r="B1117" s="1">
        <v>45046</v>
      </c>
      <c r="C1117">
        <v>17</v>
      </c>
      <c r="D1117">
        <v>55</v>
      </c>
      <c r="E1117">
        <v>28</v>
      </c>
      <c r="F1117">
        <v>9</v>
      </c>
      <c r="G1117">
        <v>28</v>
      </c>
    </row>
    <row r="1118" spans="1:7" x14ac:dyDescent="0.3">
      <c r="A1118">
        <v>1117</v>
      </c>
      <c r="B1118" s="1">
        <v>45600</v>
      </c>
      <c r="C1118">
        <v>1</v>
      </c>
      <c r="D1118">
        <v>88</v>
      </c>
      <c r="E1118">
        <v>42</v>
      </c>
      <c r="F1118">
        <v>8</v>
      </c>
      <c r="G1118">
        <v>481</v>
      </c>
    </row>
    <row r="1119" spans="1:7" x14ac:dyDescent="0.3">
      <c r="A1119">
        <v>1118</v>
      </c>
      <c r="B1119" s="1">
        <v>45296</v>
      </c>
      <c r="C1119">
        <v>48</v>
      </c>
      <c r="D1119">
        <v>250</v>
      </c>
      <c r="E1119">
        <v>20</v>
      </c>
      <c r="F1119">
        <v>10</v>
      </c>
      <c r="G1119">
        <v>842</v>
      </c>
    </row>
    <row r="1120" spans="1:7" x14ac:dyDescent="0.3">
      <c r="A1120">
        <v>1119</v>
      </c>
      <c r="B1120" s="1">
        <v>45122</v>
      </c>
      <c r="C1120">
        <v>45</v>
      </c>
      <c r="D1120">
        <v>203</v>
      </c>
      <c r="E1120">
        <v>20</v>
      </c>
      <c r="F1120">
        <v>2</v>
      </c>
      <c r="G1120">
        <v>138</v>
      </c>
    </row>
    <row r="1121" spans="1:7" x14ac:dyDescent="0.3">
      <c r="A1121">
        <v>1120</v>
      </c>
      <c r="B1121" s="1">
        <v>45419</v>
      </c>
      <c r="C1121">
        <v>8</v>
      </c>
      <c r="D1121">
        <v>9</v>
      </c>
      <c r="E1121">
        <v>45</v>
      </c>
      <c r="F1121">
        <v>4</v>
      </c>
      <c r="G1121">
        <v>889</v>
      </c>
    </row>
    <row r="1122" spans="1:7" x14ac:dyDescent="0.3">
      <c r="A1122">
        <v>1121</v>
      </c>
      <c r="B1122" s="1">
        <v>45478</v>
      </c>
      <c r="C1122">
        <v>42</v>
      </c>
      <c r="D1122">
        <v>75</v>
      </c>
      <c r="E1122">
        <v>42</v>
      </c>
      <c r="F1122">
        <v>4</v>
      </c>
      <c r="G1122">
        <v>456</v>
      </c>
    </row>
    <row r="1123" spans="1:7" x14ac:dyDescent="0.3">
      <c r="A1123">
        <v>1122</v>
      </c>
      <c r="B1123" s="1">
        <v>44949</v>
      </c>
      <c r="C1123">
        <v>13</v>
      </c>
      <c r="D1123">
        <v>45</v>
      </c>
      <c r="E1123">
        <v>20</v>
      </c>
      <c r="F1123">
        <v>8</v>
      </c>
      <c r="G1123">
        <v>161</v>
      </c>
    </row>
    <row r="1124" spans="1:7" x14ac:dyDescent="0.3">
      <c r="A1124">
        <v>1123</v>
      </c>
      <c r="B1124" s="1">
        <v>44947</v>
      </c>
      <c r="C1124">
        <v>8</v>
      </c>
      <c r="D1124">
        <v>86</v>
      </c>
      <c r="E1124">
        <v>10</v>
      </c>
      <c r="F1124">
        <v>8</v>
      </c>
      <c r="G1124">
        <v>996</v>
      </c>
    </row>
    <row r="1125" spans="1:7" x14ac:dyDescent="0.3">
      <c r="A1125">
        <v>1124</v>
      </c>
      <c r="B1125" s="1">
        <v>45328</v>
      </c>
      <c r="C1125">
        <v>29</v>
      </c>
      <c r="D1125">
        <v>300</v>
      </c>
      <c r="E1125">
        <v>16</v>
      </c>
      <c r="F1125">
        <v>4</v>
      </c>
      <c r="G1125">
        <v>311</v>
      </c>
    </row>
    <row r="1126" spans="1:7" x14ac:dyDescent="0.3">
      <c r="A1126">
        <v>1125</v>
      </c>
      <c r="B1126" s="1">
        <v>45369</v>
      </c>
      <c r="C1126">
        <v>4</v>
      </c>
      <c r="D1126">
        <v>171</v>
      </c>
      <c r="E1126">
        <v>1</v>
      </c>
      <c r="F1126">
        <v>2</v>
      </c>
      <c r="G1126">
        <v>655</v>
      </c>
    </row>
    <row r="1127" spans="1:7" x14ac:dyDescent="0.3">
      <c r="A1127">
        <v>1126</v>
      </c>
      <c r="B1127" s="1">
        <v>45224</v>
      </c>
      <c r="C1127">
        <v>27</v>
      </c>
      <c r="D1127">
        <v>254</v>
      </c>
      <c r="E1127">
        <v>48</v>
      </c>
      <c r="F1127">
        <v>10</v>
      </c>
      <c r="G1127">
        <v>620</v>
      </c>
    </row>
    <row r="1128" spans="1:7" x14ac:dyDescent="0.3">
      <c r="A1128">
        <v>1127</v>
      </c>
      <c r="B1128" s="1">
        <v>45553</v>
      </c>
      <c r="C1128">
        <v>3</v>
      </c>
      <c r="D1128">
        <v>250</v>
      </c>
      <c r="E1128">
        <v>26</v>
      </c>
      <c r="F1128">
        <v>8</v>
      </c>
      <c r="G1128">
        <v>535</v>
      </c>
    </row>
    <row r="1129" spans="1:7" x14ac:dyDescent="0.3">
      <c r="A1129">
        <v>1128</v>
      </c>
      <c r="B1129" s="1">
        <v>45517</v>
      </c>
      <c r="C1129">
        <v>44</v>
      </c>
      <c r="D1129">
        <v>250</v>
      </c>
      <c r="E1129">
        <v>15</v>
      </c>
      <c r="F1129">
        <v>1</v>
      </c>
      <c r="G1129">
        <v>550</v>
      </c>
    </row>
    <row r="1130" spans="1:7" x14ac:dyDescent="0.3">
      <c r="A1130">
        <v>1129</v>
      </c>
      <c r="B1130" s="1">
        <v>45411</v>
      </c>
      <c r="C1130">
        <v>21</v>
      </c>
      <c r="D1130">
        <v>284</v>
      </c>
      <c r="E1130">
        <v>5</v>
      </c>
      <c r="F1130">
        <v>5</v>
      </c>
      <c r="G1130">
        <v>924</v>
      </c>
    </row>
    <row r="1131" spans="1:7" x14ac:dyDescent="0.3">
      <c r="A1131">
        <v>1130</v>
      </c>
      <c r="B1131" s="1">
        <v>44948</v>
      </c>
      <c r="C1131">
        <v>8</v>
      </c>
      <c r="D1131">
        <v>254</v>
      </c>
      <c r="E1131">
        <v>40</v>
      </c>
      <c r="F1131">
        <v>6</v>
      </c>
      <c r="G1131">
        <v>469</v>
      </c>
    </row>
    <row r="1132" spans="1:7" x14ac:dyDescent="0.3">
      <c r="A1132">
        <v>1131</v>
      </c>
      <c r="B1132" s="1">
        <v>45164</v>
      </c>
      <c r="C1132">
        <v>11</v>
      </c>
      <c r="D1132">
        <v>148</v>
      </c>
      <c r="E1132">
        <v>47</v>
      </c>
      <c r="F1132">
        <v>4</v>
      </c>
      <c r="G1132">
        <v>490</v>
      </c>
    </row>
    <row r="1133" spans="1:7" x14ac:dyDescent="0.3">
      <c r="A1133">
        <v>1132</v>
      </c>
      <c r="B1133" s="1">
        <v>45599</v>
      </c>
      <c r="C1133">
        <v>33</v>
      </c>
      <c r="D1133">
        <v>113</v>
      </c>
      <c r="E1133">
        <v>38</v>
      </c>
      <c r="F1133">
        <v>6</v>
      </c>
      <c r="G1133">
        <v>953</v>
      </c>
    </row>
    <row r="1134" spans="1:7" x14ac:dyDescent="0.3">
      <c r="A1134">
        <v>1133</v>
      </c>
      <c r="B1134" s="1">
        <v>45616</v>
      </c>
      <c r="C1134">
        <v>30</v>
      </c>
      <c r="D1134">
        <v>68</v>
      </c>
      <c r="E1134">
        <v>19</v>
      </c>
      <c r="F1134">
        <v>7</v>
      </c>
      <c r="G1134">
        <v>992</v>
      </c>
    </row>
    <row r="1135" spans="1:7" x14ac:dyDescent="0.3">
      <c r="A1135">
        <v>1134</v>
      </c>
      <c r="B1135" s="1">
        <v>45634</v>
      </c>
      <c r="C1135">
        <v>42</v>
      </c>
      <c r="D1135">
        <v>185</v>
      </c>
      <c r="E1135">
        <v>31</v>
      </c>
      <c r="F1135">
        <v>3</v>
      </c>
      <c r="G1135">
        <v>646</v>
      </c>
    </row>
    <row r="1136" spans="1:7" x14ac:dyDescent="0.3">
      <c r="A1136">
        <v>1135</v>
      </c>
      <c r="B1136" s="1">
        <v>45087</v>
      </c>
      <c r="C1136">
        <v>48</v>
      </c>
      <c r="D1136">
        <v>45</v>
      </c>
      <c r="E1136">
        <v>43</v>
      </c>
      <c r="F1136">
        <v>8</v>
      </c>
      <c r="G1136">
        <v>142</v>
      </c>
    </row>
    <row r="1137" spans="1:7" x14ac:dyDescent="0.3">
      <c r="A1137">
        <v>1136</v>
      </c>
      <c r="B1137" s="1">
        <v>45237</v>
      </c>
      <c r="C1137">
        <v>39</v>
      </c>
      <c r="D1137">
        <v>252</v>
      </c>
      <c r="E1137">
        <v>7</v>
      </c>
      <c r="F1137">
        <v>7</v>
      </c>
      <c r="G1137">
        <v>975</v>
      </c>
    </row>
    <row r="1138" spans="1:7" x14ac:dyDescent="0.3">
      <c r="A1138">
        <v>1137</v>
      </c>
      <c r="B1138" s="1">
        <v>45194</v>
      </c>
      <c r="C1138">
        <v>16</v>
      </c>
      <c r="D1138">
        <v>108</v>
      </c>
      <c r="E1138">
        <v>36</v>
      </c>
      <c r="F1138">
        <v>1</v>
      </c>
      <c r="G1138">
        <v>28</v>
      </c>
    </row>
    <row r="1139" spans="1:7" x14ac:dyDescent="0.3">
      <c r="A1139">
        <v>1138</v>
      </c>
      <c r="B1139" s="1">
        <v>45272</v>
      </c>
      <c r="C1139">
        <v>23</v>
      </c>
      <c r="D1139">
        <v>82</v>
      </c>
      <c r="E1139">
        <v>12</v>
      </c>
      <c r="F1139">
        <v>9</v>
      </c>
      <c r="G1139">
        <v>42</v>
      </c>
    </row>
    <row r="1140" spans="1:7" x14ac:dyDescent="0.3">
      <c r="A1140">
        <v>1139</v>
      </c>
      <c r="B1140" s="1">
        <v>45425</v>
      </c>
      <c r="C1140">
        <v>28</v>
      </c>
      <c r="D1140">
        <v>59</v>
      </c>
      <c r="E1140">
        <v>40</v>
      </c>
      <c r="F1140">
        <v>4</v>
      </c>
      <c r="G1140">
        <v>133</v>
      </c>
    </row>
    <row r="1141" spans="1:7" x14ac:dyDescent="0.3">
      <c r="A1141">
        <v>1140</v>
      </c>
      <c r="B1141" s="1">
        <v>45200</v>
      </c>
      <c r="C1141">
        <v>17</v>
      </c>
      <c r="D1141">
        <v>175</v>
      </c>
      <c r="E1141">
        <v>23</v>
      </c>
      <c r="F1141">
        <v>1</v>
      </c>
      <c r="G1141">
        <v>798</v>
      </c>
    </row>
    <row r="1142" spans="1:7" x14ac:dyDescent="0.3">
      <c r="A1142">
        <v>1141</v>
      </c>
      <c r="B1142" s="1">
        <v>45375</v>
      </c>
      <c r="C1142">
        <v>10</v>
      </c>
      <c r="D1142">
        <v>264</v>
      </c>
      <c r="E1142">
        <v>39</v>
      </c>
      <c r="F1142">
        <v>2</v>
      </c>
      <c r="G1142">
        <v>733</v>
      </c>
    </row>
    <row r="1143" spans="1:7" x14ac:dyDescent="0.3">
      <c r="A1143">
        <v>1142</v>
      </c>
      <c r="B1143" s="1">
        <v>45031</v>
      </c>
      <c r="C1143">
        <v>30</v>
      </c>
      <c r="D1143">
        <v>57</v>
      </c>
      <c r="E1143">
        <v>7</v>
      </c>
      <c r="F1143">
        <v>10</v>
      </c>
      <c r="G1143">
        <v>634</v>
      </c>
    </row>
    <row r="1144" spans="1:7" x14ac:dyDescent="0.3">
      <c r="A1144">
        <v>1143</v>
      </c>
      <c r="B1144" s="1">
        <v>45137</v>
      </c>
      <c r="C1144">
        <v>36</v>
      </c>
      <c r="D1144">
        <v>22</v>
      </c>
      <c r="E1144">
        <v>33</v>
      </c>
      <c r="F1144">
        <v>2</v>
      </c>
      <c r="G1144">
        <v>181</v>
      </c>
    </row>
    <row r="1145" spans="1:7" x14ac:dyDescent="0.3">
      <c r="A1145">
        <v>1144</v>
      </c>
      <c r="B1145" s="1">
        <v>45445</v>
      </c>
      <c r="C1145">
        <v>24</v>
      </c>
      <c r="D1145">
        <v>81</v>
      </c>
      <c r="E1145">
        <v>47</v>
      </c>
      <c r="F1145">
        <v>5</v>
      </c>
      <c r="G1145">
        <v>735</v>
      </c>
    </row>
    <row r="1146" spans="1:7" x14ac:dyDescent="0.3">
      <c r="A1146">
        <v>1145</v>
      </c>
      <c r="B1146" s="1">
        <v>45052</v>
      </c>
      <c r="C1146">
        <v>32</v>
      </c>
      <c r="D1146">
        <v>51</v>
      </c>
      <c r="E1146">
        <v>10</v>
      </c>
      <c r="F1146">
        <v>6</v>
      </c>
      <c r="G1146">
        <v>352</v>
      </c>
    </row>
    <row r="1147" spans="1:7" x14ac:dyDescent="0.3">
      <c r="A1147">
        <v>1146</v>
      </c>
      <c r="B1147" s="1">
        <v>45412</v>
      </c>
      <c r="C1147">
        <v>13</v>
      </c>
      <c r="D1147">
        <v>225</v>
      </c>
      <c r="E1147">
        <v>27</v>
      </c>
      <c r="F1147">
        <v>1</v>
      </c>
      <c r="G1147">
        <v>261</v>
      </c>
    </row>
    <row r="1148" spans="1:7" x14ac:dyDescent="0.3">
      <c r="A1148">
        <v>1147</v>
      </c>
      <c r="B1148" s="1">
        <v>45351</v>
      </c>
      <c r="C1148">
        <v>22</v>
      </c>
      <c r="D1148">
        <v>147</v>
      </c>
      <c r="E1148">
        <v>33</v>
      </c>
      <c r="F1148">
        <v>3</v>
      </c>
      <c r="G1148">
        <v>97</v>
      </c>
    </row>
    <row r="1149" spans="1:7" x14ac:dyDescent="0.3">
      <c r="A1149">
        <v>1148</v>
      </c>
      <c r="B1149" s="1">
        <v>45068</v>
      </c>
      <c r="C1149">
        <v>24</v>
      </c>
      <c r="D1149">
        <v>126</v>
      </c>
      <c r="E1149">
        <v>10</v>
      </c>
      <c r="F1149">
        <v>9</v>
      </c>
      <c r="G1149">
        <v>441</v>
      </c>
    </row>
    <row r="1150" spans="1:7" x14ac:dyDescent="0.3">
      <c r="A1150">
        <v>1149</v>
      </c>
      <c r="B1150" s="1">
        <v>45625</v>
      </c>
      <c r="C1150">
        <v>28</v>
      </c>
      <c r="D1150">
        <v>212</v>
      </c>
      <c r="E1150">
        <v>27</v>
      </c>
      <c r="F1150">
        <v>8</v>
      </c>
      <c r="G1150">
        <v>984</v>
      </c>
    </row>
    <row r="1151" spans="1:7" x14ac:dyDescent="0.3">
      <c r="A1151">
        <v>1150</v>
      </c>
      <c r="B1151" s="1">
        <v>45456</v>
      </c>
      <c r="C1151">
        <v>24</v>
      </c>
      <c r="D1151">
        <v>16</v>
      </c>
      <c r="E1151">
        <v>29</v>
      </c>
      <c r="F1151">
        <v>3</v>
      </c>
      <c r="G1151">
        <v>798</v>
      </c>
    </row>
    <row r="1152" spans="1:7" x14ac:dyDescent="0.3">
      <c r="A1152">
        <v>1151</v>
      </c>
      <c r="B1152" s="1">
        <v>45095</v>
      </c>
      <c r="C1152">
        <v>5</v>
      </c>
      <c r="D1152">
        <v>44</v>
      </c>
      <c r="E1152">
        <v>22</v>
      </c>
      <c r="F1152">
        <v>6</v>
      </c>
      <c r="G1152">
        <v>421</v>
      </c>
    </row>
    <row r="1153" spans="1:7" x14ac:dyDescent="0.3">
      <c r="A1153">
        <v>1152</v>
      </c>
      <c r="B1153" s="1">
        <v>45081</v>
      </c>
      <c r="C1153">
        <v>28</v>
      </c>
      <c r="D1153">
        <v>32</v>
      </c>
      <c r="E1153">
        <v>26</v>
      </c>
      <c r="F1153">
        <v>1</v>
      </c>
      <c r="G1153">
        <v>686</v>
      </c>
    </row>
    <row r="1154" spans="1:7" x14ac:dyDescent="0.3">
      <c r="A1154">
        <v>1153</v>
      </c>
      <c r="B1154" s="1">
        <v>45624</v>
      </c>
      <c r="C1154">
        <v>37</v>
      </c>
      <c r="D1154">
        <v>30</v>
      </c>
      <c r="E1154">
        <v>41</v>
      </c>
      <c r="F1154">
        <v>9</v>
      </c>
      <c r="G1154">
        <v>312</v>
      </c>
    </row>
    <row r="1155" spans="1:7" x14ac:dyDescent="0.3">
      <c r="A1155">
        <v>1154</v>
      </c>
      <c r="B1155" s="1">
        <v>45213</v>
      </c>
      <c r="C1155">
        <v>45</v>
      </c>
      <c r="D1155">
        <v>284</v>
      </c>
      <c r="E1155">
        <v>20</v>
      </c>
      <c r="F1155">
        <v>6</v>
      </c>
      <c r="G1155">
        <v>941</v>
      </c>
    </row>
    <row r="1156" spans="1:7" x14ac:dyDescent="0.3">
      <c r="A1156">
        <v>1155</v>
      </c>
      <c r="B1156" s="1">
        <v>45484</v>
      </c>
      <c r="C1156">
        <v>34</v>
      </c>
      <c r="D1156">
        <v>76</v>
      </c>
      <c r="E1156">
        <v>45</v>
      </c>
      <c r="F1156">
        <v>7</v>
      </c>
      <c r="G1156">
        <v>466</v>
      </c>
    </row>
    <row r="1157" spans="1:7" x14ac:dyDescent="0.3">
      <c r="A1157">
        <v>1156</v>
      </c>
      <c r="B1157" s="1">
        <v>45591</v>
      </c>
      <c r="C1157">
        <v>40</v>
      </c>
      <c r="D1157">
        <v>227</v>
      </c>
      <c r="E1157">
        <v>45</v>
      </c>
      <c r="F1157">
        <v>6</v>
      </c>
      <c r="G1157">
        <v>918</v>
      </c>
    </row>
    <row r="1158" spans="1:7" x14ac:dyDescent="0.3">
      <c r="A1158">
        <v>1157</v>
      </c>
      <c r="B1158" s="1">
        <v>45326</v>
      </c>
      <c r="C1158">
        <v>26</v>
      </c>
      <c r="D1158">
        <v>102</v>
      </c>
      <c r="E1158">
        <v>20</v>
      </c>
      <c r="F1158">
        <v>2</v>
      </c>
      <c r="G1158">
        <v>47</v>
      </c>
    </row>
    <row r="1159" spans="1:7" x14ac:dyDescent="0.3">
      <c r="A1159">
        <v>1158</v>
      </c>
      <c r="B1159" s="1">
        <v>45450</v>
      </c>
      <c r="C1159">
        <v>47</v>
      </c>
      <c r="D1159">
        <v>65</v>
      </c>
      <c r="E1159">
        <v>34</v>
      </c>
      <c r="F1159">
        <v>9</v>
      </c>
      <c r="G1159">
        <v>300</v>
      </c>
    </row>
    <row r="1160" spans="1:7" x14ac:dyDescent="0.3">
      <c r="A1160">
        <v>1159</v>
      </c>
      <c r="B1160" s="1">
        <v>44950</v>
      </c>
      <c r="C1160">
        <v>36</v>
      </c>
      <c r="D1160">
        <v>160</v>
      </c>
      <c r="E1160">
        <v>34</v>
      </c>
      <c r="F1160">
        <v>6</v>
      </c>
      <c r="G1160">
        <v>785</v>
      </c>
    </row>
    <row r="1161" spans="1:7" x14ac:dyDescent="0.3">
      <c r="A1161">
        <v>1160</v>
      </c>
      <c r="B1161" s="1">
        <v>45238</v>
      </c>
      <c r="C1161">
        <v>2</v>
      </c>
      <c r="D1161">
        <v>277</v>
      </c>
      <c r="E1161">
        <v>38</v>
      </c>
      <c r="F1161">
        <v>5</v>
      </c>
      <c r="G1161">
        <v>257</v>
      </c>
    </row>
    <row r="1162" spans="1:7" x14ac:dyDescent="0.3">
      <c r="A1162">
        <v>1161</v>
      </c>
      <c r="B1162" s="1">
        <v>45308</v>
      </c>
      <c r="C1162">
        <v>47</v>
      </c>
      <c r="D1162">
        <v>217</v>
      </c>
      <c r="E1162">
        <v>33</v>
      </c>
      <c r="F1162">
        <v>2</v>
      </c>
      <c r="G1162">
        <v>759</v>
      </c>
    </row>
    <row r="1163" spans="1:7" x14ac:dyDescent="0.3">
      <c r="A1163">
        <v>1162</v>
      </c>
      <c r="B1163" s="1">
        <v>45054</v>
      </c>
      <c r="C1163">
        <v>17</v>
      </c>
      <c r="D1163">
        <v>260</v>
      </c>
      <c r="E1163">
        <v>23</v>
      </c>
      <c r="F1163">
        <v>2</v>
      </c>
      <c r="G1163">
        <v>58</v>
      </c>
    </row>
    <row r="1164" spans="1:7" x14ac:dyDescent="0.3">
      <c r="A1164">
        <v>1163</v>
      </c>
      <c r="B1164" s="1">
        <v>45168</v>
      </c>
      <c r="C1164">
        <v>29</v>
      </c>
      <c r="D1164">
        <v>153</v>
      </c>
      <c r="E1164">
        <v>37</v>
      </c>
      <c r="F1164">
        <v>1</v>
      </c>
      <c r="G1164">
        <v>474</v>
      </c>
    </row>
    <row r="1165" spans="1:7" x14ac:dyDescent="0.3">
      <c r="A1165">
        <v>1164</v>
      </c>
      <c r="B1165" s="1">
        <v>45285</v>
      </c>
      <c r="C1165">
        <v>48</v>
      </c>
      <c r="D1165">
        <v>298</v>
      </c>
      <c r="E1165">
        <v>37</v>
      </c>
      <c r="F1165">
        <v>9</v>
      </c>
      <c r="G1165">
        <v>874</v>
      </c>
    </row>
    <row r="1166" spans="1:7" x14ac:dyDescent="0.3">
      <c r="A1166">
        <v>1165</v>
      </c>
      <c r="B1166" s="1">
        <v>45313</v>
      </c>
      <c r="C1166">
        <v>20</v>
      </c>
      <c r="D1166">
        <v>146</v>
      </c>
      <c r="E1166">
        <v>43</v>
      </c>
      <c r="F1166">
        <v>10</v>
      </c>
      <c r="G1166">
        <v>698</v>
      </c>
    </row>
    <row r="1167" spans="1:7" x14ac:dyDescent="0.3">
      <c r="A1167">
        <v>1166</v>
      </c>
      <c r="B1167" s="1">
        <v>45296</v>
      </c>
      <c r="C1167">
        <v>34</v>
      </c>
      <c r="D1167">
        <v>127</v>
      </c>
      <c r="E1167">
        <v>7</v>
      </c>
      <c r="F1167">
        <v>6</v>
      </c>
      <c r="G1167">
        <v>538</v>
      </c>
    </row>
    <row r="1168" spans="1:7" x14ac:dyDescent="0.3">
      <c r="A1168">
        <v>1167</v>
      </c>
      <c r="B1168" s="1">
        <v>45021</v>
      </c>
      <c r="C1168">
        <v>30</v>
      </c>
      <c r="D1168">
        <v>51</v>
      </c>
      <c r="E1168">
        <v>10</v>
      </c>
      <c r="F1168">
        <v>7</v>
      </c>
      <c r="G1168">
        <v>858</v>
      </c>
    </row>
    <row r="1169" spans="1:7" x14ac:dyDescent="0.3">
      <c r="A1169">
        <v>1168</v>
      </c>
      <c r="B1169" s="1">
        <v>45305</v>
      </c>
      <c r="C1169">
        <v>4</v>
      </c>
      <c r="D1169">
        <v>218</v>
      </c>
      <c r="E1169">
        <v>9</v>
      </c>
      <c r="F1169">
        <v>8</v>
      </c>
      <c r="G1169">
        <v>229</v>
      </c>
    </row>
    <row r="1170" spans="1:7" x14ac:dyDescent="0.3">
      <c r="A1170">
        <v>1169</v>
      </c>
      <c r="B1170" s="1">
        <v>45331</v>
      </c>
      <c r="C1170">
        <v>44</v>
      </c>
      <c r="D1170">
        <v>270</v>
      </c>
      <c r="E1170">
        <v>26</v>
      </c>
      <c r="F1170">
        <v>10</v>
      </c>
      <c r="G1170">
        <v>582</v>
      </c>
    </row>
    <row r="1171" spans="1:7" x14ac:dyDescent="0.3">
      <c r="A1171">
        <v>1170</v>
      </c>
      <c r="B1171" s="1">
        <v>45428</v>
      </c>
      <c r="C1171">
        <v>17</v>
      </c>
      <c r="D1171">
        <v>300</v>
      </c>
      <c r="E1171">
        <v>32</v>
      </c>
      <c r="F1171">
        <v>7</v>
      </c>
      <c r="G1171">
        <v>460</v>
      </c>
    </row>
    <row r="1172" spans="1:7" x14ac:dyDescent="0.3">
      <c r="A1172">
        <v>1171</v>
      </c>
      <c r="B1172" s="1">
        <v>45655</v>
      </c>
      <c r="C1172">
        <v>47</v>
      </c>
      <c r="D1172">
        <v>214</v>
      </c>
      <c r="E1172">
        <v>11</v>
      </c>
      <c r="F1172">
        <v>3</v>
      </c>
      <c r="G1172">
        <v>527</v>
      </c>
    </row>
    <row r="1173" spans="1:7" x14ac:dyDescent="0.3">
      <c r="A1173">
        <v>1172</v>
      </c>
      <c r="B1173" s="1">
        <v>45638</v>
      </c>
      <c r="C1173">
        <v>30</v>
      </c>
      <c r="D1173">
        <v>67</v>
      </c>
      <c r="E1173">
        <v>46</v>
      </c>
      <c r="F1173">
        <v>9</v>
      </c>
      <c r="G1173">
        <v>893</v>
      </c>
    </row>
    <row r="1174" spans="1:7" x14ac:dyDescent="0.3">
      <c r="A1174">
        <v>1173</v>
      </c>
      <c r="B1174" s="1">
        <v>45499</v>
      </c>
      <c r="C1174">
        <v>14</v>
      </c>
      <c r="D1174">
        <v>234</v>
      </c>
      <c r="E1174">
        <v>31</v>
      </c>
      <c r="F1174">
        <v>1</v>
      </c>
      <c r="G1174">
        <v>774</v>
      </c>
    </row>
    <row r="1175" spans="1:7" x14ac:dyDescent="0.3">
      <c r="A1175">
        <v>1174</v>
      </c>
      <c r="B1175" s="1">
        <v>45512</v>
      </c>
      <c r="C1175">
        <v>24</v>
      </c>
      <c r="D1175">
        <v>61</v>
      </c>
      <c r="E1175">
        <v>39</v>
      </c>
      <c r="F1175">
        <v>7</v>
      </c>
      <c r="G1175">
        <v>122</v>
      </c>
    </row>
    <row r="1176" spans="1:7" x14ac:dyDescent="0.3">
      <c r="A1176">
        <v>1175</v>
      </c>
      <c r="B1176" s="1">
        <v>45310</v>
      </c>
      <c r="C1176">
        <v>19</v>
      </c>
      <c r="D1176">
        <v>21</v>
      </c>
      <c r="E1176">
        <v>34</v>
      </c>
      <c r="F1176">
        <v>3</v>
      </c>
      <c r="G1176">
        <v>130</v>
      </c>
    </row>
    <row r="1177" spans="1:7" x14ac:dyDescent="0.3">
      <c r="A1177">
        <v>1176</v>
      </c>
      <c r="B1177" s="1">
        <v>45530</v>
      </c>
      <c r="C1177">
        <v>20</v>
      </c>
      <c r="D1177">
        <v>151</v>
      </c>
      <c r="E1177">
        <v>32</v>
      </c>
      <c r="F1177">
        <v>1</v>
      </c>
      <c r="G1177">
        <v>820</v>
      </c>
    </row>
    <row r="1178" spans="1:7" x14ac:dyDescent="0.3">
      <c r="A1178">
        <v>1177</v>
      </c>
      <c r="B1178" s="1">
        <v>45427</v>
      </c>
      <c r="C1178">
        <v>27</v>
      </c>
      <c r="D1178">
        <v>25</v>
      </c>
      <c r="E1178">
        <v>20</v>
      </c>
      <c r="F1178">
        <v>5</v>
      </c>
      <c r="G1178">
        <v>230</v>
      </c>
    </row>
    <row r="1179" spans="1:7" x14ac:dyDescent="0.3">
      <c r="A1179">
        <v>1178</v>
      </c>
      <c r="B1179" s="1">
        <v>45354</v>
      </c>
      <c r="C1179">
        <v>1</v>
      </c>
      <c r="D1179">
        <v>63</v>
      </c>
      <c r="E1179">
        <v>36</v>
      </c>
      <c r="F1179">
        <v>6</v>
      </c>
      <c r="G1179">
        <v>79</v>
      </c>
    </row>
    <row r="1180" spans="1:7" x14ac:dyDescent="0.3">
      <c r="A1180">
        <v>1179</v>
      </c>
      <c r="B1180" s="1">
        <v>45313</v>
      </c>
      <c r="C1180">
        <v>31</v>
      </c>
      <c r="D1180">
        <v>294</v>
      </c>
      <c r="E1180">
        <v>20</v>
      </c>
      <c r="F1180">
        <v>10</v>
      </c>
      <c r="G1180">
        <v>473</v>
      </c>
    </row>
    <row r="1181" spans="1:7" x14ac:dyDescent="0.3">
      <c r="A1181">
        <v>1180</v>
      </c>
      <c r="B1181" s="1">
        <v>45387</v>
      </c>
      <c r="C1181">
        <v>31</v>
      </c>
      <c r="D1181">
        <v>68</v>
      </c>
      <c r="E1181">
        <v>49</v>
      </c>
      <c r="F1181">
        <v>3</v>
      </c>
      <c r="G1181">
        <v>526</v>
      </c>
    </row>
    <row r="1182" spans="1:7" x14ac:dyDescent="0.3">
      <c r="A1182">
        <v>1181</v>
      </c>
      <c r="B1182" s="1">
        <v>45607</v>
      </c>
      <c r="C1182">
        <v>43</v>
      </c>
      <c r="D1182">
        <v>230</v>
      </c>
      <c r="E1182">
        <v>10</v>
      </c>
      <c r="F1182">
        <v>6</v>
      </c>
      <c r="G1182">
        <v>101</v>
      </c>
    </row>
    <row r="1183" spans="1:7" x14ac:dyDescent="0.3">
      <c r="A1183">
        <v>1182</v>
      </c>
      <c r="B1183" s="1">
        <v>45480</v>
      </c>
      <c r="C1183">
        <v>40</v>
      </c>
      <c r="D1183">
        <v>210</v>
      </c>
      <c r="E1183">
        <v>25</v>
      </c>
      <c r="F1183">
        <v>4</v>
      </c>
      <c r="G1183">
        <v>931</v>
      </c>
    </row>
    <row r="1184" spans="1:7" x14ac:dyDescent="0.3">
      <c r="A1184">
        <v>1183</v>
      </c>
      <c r="B1184" s="1">
        <v>45096</v>
      </c>
      <c r="C1184">
        <v>3</v>
      </c>
      <c r="D1184">
        <v>227</v>
      </c>
      <c r="E1184">
        <v>48</v>
      </c>
      <c r="F1184">
        <v>5</v>
      </c>
      <c r="G1184">
        <v>671</v>
      </c>
    </row>
    <row r="1185" spans="1:7" x14ac:dyDescent="0.3">
      <c r="A1185">
        <v>1184</v>
      </c>
      <c r="B1185" s="1">
        <v>45586</v>
      </c>
      <c r="C1185">
        <v>46</v>
      </c>
      <c r="D1185">
        <v>13</v>
      </c>
      <c r="E1185">
        <v>37</v>
      </c>
      <c r="F1185">
        <v>5</v>
      </c>
      <c r="G1185">
        <v>584</v>
      </c>
    </row>
    <row r="1186" spans="1:7" x14ac:dyDescent="0.3">
      <c r="A1186">
        <v>1185</v>
      </c>
      <c r="B1186" s="1">
        <v>44981</v>
      </c>
      <c r="C1186">
        <v>36</v>
      </c>
      <c r="D1186">
        <v>44</v>
      </c>
      <c r="E1186">
        <v>13</v>
      </c>
      <c r="F1186">
        <v>10</v>
      </c>
      <c r="G1186">
        <v>564</v>
      </c>
    </row>
    <row r="1187" spans="1:7" x14ac:dyDescent="0.3">
      <c r="A1187">
        <v>1186</v>
      </c>
      <c r="B1187" s="1">
        <v>45050</v>
      </c>
      <c r="C1187">
        <v>37</v>
      </c>
      <c r="D1187">
        <v>268</v>
      </c>
      <c r="E1187">
        <v>13</v>
      </c>
      <c r="F1187">
        <v>8</v>
      </c>
      <c r="G1187">
        <v>524</v>
      </c>
    </row>
    <row r="1188" spans="1:7" x14ac:dyDescent="0.3">
      <c r="A1188">
        <v>1187</v>
      </c>
      <c r="B1188" s="1">
        <v>45178</v>
      </c>
      <c r="C1188">
        <v>43</v>
      </c>
      <c r="D1188">
        <v>273</v>
      </c>
      <c r="E1188">
        <v>12</v>
      </c>
      <c r="F1188">
        <v>1</v>
      </c>
      <c r="G1188">
        <v>291</v>
      </c>
    </row>
    <row r="1189" spans="1:7" x14ac:dyDescent="0.3">
      <c r="A1189">
        <v>1188</v>
      </c>
      <c r="B1189" s="1">
        <v>45255</v>
      </c>
      <c r="C1189">
        <v>46</v>
      </c>
      <c r="D1189">
        <v>297</v>
      </c>
      <c r="E1189">
        <v>29</v>
      </c>
      <c r="F1189">
        <v>2</v>
      </c>
      <c r="G1189">
        <v>836</v>
      </c>
    </row>
    <row r="1190" spans="1:7" x14ac:dyDescent="0.3">
      <c r="A1190">
        <v>1189</v>
      </c>
      <c r="B1190" s="1">
        <v>45351</v>
      </c>
      <c r="C1190">
        <v>26</v>
      </c>
      <c r="D1190">
        <v>24</v>
      </c>
      <c r="E1190">
        <v>32</v>
      </c>
      <c r="F1190">
        <v>1</v>
      </c>
      <c r="G1190">
        <v>358</v>
      </c>
    </row>
    <row r="1191" spans="1:7" x14ac:dyDescent="0.3">
      <c r="A1191">
        <v>1190</v>
      </c>
      <c r="B1191" s="1">
        <v>45028</v>
      </c>
      <c r="C1191">
        <v>2</v>
      </c>
      <c r="D1191">
        <v>271</v>
      </c>
      <c r="E1191">
        <v>21</v>
      </c>
      <c r="F1191">
        <v>7</v>
      </c>
      <c r="G1191">
        <v>273</v>
      </c>
    </row>
    <row r="1192" spans="1:7" x14ac:dyDescent="0.3">
      <c r="A1192">
        <v>1191</v>
      </c>
      <c r="B1192" s="1">
        <v>45018</v>
      </c>
      <c r="C1192">
        <v>35</v>
      </c>
      <c r="D1192">
        <v>87</v>
      </c>
      <c r="E1192">
        <v>19</v>
      </c>
      <c r="F1192">
        <v>3</v>
      </c>
      <c r="G1192">
        <v>197</v>
      </c>
    </row>
    <row r="1193" spans="1:7" x14ac:dyDescent="0.3">
      <c r="A1193">
        <v>1192</v>
      </c>
      <c r="B1193" s="1">
        <v>45260</v>
      </c>
      <c r="C1193">
        <v>10</v>
      </c>
      <c r="D1193">
        <v>158</v>
      </c>
      <c r="E1193">
        <v>27</v>
      </c>
      <c r="F1193">
        <v>3</v>
      </c>
      <c r="G1193">
        <v>70</v>
      </c>
    </row>
    <row r="1194" spans="1:7" x14ac:dyDescent="0.3">
      <c r="A1194">
        <v>1193</v>
      </c>
      <c r="B1194" s="1">
        <v>45254</v>
      </c>
      <c r="C1194">
        <v>12</v>
      </c>
      <c r="D1194">
        <v>14</v>
      </c>
      <c r="E1194">
        <v>46</v>
      </c>
      <c r="F1194">
        <v>1</v>
      </c>
      <c r="G1194">
        <v>315</v>
      </c>
    </row>
    <row r="1195" spans="1:7" x14ac:dyDescent="0.3">
      <c r="A1195">
        <v>1194</v>
      </c>
      <c r="B1195" s="1">
        <v>45050</v>
      </c>
      <c r="C1195">
        <v>10</v>
      </c>
      <c r="D1195">
        <v>212</v>
      </c>
      <c r="E1195">
        <v>21</v>
      </c>
      <c r="F1195">
        <v>5</v>
      </c>
      <c r="G1195">
        <v>394</v>
      </c>
    </row>
    <row r="1196" spans="1:7" x14ac:dyDescent="0.3">
      <c r="A1196">
        <v>1195</v>
      </c>
      <c r="B1196" s="1">
        <v>45447</v>
      </c>
      <c r="C1196">
        <v>4</v>
      </c>
      <c r="D1196">
        <v>104</v>
      </c>
      <c r="E1196">
        <v>16</v>
      </c>
      <c r="F1196">
        <v>10</v>
      </c>
      <c r="G1196">
        <v>610</v>
      </c>
    </row>
    <row r="1197" spans="1:7" x14ac:dyDescent="0.3">
      <c r="A1197">
        <v>1196</v>
      </c>
      <c r="B1197" s="1">
        <v>45402</v>
      </c>
      <c r="C1197">
        <v>49</v>
      </c>
      <c r="D1197">
        <v>259</v>
      </c>
      <c r="E1197">
        <v>25</v>
      </c>
      <c r="F1197">
        <v>2</v>
      </c>
      <c r="G1197">
        <v>285</v>
      </c>
    </row>
    <row r="1198" spans="1:7" x14ac:dyDescent="0.3">
      <c r="A1198">
        <v>1197</v>
      </c>
      <c r="B1198" s="1">
        <v>45166</v>
      </c>
      <c r="C1198">
        <v>36</v>
      </c>
      <c r="D1198">
        <v>209</v>
      </c>
      <c r="E1198">
        <v>5</v>
      </c>
      <c r="F1198">
        <v>8</v>
      </c>
      <c r="G1198">
        <v>39</v>
      </c>
    </row>
    <row r="1199" spans="1:7" x14ac:dyDescent="0.3">
      <c r="A1199">
        <v>1198</v>
      </c>
      <c r="B1199" s="1">
        <v>45495</v>
      </c>
      <c r="C1199">
        <v>2</v>
      </c>
      <c r="D1199">
        <v>138</v>
      </c>
      <c r="E1199">
        <v>36</v>
      </c>
      <c r="F1199">
        <v>10</v>
      </c>
      <c r="G1199">
        <v>701</v>
      </c>
    </row>
    <row r="1200" spans="1:7" x14ac:dyDescent="0.3">
      <c r="A1200">
        <v>1199</v>
      </c>
      <c r="B1200" s="1">
        <v>45578</v>
      </c>
      <c r="C1200">
        <v>42</v>
      </c>
      <c r="D1200">
        <v>65</v>
      </c>
      <c r="E1200">
        <v>20</v>
      </c>
      <c r="F1200">
        <v>10</v>
      </c>
      <c r="G1200">
        <v>426</v>
      </c>
    </row>
    <row r="1201" spans="1:7" x14ac:dyDescent="0.3">
      <c r="A1201">
        <v>1200</v>
      </c>
      <c r="B1201" s="1">
        <v>45178</v>
      </c>
      <c r="C1201">
        <v>33</v>
      </c>
      <c r="D1201">
        <v>105</v>
      </c>
      <c r="E1201">
        <v>10</v>
      </c>
      <c r="F1201">
        <v>6</v>
      </c>
      <c r="G1201">
        <v>563</v>
      </c>
    </row>
    <row r="1202" spans="1:7" x14ac:dyDescent="0.3">
      <c r="A1202">
        <v>1201</v>
      </c>
      <c r="B1202" s="1">
        <v>45402</v>
      </c>
      <c r="C1202">
        <v>35</v>
      </c>
      <c r="D1202">
        <v>217</v>
      </c>
      <c r="E1202">
        <v>36</v>
      </c>
      <c r="F1202">
        <v>8</v>
      </c>
      <c r="G1202">
        <v>52</v>
      </c>
    </row>
    <row r="1203" spans="1:7" x14ac:dyDescent="0.3">
      <c r="A1203">
        <v>1202</v>
      </c>
      <c r="B1203" s="1">
        <v>45420</v>
      </c>
      <c r="C1203">
        <v>40</v>
      </c>
      <c r="D1203">
        <v>149</v>
      </c>
      <c r="E1203">
        <v>42</v>
      </c>
      <c r="F1203">
        <v>3</v>
      </c>
      <c r="G1203">
        <v>10</v>
      </c>
    </row>
    <row r="1204" spans="1:7" x14ac:dyDescent="0.3">
      <c r="A1204">
        <v>1203</v>
      </c>
      <c r="B1204" s="1">
        <v>45144</v>
      </c>
      <c r="C1204">
        <v>18</v>
      </c>
      <c r="D1204">
        <v>129</v>
      </c>
      <c r="E1204">
        <v>44</v>
      </c>
      <c r="F1204">
        <v>7</v>
      </c>
      <c r="G1204">
        <v>369</v>
      </c>
    </row>
    <row r="1205" spans="1:7" x14ac:dyDescent="0.3">
      <c r="A1205">
        <v>1204</v>
      </c>
      <c r="B1205" s="1">
        <v>45503</v>
      </c>
      <c r="C1205">
        <v>38</v>
      </c>
      <c r="D1205">
        <v>262</v>
      </c>
      <c r="E1205">
        <v>19</v>
      </c>
      <c r="F1205">
        <v>1</v>
      </c>
      <c r="G1205">
        <v>175</v>
      </c>
    </row>
    <row r="1206" spans="1:7" x14ac:dyDescent="0.3">
      <c r="A1206">
        <v>1205</v>
      </c>
      <c r="B1206" s="1">
        <v>45070</v>
      </c>
      <c r="C1206">
        <v>5</v>
      </c>
      <c r="D1206">
        <v>154</v>
      </c>
      <c r="E1206">
        <v>6</v>
      </c>
      <c r="F1206">
        <v>7</v>
      </c>
      <c r="G1206">
        <v>725</v>
      </c>
    </row>
    <row r="1207" spans="1:7" x14ac:dyDescent="0.3">
      <c r="A1207">
        <v>1206</v>
      </c>
      <c r="B1207" s="1">
        <v>45252</v>
      </c>
      <c r="C1207">
        <v>47</v>
      </c>
      <c r="D1207">
        <v>285</v>
      </c>
      <c r="E1207">
        <v>18</v>
      </c>
      <c r="F1207">
        <v>7</v>
      </c>
      <c r="G1207">
        <v>225</v>
      </c>
    </row>
    <row r="1208" spans="1:7" x14ac:dyDescent="0.3">
      <c r="A1208">
        <v>1207</v>
      </c>
      <c r="B1208" s="1">
        <v>45206</v>
      </c>
      <c r="C1208">
        <v>44</v>
      </c>
      <c r="D1208">
        <v>176</v>
      </c>
      <c r="E1208">
        <v>41</v>
      </c>
      <c r="F1208">
        <v>5</v>
      </c>
      <c r="G1208">
        <v>780</v>
      </c>
    </row>
    <row r="1209" spans="1:7" x14ac:dyDescent="0.3">
      <c r="A1209">
        <v>1208</v>
      </c>
      <c r="B1209" s="1">
        <v>45263</v>
      </c>
      <c r="C1209">
        <v>16</v>
      </c>
      <c r="D1209">
        <v>165</v>
      </c>
      <c r="E1209">
        <v>22</v>
      </c>
      <c r="F1209">
        <v>4</v>
      </c>
      <c r="G1209">
        <v>480</v>
      </c>
    </row>
    <row r="1210" spans="1:7" x14ac:dyDescent="0.3">
      <c r="A1210">
        <v>1209</v>
      </c>
      <c r="B1210" s="1">
        <v>44936</v>
      </c>
      <c r="C1210">
        <v>2</v>
      </c>
      <c r="D1210">
        <v>69</v>
      </c>
      <c r="E1210">
        <v>42</v>
      </c>
      <c r="F1210">
        <v>1</v>
      </c>
      <c r="G1210">
        <v>633</v>
      </c>
    </row>
    <row r="1211" spans="1:7" x14ac:dyDescent="0.3">
      <c r="A1211">
        <v>1210</v>
      </c>
      <c r="B1211" s="1">
        <v>45427</v>
      </c>
      <c r="C1211">
        <v>44</v>
      </c>
      <c r="D1211">
        <v>89</v>
      </c>
      <c r="E1211">
        <v>27</v>
      </c>
      <c r="F1211">
        <v>9</v>
      </c>
      <c r="G1211">
        <v>926</v>
      </c>
    </row>
    <row r="1212" spans="1:7" x14ac:dyDescent="0.3">
      <c r="A1212">
        <v>1211</v>
      </c>
      <c r="B1212" s="1">
        <v>45593</v>
      </c>
      <c r="C1212">
        <v>49</v>
      </c>
      <c r="D1212">
        <v>202</v>
      </c>
      <c r="E1212">
        <v>35</v>
      </c>
      <c r="F1212">
        <v>2</v>
      </c>
      <c r="G1212">
        <v>816</v>
      </c>
    </row>
    <row r="1213" spans="1:7" x14ac:dyDescent="0.3">
      <c r="A1213">
        <v>1212</v>
      </c>
      <c r="B1213" s="1">
        <v>45312</v>
      </c>
      <c r="C1213">
        <v>5</v>
      </c>
      <c r="D1213">
        <v>276</v>
      </c>
      <c r="E1213">
        <v>2</v>
      </c>
      <c r="F1213">
        <v>8</v>
      </c>
      <c r="G1213">
        <v>698</v>
      </c>
    </row>
    <row r="1214" spans="1:7" x14ac:dyDescent="0.3">
      <c r="A1214">
        <v>1213</v>
      </c>
      <c r="B1214" s="1">
        <v>45640</v>
      </c>
      <c r="C1214">
        <v>39</v>
      </c>
      <c r="D1214">
        <v>184</v>
      </c>
      <c r="E1214">
        <v>25</v>
      </c>
      <c r="F1214">
        <v>3</v>
      </c>
      <c r="G1214">
        <v>869</v>
      </c>
    </row>
    <row r="1215" spans="1:7" x14ac:dyDescent="0.3">
      <c r="A1215">
        <v>1214</v>
      </c>
      <c r="B1215" s="1">
        <v>44936</v>
      </c>
      <c r="C1215">
        <v>1</v>
      </c>
      <c r="D1215">
        <v>64</v>
      </c>
      <c r="E1215">
        <v>30</v>
      </c>
      <c r="F1215">
        <v>6</v>
      </c>
      <c r="G1215">
        <v>968</v>
      </c>
    </row>
    <row r="1216" spans="1:7" x14ac:dyDescent="0.3">
      <c r="A1216">
        <v>1215</v>
      </c>
      <c r="B1216" s="1">
        <v>45293</v>
      </c>
      <c r="C1216">
        <v>15</v>
      </c>
      <c r="D1216">
        <v>11</v>
      </c>
      <c r="E1216">
        <v>49</v>
      </c>
      <c r="F1216">
        <v>5</v>
      </c>
      <c r="G1216">
        <v>706</v>
      </c>
    </row>
    <row r="1217" spans="1:7" x14ac:dyDescent="0.3">
      <c r="A1217">
        <v>1216</v>
      </c>
      <c r="B1217" s="1">
        <v>45166</v>
      </c>
      <c r="C1217">
        <v>13</v>
      </c>
      <c r="D1217">
        <v>47</v>
      </c>
      <c r="E1217">
        <v>40</v>
      </c>
      <c r="F1217">
        <v>5</v>
      </c>
      <c r="G1217">
        <v>837</v>
      </c>
    </row>
    <row r="1218" spans="1:7" x14ac:dyDescent="0.3">
      <c r="A1218">
        <v>1217</v>
      </c>
      <c r="B1218" s="1">
        <v>45650</v>
      </c>
      <c r="C1218">
        <v>32</v>
      </c>
      <c r="D1218">
        <v>186</v>
      </c>
      <c r="E1218">
        <v>3</v>
      </c>
      <c r="F1218">
        <v>5</v>
      </c>
      <c r="G1218">
        <v>514</v>
      </c>
    </row>
    <row r="1219" spans="1:7" x14ac:dyDescent="0.3">
      <c r="A1219">
        <v>1218</v>
      </c>
      <c r="B1219" s="1">
        <v>45040</v>
      </c>
      <c r="C1219">
        <v>39</v>
      </c>
      <c r="D1219">
        <v>108</v>
      </c>
      <c r="E1219">
        <v>1</v>
      </c>
      <c r="F1219">
        <v>4</v>
      </c>
      <c r="G1219">
        <v>850</v>
      </c>
    </row>
    <row r="1220" spans="1:7" x14ac:dyDescent="0.3">
      <c r="A1220">
        <v>1219</v>
      </c>
      <c r="B1220" s="1">
        <v>45602</v>
      </c>
      <c r="C1220">
        <v>18</v>
      </c>
      <c r="D1220">
        <v>292</v>
      </c>
      <c r="E1220">
        <v>33</v>
      </c>
      <c r="F1220">
        <v>8</v>
      </c>
      <c r="G1220">
        <v>184</v>
      </c>
    </row>
    <row r="1221" spans="1:7" x14ac:dyDescent="0.3">
      <c r="A1221">
        <v>1220</v>
      </c>
      <c r="B1221" s="1">
        <v>45529</v>
      </c>
      <c r="C1221">
        <v>48</v>
      </c>
      <c r="D1221">
        <v>290</v>
      </c>
      <c r="E1221">
        <v>44</v>
      </c>
      <c r="F1221">
        <v>10</v>
      </c>
      <c r="G1221">
        <v>588</v>
      </c>
    </row>
    <row r="1222" spans="1:7" x14ac:dyDescent="0.3">
      <c r="A1222">
        <v>1221</v>
      </c>
      <c r="B1222" s="1">
        <v>45160</v>
      </c>
      <c r="C1222">
        <v>9</v>
      </c>
      <c r="D1222">
        <v>34</v>
      </c>
      <c r="E1222">
        <v>9</v>
      </c>
      <c r="F1222">
        <v>5</v>
      </c>
      <c r="G1222">
        <v>965</v>
      </c>
    </row>
    <row r="1223" spans="1:7" x14ac:dyDescent="0.3">
      <c r="A1223">
        <v>1222</v>
      </c>
      <c r="B1223" s="1">
        <v>45556</v>
      </c>
      <c r="C1223">
        <v>34</v>
      </c>
      <c r="D1223">
        <v>141</v>
      </c>
      <c r="E1223">
        <v>13</v>
      </c>
      <c r="F1223">
        <v>1</v>
      </c>
      <c r="G1223">
        <v>719</v>
      </c>
    </row>
    <row r="1224" spans="1:7" x14ac:dyDescent="0.3">
      <c r="A1224">
        <v>1223</v>
      </c>
      <c r="B1224" s="1">
        <v>45616</v>
      </c>
      <c r="C1224">
        <v>17</v>
      </c>
      <c r="D1224">
        <v>287</v>
      </c>
      <c r="E1224">
        <v>30</v>
      </c>
      <c r="F1224">
        <v>1</v>
      </c>
      <c r="G1224">
        <v>970</v>
      </c>
    </row>
    <row r="1225" spans="1:7" x14ac:dyDescent="0.3">
      <c r="A1225">
        <v>1224</v>
      </c>
      <c r="B1225" s="1">
        <v>45207</v>
      </c>
      <c r="C1225">
        <v>42</v>
      </c>
      <c r="D1225">
        <v>27</v>
      </c>
      <c r="E1225">
        <v>21</v>
      </c>
      <c r="F1225">
        <v>7</v>
      </c>
      <c r="G1225">
        <v>874</v>
      </c>
    </row>
    <row r="1226" spans="1:7" x14ac:dyDescent="0.3">
      <c r="A1226">
        <v>1225</v>
      </c>
      <c r="B1226" s="1">
        <v>44971</v>
      </c>
      <c r="C1226">
        <v>8</v>
      </c>
      <c r="D1226">
        <v>266</v>
      </c>
      <c r="E1226">
        <v>30</v>
      </c>
      <c r="F1226">
        <v>8</v>
      </c>
      <c r="G1226">
        <v>380</v>
      </c>
    </row>
    <row r="1227" spans="1:7" x14ac:dyDescent="0.3">
      <c r="A1227">
        <v>1226</v>
      </c>
      <c r="B1227" s="1">
        <v>45386</v>
      </c>
      <c r="C1227">
        <v>47</v>
      </c>
      <c r="D1227">
        <v>115</v>
      </c>
      <c r="E1227">
        <v>4</v>
      </c>
      <c r="F1227">
        <v>5</v>
      </c>
      <c r="G1227">
        <v>950</v>
      </c>
    </row>
    <row r="1228" spans="1:7" x14ac:dyDescent="0.3">
      <c r="A1228">
        <v>1227</v>
      </c>
      <c r="B1228" s="1">
        <v>45512</v>
      </c>
      <c r="C1228">
        <v>21</v>
      </c>
      <c r="D1228">
        <v>3</v>
      </c>
      <c r="E1228">
        <v>26</v>
      </c>
      <c r="F1228">
        <v>4</v>
      </c>
      <c r="G1228">
        <v>352</v>
      </c>
    </row>
    <row r="1229" spans="1:7" x14ac:dyDescent="0.3">
      <c r="A1229">
        <v>1228</v>
      </c>
      <c r="B1229" s="1">
        <v>45182</v>
      </c>
      <c r="C1229">
        <v>2</v>
      </c>
      <c r="D1229">
        <v>116</v>
      </c>
      <c r="E1229">
        <v>45</v>
      </c>
      <c r="F1229">
        <v>7</v>
      </c>
      <c r="G1229">
        <v>990</v>
      </c>
    </row>
    <row r="1230" spans="1:7" x14ac:dyDescent="0.3">
      <c r="A1230">
        <v>1229</v>
      </c>
      <c r="B1230" s="1">
        <v>45026</v>
      </c>
      <c r="C1230">
        <v>13</v>
      </c>
      <c r="D1230">
        <v>85</v>
      </c>
      <c r="E1230">
        <v>22</v>
      </c>
      <c r="F1230">
        <v>5</v>
      </c>
      <c r="G1230">
        <v>74</v>
      </c>
    </row>
    <row r="1231" spans="1:7" x14ac:dyDescent="0.3">
      <c r="A1231">
        <v>1230</v>
      </c>
      <c r="B1231" s="1">
        <v>45269</v>
      </c>
      <c r="C1231">
        <v>2</v>
      </c>
      <c r="D1231">
        <v>246</v>
      </c>
      <c r="E1231">
        <v>28</v>
      </c>
      <c r="F1231">
        <v>1</v>
      </c>
      <c r="G1231">
        <v>616</v>
      </c>
    </row>
    <row r="1232" spans="1:7" x14ac:dyDescent="0.3">
      <c r="A1232">
        <v>1231</v>
      </c>
      <c r="B1232" s="1">
        <v>44982</v>
      </c>
      <c r="C1232">
        <v>17</v>
      </c>
      <c r="D1232">
        <v>127</v>
      </c>
      <c r="E1232">
        <v>7</v>
      </c>
      <c r="F1232">
        <v>8</v>
      </c>
      <c r="G1232">
        <v>254</v>
      </c>
    </row>
    <row r="1233" spans="1:7" x14ac:dyDescent="0.3">
      <c r="A1233">
        <v>1232</v>
      </c>
      <c r="B1233" s="1">
        <v>45376</v>
      </c>
      <c r="C1233">
        <v>22</v>
      </c>
      <c r="D1233">
        <v>267</v>
      </c>
      <c r="E1233">
        <v>16</v>
      </c>
      <c r="F1233">
        <v>2</v>
      </c>
      <c r="G1233">
        <v>804</v>
      </c>
    </row>
    <row r="1234" spans="1:7" x14ac:dyDescent="0.3">
      <c r="A1234">
        <v>1233</v>
      </c>
      <c r="B1234" s="1">
        <v>44989</v>
      </c>
      <c r="C1234">
        <v>49</v>
      </c>
      <c r="D1234">
        <v>49</v>
      </c>
      <c r="E1234">
        <v>41</v>
      </c>
      <c r="F1234">
        <v>8</v>
      </c>
      <c r="G1234">
        <v>602</v>
      </c>
    </row>
    <row r="1235" spans="1:7" x14ac:dyDescent="0.3">
      <c r="A1235">
        <v>1234</v>
      </c>
      <c r="B1235" s="1">
        <v>45379</v>
      </c>
      <c r="C1235">
        <v>3</v>
      </c>
      <c r="D1235">
        <v>194</v>
      </c>
      <c r="E1235">
        <v>21</v>
      </c>
      <c r="F1235">
        <v>2</v>
      </c>
      <c r="G1235">
        <v>811</v>
      </c>
    </row>
    <row r="1236" spans="1:7" x14ac:dyDescent="0.3">
      <c r="A1236">
        <v>1235</v>
      </c>
      <c r="B1236" s="1">
        <v>44984</v>
      </c>
      <c r="C1236">
        <v>4</v>
      </c>
      <c r="D1236">
        <v>155</v>
      </c>
      <c r="E1236">
        <v>40</v>
      </c>
      <c r="F1236">
        <v>7</v>
      </c>
      <c r="G1236">
        <v>77</v>
      </c>
    </row>
    <row r="1237" spans="1:7" x14ac:dyDescent="0.3">
      <c r="A1237">
        <v>1236</v>
      </c>
      <c r="B1237" s="1">
        <v>45347</v>
      </c>
      <c r="C1237">
        <v>36</v>
      </c>
      <c r="D1237">
        <v>27</v>
      </c>
      <c r="E1237">
        <v>19</v>
      </c>
      <c r="F1237">
        <v>7</v>
      </c>
      <c r="G1237">
        <v>421</v>
      </c>
    </row>
    <row r="1238" spans="1:7" x14ac:dyDescent="0.3">
      <c r="A1238">
        <v>1237</v>
      </c>
      <c r="B1238" s="1">
        <v>45562</v>
      </c>
      <c r="C1238">
        <v>15</v>
      </c>
      <c r="D1238">
        <v>6</v>
      </c>
      <c r="E1238">
        <v>30</v>
      </c>
      <c r="F1238">
        <v>7</v>
      </c>
      <c r="G1238">
        <v>485</v>
      </c>
    </row>
    <row r="1239" spans="1:7" x14ac:dyDescent="0.3">
      <c r="A1239">
        <v>1238</v>
      </c>
      <c r="B1239" s="1">
        <v>45528</v>
      </c>
      <c r="C1239">
        <v>40</v>
      </c>
      <c r="D1239">
        <v>52</v>
      </c>
      <c r="E1239">
        <v>22</v>
      </c>
      <c r="F1239">
        <v>1</v>
      </c>
      <c r="G1239">
        <v>474</v>
      </c>
    </row>
    <row r="1240" spans="1:7" x14ac:dyDescent="0.3">
      <c r="A1240">
        <v>1239</v>
      </c>
      <c r="B1240" s="1">
        <v>45534</v>
      </c>
      <c r="C1240">
        <v>13</v>
      </c>
      <c r="D1240">
        <v>56</v>
      </c>
      <c r="E1240">
        <v>7</v>
      </c>
      <c r="F1240">
        <v>1</v>
      </c>
      <c r="G1240">
        <v>619</v>
      </c>
    </row>
    <row r="1241" spans="1:7" x14ac:dyDescent="0.3">
      <c r="A1241">
        <v>1240</v>
      </c>
      <c r="B1241" s="1">
        <v>45419</v>
      </c>
      <c r="C1241">
        <v>13</v>
      </c>
      <c r="D1241">
        <v>294</v>
      </c>
      <c r="E1241">
        <v>9</v>
      </c>
      <c r="F1241">
        <v>9</v>
      </c>
      <c r="G1241">
        <v>272</v>
      </c>
    </row>
    <row r="1242" spans="1:7" x14ac:dyDescent="0.3">
      <c r="A1242">
        <v>1241</v>
      </c>
      <c r="B1242" s="1">
        <v>44988</v>
      </c>
      <c r="C1242">
        <v>47</v>
      </c>
      <c r="D1242">
        <v>228</v>
      </c>
      <c r="E1242">
        <v>12</v>
      </c>
      <c r="F1242">
        <v>4</v>
      </c>
      <c r="G1242">
        <v>150</v>
      </c>
    </row>
    <row r="1243" spans="1:7" x14ac:dyDescent="0.3">
      <c r="A1243">
        <v>1242</v>
      </c>
      <c r="B1243" s="1">
        <v>45293</v>
      </c>
      <c r="C1243">
        <v>9</v>
      </c>
      <c r="D1243">
        <v>160</v>
      </c>
      <c r="E1243">
        <v>38</v>
      </c>
      <c r="F1243">
        <v>7</v>
      </c>
      <c r="G1243">
        <v>535</v>
      </c>
    </row>
    <row r="1244" spans="1:7" x14ac:dyDescent="0.3">
      <c r="A1244">
        <v>1243</v>
      </c>
      <c r="B1244" s="1">
        <v>45544</v>
      </c>
      <c r="C1244">
        <v>20</v>
      </c>
      <c r="D1244">
        <v>299</v>
      </c>
      <c r="E1244">
        <v>35</v>
      </c>
      <c r="F1244">
        <v>3</v>
      </c>
      <c r="G1244">
        <v>160</v>
      </c>
    </row>
    <row r="1245" spans="1:7" x14ac:dyDescent="0.3">
      <c r="A1245">
        <v>1244</v>
      </c>
      <c r="B1245" s="1">
        <v>45621</v>
      </c>
      <c r="C1245">
        <v>22</v>
      </c>
      <c r="D1245">
        <v>150</v>
      </c>
      <c r="E1245">
        <v>24</v>
      </c>
      <c r="F1245">
        <v>1</v>
      </c>
      <c r="G1245">
        <v>540</v>
      </c>
    </row>
    <row r="1246" spans="1:7" x14ac:dyDescent="0.3">
      <c r="A1246">
        <v>1245</v>
      </c>
      <c r="B1246" s="1">
        <v>44982</v>
      </c>
      <c r="C1246">
        <v>10</v>
      </c>
      <c r="D1246">
        <v>30</v>
      </c>
      <c r="E1246">
        <v>16</v>
      </c>
      <c r="F1246">
        <v>9</v>
      </c>
      <c r="G1246">
        <v>848</v>
      </c>
    </row>
    <row r="1247" spans="1:7" x14ac:dyDescent="0.3">
      <c r="A1247">
        <v>1246</v>
      </c>
      <c r="B1247" s="1">
        <v>44997</v>
      </c>
      <c r="C1247">
        <v>28</v>
      </c>
      <c r="D1247">
        <v>177</v>
      </c>
      <c r="E1247">
        <v>13</v>
      </c>
      <c r="F1247">
        <v>4</v>
      </c>
      <c r="G1247">
        <v>665</v>
      </c>
    </row>
    <row r="1248" spans="1:7" x14ac:dyDescent="0.3">
      <c r="A1248">
        <v>1247</v>
      </c>
      <c r="B1248" s="1">
        <v>45405</v>
      </c>
      <c r="C1248">
        <v>22</v>
      </c>
      <c r="D1248">
        <v>97</v>
      </c>
      <c r="E1248">
        <v>43</v>
      </c>
      <c r="F1248">
        <v>8</v>
      </c>
      <c r="G1248">
        <v>721</v>
      </c>
    </row>
    <row r="1249" spans="1:7" x14ac:dyDescent="0.3">
      <c r="A1249">
        <v>1248</v>
      </c>
      <c r="B1249" s="1">
        <v>45233</v>
      </c>
      <c r="C1249">
        <v>39</v>
      </c>
      <c r="D1249">
        <v>170</v>
      </c>
      <c r="E1249">
        <v>38</v>
      </c>
      <c r="F1249">
        <v>10</v>
      </c>
      <c r="G1249">
        <v>996</v>
      </c>
    </row>
    <row r="1250" spans="1:7" x14ac:dyDescent="0.3">
      <c r="A1250">
        <v>1249</v>
      </c>
      <c r="B1250" s="1">
        <v>44970</v>
      </c>
      <c r="C1250">
        <v>27</v>
      </c>
      <c r="D1250">
        <v>169</v>
      </c>
      <c r="E1250">
        <v>11</v>
      </c>
      <c r="F1250">
        <v>2</v>
      </c>
      <c r="G1250">
        <v>475</v>
      </c>
    </row>
    <row r="1251" spans="1:7" x14ac:dyDescent="0.3">
      <c r="A1251">
        <v>1250</v>
      </c>
      <c r="B1251" s="1">
        <v>45565</v>
      </c>
      <c r="C1251">
        <v>32</v>
      </c>
      <c r="D1251">
        <v>113</v>
      </c>
      <c r="E1251">
        <v>1</v>
      </c>
      <c r="F1251">
        <v>4</v>
      </c>
      <c r="G1251">
        <v>719</v>
      </c>
    </row>
    <row r="1252" spans="1:7" x14ac:dyDescent="0.3">
      <c r="A1252">
        <v>1251</v>
      </c>
      <c r="B1252" s="1">
        <v>45137</v>
      </c>
      <c r="C1252">
        <v>14</v>
      </c>
      <c r="D1252">
        <v>123</v>
      </c>
      <c r="E1252">
        <v>31</v>
      </c>
      <c r="F1252">
        <v>6</v>
      </c>
      <c r="G1252">
        <v>836</v>
      </c>
    </row>
    <row r="1253" spans="1:7" x14ac:dyDescent="0.3">
      <c r="A1253">
        <v>1252</v>
      </c>
      <c r="B1253" s="1">
        <v>44957</v>
      </c>
      <c r="C1253">
        <v>26</v>
      </c>
      <c r="D1253">
        <v>95</v>
      </c>
      <c r="E1253">
        <v>1</v>
      </c>
      <c r="F1253">
        <v>6</v>
      </c>
      <c r="G1253">
        <v>20</v>
      </c>
    </row>
    <row r="1254" spans="1:7" x14ac:dyDescent="0.3">
      <c r="A1254">
        <v>1253</v>
      </c>
      <c r="B1254" s="1">
        <v>45526</v>
      </c>
      <c r="C1254">
        <v>36</v>
      </c>
      <c r="D1254">
        <v>59</v>
      </c>
      <c r="E1254">
        <v>10</v>
      </c>
      <c r="F1254">
        <v>5</v>
      </c>
      <c r="G1254">
        <v>460</v>
      </c>
    </row>
    <row r="1255" spans="1:7" x14ac:dyDescent="0.3">
      <c r="A1255">
        <v>1254</v>
      </c>
      <c r="B1255" s="1">
        <v>45105</v>
      </c>
      <c r="C1255">
        <v>49</v>
      </c>
      <c r="D1255">
        <v>185</v>
      </c>
      <c r="E1255">
        <v>3</v>
      </c>
      <c r="F1255">
        <v>1</v>
      </c>
      <c r="G1255">
        <v>213</v>
      </c>
    </row>
    <row r="1256" spans="1:7" x14ac:dyDescent="0.3">
      <c r="A1256">
        <v>1255</v>
      </c>
      <c r="B1256" s="1">
        <v>45178</v>
      </c>
      <c r="C1256">
        <v>15</v>
      </c>
      <c r="D1256">
        <v>135</v>
      </c>
      <c r="E1256">
        <v>47</v>
      </c>
      <c r="F1256">
        <v>3</v>
      </c>
      <c r="G1256">
        <v>357</v>
      </c>
    </row>
    <row r="1257" spans="1:7" x14ac:dyDescent="0.3">
      <c r="A1257">
        <v>1256</v>
      </c>
      <c r="B1257" s="1">
        <v>45030</v>
      </c>
      <c r="C1257">
        <v>12</v>
      </c>
      <c r="D1257">
        <v>101</v>
      </c>
      <c r="E1257">
        <v>2</v>
      </c>
      <c r="F1257">
        <v>3</v>
      </c>
      <c r="G1257">
        <v>873</v>
      </c>
    </row>
    <row r="1258" spans="1:7" x14ac:dyDescent="0.3">
      <c r="A1258">
        <v>1257</v>
      </c>
      <c r="B1258" s="1">
        <v>45239</v>
      </c>
      <c r="C1258">
        <v>2</v>
      </c>
      <c r="D1258">
        <v>71</v>
      </c>
      <c r="E1258">
        <v>25</v>
      </c>
      <c r="F1258">
        <v>2</v>
      </c>
      <c r="G1258">
        <v>356</v>
      </c>
    </row>
    <row r="1259" spans="1:7" x14ac:dyDescent="0.3">
      <c r="A1259">
        <v>1258</v>
      </c>
      <c r="B1259" s="1">
        <v>45466</v>
      </c>
      <c r="C1259">
        <v>30</v>
      </c>
      <c r="D1259">
        <v>123</v>
      </c>
      <c r="E1259">
        <v>24</v>
      </c>
      <c r="F1259">
        <v>6</v>
      </c>
      <c r="G1259">
        <v>686</v>
      </c>
    </row>
    <row r="1260" spans="1:7" x14ac:dyDescent="0.3">
      <c r="A1260">
        <v>1259</v>
      </c>
      <c r="B1260" s="1">
        <v>45060</v>
      </c>
      <c r="C1260">
        <v>40</v>
      </c>
      <c r="D1260">
        <v>223</v>
      </c>
      <c r="E1260">
        <v>46</v>
      </c>
      <c r="F1260">
        <v>2</v>
      </c>
      <c r="G1260">
        <v>131</v>
      </c>
    </row>
    <row r="1261" spans="1:7" x14ac:dyDescent="0.3">
      <c r="A1261">
        <v>1260</v>
      </c>
      <c r="B1261" s="1">
        <v>45540</v>
      </c>
      <c r="C1261">
        <v>13</v>
      </c>
      <c r="D1261">
        <v>99</v>
      </c>
      <c r="E1261">
        <v>35</v>
      </c>
      <c r="F1261">
        <v>7</v>
      </c>
      <c r="G1261">
        <v>721</v>
      </c>
    </row>
    <row r="1262" spans="1:7" x14ac:dyDescent="0.3">
      <c r="A1262">
        <v>1261</v>
      </c>
      <c r="B1262" s="1">
        <v>45475</v>
      </c>
      <c r="C1262">
        <v>28</v>
      </c>
      <c r="D1262">
        <v>126</v>
      </c>
      <c r="E1262">
        <v>3</v>
      </c>
      <c r="F1262">
        <v>10</v>
      </c>
      <c r="G1262">
        <v>611</v>
      </c>
    </row>
    <row r="1263" spans="1:7" x14ac:dyDescent="0.3">
      <c r="A1263">
        <v>1262</v>
      </c>
      <c r="B1263" s="1">
        <v>45213</v>
      </c>
      <c r="C1263">
        <v>19</v>
      </c>
      <c r="D1263">
        <v>77</v>
      </c>
      <c r="E1263">
        <v>21</v>
      </c>
      <c r="F1263">
        <v>4</v>
      </c>
      <c r="G1263">
        <v>64</v>
      </c>
    </row>
    <row r="1264" spans="1:7" x14ac:dyDescent="0.3">
      <c r="A1264">
        <v>1263</v>
      </c>
      <c r="B1264" s="1">
        <v>45408</v>
      </c>
      <c r="C1264">
        <v>9</v>
      </c>
      <c r="D1264">
        <v>261</v>
      </c>
      <c r="E1264">
        <v>38</v>
      </c>
      <c r="F1264">
        <v>8</v>
      </c>
      <c r="G1264">
        <v>224</v>
      </c>
    </row>
    <row r="1265" spans="1:7" x14ac:dyDescent="0.3">
      <c r="A1265">
        <v>1264</v>
      </c>
      <c r="B1265" s="1">
        <v>45587</v>
      </c>
      <c r="C1265">
        <v>43</v>
      </c>
      <c r="D1265">
        <v>34</v>
      </c>
      <c r="E1265">
        <v>11</v>
      </c>
      <c r="F1265">
        <v>9</v>
      </c>
      <c r="G1265">
        <v>407</v>
      </c>
    </row>
    <row r="1266" spans="1:7" x14ac:dyDescent="0.3">
      <c r="A1266">
        <v>1265</v>
      </c>
      <c r="B1266" s="1">
        <v>45256</v>
      </c>
      <c r="C1266">
        <v>49</v>
      </c>
      <c r="D1266">
        <v>261</v>
      </c>
      <c r="E1266">
        <v>24</v>
      </c>
      <c r="F1266">
        <v>8</v>
      </c>
      <c r="G1266">
        <v>541</v>
      </c>
    </row>
    <row r="1267" spans="1:7" x14ac:dyDescent="0.3">
      <c r="A1267">
        <v>1266</v>
      </c>
      <c r="B1267" s="1">
        <v>45412</v>
      </c>
      <c r="C1267">
        <v>46</v>
      </c>
      <c r="D1267">
        <v>192</v>
      </c>
      <c r="E1267">
        <v>34</v>
      </c>
      <c r="F1267">
        <v>8</v>
      </c>
      <c r="G1267">
        <v>742</v>
      </c>
    </row>
    <row r="1268" spans="1:7" x14ac:dyDescent="0.3">
      <c r="A1268">
        <v>1267</v>
      </c>
      <c r="B1268" s="1">
        <v>45151</v>
      </c>
      <c r="C1268">
        <v>18</v>
      </c>
      <c r="D1268">
        <v>298</v>
      </c>
      <c r="E1268">
        <v>26</v>
      </c>
      <c r="F1268">
        <v>10</v>
      </c>
      <c r="G1268">
        <v>675</v>
      </c>
    </row>
    <row r="1269" spans="1:7" x14ac:dyDescent="0.3">
      <c r="A1269">
        <v>1268</v>
      </c>
      <c r="B1269" s="1">
        <v>45313</v>
      </c>
      <c r="C1269">
        <v>13</v>
      </c>
      <c r="D1269">
        <v>232</v>
      </c>
      <c r="E1269">
        <v>16</v>
      </c>
      <c r="F1269">
        <v>7</v>
      </c>
      <c r="G1269">
        <v>233</v>
      </c>
    </row>
    <row r="1270" spans="1:7" x14ac:dyDescent="0.3">
      <c r="A1270">
        <v>1269</v>
      </c>
      <c r="B1270" s="1">
        <v>45013</v>
      </c>
      <c r="C1270">
        <v>37</v>
      </c>
      <c r="D1270">
        <v>81</v>
      </c>
      <c r="E1270">
        <v>24</v>
      </c>
      <c r="F1270">
        <v>5</v>
      </c>
      <c r="G1270">
        <v>573</v>
      </c>
    </row>
    <row r="1271" spans="1:7" x14ac:dyDescent="0.3">
      <c r="A1271">
        <v>1270</v>
      </c>
      <c r="B1271" s="1">
        <v>45403</v>
      </c>
      <c r="C1271">
        <v>19</v>
      </c>
      <c r="D1271">
        <v>228</v>
      </c>
      <c r="E1271">
        <v>34</v>
      </c>
      <c r="F1271">
        <v>6</v>
      </c>
      <c r="G1271">
        <v>245</v>
      </c>
    </row>
    <row r="1272" spans="1:7" x14ac:dyDescent="0.3">
      <c r="A1272">
        <v>1271</v>
      </c>
      <c r="B1272" s="1">
        <v>45303</v>
      </c>
      <c r="C1272">
        <v>33</v>
      </c>
      <c r="D1272">
        <v>173</v>
      </c>
      <c r="E1272">
        <v>28</v>
      </c>
      <c r="F1272">
        <v>8</v>
      </c>
      <c r="G1272">
        <v>488</v>
      </c>
    </row>
    <row r="1273" spans="1:7" x14ac:dyDescent="0.3">
      <c r="A1273">
        <v>1272</v>
      </c>
      <c r="B1273" s="1">
        <v>45166</v>
      </c>
      <c r="C1273">
        <v>32</v>
      </c>
      <c r="D1273">
        <v>163</v>
      </c>
      <c r="E1273">
        <v>18</v>
      </c>
      <c r="F1273">
        <v>7</v>
      </c>
      <c r="G1273">
        <v>35</v>
      </c>
    </row>
    <row r="1274" spans="1:7" x14ac:dyDescent="0.3">
      <c r="A1274">
        <v>1273</v>
      </c>
      <c r="B1274" s="1">
        <v>45452</v>
      </c>
      <c r="C1274">
        <v>17</v>
      </c>
      <c r="D1274">
        <v>39</v>
      </c>
      <c r="E1274">
        <v>23</v>
      </c>
      <c r="F1274">
        <v>2</v>
      </c>
      <c r="G1274">
        <v>311</v>
      </c>
    </row>
    <row r="1275" spans="1:7" x14ac:dyDescent="0.3">
      <c r="A1275">
        <v>1274</v>
      </c>
      <c r="B1275" s="1">
        <v>45295</v>
      </c>
      <c r="C1275">
        <v>35</v>
      </c>
      <c r="D1275">
        <v>41</v>
      </c>
      <c r="E1275">
        <v>18</v>
      </c>
      <c r="F1275">
        <v>4</v>
      </c>
      <c r="G1275">
        <v>110</v>
      </c>
    </row>
    <row r="1276" spans="1:7" x14ac:dyDescent="0.3">
      <c r="A1276">
        <v>1275</v>
      </c>
      <c r="B1276" s="1">
        <v>45183</v>
      </c>
      <c r="C1276">
        <v>3</v>
      </c>
      <c r="D1276">
        <v>280</v>
      </c>
      <c r="E1276">
        <v>13</v>
      </c>
      <c r="F1276">
        <v>6</v>
      </c>
      <c r="G1276">
        <v>211</v>
      </c>
    </row>
    <row r="1277" spans="1:7" x14ac:dyDescent="0.3">
      <c r="A1277">
        <v>1276</v>
      </c>
      <c r="B1277" s="1">
        <v>45483</v>
      </c>
      <c r="C1277">
        <v>20</v>
      </c>
      <c r="D1277">
        <v>141</v>
      </c>
      <c r="E1277">
        <v>13</v>
      </c>
      <c r="F1277">
        <v>10</v>
      </c>
      <c r="G1277">
        <v>151</v>
      </c>
    </row>
    <row r="1278" spans="1:7" x14ac:dyDescent="0.3">
      <c r="A1278">
        <v>1277</v>
      </c>
      <c r="B1278" s="1">
        <v>45340</v>
      </c>
      <c r="C1278">
        <v>17</v>
      </c>
      <c r="D1278">
        <v>5</v>
      </c>
      <c r="E1278">
        <v>50</v>
      </c>
      <c r="F1278">
        <v>5</v>
      </c>
      <c r="G1278">
        <v>298</v>
      </c>
    </row>
    <row r="1279" spans="1:7" x14ac:dyDescent="0.3">
      <c r="A1279">
        <v>1278</v>
      </c>
      <c r="B1279" s="1">
        <v>45079</v>
      </c>
      <c r="C1279">
        <v>26</v>
      </c>
      <c r="D1279">
        <v>297</v>
      </c>
      <c r="E1279">
        <v>49</v>
      </c>
      <c r="F1279">
        <v>1</v>
      </c>
      <c r="G1279">
        <v>493</v>
      </c>
    </row>
    <row r="1280" spans="1:7" x14ac:dyDescent="0.3">
      <c r="A1280">
        <v>1279</v>
      </c>
      <c r="B1280" s="1">
        <v>45528</v>
      </c>
      <c r="C1280">
        <v>26</v>
      </c>
      <c r="D1280">
        <v>117</v>
      </c>
      <c r="E1280">
        <v>15</v>
      </c>
      <c r="F1280">
        <v>4</v>
      </c>
      <c r="G1280">
        <v>495</v>
      </c>
    </row>
    <row r="1281" spans="1:7" x14ac:dyDescent="0.3">
      <c r="A1281">
        <v>1280</v>
      </c>
      <c r="B1281" s="1">
        <v>45247</v>
      </c>
      <c r="C1281">
        <v>36</v>
      </c>
      <c r="D1281">
        <v>240</v>
      </c>
      <c r="E1281">
        <v>47</v>
      </c>
      <c r="F1281">
        <v>8</v>
      </c>
      <c r="G1281">
        <v>358</v>
      </c>
    </row>
    <row r="1282" spans="1:7" x14ac:dyDescent="0.3">
      <c r="A1282">
        <v>1281</v>
      </c>
      <c r="B1282" s="1">
        <v>45498</v>
      </c>
      <c r="C1282">
        <v>13</v>
      </c>
      <c r="D1282">
        <v>220</v>
      </c>
      <c r="E1282">
        <v>50</v>
      </c>
      <c r="F1282">
        <v>7</v>
      </c>
      <c r="G1282">
        <v>224</v>
      </c>
    </row>
    <row r="1283" spans="1:7" x14ac:dyDescent="0.3">
      <c r="A1283">
        <v>1282</v>
      </c>
      <c r="B1283" s="1">
        <v>44936</v>
      </c>
      <c r="C1283">
        <v>2</v>
      </c>
      <c r="D1283">
        <v>192</v>
      </c>
      <c r="E1283">
        <v>9</v>
      </c>
      <c r="F1283">
        <v>10</v>
      </c>
      <c r="G1283">
        <v>904</v>
      </c>
    </row>
    <row r="1284" spans="1:7" x14ac:dyDescent="0.3">
      <c r="A1284">
        <v>1283</v>
      </c>
      <c r="B1284" s="1">
        <v>45340</v>
      </c>
      <c r="C1284">
        <v>32</v>
      </c>
      <c r="D1284">
        <v>182</v>
      </c>
      <c r="E1284">
        <v>22</v>
      </c>
      <c r="F1284">
        <v>4</v>
      </c>
      <c r="G1284">
        <v>439</v>
      </c>
    </row>
    <row r="1285" spans="1:7" x14ac:dyDescent="0.3">
      <c r="A1285">
        <v>1284</v>
      </c>
      <c r="B1285" s="1">
        <v>44959</v>
      </c>
      <c r="C1285">
        <v>49</v>
      </c>
      <c r="D1285">
        <v>276</v>
      </c>
      <c r="E1285">
        <v>20</v>
      </c>
      <c r="F1285">
        <v>6</v>
      </c>
      <c r="G1285">
        <v>611</v>
      </c>
    </row>
    <row r="1286" spans="1:7" x14ac:dyDescent="0.3">
      <c r="A1286">
        <v>1285</v>
      </c>
      <c r="B1286" s="1">
        <v>45549</v>
      </c>
      <c r="C1286">
        <v>9</v>
      </c>
      <c r="D1286">
        <v>79</v>
      </c>
      <c r="E1286">
        <v>22</v>
      </c>
      <c r="F1286">
        <v>10</v>
      </c>
      <c r="G1286">
        <v>654</v>
      </c>
    </row>
    <row r="1287" spans="1:7" x14ac:dyDescent="0.3">
      <c r="A1287">
        <v>1286</v>
      </c>
      <c r="B1287" s="1">
        <v>45474</v>
      </c>
      <c r="C1287">
        <v>37</v>
      </c>
      <c r="D1287">
        <v>201</v>
      </c>
      <c r="E1287">
        <v>25</v>
      </c>
      <c r="F1287">
        <v>4</v>
      </c>
      <c r="G1287">
        <v>981</v>
      </c>
    </row>
    <row r="1288" spans="1:7" x14ac:dyDescent="0.3">
      <c r="A1288">
        <v>1287</v>
      </c>
      <c r="B1288" s="1">
        <v>45389</v>
      </c>
      <c r="C1288">
        <v>25</v>
      </c>
      <c r="D1288">
        <v>97</v>
      </c>
      <c r="E1288">
        <v>31</v>
      </c>
      <c r="F1288">
        <v>2</v>
      </c>
      <c r="G1288">
        <v>346</v>
      </c>
    </row>
    <row r="1289" spans="1:7" x14ac:dyDescent="0.3">
      <c r="A1289">
        <v>1288</v>
      </c>
      <c r="B1289" s="1">
        <v>45108</v>
      </c>
      <c r="C1289">
        <v>41</v>
      </c>
      <c r="D1289">
        <v>156</v>
      </c>
      <c r="E1289">
        <v>6</v>
      </c>
      <c r="F1289">
        <v>3</v>
      </c>
      <c r="G1289">
        <v>116</v>
      </c>
    </row>
    <row r="1290" spans="1:7" x14ac:dyDescent="0.3">
      <c r="A1290">
        <v>1289</v>
      </c>
      <c r="B1290" s="1">
        <v>45322</v>
      </c>
      <c r="C1290">
        <v>3</v>
      </c>
      <c r="D1290">
        <v>251</v>
      </c>
      <c r="E1290">
        <v>2</v>
      </c>
      <c r="F1290">
        <v>3</v>
      </c>
      <c r="G1290">
        <v>213</v>
      </c>
    </row>
    <row r="1291" spans="1:7" x14ac:dyDescent="0.3">
      <c r="A1291">
        <v>1290</v>
      </c>
      <c r="B1291" s="1">
        <v>45392</v>
      </c>
      <c r="C1291">
        <v>19</v>
      </c>
      <c r="D1291">
        <v>106</v>
      </c>
      <c r="E1291">
        <v>15</v>
      </c>
      <c r="F1291">
        <v>5</v>
      </c>
      <c r="G1291">
        <v>685</v>
      </c>
    </row>
    <row r="1292" spans="1:7" x14ac:dyDescent="0.3">
      <c r="A1292">
        <v>1291</v>
      </c>
      <c r="B1292" s="1">
        <v>45347</v>
      </c>
      <c r="C1292">
        <v>4</v>
      </c>
      <c r="D1292">
        <v>189</v>
      </c>
      <c r="E1292">
        <v>34</v>
      </c>
      <c r="F1292">
        <v>1</v>
      </c>
      <c r="G1292">
        <v>185</v>
      </c>
    </row>
    <row r="1293" spans="1:7" x14ac:dyDescent="0.3">
      <c r="A1293">
        <v>1292</v>
      </c>
      <c r="B1293" s="1">
        <v>44997</v>
      </c>
      <c r="C1293">
        <v>26</v>
      </c>
      <c r="D1293">
        <v>81</v>
      </c>
      <c r="E1293">
        <v>8</v>
      </c>
      <c r="F1293">
        <v>3</v>
      </c>
      <c r="G1293">
        <v>559</v>
      </c>
    </row>
    <row r="1294" spans="1:7" x14ac:dyDescent="0.3">
      <c r="A1294">
        <v>1293</v>
      </c>
      <c r="B1294" s="1">
        <v>45653</v>
      </c>
      <c r="C1294">
        <v>25</v>
      </c>
      <c r="D1294">
        <v>106</v>
      </c>
      <c r="E1294">
        <v>9</v>
      </c>
      <c r="F1294">
        <v>4</v>
      </c>
      <c r="G1294">
        <v>327</v>
      </c>
    </row>
    <row r="1295" spans="1:7" x14ac:dyDescent="0.3">
      <c r="A1295">
        <v>1294</v>
      </c>
      <c r="B1295" s="1">
        <v>45528</v>
      </c>
      <c r="C1295">
        <v>43</v>
      </c>
      <c r="D1295">
        <v>244</v>
      </c>
      <c r="E1295">
        <v>11</v>
      </c>
      <c r="F1295">
        <v>10</v>
      </c>
      <c r="G1295">
        <v>598</v>
      </c>
    </row>
    <row r="1296" spans="1:7" x14ac:dyDescent="0.3">
      <c r="A1296">
        <v>1295</v>
      </c>
      <c r="B1296" s="1">
        <v>45073</v>
      </c>
      <c r="C1296">
        <v>13</v>
      </c>
      <c r="D1296">
        <v>258</v>
      </c>
      <c r="E1296">
        <v>46</v>
      </c>
      <c r="F1296">
        <v>8</v>
      </c>
      <c r="G1296">
        <v>292</v>
      </c>
    </row>
    <row r="1297" spans="1:7" x14ac:dyDescent="0.3">
      <c r="A1297">
        <v>1296</v>
      </c>
      <c r="B1297" s="1">
        <v>45263</v>
      </c>
      <c r="C1297">
        <v>29</v>
      </c>
      <c r="D1297">
        <v>33</v>
      </c>
      <c r="E1297">
        <v>26</v>
      </c>
      <c r="F1297">
        <v>10</v>
      </c>
      <c r="G1297">
        <v>836</v>
      </c>
    </row>
    <row r="1298" spans="1:7" x14ac:dyDescent="0.3">
      <c r="A1298">
        <v>1297</v>
      </c>
      <c r="B1298" s="1">
        <v>45020</v>
      </c>
      <c r="C1298">
        <v>37</v>
      </c>
      <c r="D1298">
        <v>252</v>
      </c>
      <c r="E1298">
        <v>30</v>
      </c>
      <c r="F1298">
        <v>8</v>
      </c>
      <c r="G1298">
        <v>599</v>
      </c>
    </row>
    <row r="1299" spans="1:7" x14ac:dyDescent="0.3">
      <c r="A1299">
        <v>1298</v>
      </c>
      <c r="B1299" s="1">
        <v>45106</v>
      </c>
      <c r="C1299">
        <v>19</v>
      </c>
      <c r="D1299">
        <v>234</v>
      </c>
      <c r="E1299">
        <v>23</v>
      </c>
      <c r="F1299">
        <v>5</v>
      </c>
      <c r="G1299">
        <v>410</v>
      </c>
    </row>
    <row r="1300" spans="1:7" x14ac:dyDescent="0.3">
      <c r="A1300">
        <v>1299</v>
      </c>
      <c r="B1300" s="1">
        <v>45320</v>
      </c>
      <c r="C1300">
        <v>27</v>
      </c>
      <c r="D1300">
        <v>128</v>
      </c>
      <c r="E1300">
        <v>12</v>
      </c>
      <c r="F1300">
        <v>10</v>
      </c>
      <c r="G1300">
        <v>760</v>
      </c>
    </row>
    <row r="1301" spans="1:7" x14ac:dyDescent="0.3">
      <c r="A1301">
        <v>1300</v>
      </c>
      <c r="B1301" s="1">
        <v>44971</v>
      </c>
      <c r="C1301">
        <v>43</v>
      </c>
      <c r="D1301">
        <v>94</v>
      </c>
      <c r="E1301">
        <v>45</v>
      </c>
      <c r="F1301">
        <v>10</v>
      </c>
      <c r="G1301">
        <v>107</v>
      </c>
    </row>
    <row r="1302" spans="1:7" x14ac:dyDescent="0.3">
      <c r="A1302">
        <v>1301</v>
      </c>
      <c r="B1302" s="1">
        <v>44995</v>
      </c>
      <c r="C1302">
        <v>16</v>
      </c>
      <c r="D1302">
        <v>81</v>
      </c>
      <c r="E1302">
        <v>18</v>
      </c>
      <c r="F1302">
        <v>9</v>
      </c>
      <c r="G1302">
        <v>308</v>
      </c>
    </row>
    <row r="1303" spans="1:7" x14ac:dyDescent="0.3">
      <c r="A1303">
        <v>1302</v>
      </c>
      <c r="B1303" s="1">
        <v>45304</v>
      </c>
      <c r="C1303">
        <v>45</v>
      </c>
      <c r="D1303">
        <v>112</v>
      </c>
      <c r="E1303">
        <v>32</v>
      </c>
      <c r="F1303">
        <v>7</v>
      </c>
      <c r="G1303">
        <v>790</v>
      </c>
    </row>
    <row r="1304" spans="1:7" x14ac:dyDescent="0.3">
      <c r="A1304">
        <v>1303</v>
      </c>
      <c r="B1304" s="1">
        <v>45185</v>
      </c>
      <c r="C1304">
        <v>5</v>
      </c>
      <c r="D1304">
        <v>54</v>
      </c>
      <c r="E1304">
        <v>33</v>
      </c>
      <c r="F1304">
        <v>6</v>
      </c>
      <c r="G1304">
        <v>429</v>
      </c>
    </row>
    <row r="1305" spans="1:7" x14ac:dyDescent="0.3">
      <c r="A1305">
        <v>1304</v>
      </c>
      <c r="B1305" s="1">
        <v>45638</v>
      </c>
      <c r="C1305">
        <v>14</v>
      </c>
      <c r="D1305">
        <v>260</v>
      </c>
      <c r="E1305">
        <v>3</v>
      </c>
      <c r="F1305">
        <v>8</v>
      </c>
      <c r="G1305">
        <v>37</v>
      </c>
    </row>
    <row r="1306" spans="1:7" x14ac:dyDescent="0.3">
      <c r="A1306">
        <v>1305</v>
      </c>
      <c r="B1306" s="1">
        <v>45126</v>
      </c>
      <c r="C1306">
        <v>44</v>
      </c>
      <c r="D1306">
        <v>237</v>
      </c>
      <c r="E1306">
        <v>25</v>
      </c>
      <c r="F1306">
        <v>6</v>
      </c>
      <c r="G1306">
        <v>773</v>
      </c>
    </row>
    <row r="1307" spans="1:7" x14ac:dyDescent="0.3">
      <c r="A1307">
        <v>1306</v>
      </c>
      <c r="B1307" s="1">
        <v>45066</v>
      </c>
      <c r="C1307">
        <v>26</v>
      </c>
      <c r="D1307">
        <v>20</v>
      </c>
      <c r="E1307">
        <v>1</v>
      </c>
      <c r="F1307">
        <v>5</v>
      </c>
      <c r="G1307">
        <v>127</v>
      </c>
    </row>
    <row r="1308" spans="1:7" x14ac:dyDescent="0.3">
      <c r="A1308">
        <v>1307</v>
      </c>
      <c r="B1308" s="1">
        <v>45599</v>
      </c>
      <c r="C1308">
        <v>21</v>
      </c>
      <c r="D1308">
        <v>238</v>
      </c>
      <c r="E1308">
        <v>32</v>
      </c>
      <c r="F1308">
        <v>8</v>
      </c>
      <c r="G1308">
        <v>79</v>
      </c>
    </row>
    <row r="1309" spans="1:7" x14ac:dyDescent="0.3">
      <c r="A1309">
        <v>1308</v>
      </c>
      <c r="B1309" s="1">
        <v>45092</v>
      </c>
      <c r="C1309">
        <v>16</v>
      </c>
      <c r="D1309">
        <v>225</v>
      </c>
      <c r="E1309">
        <v>9</v>
      </c>
      <c r="F1309">
        <v>8</v>
      </c>
      <c r="G1309">
        <v>850</v>
      </c>
    </row>
    <row r="1310" spans="1:7" x14ac:dyDescent="0.3">
      <c r="A1310">
        <v>1309</v>
      </c>
      <c r="B1310" s="1">
        <v>45474</v>
      </c>
      <c r="C1310">
        <v>11</v>
      </c>
      <c r="D1310">
        <v>10</v>
      </c>
      <c r="E1310">
        <v>39</v>
      </c>
      <c r="F1310">
        <v>2</v>
      </c>
      <c r="G1310">
        <v>191</v>
      </c>
    </row>
    <row r="1311" spans="1:7" x14ac:dyDescent="0.3">
      <c r="A1311">
        <v>1310</v>
      </c>
      <c r="B1311" s="1">
        <v>45620</v>
      </c>
      <c r="C1311">
        <v>48</v>
      </c>
      <c r="D1311">
        <v>201</v>
      </c>
      <c r="E1311">
        <v>11</v>
      </c>
      <c r="F1311">
        <v>2</v>
      </c>
      <c r="G1311">
        <v>697</v>
      </c>
    </row>
    <row r="1312" spans="1:7" x14ac:dyDescent="0.3">
      <c r="A1312">
        <v>1311</v>
      </c>
      <c r="B1312" s="1">
        <v>44962</v>
      </c>
      <c r="C1312">
        <v>18</v>
      </c>
      <c r="D1312">
        <v>79</v>
      </c>
      <c r="E1312">
        <v>29</v>
      </c>
      <c r="F1312">
        <v>6</v>
      </c>
      <c r="G1312">
        <v>192</v>
      </c>
    </row>
    <row r="1313" spans="1:7" x14ac:dyDescent="0.3">
      <c r="A1313">
        <v>1312</v>
      </c>
      <c r="B1313" s="1">
        <v>45577</v>
      </c>
      <c r="C1313">
        <v>44</v>
      </c>
      <c r="D1313">
        <v>273</v>
      </c>
      <c r="E1313">
        <v>14</v>
      </c>
      <c r="F1313">
        <v>8</v>
      </c>
      <c r="G1313">
        <v>723</v>
      </c>
    </row>
    <row r="1314" spans="1:7" x14ac:dyDescent="0.3">
      <c r="A1314">
        <v>1313</v>
      </c>
      <c r="B1314" s="1">
        <v>44931</v>
      </c>
      <c r="C1314">
        <v>34</v>
      </c>
      <c r="D1314">
        <v>53</v>
      </c>
      <c r="E1314">
        <v>25</v>
      </c>
      <c r="F1314">
        <v>5</v>
      </c>
      <c r="G1314">
        <v>464</v>
      </c>
    </row>
    <row r="1315" spans="1:7" x14ac:dyDescent="0.3">
      <c r="A1315">
        <v>1314</v>
      </c>
      <c r="B1315" s="1">
        <v>45171</v>
      </c>
      <c r="C1315">
        <v>4</v>
      </c>
      <c r="D1315">
        <v>194</v>
      </c>
      <c r="E1315">
        <v>50</v>
      </c>
      <c r="F1315">
        <v>4</v>
      </c>
      <c r="G1315">
        <v>961</v>
      </c>
    </row>
    <row r="1316" spans="1:7" x14ac:dyDescent="0.3">
      <c r="A1316">
        <v>1315</v>
      </c>
      <c r="B1316" s="1">
        <v>45272</v>
      </c>
      <c r="C1316">
        <v>13</v>
      </c>
      <c r="D1316">
        <v>47</v>
      </c>
      <c r="E1316">
        <v>2</v>
      </c>
      <c r="F1316">
        <v>7</v>
      </c>
      <c r="G1316">
        <v>38</v>
      </c>
    </row>
    <row r="1317" spans="1:7" x14ac:dyDescent="0.3">
      <c r="A1317">
        <v>1316</v>
      </c>
      <c r="B1317" s="1">
        <v>45607</v>
      </c>
      <c r="C1317">
        <v>13</v>
      </c>
      <c r="D1317">
        <v>33</v>
      </c>
      <c r="E1317">
        <v>15</v>
      </c>
      <c r="F1317">
        <v>2</v>
      </c>
      <c r="G1317">
        <v>826</v>
      </c>
    </row>
    <row r="1318" spans="1:7" x14ac:dyDescent="0.3">
      <c r="A1318">
        <v>1317</v>
      </c>
      <c r="B1318" s="1">
        <v>45261</v>
      </c>
      <c r="C1318">
        <v>11</v>
      </c>
      <c r="D1318">
        <v>86</v>
      </c>
      <c r="E1318">
        <v>3</v>
      </c>
      <c r="F1318">
        <v>7</v>
      </c>
      <c r="G1318">
        <v>534</v>
      </c>
    </row>
    <row r="1319" spans="1:7" x14ac:dyDescent="0.3">
      <c r="A1319">
        <v>1318</v>
      </c>
      <c r="B1319" s="1">
        <v>45481</v>
      </c>
      <c r="C1319">
        <v>21</v>
      </c>
      <c r="D1319">
        <v>288</v>
      </c>
      <c r="E1319">
        <v>41</v>
      </c>
      <c r="F1319">
        <v>4</v>
      </c>
      <c r="G1319">
        <v>649</v>
      </c>
    </row>
    <row r="1320" spans="1:7" x14ac:dyDescent="0.3">
      <c r="A1320">
        <v>1319</v>
      </c>
      <c r="B1320" s="1">
        <v>45258</v>
      </c>
      <c r="C1320">
        <v>26</v>
      </c>
      <c r="D1320">
        <v>220</v>
      </c>
      <c r="E1320">
        <v>8</v>
      </c>
      <c r="F1320">
        <v>4</v>
      </c>
      <c r="G1320">
        <v>228</v>
      </c>
    </row>
    <row r="1321" spans="1:7" x14ac:dyDescent="0.3">
      <c r="A1321">
        <v>1320</v>
      </c>
      <c r="B1321" s="1">
        <v>45396</v>
      </c>
      <c r="C1321">
        <v>12</v>
      </c>
      <c r="D1321">
        <v>8</v>
      </c>
      <c r="E1321">
        <v>26</v>
      </c>
      <c r="F1321">
        <v>6</v>
      </c>
      <c r="G1321">
        <v>22</v>
      </c>
    </row>
    <row r="1322" spans="1:7" x14ac:dyDescent="0.3">
      <c r="A1322">
        <v>1321</v>
      </c>
      <c r="B1322" s="1">
        <v>44971</v>
      </c>
      <c r="C1322">
        <v>15</v>
      </c>
      <c r="D1322">
        <v>34</v>
      </c>
      <c r="E1322">
        <v>43</v>
      </c>
      <c r="F1322">
        <v>5</v>
      </c>
      <c r="G1322">
        <v>675</v>
      </c>
    </row>
    <row r="1323" spans="1:7" x14ac:dyDescent="0.3">
      <c r="A1323">
        <v>1322</v>
      </c>
      <c r="B1323" s="1">
        <v>45031</v>
      </c>
      <c r="C1323">
        <v>5</v>
      </c>
      <c r="D1323">
        <v>112</v>
      </c>
      <c r="E1323">
        <v>27</v>
      </c>
      <c r="F1323">
        <v>5</v>
      </c>
      <c r="G1323">
        <v>795</v>
      </c>
    </row>
    <row r="1324" spans="1:7" x14ac:dyDescent="0.3">
      <c r="A1324">
        <v>1323</v>
      </c>
      <c r="B1324" s="1">
        <v>45541</v>
      </c>
      <c r="C1324">
        <v>46</v>
      </c>
      <c r="D1324">
        <v>275</v>
      </c>
      <c r="E1324">
        <v>37</v>
      </c>
      <c r="F1324">
        <v>3</v>
      </c>
      <c r="G1324">
        <v>267</v>
      </c>
    </row>
    <row r="1325" spans="1:7" x14ac:dyDescent="0.3">
      <c r="A1325">
        <v>1324</v>
      </c>
      <c r="B1325" s="1">
        <v>45631</v>
      </c>
      <c r="C1325">
        <v>21</v>
      </c>
      <c r="D1325">
        <v>199</v>
      </c>
      <c r="E1325">
        <v>44</v>
      </c>
      <c r="F1325">
        <v>3</v>
      </c>
      <c r="G1325">
        <v>350</v>
      </c>
    </row>
    <row r="1326" spans="1:7" x14ac:dyDescent="0.3">
      <c r="A1326">
        <v>1325</v>
      </c>
      <c r="B1326" s="1">
        <v>45526</v>
      </c>
      <c r="C1326">
        <v>21</v>
      </c>
      <c r="D1326">
        <v>247</v>
      </c>
      <c r="E1326">
        <v>5</v>
      </c>
      <c r="F1326">
        <v>6</v>
      </c>
      <c r="G1326">
        <v>28</v>
      </c>
    </row>
    <row r="1327" spans="1:7" x14ac:dyDescent="0.3">
      <c r="A1327">
        <v>1326</v>
      </c>
      <c r="B1327" s="1">
        <v>44940</v>
      </c>
      <c r="C1327">
        <v>29</v>
      </c>
      <c r="D1327">
        <v>196</v>
      </c>
      <c r="E1327">
        <v>33</v>
      </c>
      <c r="F1327">
        <v>4</v>
      </c>
      <c r="G1327">
        <v>525</v>
      </c>
    </row>
    <row r="1328" spans="1:7" x14ac:dyDescent="0.3">
      <c r="A1328">
        <v>1327</v>
      </c>
      <c r="B1328" s="1">
        <v>45365</v>
      </c>
      <c r="C1328">
        <v>15</v>
      </c>
      <c r="D1328">
        <v>11</v>
      </c>
      <c r="E1328">
        <v>40</v>
      </c>
      <c r="F1328">
        <v>2</v>
      </c>
      <c r="G1328">
        <v>326</v>
      </c>
    </row>
    <row r="1329" spans="1:7" x14ac:dyDescent="0.3">
      <c r="A1329">
        <v>1328</v>
      </c>
      <c r="B1329" s="1">
        <v>45437</v>
      </c>
      <c r="C1329">
        <v>49</v>
      </c>
      <c r="D1329">
        <v>125</v>
      </c>
      <c r="E1329">
        <v>40</v>
      </c>
      <c r="F1329">
        <v>2</v>
      </c>
      <c r="G1329">
        <v>71</v>
      </c>
    </row>
    <row r="1330" spans="1:7" x14ac:dyDescent="0.3">
      <c r="A1330">
        <v>1329</v>
      </c>
      <c r="B1330" s="1">
        <v>45170</v>
      </c>
      <c r="C1330">
        <v>19</v>
      </c>
      <c r="D1330">
        <v>104</v>
      </c>
      <c r="E1330">
        <v>10</v>
      </c>
      <c r="F1330">
        <v>7</v>
      </c>
      <c r="G1330">
        <v>219</v>
      </c>
    </row>
    <row r="1331" spans="1:7" x14ac:dyDescent="0.3">
      <c r="A1331">
        <v>1330</v>
      </c>
      <c r="B1331" s="1">
        <v>45586</v>
      </c>
      <c r="C1331">
        <v>47</v>
      </c>
      <c r="D1331">
        <v>228</v>
      </c>
      <c r="E1331">
        <v>48</v>
      </c>
      <c r="F1331">
        <v>6</v>
      </c>
      <c r="G1331">
        <v>147</v>
      </c>
    </row>
    <row r="1332" spans="1:7" x14ac:dyDescent="0.3">
      <c r="A1332">
        <v>1331</v>
      </c>
      <c r="B1332" s="1">
        <v>44951</v>
      </c>
      <c r="C1332">
        <v>49</v>
      </c>
      <c r="D1332">
        <v>21</v>
      </c>
      <c r="E1332">
        <v>34</v>
      </c>
      <c r="F1332">
        <v>7</v>
      </c>
      <c r="G1332">
        <v>673</v>
      </c>
    </row>
    <row r="1333" spans="1:7" x14ac:dyDescent="0.3">
      <c r="A1333">
        <v>1332</v>
      </c>
      <c r="B1333" s="1">
        <v>45607</v>
      </c>
      <c r="C1333">
        <v>15</v>
      </c>
      <c r="D1333">
        <v>170</v>
      </c>
      <c r="E1333">
        <v>22</v>
      </c>
      <c r="F1333">
        <v>4</v>
      </c>
      <c r="G1333">
        <v>220</v>
      </c>
    </row>
    <row r="1334" spans="1:7" x14ac:dyDescent="0.3">
      <c r="A1334">
        <v>1333</v>
      </c>
      <c r="B1334" s="1">
        <v>45379</v>
      </c>
      <c r="C1334">
        <v>16</v>
      </c>
      <c r="D1334">
        <v>114</v>
      </c>
      <c r="E1334">
        <v>39</v>
      </c>
      <c r="F1334">
        <v>7</v>
      </c>
      <c r="G1334">
        <v>543</v>
      </c>
    </row>
    <row r="1335" spans="1:7" x14ac:dyDescent="0.3">
      <c r="A1335">
        <v>1334</v>
      </c>
      <c r="B1335" s="1">
        <v>44980</v>
      </c>
      <c r="C1335">
        <v>41</v>
      </c>
      <c r="D1335">
        <v>4</v>
      </c>
      <c r="E1335">
        <v>5</v>
      </c>
      <c r="F1335">
        <v>8</v>
      </c>
      <c r="G1335">
        <v>81</v>
      </c>
    </row>
    <row r="1336" spans="1:7" x14ac:dyDescent="0.3">
      <c r="A1336">
        <v>1335</v>
      </c>
      <c r="B1336" s="1">
        <v>45489</v>
      </c>
      <c r="C1336">
        <v>41</v>
      </c>
      <c r="D1336">
        <v>73</v>
      </c>
      <c r="E1336">
        <v>14</v>
      </c>
      <c r="F1336">
        <v>3</v>
      </c>
      <c r="G1336">
        <v>103</v>
      </c>
    </row>
    <row r="1337" spans="1:7" x14ac:dyDescent="0.3">
      <c r="A1337">
        <v>1336</v>
      </c>
      <c r="B1337" s="1">
        <v>45245</v>
      </c>
      <c r="C1337">
        <v>14</v>
      </c>
      <c r="D1337">
        <v>121</v>
      </c>
      <c r="E1337">
        <v>33</v>
      </c>
      <c r="F1337">
        <v>2</v>
      </c>
      <c r="G1337">
        <v>446</v>
      </c>
    </row>
    <row r="1338" spans="1:7" x14ac:dyDescent="0.3">
      <c r="A1338">
        <v>1337</v>
      </c>
      <c r="B1338" s="1">
        <v>45237</v>
      </c>
      <c r="C1338">
        <v>11</v>
      </c>
      <c r="D1338">
        <v>102</v>
      </c>
      <c r="E1338">
        <v>16</v>
      </c>
      <c r="F1338">
        <v>7</v>
      </c>
      <c r="G1338">
        <v>190</v>
      </c>
    </row>
    <row r="1339" spans="1:7" x14ac:dyDescent="0.3">
      <c r="A1339">
        <v>1338</v>
      </c>
      <c r="B1339" s="1">
        <v>45419</v>
      </c>
      <c r="C1339">
        <v>19</v>
      </c>
      <c r="D1339">
        <v>296</v>
      </c>
      <c r="E1339">
        <v>29</v>
      </c>
      <c r="F1339">
        <v>4</v>
      </c>
      <c r="G1339">
        <v>288</v>
      </c>
    </row>
    <row r="1340" spans="1:7" x14ac:dyDescent="0.3">
      <c r="A1340">
        <v>1339</v>
      </c>
      <c r="B1340" s="1">
        <v>45359</v>
      </c>
      <c r="C1340">
        <v>6</v>
      </c>
      <c r="D1340">
        <v>185</v>
      </c>
      <c r="E1340">
        <v>26</v>
      </c>
      <c r="F1340">
        <v>7</v>
      </c>
      <c r="G1340">
        <v>181</v>
      </c>
    </row>
    <row r="1341" spans="1:7" x14ac:dyDescent="0.3">
      <c r="A1341">
        <v>1340</v>
      </c>
      <c r="B1341" s="1">
        <v>45420</v>
      </c>
      <c r="C1341">
        <v>33</v>
      </c>
      <c r="D1341">
        <v>222</v>
      </c>
      <c r="E1341">
        <v>49</v>
      </c>
      <c r="F1341">
        <v>3</v>
      </c>
      <c r="G1341">
        <v>849</v>
      </c>
    </row>
    <row r="1342" spans="1:7" x14ac:dyDescent="0.3">
      <c r="A1342">
        <v>1341</v>
      </c>
      <c r="B1342" s="1">
        <v>45234</v>
      </c>
      <c r="C1342">
        <v>2</v>
      </c>
      <c r="D1342">
        <v>196</v>
      </c>
      <c r="E1342">
        <v>28</v>
      </c>
      <c r="F1342">
        <v>2</v>
      </c>
      <c r="G1342">
        <v>787</v>
      </c>
    </row>
    <row r="1343" spans="1:7" x14ac:dyDescent="0.3">
      <c r="A1343">
        <v>1342</v>
      </c>
      <c r="B1343" s="1">
        <v>45316</v>
      </c>
      <c r="C1343">
        <v>39</v>
      </c>
      <c r="D1343">
        <v>276</v>
      </c>
      <c r="E1343">
        <v>10</v>
      </c>
      <c r="F1343">
        <v>9</v>
      </c>
      <c r="G1343">
        <v>754</v>
      </c>
    </row>
    <row r="1344" spans="1:7" x14ac:dyDescent="0.3">
      <c r="A1344">
        <v>1343</v>
      </c>
      <c r="B1344" s="1">
        <v>45419</v>
      </c>
      <c r="C1344">
        <v>30</v>
      </c>
      <c r="D1344">
        <v>157</v>
      </c>
      <c r="E1344">
        <v>30</v>
      </c>
      <c r="F1344">
        <v>5</v>
      </c>
      <c r="G1344">
        <v>394</v>
      </c>
    </row>
    <row r="1345" spans="1:7" x14ac:dyDescent="0.3">
      <c r="A1345">
        <v>1344</v>
      </c>
      <c r="B1345" s="1">
        <v>45121</v>
      </c>
      <c r="C1345">
        <v>5</v>
      </c>
      <c r="D1345">
        <v>171</v>
      </c>
      <c r="E1345">
        <v>9</v>
      </c>
      <c r="F1345">
        <v>8</v>
      </c>
      <c r="G1345">
        <v>210</v>
      </c>
    </row>
    <row r="1346" spans="1:7" x14ac:dyDescent="0.3">
      <c r="A1346">
        <v>1345</v>
      </c>
      <c r="B1346" s="1">
        <v>45352</v>
      </c>
      <c r="C1346">
        <v>1</v>
      </c>
      <c r="D1346">
        <v>7</v>
      </c>
      <c r="E1346">
        <v>33</v>
      </c>
      <c r="F1346">
        <v>6</v>
      </c>
      <c r="G1346">
        <v>513</v>
      </c>
    </row>
    <row r="1347" spans="1:7" x14ac:dyDescent="0.3">
      <c r="A1347">
        <v>1346</v>
      </c>
      <c r="B1347" s="1">
        <v>45529</v>
      </c>
      <c r="C1347">
        <v>26</v>
      </c>
      <c r="D1347">
        <v>192</v>
      </c>
      <c r="E1347">
        <v>25</v>
      </c>
      <c r="F1347">
        <v>8</v>
      </c>
      <c r="G1347">
        <v>325</v>
      </c>
    </row>
    <row r="1348" spans="1:7" x14ac:dyDescent="0.3">
      <c r="A1348">
        <v>1347</v>
      </c>
      <c r="B1348" s="1">
        <v>45093</v>
      </c>
      <c r="C1348">
        <v>5</v>
      </c>
      <c r="D1348">
        <v>210</v>
      </c>
      <c r="E1348">
        <v>3</v>
      </c>
      <c r="F1348">
        <v>2</v>
      </c>
      <c r="G1348">
        <v>404</v>
      </c>
    </row>
    <row r="1349" spans="1:7" x14ac:dyDescent="0.3">
      <c r="A1349">
        <v>1348</v>
      </c>
      <c r="B1349" s="1">
        <v>45577</v>
      </c>
      <c r="C1349">
        <v>13</v>
      </c>
      <c r="D1349">
        <v>224</v>
      </c>
      <c r="E1349">
        <v>17</v>
      </c>
      <c r="F1349">
        <v>6</v>
      </c>
      <c r="G1349">
        <v>531</v>
      </c>
    </row>
    <row r="1350" spans="1:7" x14ac:dyDescent="0.3">
      <c r="A1350">
        <v>1349</v>
      </c>
      <c r="B1350" s="1">
        <v>45361</v>
      </c>
      <c r="C1350">
        <v>45</v>
      </c>
      <c r="D1350">
        <v>189</v>
      </c>
      <c r="E1350">
        <v>45</v>
      </c>
      <c r="F1350">
        <v>1</v>
      </c>
      <c r="G1350">
        <v>676</v>
      </c>
    </row>
    <row r="1351" spans="1:7" x14ac:dyDescent="0.3">
      <c r="A1351">
        <v>1350</v>
      </c>
      <c r="B1351" s="1">
        <v>45297</v>
      </c>
      <c r="C1351">
        <v>48</v>
      </c>
      <c r="D1351">
        <v>127</v>
      </c>
      <c r="E1351">
        <v>16</v>
      </c>
      <c r="F1351">
        <v>8</v>
      </c>
      <c r="G1351">
        <v>45</v>
      </c>
    </row>
    <row r="1352" spans="1:7" x14ac:dyDescent="0.3">
      <c r="A1352">
        <v>1351</v>
      </c>
      <c r="B1352" s="1">
        <v>45624</v>
      </c>
      <c r="C1352">
        <v>41</v>
      </c>
      <c r="D1352">
        <v>15</v>
      </c>
      <c r="E1352">
        <v>45</v>
      </c>
      <c r="F1352">
        <v>3</v>
      </c>
      <c r="G1352">
        <v>277</v>
      </c>
    </row>
    <row r="1353" spans="1:7" x14ac:dyDescent="0.3">
      <c r="A1353">
        <v>1352</v>
      </c>
      <c r="B1353" s="1">
        <v>45092</v>
      </c>
      <c r="C1353">
        <v>10</v>
      </c>
      <c r="D1353">
        <v>131</v>
      </c>
      <c r="E1353">
        <v>16</v>
      </c>
      <c r="F1353">
        <v>10</v>
      </c>
      <c r="G1353">
        <v>602</v>
      </c>
    </row>
    <row r="1354" spans="1:7" x14ac:dyDescent="0.3">
      <c r="A1354">
        <v>1353</v>
      </c>
      <c r="B1354" s="1">
        <v>45320</v>
      </c>
      <c r="C1354">
        <v>1</v>
      </c>
      <c r="D1354">
        <v>60</v>
      </c>
      <c r="E1354">
        <v>50</v>
      </c>
      <c r="F1354">
        <v>2</v>
      </c>
      <c r="G1354">
        <v>669</v>
      </c>
    </row>
    <row r="1355" spans="1:7" x14ac:dyDescent="0.3">
      <c r="A1355">
        <v>1354</v>
      </c>
      <c r="B1355" s="1">
        <v>45364</v>
      </c>
      <c r="C1355">
        <v>26</v>
      </c>
      <c r="D1355">
        <v>42</v>
      </c>
      <c r="E1355">
        <v>34</v>
      </c>
      <c r="F1355">
        <v>4</v>
      </c>
      <c r="G1355">
        <v>907</v>
      </c>
    </row>
    <row r="1356" spans="1:7" x14ac:dyDescent="0.3">
      <c r="A1356">
        <v>1355</v>
      </c>
      <c r="B1356" s="1">
        <v>45527</v>
      </c>
      <c r="C1356">
        <v>17</v>
      </c>
      <c r="D1356">
        <v>155</v>
      </c>
      <c r="E1356">
        <v>33</v>
      </c>
      <c r="F1356">
        <v>9</v>
      </c>
      <c r="G1356">
        <v>684</v>
      </c>
    </row>
    <row r="1357" spans="1:7" x14ac:dyDescent="0.3">
      <c r="A1357">
        <v>1356</v>
      </c>
      <c r="B1357" s="1">
        <v>45279</v>
      </c>
      <c r="C1357">
        <v>20</v>
      </c>
      <c r="D1357">
        <v>211</v>
      </c>
      <c r="E1357">
        <v>49</v>
      </c>
      <c r="F1357">
        <v>2</v>
      </c>
      <c r="G1357">
        <v>121</v>
      </c>
    </row>
    <row r="1358" spans="1:7" x14ac:dyDescent="0.3">
      <c r="A1358">
        <v>1357</v>
      </c>
      <c r="B1358" s="1">
        <v>45642</v>
      </c>
      <c r="C1358">
        <v>10</v>
      </c>
      <c r="D1358">
        <v>138</v>
      </c>
      <c r="E1358">
        <v>48</v>
      </c>
      <c r="F1358">
        <v>4</v>
      </c>
      <c r="G1358">
        <v>962</v>
      </c>
    </row>
    <row r="1359" spans="1:7" x14ac:dyDescent="0.3">
      <c r="A1359">
        <v>1358</v>
      </c>
      <c r="B1359" s="1">
        <v>45640</v>
      </c>
      <c r="C1359">
        <v>20</v>
      </c>
      <c r="D1359">
        <v>4</v>
      </c>
      <c r="E1359">
        <v>11</v>
      </c>
      <c r="F1359">
        <v>8</v>
      </c>
      <c r="G1359">
        <v>11</v>
      </c>
    </row>
    <row r="1360" spans="1:7" x14ac:dyDescent="0.3">
      <c r="A1360">
        <v>1359</v>
      </c>
      <c r="B1360" s="1">
        <v>45107</v>
      </c>
      <c r="C1360">
        <v>27</v>
      </c>
      <c r="D1360">
        <v>269</v>
      </c>
      <c r="E1360">
        <v>27</v>
      </c>
      <c r="F1360">
        <v>5</v>
      </c>
      <c r="G1360">
        <v>760</v>
      </c>
    </row>
    <row r="1361" spans="1:7" x14ac:dyDescent="0.3">
      <c r="A1361">
        <v>1360</v>
      </c>
      <c r="B1361" s="1">
        <v>45441</v>
      </c>
      <c r="C1361">
        <v>24</v>
      </c>
      <c r="D1361">
        <v>96</v>
      </c>
      <c r="E1361">
        <v>46</v>
      </c>
      <c r="F1361">
        <v>3</v>
      </c>
      <c r="G1361">
        <v>212</v>
      </c>
    </row>
    <row r="1362" spans="1:7" x14ac:dyDescent="0.3">
      <c r="A1362">
        <v>1361</v>
      </c>
      <c r="B1362" s="1">
        <v>45114</v>
      </c>
      <c r="C1362">
        <v>8</v>
      </c>
      <c r="D1362">
        <v>231</v>
      </c>
      <c r="E1362">
        <v>37</v>
      </c>
      <c r="F1362">
        <v>4</v>
      </c>
      <c r="G1362">
        <v>200</v>
      </c>
    </row>
    <row r="1363" spans="1:7" x14ac:dyDescent="0.3">
      <c r="A1363">
        <v>1362</v>
      </c>
      <c r="B1363" s="1">
        <v>45566</v>
      </c>
      <c r="C1363">
        <v>49</v>
      </c>
      <c r="D1363">
        <v>99</v>
      </c>
      <c r="E1363">
        <v>17</v>
      </c>
      <c r="F1363">
        <v>7</v>
      </c>
      <c r="G1363">
        <v>461</v>
      </c>
    </row>
    <row r="1364" spans="1:7" x14ac:dyDescent="0.3">
      <c r="A1364">
        <v>1363</v>
      </c>
      <c r="B1364" s="1">
        <v>45210</v>
      </c>
      <c r="C1364">
        <v>7</v>
      </c>
      <c r="D1364">
        <v>86</v>
      </c>
      <c r="E1364">
        <v>6</v>
      </c>
      <c r="F1364">
        <v>5</v>
      </c>
      <c r="G1364">
        <v>97</v>
      </c>
    </row>
    <row r="1365" spans="1:7" x14ac:dyDescent="0.3">
      <c r="A1365">
        <v>1364</v>
      </c>
      <c r="B1365" s="1">
        <v>45615</v>
      </c>
      <c r="C1365">
        <v>5</v>
      </c>
      <c r="D1365">
        <v>176</v>
      </c>
      <c r="E1365">
        <v>2</v>
      </c>
      <c r="F1365">
        <v>10</v>
      </c>
      <c r="G1365">
        <v>250</v>
      </c>
    </row>
    <row r="1366" spans="1:7" x14ac:dyDescent="0.3">
      <c r="A1366">
        <v>1365</v>
      </c>
      <c r="B1366" s="1">
        <v>44934</v>
      </c>
      <c r="C1366">
        <v>49</v>
      </c>
      <c r="D1366">
        <v>52</v>
      </c>
      <c r="E1366">
        <v>1</v>
      </c>
      <c r="F1366">
        <v>1</v>
      </c>
      <c r="G1366">
        <v>282</v>
      </c>
    </row>
    <row r="1367" spans="1:7" x14ac:dyDescent="0.3">
      <c r="A1367">
        <v>1366</v>
      </c>
      <c r="B1367" s="1">
        <v>44934</v>
      </c>
      <c r="C1367">
        <v>43</v>
      </c>
      <c r="D1367">
        <v>299</v>
      </c>
      <c r="E1367">
        <v>3</v>
      </c>
      <c r="F1367">
        <v>2</v>
      </c>
      <c r="G1367">
        <v>226</v>
      </c>
    </row>
    <row r="1368" spans="1:7" x14ac:dyDescent="0.3">
      <c r="A1368">
        <v>1367</v>
      </c>
      <c r="B1368" s="1">
        <v>45272</v>
      </c>
      <c r="C1368">
        <v>25</v>
      </c>
      <c r="D1368">
        <v>267</v>
      </c>
      <c r="E1368">
        <v>49</v>
      </c>
      <c r="F1368">
        <v>5</v>
      </c>
      <c r="G1368">
        <v>964</v>
      </c>
    </row>
    <row r="1369" spans="1:7" x14ac:dyDescent="0.3">
      <c r="A1369">
        <v>1368</v>
      </c>
      <c r="B1369" s="1">
        <v>45249</v>
      </c>
      <c r="C1369">
        <v>39</v>
      </c>
      <c r="D1369">
        <v>220</v>
      </c>
      <c r="E1369">
        <v>22</v>
      </c>
      <c r="F1369">
        <v>6</v>
      </c>
      <c r="G1369">
        <v>708</v>
      </c>
    </row>
    <row r="1370" spans="1:7" x14ac:dyDescent="0.3">
      <c r="A1370">
        <v>1369</v>
      </c>
      <c r="B1370" s="1">
        <v>45291</v>
      </c>
      <c r="C1370">
        <v>16</v>
      </c>
      <c r="D1370">
        <v>185</v>
      </c>
      <c r="E1370">
        <v>43</v>
      </c>
      <c r="F1370">
        <v>7</v>
      </c>
      <c r="G1370">
        <v>397</v>
      </c>
    </row>
    <row r="1371" spans="1:7" x14ac:dyDescent="0.3">
      <c r="A1371">
        <v>1370</v>
      </c>
      <c r="B1371" s="1">
        <v>45069</v>
      </c>
      <c r="C1371">
        <v>22</v>
      </c>
      <c r="D1371">
        <v>52</v>
      </c>
      <c r="E1371">
        <v>1</v>
      </c>
      <c r="F1371">
        <v>8</v>
      </c>
      <c r="G1371">
        <v>901</v>
      </c>
    </row>
    <row r="1372" spans="1:7" x14ac:dyDescent="0.3">
      <c r="A1372">
        <v>1371</v>
      </c>
      <c r="B1372" s="1">
        <v>45181</v>
      </c>
      <c r="C1372">
        <v>2</v>
      </c>
      <c r="D1372">
        <v>63</v>
      </c>
      <c r="E1372">
        <v>34</v>
      </c>
      <c r="F1372">
        <v>5</v>
      </c>
      <c r="G1372">
        <v>983</v>
      </c>
    </row>
    <row r="1373" spans="1:7" x14ac:dyDescent="0.3">
      <c r="A1373">
        <v>1372</v>
      </c>
      <c r="B1373" s="1">
        <v>45119</v>
      </c>
      <c r="C1373">
        <v>24</v>
      </c>
      <c r="D1373">
        <v>232</v>
      </c>
      <c r="E1373">
        <v>40</v>
      </c>
      <c r="F1373">
        <v>8</v>
      </c>
      <c r="G1373">
        <v>537</v>
      </c>
    </row>
    <row r="1374" spans="1:7" x14ac:dyDescent="0.3">
      <c r="A1374">
        <v>1373</v>
      </c>
      <c r="B1374" s="1">
        <v>45260</v>
      </c>
      <c r="C1374">
        <v>1</v>
      </c>
      <c r="D1374">
        <v>165</v>
      </c>
      <c r="E1374">
        <v>2</v>
      </c>
      <c r="F1374">
        <v>6</v>
      </c>
      <c r="G1374">
        <v>904</v>
      </c>
    </row>
    <row r="1375" spans="1:7" x14ac:dyDescent="0.3">
      <c r="A1375">
        <v>1374</v>
      </c>
      <c r="B1375" s="1">
        <v>45554</v>
      </c>
      <c r="C1375">
        <v>44</v>
      </c>
      <c r="D1375">
        <v>228</v>
      </c>
      <c r="E1375">
        <v>15</v>
      </c>
      <c r="F1375">
        <v>10</v>
      </c>
      <c r="G1375">
        <v>506</v>
      </c>
    </row>
    <row r="1376" spans="1:7" x14ac:dyDescent="0.3">
      <c r="A1376">
        <v>1375</v>
      </c>
      <c r="B1376" s="1">
        <v>45029</v>
      </c>
      <c r="C1376">
        <v>6</v>
      </c>
      <c r="D1376">
        <v>179</v>
      </c>
      <c r="E1376">
        <v>28</v>
      </c>
      <c r="F1376">
        <v>8</v>
      </c>
      <c r="G1376">
        <v>684</v>
      </c>
    </row>
    <row r="1377" spans="1:7" x14ac:dyDescent="0.3">
      <c r="A1377">
        <v>1376</v>
      </c>
      <c r="B1377" s="1">
        <v>45459</v>
      </c>
      <c r="C1377">
        <v>47</v>
      </c>
      <c r="D1377">
        <v>198</v>
      </c>
      <c r="E1377">
        <v>19</v>
      </c>
      <c r="F1377">
        <v>10</v>
      </c>
      <c r="G1377">
        <v>209</v>
      </c>
    </row>
    <row r="1378" spans="1:7" x14ac:dyDescent="0.3">
      <c r="A1378">
        <v>1377</v>
      </c>
      <c r="B1378" s="1">
        <v>45235</v>
      </c>
      <c r="C1378">
        <v>37</v>
      </c>
      <c r="D1378">
        <v>259</v>
      </c>
      <c r="E1378">
        <v>3</v>
      </c>
      <c r="F1378">
        <v>3</v>
      </c>
      <c r="G1378">
        <v>519</v>
      </c>
    </row>
    <row r="1379" spans="1:7" x14ac:dyDescent="0.3">
      <c r="A1379">
        <v>1378</v>
      </c>
      <c r="B1379" s="1">
        <v>45045</v>
      </c>
      <c r="C1379">
        <v>44</v>
      </c>
      <c r="D1379">
        <v>281</v>
      </c>
      <c r="E1379">
        <v>30</v>
      </c>
      <c r="F1379">
        <v>3</v>
      </c>
      <c r="G1379">
        <v>927</v>
      </c>
    </row>
    <row r="1380" spans="1:7" x14ac:dyDescent="0.3">
      <c r="A1380">
        <v>1379</v>
      </c>
      <c r="B1380" s="1">
        <v>45602</v>
      </c>
      <c r="C1380">
        <v>31</v>
      </c>
      <c r="D1380">
        <v>277</v>
      </c>
      <c r="E1380">
        <v>16</v>
      </c>
      <c r="F1380">
        <v>4</v>
      </c>
      <c r="G1380">
        <v>226</v>
      </c>
    </row>
    <row r="1381" spans="1:7" x14ac:dyDescent="0.3">
      <c r="A1381">
        <v>1380</v>
      </c>
      <c r="B1381" s="1">
        <v>45261</v>
      </c>
      <c r="C1381">
        <v>45</v>
      </c>
      <c r="D1381">
        <v>46</v>
      </c>
      <c r="E1381">
        <v>7</v>
      </c>
      <c r="F1381">
        <v>7</v>
      </c>
      <c r="G1381">
        <v>742</v>
      </c>
    </row>
    <row r="1382" spans="1:7" x14ac:dyDescent="0.3">
      <c r="A1382">
        <v>1381</v>
      </c>
      <c r="B1382" s="1">
        <v>45613</v>
      </c>
      <c r="C1382">
        <v>25</v>
      </c>
      <c r="D1382">
        <v>144</v>
      </c>
      <c r="E1382">
        <v>15</v>
      </c>
      <c r="F1382">
        <v>5</v>
      </c>
      <c r="G1382">
        <v>691</v>
      </c>
    </row>
    <row r="1383" spans="1:7" x14ac:dyDescent="0.3">
      <c r="A1383">
        <v>1382</v>
      </c>
      <c r="B1383" s="1">
        <v>45267</v>
      </c>
      <c r="C1383">
        <v>8</v>
      </c>
      <c r="D1383">
        <v>70</v>
      </c>
      <c r="E1383">
        <v>35</v>
      </c>
      <c r="F1383">
        <v>8</v>
      </c>
      <c r="G1383">
        <v>102</v>
      </c>
    </row>
    <row r="1384" spans="1:7" x14ac:dyDescent="0.3">
      <c r="A1384">
        <v>1383</v>
      </c>
      <c r="B1384" s="1">
        <v>45313</v>
      </c>
      <c r="C1384">
        <v>15</v>
      </c>
      <c r="D1384">
        <v>295</v>
      </c>
      <c r="E1384">
        <v>50</v>
      </c>
      <c r="F1384">
        <v>10</v>
      </c>
      <c r="G1384">
        <v>76</v>
      </c>
    </row>
    <row r="1385" spans="1:7" x14ac:dyDescent="0.3">
      <c r="A1385">
        <v>1384</v>
      </c>
      <c r="B1385" s="1">
        <v>45165</v>
      </c>
      <c r="C1385">
        <v>46</v>
      </c>
      <c r="D1385">
        <v>196</v>
      </c>
      <c r="E1385">
        <v>42</v>
      </c>
      <c r="F1385">
        <v>9</v>
      </c>
      <c r="G1385">
        <v>999</v>
      </c>
    </row>
    <row r="1386" spans="1:7" x14ac:dyDescent="0.3">
      <c r="A1386">
        <v>1385</v>
      </c>
      <c r="B1386" s="1">
        <v>45275</v>
      </c>
      <c r="C1386">
        <v>15</v>
      </c>
      <c r="D1386">
        <v>133</v>
      </c>
      <c r="E1386">
        <v>8</v>
      </c>
      <c r="F1386">
        <v>5</v>
      </c>
      <c r="G1386">
        <v>99</v>
      </c>
    </row>
    <row r="1387" spans="1:7" x14ac:dyDescent="0.3">
      <c r="A1387">
        <v>1386</v>
      </c>
      <c r="B1387" s="1">
        <v>45247</v>
      </c>
      <c r="C1387">
        <v>48</v>
      </c>
      <c r="D1387">
        <v>97</v>
      </c>
      <c r="E1387">
        <v>48</v>
      </c>
      <c r="F1387">
        <v>2</v>
      </c>
      <c r="G1387">
        <v>596</v>
      </c>
    </row>
    <row r="1388" spans="1:7" x14ac:dyDescent="0.3">
      <c r="A1388">
        <v>1387</v>
      </c>
      <c r="B1388" s="1">
        <v>45475</v>
      </c>
      <c r="C1388">
        <v>25</v>
      </c>
      <c r="D1388">
        <v>296</v>
      </c>
      <c r="E1388">
        <v>48</v>
      </c>
      <c r="F1388">
        <v>1</v>
      </c>
      <c r="G1388">
        <v>328</v>
      </c>
    </row>
    <row r="1389" spans="1:7" x14ac:dyDescent="0.3">
      <c r="A1389">
        <v>1388</v>
      </c>
      <c r="B1389" s="1">
        <v>45622</v>
      </c>
      <c r="C1389">
        <v>13</v>
      </c>
      <c r="D1389">
        <v>199</v>
      </c>
      <c r="E1389">
        <v>28</v>
      </c>
      <c r="F1389">
        <v>6</v>
      </c>
      <c r="G1389">
        <v>799</v>
      </c>
    </row>
    <row r="1390" spans="1:7" x14ac:dyDescent="0.3">
      <c r="A1390">
        <v>1389</v>
      </c>
      <c r="B1390" s="1">
        <v>45331</v>
      </c>
      <c r="C1390">
        <v>9</v>
      </c>
      <c r="D1390">
        <v>267</v>
      </c>
      <c r="E1390">
        <v>43</v>
      </c>
      <c r="F1390">
        <v>10</v>
      </c>
      <c r="G1390">
        <v>614</v>
      </c>
    </row>
    <row r="1391" spans="1:7" x14ac:dyDescent="0.3">
      <c r="A1391">
        <v>1390</v>
      </c>
      <c r="B1391" s="1">
        <v>45230</v>
      </c>
      <c r="C1391">
        <v>1</v>
      </c>
      <c r="D1391">
        <v>276</v>
      </c>
      <c r="E1391">
        <v>30</v>
      </c>
      <c r="F1391">
        <v>6</v>
      </c>
      <c r="G1391">
        <v>158</v>
      </c>
    </row>
    <row r="1392" spans="1:7" x14ac:dyDescent="0.3">
      <c r="A1392">
        <v>1391</v>
      </c>
      <c r="B1392" s="1">
        <v>45076</v>
      </c>
      <c r="C1392">
        <v>15</v>
      </c>
      <c r="D1392">
        <v>256</v>
      </c>
      <c r="E1392">
        <v>44</v>
      </c>
      <c r="F1392">
        <v>8</v>
      </c>
      <c r="G1392">
        <v>160</v>
      </c>
    </row>
    <row r="1393" spans="1:7" x14ac:dyDescent="0.3">
      <c r="A1393">
        <v>1392</v>
      </c>
      <c r="B1393" s="1">
        <v>45632</v>
      </c>
      <c r="C1393">
        <v>48</v>
      </c>
      <c r="D1393">
        <v>18</v>
      </c>
      <c r="E1393">
        <v>39</v>
      </c>
      <c r="F1393">
        <v>6</v>
      </c>
      <c r="G1393">
        <v>326</v>
      </c>
    </row>
    <row r="1394" spans="1:7" x14ac:dyDescent="0.3">
      <c r="A1394">
        <v>1393</v>
      </c>
      <c r="B1394" s="1">
        <v>45147</v>
      </c>
      <c r="C1394">
        <v>8</v>
      </c>
      <c r="D1394">
        <v>141</v>
      </c>
      <c r="E1394">
        <v>46</v>
      </c>
      <c r="F1394">
        <v>10</v>
      </c>
      <c r="G1394">
        <v>499</v>
      </c>
    </row>
    <row r="1395" spans="1:7" x14ac:dyDescent="0.3">
      <c r="A1395">
        <v>1394</v>
      </c>
      <c r="B1395" s="1">
        <v>45268</v>
      </c>
      <c r="C1395">
        <v>32</v>
      </c>
      <c r="D1395">
        <v>150</v>
      </c>
      <c r="E1395">
        <v>46</v>
      </c>
      <c r="F1395">
        <v>7</v>
      </c>
      <c r="G1395">
        <v>70</v>
      </c>
    </row>
    <row r="1396" spans="1:7" x14ac:dyDescent="0.3">
      <c r="A1396">
        <v>1395</v>
      </c>
      <c r="B1396" s="1">
        <v>45110</v>
      </c>
      <c r="C1396">
        <v>10</v>
      </c>
      <c r="D1396">
        <v>108</v>
      </c>
      <c r="E1396">
        <v>47</v>
      </c>
      <c r="F1396">
        <v>4</v>
      </c>
      <c r="G1396">
        <v>727</v>
      </c>
    </row>
    <row r="1397" spans="1:7" x14ac:dyDescent="0.3">
      <c r="A1397">
        <v>1396</v>
      </c>
      <c r="B1397" s="1">
        <v>45272</v>
      </c>
      <c r="C1397">
        <v>32</v>
      </c>
      <c r="D1397">
        <v>201</v>
      </c>
      <c r="E1397">
        <v>20</v>
      </c>
      <c r="F1397">
        <v>3</v>
      </c>
      <c r="G1397">
        <v>32</v>
      </c>
    </row>
    <row r="1398" spans="1:7" x14ac:dyDescent="0.3">
      <c r="A1398">
        <v>1397</v>
      </c>
      <c r="B1398" s="1">
        <v>45216</v>
      </c>
      <c r="C1398">
        <v>28</v>
      </c>
      <c r="D1398">
        <v>243</v>
      </c>
      <c r="E1398">
        <v>23</v>
      </c>
      <c r="F1398">
        <v>7</v>
      </c>
      <c r="G1398">
        <v>410</v>
      </c>
    </row>
    <row r="1399" spans="1:7" x14ac:dyDescent="0.3">
      <c r="A1399">
        <v>1398</v>
      </c>
      <c r="B1399" s="1">
        <v>45258</v>
      </c>
      <c r="C1399">
        <v>19</v>
      </c>
      <c r="D1399">
        <v>100</v>
      </c>
      <c r="E1399">
        <v>45</v>
      </c>
      <c r="F1399">
        <v>9</v>
      </c>
      <c r="G1399">
        <v>413</v>
      </c>
    </row>
    <row r="1400" spans="1:7" x14ac:dyDescent="0.3">
      <c r="A1400">
        <v>1399</v>
      </c>
      <c r="B1400" s="1">
        <v>45518</v>
      </c>
      <c r="C1400">
        <v>49</v>
      </c>
      <c r="D1400">
        <v>298</v>
      </c>
      <c r="E1400">
        <v>4</v>
      </c>
      <c r="F1400">
        <v>5</v>
      </c>
      <c r="G1400">
        <v>478</v>
      </c>
    </row>
    <row r="1401" spans="1:7" x14ac:dyDescent="0.3">
      <c r="A1401">
        <v>1400</v>
      </c>
      <c r="B1401" s="1">
        <v>45141</v>
      </c>
      <c r="C1401">
        <v>9</v>
      </c>
      <c r="D1401">
        <v>227</v>
      </c>
      <c r="E1401">
        <v>45</v>
      </c>
      <c r="F1401">
        <v>8</v>
      </c>
      <c r="G1401">
        <v>308</v>
      </c>
    </row>
    <row r="1402" spans="1:7" x14ac:dyDescent="0.3">
      <c r="A1402">
        <v>1401</v>
      </c>
      <c r="B1402" s="1">
        <v>45516</v>
      </c>
      <c r="C1402">
        <v>14</v>
      </c>
      <c r="D1402">
        <v>101</v>
      </c>
      <c r="E1402">
        <v>48</v>
      </c>
      <c r="F1402">
        <v>1</v>
      </c>
      <c r="G1402">
        <v>380</v>
      </c>
    </row>
    <row r="1403" spans="1:7" x14ac:dyDescent="0.3">
      <c r="A1403">
        <v>1402</v>
      </c>
      <c r="B1403" s="1">
        <v>44984</v>
      </c>
      <c r="C1403">
        <v>7</v>
      </c>
      <c r="D1403">
        <v>76</v>
      </c>
      <c r="E1403">
        <v>25</v>
      </c>
      <c r="F1403">
        <v>7</v>
      </c>
      <c r="G1403">
        <v>705</v>
      </c>
    </row>
    <row r="1404" spans="1:7" x14ac:dyDescent="0.3">
      <c r="A1404">
        <v>1403</v>
      </c>
      <c r="B1404" s="1">
        <v>45454</v>
      </c>
      <c r="C1404">
        <v>7</v>
      </c>
      <c r="D1404">
        <v>183</v>
      </c>
      <c r="E1404">
        <v>31</v>
      </c>
      <c r="F1404">
        <v>3</v>
      </c>
      <c r="G1404">
        <v>977</v>
      </c>
    </row>
    <row r="1405" spans="1:7" x14ac:dyDescent="0.3">
      <c r="A1405">
        <v>1404</v>
      </c>
      <c r="B1405" s="1">
        <v>45340</v>
      </c>
      <c r="C1405">
        <v>42</v>
      </c>
      <c r="D1405">
        <v>174</v>
      </c>
      <c r="E1405">
        <v>38</v>
      </c>
      <c r="F1405">
        <v>7</v>
      </c>
      <c r="G1405">
        <v>162</v>
      </c>
    </row>
    <row r="1406" spans="1:7" x14ac:dyDescent="0.3">
      <c r="A1406">
        <v>1405</v>
      </c>
      <c r="B1406" s="1">
        <v>45631</v>
      </c>
      <c r="C1406">
        <v>16</v>
      </c>
      <c r="D1406">
        <v>18</v>
      </c>
      <c r="E1406">
        <v>8</v>
      </c>
      <c r="F1406">
        <v>4</v>
      </c>
      <c r="G1406">
        <v>416</v>
      </c>
    </row>
    <row r="1407" spans="1:7" x14ac:dyDescent="0.3">
      <c r="A1407">
        <v>1406</v>
      </c>
      <c r="B1407" s="1">
        <v>45613</v>
      </c>
      <c r="C1407">
        <v>39</v>
      </c>
      <c r="D1407">
        <v>89</v>
      </c>
      <c r="E1407">
        <v>42</v>
      </c>
      <c r="F1407">
        <v>7</v>
      </c>
      <c r="G1407">
        <v>804</v>
      </c>
    </row>
    <row r="1408" spans="1:7" x14ac:dyDescent="0.3">
      <c r="A1408">
        <v>1407</v>
      </c>
      <c r="B1408" s="1">
        <v>45318</v>
      </c>
      <c r="C1408">
        <v>43</v>
      </c>
      <c r="D1408">
        <v>46</v>
      </c>
      <c r="E1408">
        <v>50</v>
      </c>
      <c r="F1408">
        <v>8</v>
      </c>
      <c r="G1408">
        <v>895</v>
      </c>
    </row>
    <row r="1409" spans="1:7" x14ac:dyDescent="0.3">
      <c r="A1409">
        <v>1408</v>
      </c>
      <c r="B1409" s="1">
        <v>45051</v>
      </c>
      <c r="C1409">
        <v>18</v>
      </c>
      <c r="D1409">
        <v>228</v>
      </c>
      <c r="E1409">
        <v>24</v>
      </c>
      <c r="F1409">
        <v>1</v>
      </c>
      <c r="G1409">
        <v>132</v>
      </c>
    </row>
    <row r="1410" spans="1:7" x14ac:dyDescent="0.3">
      <c r="A1410">
        <v>1409</v>
      </c>
      <c r="B1410" s="1">
        <v>45513</v>
      </c>
      <c r="C1410">
        <v>32</v>
      </c>
      <c r="D1410">
        <v>261</v>
      </c>
      <c r="E1410">
        <v>15</v>
      </c>
      <c r="F1410">
        <v>1</v>
      </c>
      <c r="G1410">
        <v>610</v>
      </c>
    </row>
    <row r="1411" spans="1:7" x14ac:dyDescent="0.3">
      <c r="A1411">
        <v>1410</v>
      </c>
      <c r="B1411" s="1">
        <v>45320</v>
      </c>
      <c r="C1411">
        <v>31</v>
      </c>
      <c r="D1411">
        <v>141</v>
      </c>
      <c r="E1411">
        <v>45</v>
      </c>
      <c r="F1411">
        <v>2</v>
      </c>
      <c r="G1411">
        <v>823</v>
      </c>
    </row>
    <row r="1412" spans="1:7" x14ac:dyDescent="0.3">
      <c r="A1412">
        <v>1411</v>
      </c>
      <c r="B1412" s="1">
        <v>44992</v>
      </c>
      <c r="C1412">
        <v>31</v>
      </c>
      <c r="D1412">
        <v>223</v>
      </c>
      <c r="E1412">
        <v>20</v>
      </c>
      <c r="F1412">
        <v>10</v>
      </c>
      <c r="G1412">
        <v>138</v>
      </c>
    </row>
    <row r="1413" spans="1:7" x14ac:dyDescent="0.3">
      <c r="A1413">
        <v>1412</v>
      </c>
      <c r="B1413" s="1">
        <v>45330</v>
      </c>
      <c r="C1413">
        <v>46</v>
      </c>
      <c r="D1413">
        <v>276</v>
      </c>
      <c r="E1413">
        <v>12</v>
      </c>
      <c r="F1413">
        <v>7</v>
      </c>
      <c r="G1413">
        <v>842</v>
      </c>
    </row>
    <row r="1414" spans="1:7" x14ac:dyDescent="0.3">
      <c r="A1414">
        <v>1413</v>
      </c>
      <c r="B1414" s="1">
        <v>45525</v>
      </c>
      <c r="C1414">
        <v>36</v>
      </c>
      <c r="D1414">
        <v>275</v>
      </c>
      <c r="E1414">
        <v>34</v>
      </c>
      <c r="F1414">
        <v>8</v>
      </c>
      <c r="G1414">
        <v>75</v>
      </c>
    </row>
    <row r="1415" spans="1:7" x14ac:dyDescent="0.3">
      <c r="A1415">
        <v>1414</v>
      </c>
      <c r="B1415" s="1">
        <v>45047</v>
      </c>
      <c r="C1415">
        <v>35</v>
      </c>
      <c r="D1415">
        <v>64</v>
      </c>
      <c r="E1415">
        <v>49</v>
      </c>
      <c r="F1415">
        <v>4</v>
      </c>
      <c r="G1415">
        <v>998</v>
      </c>
    </row>
    <row r="1416" spans="1:7" x14ac:dyDescent="0.3">
      <c r="A1416">
        <v>1415</v>
      </c>
      <c r="B1416" s="1">
        <v>45052</v>
      </c>
      <c r="C1416">
        <v>12</v>
      </c>
      <c r="D1416">
        <v>93</v>
      </c>
      <c r="E1416">
        <v>1</v>
      </c>
      <c r="F1416">
        <v>9</v>
      </c>
      <c r="G1416">
        <v>467</v>
      </c>
    </row>
    <row r="1417" spans="1:7" x14ac:dyDescent="0.3">
      <c r="A1417">
        <v>1416</v>
      </c>
      <c r="B1417" s="1">
        <v>45502</v>
      </c>
      <c r="C1417">
        <v>3</v>
      </c>
      <c r="D1417">
        <v>66</v>
      </c>
      <c r="E1417">
        <v>37</v>
      </c>
      <c r="F1417">
        <v>4</v>
      </c>
      <c r="G1417">
        <v>678</v>
      </c>
    </row>
    <row r="1418" spans="1:7" x14ac:dyDescent="0.3">
      <c r="A1418">
        <v>1417</v>
      </c>
      <c r="B1418" s="1">
        <v>45484</v>
      </c>
      <c r="C1418">
        <v>17</v>
      </c>
      <c r="D1418">
        <v>18</v>
      </c>
      <c r="E1418">
        <v>6</v>
      </c>
      <c r="F1418">
        <v>2</v>
      </c>
      <c r="G1418">
        <v>528</v>
      </c>
    </row>
    <row r="1419" spans="1:7" x14ac:dyDescent="0.3">
      <c r="A1419">
        <v>1418</v>
      </c>
      <c r="B1419" s="1">
        <v>45458</v>
      </c>
      <c r="C1419">
        <v>11</v>
      </c>
      <c r="D1419">
        <v>217</v>
      </c>
      <c r="E1419">
        <v>43</v>
      </c>
      <c r="F1419">
        <v>1</v>
      </c>
      <c r="G1419">
        <v>264</v>
      </c>
    </row>
    <row r="1420" spans="1:7" x14ac:dyDescent="0.3">
      <c r="A1420">
        <v>1419</v>
      </c>
      <c r="B1420" s="1">
        <v>45247</v>
      </c>
      <c r="C1420">
        <v>19</v>
      </c>
      <c r="D1420">
        <v>274</v>
      </c>
      <c r="E1420">
        <v>29</v>
      </c>
      <c r="F1420">
        <v>3</v>
      </c>
      <c r="G1420">
        <v>600</v>
      </c>
    </row>
    <row r="1421" spans="1:7" x14ac:dyDescent="0.3">
      <c r="A1421">
        <v>1420</v>
      </c>
      <c r="B1421" s="1">
        <v>45028</v>
      </c>
      <c r="C1421">
        <v>34</v>
      </c>
      <c r="D1421">
        <v>181</v>
      </c>
      <c r="E1421">
        <v>39</v>
      </c>
      <c r="F1421">
        <v>9</v>
      </c>
      <c r="G1421">
        <v>532</v>
      </c>
    </row>
    <row r="1422" spans="1:7" x14ac:dyDescent="0.3">
      <c r="A1422">
        <v>1421</v>
      </c>
      <c r="B1422" s="1">
        <v>45147</v>
      </c>
      <c r="C1422">
        <v>43</v>
      </c>
      <c r="D1422">
        <v>23</v>
      </c>
      <c r="E1422">
        <v>16</v>
      </c>
      <c r="F1422">
        <v>1</v>
      </c>
      <c r="G1422">
        <v>202</v>
      </c>
    </row>
    <row r="1423" spans="1:7" x14ac:dyDescent="0.3">
      <c r="A1423">
        <v>1422</v>
      </c>
      <c r="B1423" s="1">
        <v>45564</v>
      </c>
      <c r="C1423">
        <v>9</v>
      </c>
      <c r="D1423">
        <v>283</v>
      </c>
      <c r="E1423">
        <v>14</v>
      </c>
      <c r="F1423">
        <v>10</v>
      </c>
      <c r="G1423">
        <v>377</v>
      </c>
    </row>
    <row r="1424" spans="1:7" x14ac:dyDescent="0.3">
      <c r="A1424">
        <v>1423</v>
      </c>
      <c r="B1424" s="1">
        <v>45094</v>
      </c>
      <c r="C1424">
        <v>28</v>
      </c>
      <c r="D1424">
        <v>39</v>
      </c>
      <c r="E1424">
        <v>36</v>
      </c>
      <c r="F1424">
        <v>5</v>
      </c>
      <c r="G1424">
        <v>276</v>
      </c>
    </row>
    <row r="1425" spans="1:7" x14ac:dyDescent="0.3">
      <c r="A1425">
        <v>1424</v>
      </c>
      <c r="B1425" s="1">
        <v>45638</v>
      </c>
      <c r="C1425">
        <v>26</v>
      </c>
      <c r="D1425">
        <v>234</v>
      </c>
      <c r="E1425">
        <v>6</v>
      </c>
      <c r="F1425">
        <v>5</v>
      </c>
      <c r="G1425">
        <v>702</v>
      </c>
    </row>
    <row r="1426" spans="1:7" x14ac:dyDescent="0.3">
      <c r="A1426">
        <v>1425</v>
      </c>
      <c r="B1426" s="1">
        <v>45575</v>
      </c>
      <c r="C1426">
        <v>10</v>
      </c>
      <c r="D1426">
        <v>275</v>
      </c>
      <c r="E1426">
        <v>14</v>
      </c>
      <c r="F1426">
        <v>2</v>
      </c>
      <c r="G1426">
        <v>654</v>
      </c>
    </row>
    <row r="1427" spans="1:7" x14ac:dyDescent="0.3">
      <c r="A1427">
        <v>1426</v>
      </c>
      <c r="B1427" s="1">
        <v>45450</v>
      </c>
      <c r="C1427">
        <v>45</v>
      </c>
      <c r="D1427">
        <v>99</v>
      </c>
      <c r="E1427">
        <v>46</v>
      </c>
      <c r="F1427">
        <v>6</v>
      </c>
      <c r="G1427">
        <v>587</v>
      </c>
    </row>
    <row r="1428" spans="1:7" x14ac:dyDescent="0.3">
      <c r="A1428">
        <v>1427</v>
      </c>
      <c r="B1428" s="1">
        <v>45371</v>
      </c>
      <c r="C1428">
        <v>39</v>
      </c>
      <c r="D1428">
        <v>84</v>
      </c>
      <c r="E1428">
        <v>27</v>
      </c>
      <c r="F1428">
        <v>3</v>
      </c>
      <c r="G1428">
        <v>333</v>
      </c>
    </row>
    <row r="1429" spans="1:7" x14ac:dyDescent="0.3">
      <c r="A1429">
        <v>1428</v>
      </c>
      <c r="B1429" s="1">
        <v>45471</v>
      </c>
      <c r="C1429">
        <v>25</v>
      </c>
      <c r="D1429">
        <v>14</v>
      </c>
      <c r="E1429">
        <v>39</v>
      </c>
      <c r="F1429">
        <v>4</v>
      </c>
      <c r="G1429">
        <v>89</v>
      </c>
    </row>
    <row r="1430" spans="1:7" x14ac:dyDescent="0.3">
      <c r="A1430">
        <v>1429</v>
      </c>
      <c r="B1430" s="1">
        <v>45298</v>
      </c>
      <c r="C1430">
        <v>8</v>
      </c>
      <c r="D1430">
        <v>281</v>
      </c>
      <c r="E1430">
        <v>27</v>
      </c>
      <c r="F1430">
        <v>2</v>
      </c>
      <c r="G1430">
        <v>347</v>
      </c>
    </row>
    <row r="1431" spans="1:7" x14ac:dyDescent="0.3">
      <c r="A1431">
        <v>1430</v>
      </c>
      <c r="B1431" s="1">
        <v>45313</v>
      </c>
      <c r="C1431">
        <v>22</v>
      </c>
      <c r="D1431">
        <v>140</v>
      </c>
      <c r="E1431">
        <v>10</v>
      </c>
      <c r="F1431">
        <v>4</v>
      </c>
      <c r="G1431">
        <v>290</v>
      </c>
    </row>
    <row r="1432" spans="1:7" x14ac:dyDescent="0.3">
      <c r="A1432">
        <v>1431</v>
      </c>
      <c r="B1432" s="1">
        <v>45240</v>
      </c>
      <c r="C1432">
        <v>15</v>
      </c>
      <c r="D1432">
        <v>194</v>
      </c>
      <c r="E1432">
        <v>7</v>
      </c>
      <c r="F1432">
        <v>2</v>
      </c>
      <c r="G1432">
        <v>189</v>
      </c>
    </row>
    <row r="1433" spans="1:7" x14ac:dyDescent="0.3">
      <c r="A1433">
        <v>1432</v>
      </c>
      <c r="B1433" s="1">
        <v>45215</v>
      </c>
      <c r="C1433">
        <v>38</v>
      </c>
      <c r="D1433">
        <v>251</v>
      </c>
      <c r="E1433">
        <v>7</v>
      </c>
      <c r="F1433">
        <v>9</v>
      </c>
      <c r="G1433">
        <v>367</v>
      </c>
    </row>
    <row r="1434" spans="1:7" x14ac:dyDescent="0.3">
      <c r="A1434">
        <v>1433</v>
      </c>
      <c r="B1434" s="1">
        <v>45252</v>
      </c>
      <c r="C1434">
        <v>36</v>
      </c>
      <c r="D1434">
        <v>139</v>
      </c>
      <c r="E1434">
        <v>39</v>
      </c>
      <c r="F1434">
        <v>2</v>
      </c>
      <c r="G1434">
        <v>928</v>
      </c>
    </row>
    <row r="1435" spans="1:7" x14ac:dyDescent="0.3">
      <c r="A1435">
        <v>1434</v>
      </c>
      <c r="B1435" s="1">
        <v>45471</v>
      </c>
      <c r="C1435">
        <v>49</v>
      </c>
      <c r="D1435">
        <v>200</v>
      </c>
      <c r="E1435">
        <v>12</v>
      </c>
      <c r="F1435">
        <v>6</v>
      </c>
      <c r="G1435">
        <v>835</v>
      </c>
    </row>
    <row r="1436" spans="1:7" x14ac:dyDescent="0.3">
      <c r="A1436">
        <v>1435</v>
      </c>
      <c r="B1436" s="1">
        <v>45630</v>
      </c>
      <c r="C1436">
        <v>36</v>
      </c>
      <c r="D1436">
        <v>207</v>
      </c>
      <c r="E1436">
        <v>31</v>
      </c>
      <c r="F1436">
        <v>10</v>
      </c>
      <c r="G1436">
        <v>140</v>
      </c>
    </row>
    <row r="1437" spans="1:7" x14ac:dyDescent="0.3">
      <c r="A1437">
        <v>1436</v>
      </c>
      <c r="B1437" s="1">
        <v>45200</v>
      </c>
      <c r="C1437">
        <v>33</v>
      </c>
      <c r="D1437">
        <v>80</v>
      </c>
      <c r="E1437">
        <v>43</v>
      </c>
      <c r="F1437">
        <v>3</v>
      </c>
      <c r="G1437">
        <v>156</v>
      </c>
    </row>
    <row r="1438" spans="1:7" x14ac:dyDescent="0.3">
      <c r="A1438">
        <v>1437</v>
      </c>
      <c r="B1438" s="1">
        <v>45650</v>
      </c>
      <c r="C1438">
        <v>4</v>
      </c>
      <c r="D1438">
        <v>190</v>
      </c>
      <c r="E1438">
        <v>46</v>
      </c>
      <c r="F1438">
        <v>4</v>
      </c>
      <c r="G1438">
        <v>704</v>
      </c>
    </row>
    <row r="1439" spans="1:7" x14ac:dyDescent="0.3">
      <c r="A1439">
        <v>1438</v>
      </c>
      <c r="B1439" s="1">
        <v>45220</v>
      </c>
      <c r="C1439">
        <v>30</v>
      </c>
      <c r="D1439">
        <v>94</v>
      </c>
      <c r="E1439">
        <v>29</v>
      </c>
      <c r="F1439">
        <v>6</v>
      </c>
      <c r="G1439">
        <v>827</v>
      </c>
    </row>
    <row r="1440" spans="1:7" x14ac:dyDescent="0.3">
      <c r="A1440">
        <v>1439</v>
      </c>
      <c r="B1440" s="1">
        <v>45016</v>
      </c>
      <c r="C1440">
        <v>18</v>
      </c>
      <c r="D1440">
        <v>220</v>
      </c>
      <c r="E1440">
        <v>34</v>
      </c>
      <c r="F1440">
        <v>4</v>
      </c>
      <c r="G1440">
        <v>322</v>
      </c>
    </row>
    <row r="1441" spans="1:7" x14ac:dyDescent="0.3">
      <c r="A1441">
        <v>1440</v>
      </c>
      <c r="B1441" s="1">
        <v>45008</v>
      </c>
      <c r="C1441">
        <v>20</v>
      </c>
      <c r="D1441">
        <v>209</v>
      </c>
      <c r="E1441">
        <v>50</v>
      </c>
      <c r="F1441">
        <v>6</v>
      </c>
      <c r="G1441">
        <v>875</v>
      </c>
    </row>
    <row r="1442" spans="1:7" x14ac:dyDescent="0.3">
      <c r="A1442">
        <v>1441</v>
      </c>
      <c r="B1442" s="1">
        <v>45219</v>
      </c>
      <c r="C1442">
        <v>5</v>
      </c>
      <c r="D1442">
        <v>123</v>
      </c>
      <c r="E1442">
        <v>6</v>
      </c>
      <c r="F1442">
        <v>3</v>
      </c>
      <c r="G1442">
        <v>599</v>
      </c>
    </row>
    <row r="1443" spans="1:7" x14ac:dyDescent="0.3">
      <c r="A1443">
        <v>1442</v>
      </c>
      <c r="B1443" s="1">
        <v>45066</v>
      </c>
      <c r="C1443">
        <v>36</v>
      </c>
      <c r="D1443">
        <v>253</v>
      </c>
      <c r="E1443">
        <v>1</v>
      </c>
      <c r="F1443">
        <v>7</v>
      </c>
      <c r="G1443">
        <v>703</v>
      </c>
    </row>
    <row r="1444" spans="1:7" x14ac:dyDescent="0.3">
      <c r="A1444">
        <v>1443</v>
      </c>
      <c r="B1444" s="1">
        <v>44941</v>
      </c>
      <c r="C1444">
        <v>31</v>
      </c>
      <c r="D1444">
        <v>255</v>
      </c>
      <c r="E1444">
        <v>33</v>
      </c>
      <c r="F1444">
        <v>9</v>
      </c>
      <c r="G1444">
        <v>724</v>
      </c>
    </row>
    <row r="1445" spans="1:7" x14ac:dyDescent="0.3">
      <c r="A1445">
        <v>1444</v>
      </c>
      <c r="B1445" s="1">
        <v>45474</v>
      </c>
      <c r="C1445">
        <v>40</v>
      </c>
      <c r="D1445">
        <v>98</v>
      </c>
      <c r="E1445">
        <v>48</v>
      </c>
      <c r="F1445">
        <v>1</v>
      </c>
      <c r="G1445">
        <v>741</v>
      </c>
    </row>
    <row r="1446" spans="1:7" x14ac:dyDescent="0.3">
      <c r="A1446">
        <v>1445</v>
      </c>
      <c r="B1446" s="1">
        <v>45548</v>
      </c>
      <c r="C1446">
        <v>48</v>
      </c>
      <c r="D1446">
        <v>177</v>
      </c>
      <c r="E1446">
        <v>16</v>
      </c>
      <c r="F1446">
        <v>9</v>
      </c>
      <c r="G1446">
        <v>710</v>
      </c>
    </row>
    <row r="1447" spans="1:7" x14ac:dyDescent="0.3">
      <c r="A1447">
        <v>1446</v>
      </c>
      <c r="B1447" s="1">
        <v>45003</v>
      </c>
      <c r="C1447">
        <v>29</v>
      </c>
      <c r="D1447">
        <v>87</v>
      </c>
      <c r="E1447">
        <v>44</v>
      </c>
      <c r="F1447">
        <v>9</v>
      </c>
      <c r="G1447">
        <v>935</v>
      </c>
    </row>
    <row r="1448" spans="1:7" x14ac:dyDescent="0.3">
      <c r="A1448">
        <v>1447</v>
      </c>
      <c r="B1448" s="1">
        <v>45434</v>
      </c>
      <c r="C1448">
        <v>24</v>
      </c>
      <c r="D1448">
        <v>69</v>
      </c>
      <c r="E1448">
        <v>33</v>
      </c>
      <c r="F1448">
        <v>6</v>
      </c>
      <c r="G1448">
        <v>985</v>
      </c>
    </row>
    <row r="1449" spans="1:7" x14ac:dyDescent="0.3">
      <c r="A1449">
        <v>1448</v>
      </c>
      <c r="B1449" s="1">
        <v>45182</v>
      </c>
      <c r="C1449">
        <v>25</v>
      </c>
      <c r="D1449">
        <v>88</v>
      </c>
      <c r="E1449">
        <v>24</v>
      </c>
      <c r="F1449">
        <v>2</v>
      </c>
      <c r="G1449">
        <v>356</v>
      </c>
    </row>
    <row r="1450" spans="1:7" x14ac:dyDescent="0.3">
      <c r="A1450">
        <v>1449</v>
      </c>
      <c r="B1450" s="1">
        <v>45145</v>
      </c>
      <c r="C1450">
        <v>35</v>
      </c>
      <c r="D1450">
        <v>61</v>
      </c>
      <c r="E1450">
        <v>19</v>
      </c>
      <c r="F1450">
        <v>5</v>
      </c>
      <c r="G1450">
        <v>504</v>
      </c>
    </row>
    <row r="1451" spans="1:7" x14ac:dyDescent="0.3">
      <c r="A1451">
        <v>1450</v>
      </c>
      <c r="B1451" s="1">
        <v>45585</v>
      </c>
      <c r="C1451">
        <v>1</v>
      </c>
      <c r="D1451">
        <v>292</v>
      </c>
      <c r="E1451">
        <v>26</v>
      </c>
      <c r="F1451">
        <v>4</v>
      </c>
      <c r="G1451">
        <v>955</v>
      </c>
    </row>
    <row r="1452" spans="1:7" x14ac:dyDescent="0.3">
      <c r="A1452">
        <v>1451</v>
      </c>
      <c r="B1452" s="1">
        <v>45291</v>
      </c>
      <c r="C1452">
        <v>33</v>
      </c>
      <c r="D1452">
        <v>19</v>
      </c>
      <c r="E1452">
        <v>30</v>
      </c>
      <c r="F1452">
        <v>10</v>
      </c>
      <c r="G1452">
        <v>878</v>
      </c>
    </row>
    <row r="1453" spans="1:7" x14ac:dyDescent="0.3">
      <c r="A1453">
        <v>1452</v>
      </c>
      <c r="B1453" s="1">
        <v>45285</v>
      </c>
      <c r="C1453">
        <v>1</v>
      </c>
      <c r="D1453">
        <v>236</v>
      </c>
      <c r="E1453">
        <v>22</v>
      </c>
      <c r="F1453">
        <v>5</v>
      </c>
      <c r="G1453">
        <v>372</v>
      </c>
    </row>
    <row r="1454" spans="1:7" x14ac:dyDescent="0.3">
      <c r="A1454">
        <v>1453</v>
      </c>
      <c r="B1454" s="1">
        <v>45430</v>
      </c>
      <c r="C1454">
        <v>47</v>
      </c>
      <c r="D1454">
        <v>96</v>
      </c>
      <c r="E1454">
        <v>26</v>
      </c>
      <c r="F1454">
        <v>6</v>
      </c>
      <c r="G1454">
        <v>19</v>
      </c>
    </row>
    <row r="1455" spans="1:7" x14ac:dyDescent="0.3">
      <c r="A1455">
        <v>1454</v>
      </c>
      <c r="B1455" s="1">
        <v>45053</v>
      </c>
      <c r="C1455">
        <v>13</v>
      </c>
      <c r="D1455">
        <v>44</v>
      </c>
      <c r="E1455">
        <v>34</v>
      </c>
      <c r="F1455">
        <v>9</v>
      </c>
      <c r="G1455">
        <v>930</v>
      </c>
    </row>
    <row r="1456" spans="1:7" x14ac:dyDescent="0.3">
      <c r="A1456">
        <v>1455</v>
      </c>
      <c r="B1456" s="1">
        <v>45310</v>
      </c>
      <c r="C1456">
        <v>32</v>
      </c>
      <c r="D1456">
        <v>4</v>
      </c>
      <c r="E1456">
        <v>10</v>
      </c>
      <c r="F1456">
        <v>5</v>
      </c>
      <c r="G1456">
        <v>241</v>
      </c>
    </row>
    <row r="1457" spans="1:7" x14ac:dyDescent="0.3">
      <c r="A1457">
        <v>1456</v>
      </c>
      <c r="B1457" s="1">
        <v>45038</v>
      </c>
      <c r="C1457">
        <v>20</v>
      </c>
      <c r="D1457">
        <v>187</v>
      </c>
      <c r="E1457">
        <v>28</v>
      </c>
      <c r="F1457">
        <v>3</v>
      </c>
      <c r="G1457">
        <v>559</v>
      </c>
    </row>
    <row r="1458" spans="1:7" x14ac:dyDescent="0.3">
      <c r="A1458">
        <v>1457</v>
      </c>
      <c r="B1458" s="1">
        <v>44932</v>
      </c>
      <c r="C1458">
        <v>29</v>
      </c>
      <c r="D1458">
        <v>225</v>
      </c>
      <c r="E1458">
        <v>11</v>
      </c>
      <c r="F1458">
        <v>3</v>
      </c>
      <c r="G1458">
        <v>372</v>
      </c>
    </row>
    <row r="1459" spans="1:7" x14ac:dyDescent="0.3">
      <c r="A1459">
        <v>1458</v>
      </c>
      <c r="B1459" s="1">
        <v>45331</v>
      </c>
      <c r="C1459">
        <v>23</v>
      </c>
      <c r="D1459">
        <v>102</v>
      </c>
      <c r="E1459">
        <v>8</v>
      </c>
      <c r="F1459">
        <v>4</v>
      </c>
      <c r="G1459">
        <v>301</v>
      </c>
    </row>
    <row r="1460" spans="1:7" x14ac:dyDescent="0.3">
      <c r="A1460">
        <v>1459</v>
      </c>
      <c r="B1460" s="1">
        <v>45417</v>
      </c>
      <c r="C1460">
        <v>27</v>
      </c>
      <c r="D1460">
        <v>170</v>
      </c>
      <c r="E1460">
        <v>3</v>
      </c>
      <c r="F1460">
        <v>3</v>
      </c>
      <c r="G1460">
        <v>692</v>
      </c>
    </row>
    <row r="1461" spans="1:7" x14ac:dyDescent="0.3">
      <c r="A1461">
        <v>1460</v>
      </c>
      <c r="B1461" s="1">
        <v>45625</v>
      </c>
      <c r="C1461">
        <v>43</v>
      </c>
      <c r="D1461">
        <v>137</v>
      </c>
      <c r="E1461">
        <v>8</v>
      </c>
      <c r="F1461">
        <v>7</v>
      </c>
      <c r="G1461">
        <v>510</v>
      </c>
    </row>
    <row r="1462" spans="1:7" x14ac:dyDescent="0.3">
      <c r="A1462">
        <v>1461</v>
      </c>
      <c r="B1462" s="1">
        <v>45325</v>
      </c>
      <c r="C1462">
        <v>46</v>
      </c>
      <c r="D1462">
        <v>66</v>
      </c>
      <c r="E1462">
        <v>21</v>
      </c>
      <c r="F1462">
        <v>7</v>
      </c>
      <c r="G1462">
        <v>523</v>
      </c>
    </row>
    <row r="1463" spans="1:7" x14ac:dyDescent="0.3">
      <c r="A1463">
        <v>1462</v>
      </c>
      <c r="B1463" s="1">
        <v>45439</v>
      </c>
      <c r="C1463">
        <v>9</v>
      </c>
      <c r="D1463">
        <v>57</v>
      </c>
      <c r="E1463">
        <v>7</v>
      </c>
      <c r="F1463">
        <v>1</v>
      </c>
      <c r="G1463">
        <v>139</v>
      </c>
    </row>
    <row r="1464" spans="1:7" x14ac:dyDescent="0.3">
      <c r="A1464">
        <v>1463</v>
      </c>
      <c r="B1464" s="1">
        <v>44935</v>
      </c>
      <c r="C1464">
        <v>1</v>
      </c>
      <c r="D1464">
        <v>122</v>
      </c>
      <c r="E1464">
        <v>4</v>
      </c>
      <c r="F1464">
        <v>6</v>
      </c>
      <c r="G1464">
        <v>449</v>
      </c>
    </row>
    <row r="1465" spans="1:7" x14ac:dyDescent="0.3">
      <c r="A1465">
        <v>1464</v>
      </c>
      <c r="B1465" s="1">
        <v>45366</v>
      </c>
      <c r="C1465">
        <v>28</v>
      </c>
      <c r="D1465">
        <v>246</v>
      </c>
      <c r="E1465">
        <v>19</v>
      </c>
      <c r="F1465">
        <v>5</v>
      </c>
      <c r="G1465">
        <v>507</v>
      </c>
    </row>
    <row r="1466" spans="1:7" x14ac:dyDescent="0.3">
      <c r="A1466">
        <v>1465</v>
      </c>
      <c r="B1466" s="1">
        <v>45044</v>
      </c>
      <c r="C1466">
        <v>16</v>
      </c>
      <c r="D1466">
        <v>79</v>
      </c>
      <c r="E1466">
        <v>47</v>
      </c>
      <c r="F1466">
        <v>9</v>
      </c>
      <c r="G1466">
        <v>201</v>
      </c>
    </row>
    <row r="1467" spans="1:7" x14ac:dyDescent="0.3">
      <c r="A1467">
        <v>1466</v>
      </c>
      <c r="B1467" s="1">
        <v>45032</v>
      </c>
      <c r="C1467">
        <v>17</v>
      </c>
      <c r="D1467">
        <v>127</v>
      </c>
      <c r="E1467">
        <v>43</v>
      </c>
      <c r="F1467">
        <v>7</v>
      </c>
      <c r="G1467">
        <v>213</v>
      </c>
    </row>
    <row r="1468" spans="1:7" x14ac:dyDescent="0.3">
      <c r="A1468">
        <v>1467</v>
      </c>
      <c r="B1468" s="1">
        <v>45532</v>
      </c>
      <c r="C1468">
        <v>45</v>
      </c>
      <c r="D1468">
        <v>258</v>
      </c>
      <c r="E1468">
        <v>40</v>
      </c>
      <c r="F1468">
        <v>3</v>
      </c>
      <c r="G1468">
        <v>203</v>
      </c>
    </row>
    <row r="1469" spans="1:7" x14ac:dyDescent="0.3">
      <c r="A1469">
        <v>1468</v>
      </c>
      <c r="B1469" s="1">
        <v>45207</v>
      </c>
      <c r="C1469">
        <v>41</v>
      </c>
      <c r="D1469">
        <v>77</v>
      </c>
      <c r="E1469">
        <v>15</v>
      </c>
      <c r="F1469">
        <v>2</v>
      </c>
      <c r="G1469">
        <v>145</v>
      </c>
    </row>
    <row r="1470" spans="1:7" x14ac:dyDescent="0.3">
      <c r="A1470">
        <v>1469</v>
      </c>
      <c r="B1470" s="1">
        <v>44979</v>
      </c>
      <c r="C1470">
        <v>13</v>
      </c>
      <c r="D1470">
        <v>75</v>
      </c>
      <c r="E1470">
        <v>28</v>
      </c>
      <c r="F1470">
        <v>1</v>
      </c>
      <c r="G1470">
        <v>641</v>
      </c>
    </row>
    <row r="1471" spans="1:7" x14ac:dyDescent="0.3">
      <c r="A1471">
        <v>1470</v>
      </c>
      <c r="B1471" s="1">
        <v>45163</v>
      </c>
      <c r="C1471">
        <v>25</v>
      </c>
      <c r="D1471">
        <v>209</v>
      </c>
      <c r="E1471">
        <v>34</v>
      </c>
      <c r="F1471">
        <v>5</v>
      </c>
      <c r="G1471">
        <v>726</v>
      </c>
    </row>
    <row r="1472" spans="1:7" x14ac:dyDescent="0.3">
      <c r="A1472">
        <v>1471</v>
      </c>
      <c r="B1472" s="1">
        <v>45586</v>
      </c>
      <c r="C1472">
        <v>15</v>
      </c>
      <c r="D1472">
        <v>173</v>
      </c>
      <c r="E1472">
        <v>28</v>
      </c>
      <c r="F1472">
        <v>8</v>
      </c>
      <c r="G1472">
        <v>72</v>
      </c>
    </row>
    <row r="1473" spans="1:7" x14ac:dyDescent="0.3">
      <c r="A1473">
        <v>1472</v>
      </c>
      <c r="B1473" s="1">
        <v>45286</v>
      </c>
      <c r="C1473">
        <v>4</v>
      </c>
      <c r="D1473">
        <v>156</v>
      </c>
      <c r="E1473">
        <v>8</v>
      </c>
      <c r="F1473">
        <v>5</v>
      </c>
      <c r="G1473">
        <v>382</v>
      </c>
    </row>
    <row r="1474" spans="1:7" x14ac:dyDescent="0.3">
      <c r="A1474">
        <v>1473</v>
      </c>
      <c r="B1474" s="1">
        <v>44968</v>
      </c>
      <c r="C1474">
        <v>46</v>
      </c>
      <c r="D1474">
        <v>215</v>
      </c>
      <c r="E1474">
        <v>16</v>
      </c>
      <c r="F1474">
        <v>6</v>
      </c>
      <c r="G1474">
        <v>926</v>
      </c>
    </row>
    <row r="1475" spans="1:7" x14ac:dyDescent="0.3">
      <c r="A1475">
        <v>1474</v>
      </c>
      <c r="B1475" s="1">
        <v>45213</v>
      </c>
      <c r="C1475">
        <v>1</v>
      </c>
      <c r="D1475">
        <v>27</v>
      </c>
      <c r="E1475">
        <v>43</v>
      </c>
      <c r="F1475">
        <v>6</v>
      </c>
      <c r="G1475">
        <v>227</v>
      </c>
    </row>
    <row r="1476" spans="1:7" x14ac:dyDescent="0.3">
      <c r="A1476">
        <v>1475</v>
      </c>
      <c r="B1476" s="1">
        <v>45299</v>
      </c>
      <c r="C1476">
        <v>39</v>
      </c>
      <c r="D1476">
        <v>52</v>
      </c>
      <c r="E1476">
        <v>28</v>
      </c>
      <c r="F1476">
        <v>3</v>
      </c>
      <c r="G1476">
        <v>268</v>
      </c>
    </row>
    <row r="1477" spans="1:7" x14ac:dyDescent="0.3">
      <c r="A1477">
        <v>1476</v>
      </c>
      <c r="B1477" s="1">
        <v>45492</v>
      </c>
      <c r="C1477">
        <v>22</v>
      </c>
      <c r="D1477">
        <v>156</v>
      </c>
      <c r="E1477">
        <v>8</v>
      </c>
      <c r="F1477">
        <v>2</v>
      </c>
      <c r="G1477">
        <v>695</v>
      </c>
    </row>
    <row r="1478" spans="1:7" x14ac:dyDescent="0.3">
      <c r="A1478">
        <v>1477</v>
      </c>
      <c r="B1478" s="1">
        <v>45530</v>
      </c>
      <c r="C1478">
        <v>50</v>
      </c>
      <c r="D1478">
        <v>67</v>
      </c>
      <c r="E1478">
        <v>22</v>
      </c>
      <c r="F1478">
        <v>6</v>
      </c>
      <c r="G1478">
        <v>769</v>
      </c>
    </row>
    <row r="1479" spans="1:7" x14ac:dyDescent="0.3">
      <c r="A1479">
        <v>1478</v>
      </c>
      <c r="B1479" s="1">
        <v>45016</v>
      </c>
      <c r="C1479">
        <v>34</v>
      </c>
      <c r="D1479">
        <v>191</v>
      </c>
      <c r="E1479">
        <v>16</v>
      </c>
      <c r="F1479">
        <v>5</v>
      </c>
      <c r="G1479">
        <v>225</v>
      </c>
    </row>
    <row r="1480" spans="1:7" x14ac:dyDescent="0.3">
      <c r="A1480">
        <v>1479</v>
      </c>
      <c r="B1480" s="1">
        <v>45597</v>
      </c>
      <c r="C1480">
        <v>7</v>
      </c>
      <c r="D1480">
        <v>67</v>
      </c>
      <c r="E1480">
        <v>41</v>
      </c>
      <c r="F1480">
        <v>10</v>
      </c>
      <c r="G1480">
        <v>133</v>
      </c>
    </row>
    <row r="1481" spans="1:7" x14ac:dyDescent="0.3">
      <c r="A1481">
        <v>1480</v>
      </c>
      <c r="B1481" s="1">
        <v>45486</v>
      </c>
      <c r="C1481">
        <v>13</v>
      </c>
      <c r="D1481">
        <v>99</v>
      </c>
      <c r="E1481">
        <v>46</v>
      </c>
      <c r="F1481">
        <v>8</v>
      </c>
      <c r="G1481">
        <v>957</v>
      </c>
    </row>
    <row r="1482" spans="1:7" x14ac:dyDescent="0.3">
      <c r="A1482">
        <v>1481</v>
      </c>
      <c r="B1482" s="1">
        <v>45084</v>
      </c>
      <c r="C1482">
        <v>40</v>
      </c>
      <c r="D1482">
        <v>176</v>
      </c>
      <c r="E1482">
        <v>20</v>
      </c>
      <c r="F1482">
        <v>8</v>
      </c>
      <c r="G1482">
        <v>789</v>
      </c>
    </row>
    <row r="1483" spans="1:7" x14ac:dyDescent="0.3">
      <c r="A1483">
        <v>1482</v>
      </c>
      <c r="B1483" s="1">
        <v>45500</v>
      </c>
      <c r="C1483">
        <v>3</v>
      </c>
      <c r="D1483">
        <v>66</v>
      </c>
      <c r="E1483">
        <v>13</v>
      </c>
      <c r="F1483">
        <v>7</v>
      </c>
      <c r="G1483">
        <v>573</v>
      </c>
    </row>
    <row r="1484" spans="1:7" x14ac:dyDescent="0.3">
      <c r="A1484">
        <v>1483</v>
      </c>
      <c r="B1484" s="1">
        <v>45421</v>
      </c>
      <c r="C1484">
        <v>23</v>
      </c>
      <c r="D1484">
        <v>188</v>
      </c>
      <c r="E1484">
        <v>29</v>
      </c>
      <c r="F1484">
        <v>2</v>
      </c>
      <c r="G1484">
        <v>942</v>
      </c>
    </row>
    <row r="1485" spans="1:7" x14ac:dyDescent="0.3">
      <c r="A1485">
        <v>1484</v>
      </c>
      <c r="B1485" s="1">
        <v>45640</v>
      </c>
      <c r="C1485">
        <v>27</v>
      </c>
      <c r="D1485">
        <v>269</v>
      </c>
      <c r="E1485">
        <v>33</v>
      </c>
      <c r="F1485">
        <v>1</v>
      </c>
      <c r="G1485">
        <v>180</v>
      </c>
    </row>
    <row r="1486" spans="1:7" x14ac:dyDescent="0.3">
      <c r="A1486">
        <v>1485</v>
      </c>
      <c r="B1486" s="1">
        <v>45637</v>
      </c>
      <c r="C1486">
        <v>9</v>
      </c>
      <c r="D1486">
        <v>149</v>
      </c>
      <c r="E1486">
        <v>3</v>
      </c>
      <c r="F1486">
        <v>10</v>
      </c>
      <c r="G1486">
        <v>72</v>
      </c>
    </row>
    <row r="1487" spans="1:7" x14ac:dyDescent="0.3">
      <c r="A1487">
        <v>1486</v>
      </c>
      <c r="B1487" s="1">
        <v>45003</v>
      </c>
      <c r="C1487">
        <v>13</v>
      </c>
      <c r="D1487">
        <v>204</v>
      </c>
      <c r="E1487">
        <v>32</v>
      </c>
      <c r="F1487">
        <v>9</v>
      </c>
      <c r="G1487">
        <v>901</v>
      </c>
    </row>
    <row r="1488" spans="1:7" x14ac:dyDescent="0.3">
      <c r="A1488">
        <v>1487</v>
      </c>
      <c r="B1488" s="1">
        <v>45326</v>
      </c>
      <c r="C1488">
        <v>11</v>
      </c>
      <c r="D1488">
        <v>225</v>
      </c>
      <c r="E1488">
        <v>49</v>
      </c>
      <c r="F1488">
        <v>9</v>
      </c>
      <c r="G1488">
        <v>403</v>
      </c>
    </row>
    <row r="1489" spans="1:7" x14ac:dyDescent="0.3">
      <c r="A1489">
        <v>1488</v>
      </c>
      <c r="B1489" s="1">
        <v>45150</v>
      </c>
      <c r="C1489">
        <v>26</v>
      </c>
      <c r="D1489">
        <v>140</v>
      </c>
      <c r="E1489">
        <v>14</v>
      </c>
      <c r="F1489">
        <v>3</v>
      </c>
      <c r="G1489">
        <v>13</v>
      </c>
    </row>
    <row r="1490" spans="1:7" x14ac:dyDescent="0.3">
      <c r="A1490">
        <v>1489</v>
      </c>
      <c r="B1490" s="1">
        <v>45464</v>
      </c>
      <c r="C1490">
        <v>38</v>
      </c>
      <c r="D1490">
        <v>5</v>
      </c>
      <c r="E1490">
        <v>33</v>
      </c>
      <c r="F1490">
        <v>8</v>
      </c>
      <c r="G1490">
        <v>525</v>
      </c>
    </row>
    <row r="1491" spans="1:7" x14ac:dyDescent="0.3">
      <c r="A1491">
        <v>1490</v>
      </c>
      <c r="B1491" s="1">
        <v>45048</v>
      </c>
      <c r="C1491">
        <v>17</v>
      </c>
      <c r="D1491">
        <v>156</v>
      </c>
      <c r="E1491">
        <v>15</v>
      </c>
      <c r="F1491">
        <v>5</v>
      </c>
      <c r="G1491">
        <v>735</v>
      </c>
    </row>
    <row r="1492" spans="1:7" x14ac:dyDescent="0.3">
      <c r="A1492">
        <v>1491</v>
      </c>
      <c r="B1492" s="1">
        <v>45581</v>
      </c>
      <c r="C1492">
        <v>11</v>
      </c>
      <c r="D1492">
        <v>115</v>
      </c>
      <c r="E1492">
        <v>3</v>
      </c>
      <c r="F1492">
        <v>9</v>
      </c>
      <c r="G1492">
        <v>253</v>
      </c>
    </row>
    <row r="1493" spans="1:7" x14ac:dyDescent="0.3">
      <c r="A1493">
        <v>1492</v>
      </c>
      <c r="B1493" s="1">
        <v>45584</v>
      </c>
      <c r="C1493">
        <v>10</v>
      </c>
      <c r="D1493">
        <v>143</v>
      </c>
      <c r="E1493">
        <v>9</v>
      </c>
      <c r="F1493">
        <v>5</v>
      </c>
      <c r="G1493">
        <v>904</v>
      </c>
    </row>
    <row r="1494" spans="1:7" x14ac:dyDescent="0.3">
      <c r="A1494">
        <v>1493</v>
      </c>
      <c r="B1494" s="1">
        <v>45574</v>
      </c>
      <c r="C1494">
        <v>16</v>
      </c>
      <c r="D1494">
        <v>108</v>
      </c>
      <c r="E1494">
        <v>35</v>
      </c>
      <c r="F1494">
        <v>2</v>
      </c>
      <c r="G1494">
        <v>11</v>
      </c>
    </row>
    <row r="1495" spans="1:7" x14ac:dyDescent="0.3">
      <c r="A1495">
        <v>1494</v>
      </c>
      <c r="B1495" s="1">
        <v>45489</v>
      </c>
      <c r="C1495">
        <v>39</v>
      </c>
      <c r="D1495">
        <v>189</v>
      </c>
      <c r="E1495">
        <v>21</v>
      </c>
      <c r="F1495">
        <v>2</v>
      </c>
      <c r="G1495">
        <v>979</v>
      </c>
    </row>
    <row r="1496" spans="1:7" x14ac:dyDescent="0.3">
      <c r="A1496">
        <v>1495</v>
      </c>
      <c r="B1496" s="1">
        <v>44985</v>
      </c>
      <c r="C1496">
        <v>17</v>
      </c>
      <c r="D1496">
        <v>69</v>
      </c>
      <c r="E1496">
        <v>27</v>
      </c>
      <c r="F1496">
        <v>10</v>
      </c>
      <c r="G1496">
        <v>311</v>
      </c>
    </row>
    <row r="1497" spans="1:7" x14ac:dyDescent="0.3">
      <c r="A1497">
        <v>1496</v>
      </c>
      <c r="B1497" s="1">
        <v>45107</v>
      </c>
      <c r="C1497">
        <v>41</v>
      </c>
      <c r="D1497">
        <v>6</v>
      </c>
      <c r="E1497">
        <v>23</v>
      </c>
      <c r="F1497">
        <v>4</v>
      </c>
      <c r="G1497">
        <v>758</v>
      </c>
    </row>
    <row r="1498" spans="1:7" x14ac:dyDescent="0.3">
      <c r="A1498">
        <v>1497</v>
      </c>
      <c r="B1498" s="1">
        <v>45631</v>
      </c>
      <c r="C1498">
        <v>17</v>
      </c>
      <c r="D1498">
        <v>9</v>
      </c>
      <c r="E1498">
        <v>35</v>
      </c>
      <c r="F1498">
        <v>10</v>
      </c>
      <c r="G1498">
        <v>118</v>
      </c>
    </row>
    <row r="1499" spans="1:7" x14ac:dyDescent="0.3">
      <c r="A1499">
        <v>1498</v>
      </c>
      <c r="B1499" s="1">
        <v>45379</v>
      </c>
      <c r="C1499">
        <v>25</v>
      </c>
      <c r="D1499">
        <v>132</v>
      </c>
      <c r="E1499">
        <v>41</v>
      </c>
      <c r="F1499">
        <v>10</v>
      </c>
      <c r="G1499">
        <v>574</v>
      </c>
    </row>
    <row r="1500" spans="1:7" x14ac:dyDescent="0.3">
      <c r="A1500">
        <v>1499</v>
      </c>
      <c r="B1500" s="1">
        <v>45331</v>
      </c>
      <c r="C1500">
        <v>15</v>
      </c>
      <c r="D1500">
        <v>167</v>
      </c>
      <c r="E1500">
        <v>18</v>
      </c>
      <c r="F1500">
        <v>4</v>
      </c>
      <c r="G1500">
        <v>605</v>
      </c>
    </row>
    <row r="1501" spans="1:7" x14ac:dyDescent="0.3">
      <c r="A1501">
        <v>1500</v>
      </c>
      <c r="B1501" s="1">
        <v>45417</v>
      </c>
      <c r="C1501">
        <v>10</v>
      </c>
      <c r="D1501">
        <v>229</v>
      </c>
      <c r="E1501">
        <v>15</v>
      </c>
      <c r="F1501">
        <v>7</v>
      </c>
      <c r="G1501">
        <v>387</v>
      </c>
    </row>
    <row r="1502" spans="1:7" x14ac:dyDescent="0.3">
      <c r="A1502">
        <v>1501</v>
      </c>
      <c r="B1502" s="1">
        <v>45107</v>
      </c>
      <c r="C1502">
        <v>6</v>
      </c>
      <c r="D1502">
        <v>254</v>
      </c>
      <c r="E1502">
        <v>12</v>
      </c>
      <c r="F1502">
        <v>8</v>
      </c>
      <c r="G1502">
        <v>199</v>
      </c>
    </row>
    <row r="1503" spans="1:7" x14ac:dyDescent="0.3">
      <c r="A1503">
        <v>1502</v>
      </c>
      <c r="B1503" s="1">
        <v>45244</v>
      </c>
      <c r="C1503">
        <v>13</v>
      </c>
      <c r="D1503">
        <v>292</v>
      </c>
      <c r="E1503">
        <v>32</v>
      </c>
      <c r="F1503">
        <v>3</v>
      </c>
      <c r="G1503">
        <v>673</v>
      </c>
    </row>
    <row r="1504" spans="1:7" x14ac:dyDescent="0.3">
      <c r="A1504">
        <v>1503</v>
      </c>
      <c r="B1504" s="1">
        <v>45000</v>
      </c>
      <c r="C1504">
        <v>11</v>
      </c>
      <c r="D1504">
        <v>91</v>
      </c>
      <c r="E1504">
        <v>26</v>
      </c>
      <c r="F1504">
        <v>10</v>
      </c>
      <c r="G1504">
        <v>202</v>
      </c>
    </row>
    <row r="1505" spans="1:7" x14ac:dyDescent="0.3">
      <c r="A1505">
        <v>1504</v>
      </c>
      <c r="B1505" s="1">
        <v>45067</v>
      </c>
      <c r="C1505">
        <v>28</v>
      </c>
      <c r="D1505">
        <v>126</v>
      </c>
      <c r="E1505">
        <v>30</v>
      </c>
      <c r="F1505">
        <v>7</v>
      </c>
      <c r="G1505">
        <v>112</v>
      </c>
    </row>
    <row r="1506" spans="1:7" x14ac:dyDescent="0.3">
      <c r="A1506">
        <v>1505</v>
      </c>
      <c r="B1506" s="1">
        <v>45039</v>
      </c>
      <c r="C1506">
        <v>47</v>
      </c>
      <c r="D1506">
        <v>7</v>
      </c>
      <c r="E1506">
        <v>39</v>
      </c>
      <c r="F1506">
        <v>2</v>
      </c>
      <c r="G1506">
        <v>396</v>
      </c>
    </row>
    <row r="1507" spans="1:7" x14ac:dyDescent="0.3">
      <c r="A1507">
        <v>1506</v>
      </c>
      <c r="B1507" s="1">
        <v>45073</v>
      </c>
      <c r="C1507">
        <v>1</v>
      </c>
      <c r="D1507">
        <v>23</v>
      </c>
      <c r="E1507">
        <v>9</v>
      </c>
      <c r="F1507">
        <v>4</v>
      </c>
      <c r="G1507">
        <v>798</v>
      </c>
    </row>
    <row r="1508" spans="1:7" x14ac:dyDescent="0.3">
      <c r="A1508">
        <v>1507</v>
      </c>
      <c r="B1508" s="1">
        <v>45273</v>
      </c>
      <c r="C1508">
        <v>41</v>
      </c>
      <c r="D1508">
        <v>7</v>
      </c>
      <c r="E1508">
        <v>1</v>
      </c>
      <c r="F1508">
        <v>2</v>
      </c>
      <c r="G1508">
        <v>565</v>
      </c>
    </row>
    <row r="1509" spans="1:7" x14ac:dyDescent="0.3">
      <c r="A1509">
        <v>1508</v>
      </c>
      <c r="B1509" s="1">
        <v>45381</v>
      </c>
      <c r="C1509">
        <v>46</v>
      </c>
      <c r="D1509">
        <v>44</v>
      </c>
      <c r="E1509">
        <v>13</v>
      </c>
      <c r="F1509">
        <v>3</v>
      </c>
      <c r="G1509">
        <v>501</v>
      </c>
    </row>
    <row r="1510" spans="1:7" x14ac:dyDescent="0.3">
      <c r="A1510">
        <v>1509</v>
      </c>
      <c r="B1510" s="1">
        <v>45483</v>
      </c>
      <c r="C1510">
        <v>11</v>
      </c>
      <c r="D1510">
        <v>158</v>
      </c>
      <c r="E1510">
        <v>22</v>
      </c>
      <c r="F1510">
        <v>8</v>
      </c>
      <c r="G1510">
        <v>168</v>
      </c>
    </row>
    <row r="1511" spans="1:7" x14ac:dyDescent="0.3">
      <c r="A1511">
        <v>1510</v>
      </c>
      <c r="B1511" s="1">
        <v>44972</v>
      </c>
      <c r="C1511">
        <v>45</v>
      </c>
      <c r="D1511">
        <v>137</v>
      </c>
      <c r="E1511">
        <v>41</v>
      </c>
      <c r="F1511">
        <v>9</v>
      </c>
      <c r="G1511">
        <v>136</v>
      </c>
    </row>
    <row r="1512" spans="1:7" x14ac:dyDescent="0.3">
      <c r="A1512">
        <v>1511</v>
      </c>
      <c r="B1512" s="1">
        <v>45352</v>
      </c>
      <c r="C1512">
        <v>7</v>
      </c>
      <c r="D1512">
        <v>279</v>
      </c>
      <c r="E1512">
        <v>19</v>
      </c>
      <c r="F1512">
        <v>2</v>
      </c>
      <c r="G1512">
        <v>533</v>
      </c>
    </row>
    <row r="1513" spans="1:7" x14ac:dyDescent="0.3">
      <c r="A1513">
        <v>1512</v>
      </c>
      <c r="B1513" s="1">
        <v>45077</v>
      </c>
      <c r="C1513">
        <v>10</v>
      </c>
      <c r="D1513">
        <v>1</v>
      </c>
      <c r="E1513">
        <v>15</v>
      </c>
      <c r="F1513">
        <v>1</v>
      </c>
      <c r="G1513">
        <v>242</v>
      </c>
    </row>
    <row r="1514" spans="1:7" x14ac:dyDescent="0.3">
      <c r="A1514">
        <v>1513</v>
      </c>
      <c r="B1514" s="1">
        <v>45042</v>
      </c>
      <c r="C1514">
        <v>23</v>
      </c>
      <c r="D1514">
        <v>147</v>
      </c>
      <c r="E1514">
        <v>15</v>
      </c>
      <c r="F1514">
        <v>7</v>
      </c>
      <c r="G1514">
        <v>713</v>
      </c>
    </row>
    <row r="1515" spans="1:7" x14ac:dyDescent="0.3">
      <c r="A1515">
        <v>1514</v>
      </c>
      <c r="B1515" s="1">
        <v>45215</v>
      </c>
      <c r="C1515">
        <v>32</v>
      </c>
      <c r="D1515">
        <v>87</v>
      </c>
      <c r="E1515">
        <v>8</v>
      </c>
      <c r="F1515">
        <v>4</v>
      </c>
      <c r="G1515">
        <v>114</v>
      </c>
    </row>
    <row r="1516" spans="1:7" x14ac:dyDescent="0.3">
      <c r="A1516">
        <v>1515</v>
      </c>
      <c r="B1516" s="1">
        <v>45013</v>
      </c>
      <c r="C1516">
        <v>23</v>
      </c>
      <c r="D1516">
        <v>40</v>
      </c>
      <c r="E1516">
        <v>40</v>
      </c>
      <c r="F1516">
        <v>6</v>
      </c>
      <c r="G1516">
        <v>131</v>
      </c>
    </row>
    <row r="1517" spans="1:7" x14ac:dyDescent="0.3">
      <c r="A1517">
        <v>1516</v>
      </c>
      <c r="B1517" s="1">
        <v>45112</v>
      </c>
      <c r="C1517">
        <v>3</v>
      </c>
      <c r="D1517">
        <v>78</v>
      </c>
      <c r="E1517">
        <v>12</v>
      </c>
      <c r="F1517">
        <v>7</v>
      </c>
      <c r="G1517">
        <v>553</v>
      </c>
    </row>
    <row r="1518" spans="1:7" x14ac:dyDescent="0.3">
      <c r="A1518">
        <v>1517</v>
      </c>
      <c r="B1518" s="1">
        <v>45283</v>
      </c>
      <c r="C1518">
        <v>44</v>
      </c>
      <c r="D1518">
        <v>218</v>
      </c>
      <c r="E1518">
        <v>10</v>
      </c>
      <c r="F1518">
        <v>5</v>
      </c>
      <c r="G1518">
        <v>649</v>
      </c>
    </row>
    <row r="1519" spans="1:7" x14ac:dyDescent="0.3">
      <c r="A1519">
        <v>1518</v>
      </c>
      <c r="B1519" s="1">
        <v>45655</v>
      </c>
      <c r="C1519">
        <v>7</v>
      </c>
      <c r="D1519">
        <v>139</v>
      </c>
      <c r="E1519">
        <v>32</v>
      </c>
      <c r="F1519">
        <v>6</v>
      </c>
      <c r="G1519">
        <v>965</v>
      </c>
    </row>
    <row r="1520" spans="1:7" x14ac:dyDescent="0.3">
      <c r="A1520">
        <v>1519</v>
      </c>
      <c r="B1520" s="1">
        <v>45384</v>
      </c>
      <c r="C1520">
        <v>5</v>
      </c>
      <c r="D1520">
        <v>2</v>
      </c>
      <c r="E1520">
        <v>10</v>
      </c>
      <c r="F1520">
        <v>3</v>
      </c>
      <c r="G1520">
        <v>337</v>
      </c>
    </row>
    <row r="1521" spans="1:7" x14ac:dyDescent="0.3">
      <c r="A1521">
        <v>1520</v>
      </c>
      <c r="B1521" s="1">
        <v>45212</v>
      </c>
      <c r="C1521">
        <v>47</v>
      </c>
      <c r="D1521">
        <v>245</v>
      </c>
      <c r="E1521">
        <v>5</v>
      </c>
      <c r="F1521">
        <v>2</v>
      </c>
      <c r="G1521">
        <v>601</v>
      </c>
    </row>
    <row r="1522" spans="1:7" x14ac:dyDescent="0.3">
      <c r="A1522">
        <v>1521</v>
      </c>
      <c r="B1522" s="1">
        <v>45288</v>
      </c>
      <c r="C1522">
        <v>10</v>
      </c>
      <c r="D1522">
        <v>47</v>
      </c>
      <c r="E1522">
        <v>21</v>
      </c>
      <c r="F1522">
        <v>3</v>
      </c>
      <c r="G1522">
        <v>196</v>
      </c>
    </row>
    <row r="1523" spans="1:7" x14ac:dyDescent="0.3">
      <c r="A1523">
        <v>1522</v>
      </c>
      <c r="B1523" s="1">
        <v>45543</v>
      </c>
      <c r="C1523">
        <v>21</v>
      </c>
      <c r="D1523">
        <v>254</v>
      </c>
      <c r="E1523">
        <v>28</v>
      </c>
      <c r="F1523">
        <v>8</v>
      </c>
      <c r="G1523">
        <v>720</v>
      </c>
    </row>
    <row r="1524" spans="1:7" x14ac:dyDescent="0.3">
      <c r="A1524">
        <v>1523</v>
      </c>
      <c r="B1524" s="1">
        <v>45436</v>
      </c>
      <c r="C1524">
        <v>41</v>
      </c>
      <c r="D1524">
        <v>171</v>
      </c>
      <c r="E1524">
        <v>9</v>
      </c>
      <c r="F1524">
        <v>4</v>
      </c>
      <c r="G1524">
        <v>402</v>
      </c>
    </row>
    <row r="1525" spans="1:7" x14ac:dyDescent="0.3">
      <c r="A1525">
        <v>1524</v>
      </c>
      <c r="B1525" s="1">
        <v>45320</v>
      </c>
      <c r="C1525">
        <v>35</v>
      </c>
      <c r="D1525">
        <v>274</v>
      </c>
      <c r="E1525">
        <v>32</v>
      </c>
      <c r="F1525">
        <v>9</v>
      </c>
      <c r="G1525">
        <v>559</v>
      </c>
    </row>
    <row r="1526" spans="1:7" x14ac:dyDescent="0.3">
      <c r="A1526">
        <v>1525</v>
      </c>
      <c r="B1526" s="1">
        <v>45637</v>
      </c>
      <c r="C1526">
        <v>6</v>
      </c>
      <c r="D1526">
        <v>298</v>
      </c>
      <c r="E1526">
        <v>46</v>
      </c>
      <c r="F1526">
        <v>7</v>
      </c>
      <c r="G1526">
        <v>549</v>
      </c>
    </row>
    <row r="1527" spans="1:7" x14ac:dyDescent="0.3">
      <c r="A1527">
        <v>1526</v>
      </c>
      <c r="B1527" s="1">
        <v>45135</v>
      </c>
      <c r="C1527">
        <v>48</v>
      </c>
      <c r="D1527">
        <v>113</v>
      </c>
      <c r="E1527">
        <v>45</v>
      </c>
      <c r="F1527">
        <v>2</v>
      </c>
      <c r="G1527">
        <v>250</v>
      </c>
    </row>
    <row r="1528" spans="1:7" x14ac:dyDescent="0.3">
      <c r="A1528">
        <v>1527</v>
      </c>
      <c r="B1528" s="1">
        <v>45039</v>
      </c>
      <c r="C1528">
        <v>2</v>
      </c>
      <c r="D1528">
        <v>186</v>
      </c>
      <c r="E1528">
        <v>36</v>
      </c>
      <c r="F1528">
        <v>8</v>
      </c>
      <c r="G1528">
        <v>990</v>
      </c>
    </row>
    <row r="1529" spans="1:7" x14ac:dyDescent="0.3">
      <c r="A1529">
        <v>1528</v>
      </c>
      <c r="B1529" s="1">
        <v>45491</v>
      </c>
      <c r="C1529">
        <v>4</v>
      </c>
      <c r="D1529">
        <v>179</v>
      </c>
      <c r="E1529">
        <v>24</v>
      </c>
      <c r="F1529">
        <v>3</v>
      </c>
      <c r="G1529">
        <v>311</v>
      </c>
    </row>
    <row r="1530" spans="1:7" x14ac:dyDescent="0.3">
      <c r="A1530">
        <v>1529</v>
      </c>
      <c r="B1530" s="1">
        <v>45047</v>
      </c>
      <c r="C1530">
        <v>27</v>
      </c>
      <c r="D1530">
        <v>125</v>
      </c>
      <c r="E1530">
        <v>14</v>
      </c>
      <c r="F1530">
        <v>4</v>
      </c>
      <c r="G1530">
        <v>67</v>
      </c>
    </row>
    <row r="1531" spans="1:7" x14ac:dyDescent="0.3">
      <c r="A1531">
        <v>1530</v>
      </c>
      <c r="B1531" s="1">
        <v>45307</v>
      </c>
      <c r="C1531">
        <v>45</v>
      </c>
      <c r="D1531">
        <v>74</v>
      </c>
      <c r="E1531">
        <v>25</v>
      </c>
      <c r="F1531">
        <v>1</v>
      </c>
      <c r="G1531">
        <v>722</v>
      </c>
    </row>
    <row r="1532" spans="1:7" x14ac:dyDescent="0.3">
      <c r="A1532">
        <v>1531</v>
      </c>
      <c r="B1532" s="1">
        <v>45535</v>
      </c>
      <c r="C1532">
        <v>4</v>
      </c>
      <c r="D1532">
        <v>55</v>
      </c>
      <c r="E1532">
        <v>43</v>
      </c>
      <c r="F1532">
        <v>10</v>
      </c>
      <c r="G1532">
        <v>85</v>
      </c>
    </row>
    <row r="1533" spans="1:7" x14ac:dyDescent="0.3">
      <c r="A1533">
        <v>1532</v>
      </c>
      <c r="B1533" s="1">
        <v>45005</v>
      </c>
      <c r="C1533">
        <v>11</v>
      </c>
      <c r="D1533">
        <v>16</v>
      </c>
      <c r="E1533">
        <v>10</v>
      </c>
      <c r="F1533">
        <v>6</v>
      </c>
      <c r="G1533">
        <v>154</v>
      </c>
    </row>
    <row r="1534" spans="1:7" x14ac:dyDescent="0.3">
      <c r="A1534">
        <v>1533</v>
      </c>
      <c r="B1534" s="1">
        <v>45070</v>
      </c>
      <c r="C1534">
        <v>1</v>
      </c>
      <c r="D1534">
        <v>292</v>
      </c>
      <c r="E1534">
        <v>27</v>
      </c>
      <c r="F1534">
        <v>3</v>
      </c>
      <c r="G1534">
        <v>793</v>
      </c>
    </row>
    <row r="1535" spans="1:7" x14ac:dyDescent="0.3">
      <c r="A1535">
        <v>1534</v>
      </c>
      <c r="B1535" s="1">
        <v>45272</v>
      </c>
      <c r="C1535">
        <v>48</v>
      </c>
      <c r="D1535">
        <v>271</v>
      </c>
      <c r="E1535">
        <v>45</v>
      </c>
      <c r="F1535">
        <v>5</v>
      </c>
      <c r="G1535">
        <v>491</v>
      </c>
    </row>
    <row r="1536" spans="1:7" x14ac:dyDescent="0.3">
      <c r="A1536">
        <v>1535</v>
      </c>
      <c r="B1536" s="1">
        <v>45584</v>
      </c>
      <c r="C1536">
        <v>29</v>
      </c>
      <c r="D1536">
        <v>7</v>
      </c>
      <c r="E1536">
        <v>19</v>
      </c>
      <c r="F1536">
        <v>2</v>
      </c>
      <c r="G1536">
        <v>169</v>
      </c>
    </row>
    <row r="1537" spans="1:7" x14ac:dyDescent="0.3">
      <c r="A1537">
        <v>1536</v>
      </c>
      <c r="B1537" s="1">
        <v>45360</v>
      </c>
      <c r="C1537">
        <v>3</v>
      </c>
      <c r="D1537">
        <v>89</v>
      </c>
      <c r="E1537">
        <v>33</v>
      </c>
      <c r="F1537">
        <v>3</v>
      </c>
      <c r="G1537">
        <v>21</v>
      </c>
    </row>
    <row r="1538" spans="1:7" x14ac:dyDescent="0.3">
      <c r="A1538">
        <v>1537</v>
      </c>
      <c r="B1538" s="1">
        <v>45240</v>
      </c>
      <c r="C1538">
        <v>44</v>
      </c>
      <c r="D1538">
        <v>233</v>
      </c>
      <c r="E1538">
        <v>36</v>
      </c>
      <c r="F1538">
        <v>5</v>
      </c>
      <c r="G1538">
        <v>951</v>
      </c>
    </row>
    <row r="1539" spans="1:7" x14ac:dyDescent="0.3">
      <c r="A1539">
        <v>1538</v>
      </c>
      <c r="B1539" s="1">
        <v>45461</v>
      </c>
      <c r="C1539">
        <v>46</v>
      </c>
      <c r="D1539">
        <v>117</v>
      </c>
      <c r="E1539">
        <v>28</v>
      </c>
      <c r="F1539">
        <v>3</v>
      </c>
      <c r="G1539">
        <v>288</v>
      </c>
    </row>
    <row r="1540" spans="1:7" x14ac:dyDescent="0.3">
      <c r="A1540">
        <v>1539</v>
      </c>
      <c r="B1540" s="1">
        <v>45151</v>
      </c>
      <c r="C1540">
        <v>25</v>
      </c>
      <c r="D1540">
        <v>65</v>
      </c>
      <c r="E1540">
        <v>48</v>
      </c>
      <c r="F1540">
        <v>4</v>
      </c>
      <c r="G1540">
        <v>420</v>
      </c>
    </row>
    <row r="1541" spans="1:7" x14ac:dyDescent="0.3">
      <c r="A1541">
        <v>1540</v>
      </c>
      <c r="B1541" s="1">
        <v>45636</v>
      </c>
      <c r="C1541">
        <v>26</v>
      </c>
      <c r="D1541">
        <v>95</v>
      </c>
      <c r="E1541">
        <v>48</v>
      </c>
      <c r="F1541">
        <v>9</v>
      </c>
      <c r="G1541">
        <v>629</v>
      </c>
    </row>
    <row r="1542" spans="1:7" x14ac:dyDescent="0.3">
      <c r="A1542">
        <v>1541</v>
      </c>
      <c r="B1542" s="1">
        <v>44982</v>
      </c>
      <c r="C1542">
        <v>30</v>
      </c>
      <c r="D1542">
        <v>245</v>
      </c>
      <c r="E1542">
        <v>21</v>
      </c>
      <c r="F1542">
        <v>7</v>
      </c>
      <c r="G1542">
        <v>857</v>
      </c>
    </row>
    <row r="1543" spans="1:7" x14ac:dyDescent="0.3">
      <c r="A1543">
        <v>1542</v>
      </c>
      <c r="B1543" s="1">
        <v>45298</v>
      </c>
      <c r="C1543">
        <v>24</v>
      </c>
      <c r="D1543">
        <v>218</v>
      </c>
      <c r="E1543">
        <v>13</v>
      </c>
      <c r="F1543">
        <v>5</v>
      </c>
      <c r="G1543">
        <v>121</v>
      </c>
    </row>
    <row r="1544" spans="1:7" x14ac:dyDescent="0.3">
      <c r="A1544">
        <v>1543</v>
      </c>
      <c r="B1544" s="1">
        <v>45036</v>
      </c>
      <c r="C1544">
        <v>39</v>
      </c>
      <c r="D1544">
        <v>172</v>
      </c>
      <c r="E1544">
        <v>2</v>
      </c>
      <c r="F1544">
        <v>4</v>
      </c>
      <c r="G1544">
        <v>298</v>
      </c>
    </row>
    <row r="1545" spans="1:7" x14ac:dyDescent="0.3">
      <c r="A1545">
        <v>1544</v>
      </c>
      <c r="B1545" s="1">
        <v>45119</v>
      </c>
      <c r="C1545">
        <v>5</v>
      </c>
      <c r="D1545">
        <v>109</v>
      </c>
      <c r="E1545">
        <v>39</v>
      </c>
      <c r="F1545">
        <v>1</v>
      </c>
      <c r="G1545">
        <v>784</v>
      </c>
    </row>
    <row r="1546" spans="1:7" x14ac:dyDescent="0.3">
      <c r="A1546">
        <v>1545</v>
      </c>
      <c r="B1546" s="1">
        <v>45510</v>
      </c>
      <c r="C1546">
        <v>36</v>
      </c>
      <c r="D1546">
        <v>104</v>
      </c>
      <c r="E1546">
        <v>41</v>
      </c>
      <c r="F1546">
        <v>1</v>
      </c>
      <c r="G1546">
        <v>256</v>
      </c>
    </row>
    <row r="1547" spans="1:7" x14ac:dyDescent="0.3">
      <c r="A1547">
        <v>1546</v>
      </c>
      <c r="B1547" s="1">
        <v>45022</v>
      </c>
      <c r="C1547">
        <v>37</v>
      </c>
      <c r="D1547">
        <v>23</v>
      </c>
      <c r="E1547">
        <v>37</v>
      </c>
      <c r="F1547">
        <v>8</v>
      </c>
      <c r="G1547">
        <v>56</v>
      </c>
    </row>
    <row r="1548" spans="1:7" x14ac:dyDescent="0.3">
      <c r="A1548">
        <v>1547</v>
      </c>
      <c r="B1548" s="1">
        <v>45126</v>
      </c>
      <c r="C1548">
        <v>20</v>
      </c>
      <c r="D1548">
        <v>5</v>
      </c>
      <c r="E1548">
        <v>23</v>
      </c>
      <c r="F1548">
        <v>5</v>
      </c>
      <c r="G1548">
        <v>991</v>
      </c>
    </row>
    <row r="1549" spans="1:7" x14ac:dyDescent="0.3">
      <c r="A1549">
        <v>1548</v>
      </c>
      <c r="B1549" s="1">
        <v>45026</v>
      </c>
      <c r="C1549">
        <v>21</v>
      </c>
      <c r="D1549">
        <v>201</v>
      </c>
      <c r="E1549">
        <v>47</v>
      </c>
      <c r="F1549">
        <v>6</v>
      </c>
      <c r="G1549">
        <v>142</v>
      </c>
    </row>
    <row r="1550" spans="1:7" x14ac:dyDescent="0.3">
      <c r="A1550">
        <v>1549</v>
      </c>
      <c r="B1550" s="1">
        <v>45080</v>
      </c>
      <c r="C1550">
        <v>22</v>
      </c>
      <c r="D1550">
        <v>209</v>
      </c>
      <c r="E1550">
        <v>48</v>
      </c>
      <c r="F1550">
        <v>9</v>
      </c>
      <c r="G1550">
        <v>113</v>
      </c>
    </row>
    <row r="1551" spans="1:7" x14ac:dyDescent="0.3">
      <c r="A1551">
        <v>1550</v>
      </c>
      <c r="B1551" s="1">
        <v>45224</v>
      </c>
      <c r="C1551">
        <v>2</v>
      </c>
      <c r="D1551">
        <v>196</v>
      </c>
      <c r="E1551">
        <v>31</v>
      </c>
      <c r="F1551">
        <v>10</v>
      </c>
      <c r="G1551">
        <v>899</v>
      </c>
    </row>
    <row r="1552" spans="1:7" x14ac:dyDescent="0.3">
      <c r="A1552">
        <v>1551</v>
      </c>
      <c r="B1552" s="1">
        <v>45022</v>
      </c>
      <c r="C1552">
        <v>11</v>
      </c>
      <c r="D1552">
        <v>78</v>
      </c>
      <c r="E1552">
        <v>44</v>
      </c>
      <c r="F1552">
        <v>8</v>
      </c>
      <c r="G1552">
        <v>90</v>
      </c>
    </row>
    <row r="1553" spans="1:7" x14ac:dyDescent="0.3">
      <c r="A1553">
        <v>1552</v>
      </c>
      <c r="B1553" s="1">
        <v>45440</v>
      </c>
      <c r="C1553">
        <v>46</v>
      </c>
      <c r="D1553">
        <v>119</v>
      </c>
      <c r="E1553">
        <v>14</v>
      </c>
      <c r="F1553">
        <v>3</v>
      </c>
      <c r="G1553">
        <v>797</v>
      </c>
    </row>
    <row r="1554" spans="1:7" x14ac:dyDescent="0.3">
      <c r="A1554">
        <v>1553</v>
      </c>
      <c r="B1554" s="1">
        <v>45274</v>
      </c>
      <c r="C1554">
        <v>34</v>
      </c>
      <c r="D1554">
        <v>268</v>
      </c>
      <c r="E1554">
        <v>50</v>
      </c>
      <c r="F1554">
        <v>6</v>
      </c>
      <c r="G1554">
        <v>468</v>
      </c>
    </row>
    <row r="1555" spans="1:7" x14ac:dyDescent="0.3">
      <c r="A1555">
        <v>1554</v>
      </c>
      <c r="B1555" s="1">
        <v>45626</v>
      </c>
      <c r="C1555">
        <v>19</v>
      </c>
      <c r="D1555">
        <v>185</v>
      </c>
      <c r="E1555">
        <v>40</v>
      </c>
      <c r="F1555">
        <v>7</v>
      </c>
      <c r="G1555">
        <v>50</v>
      </c>
    </row>
    <row r="1556" spans="1:7" x14ac:dyDescent="0.3">
      <c r="A1556">
        <v>1555</v>
      </c>
      <c r="B1556" s="1">
        <v>45083</v>
      </c>
      <c r="C1556">
        <v>25</v>
      </c>
      <c r="D1556">
        <v>123</v>
      </c>
      <c r="E1556">
        <v>14</v>
      </c>
      <c r="F1556">
        <v>10</v>
      </c>
      <c r="G1556">
        <v>631</v>
      </c>
    </row>
    <row r="1557" spans="1:7" x14ac:dyDescent="0.3">
      <c r="A1557">
        <v>1556</v>
      </c>
      <c r="B1557" s="1">
        <v>45243</v>
      </c>
      <c r="C1557">
        <v>37</v>
      </c>
      <c r="D1557">
        <v>255</v>
      </c>
      <c r="E1557">
        <v>7</v>
      </c>
      <c r="F1557">
        <v>1</v>
      </c>
      <c r="G1557">
        <v>156</v>
      </c>
    </row>
    <row r="1558" spans="1:7" x14ac:dyDescent="0.3">
      <c r="A1558">
        <v>1557</v>
      </c>
      <c r="B1558" s="1">
        <v>45229</v>
      </c>
      <c r="C1558">
        <v>36</v>
      </c>
      <c r="D1558">
        <v>45</v>
      </c>
      <c r="E1558">
        <v>32</v>
      </c>
      <c r="F1558">
        <v>2</v>
      </c>
      <c r="G1558">
        <v>475</v>
      </c>
    </row>
    <row r="1559" spans="1:7" x14ac:dyDescent="0.3">
      <c r="A1559">
        <v>1558</v>
      </c>
      <c r="B1559" s="1">
        <v>44999</v>
      </c>
      <c r="C1559">
        <v>11</v>
      </c>
      <c r="D1559">
        <v>35</v>
      </c>
      <c r="E1559">
        <v>18</v>
      </c>
      <c r="F1559">
        <v>10</v>
      </c>
      <c r="G1559">
        <v>382</v>
      </c>
    </row>
    <row r="1560" spans="1:7" x14ac:dyDescent="0.3">
      <c r="A1560">
        <v>1559</v>
      </c>
      <c r="B1560" s="1">
        <v>45379</v>
      </c>
      <c r="C1560">
        <v>12</v>
      </c>
      <c r="D1560">
        <v>236</v>
      </c>
      <c r="E1560">
        <v>17</v>
      </c>
      <c r="F1560">
        <v>8</v>
      </c>
      <c r="G1560">
        <v>272</v>
      </c>
    </row>
    <row r="1561" spans="1:7" x14ac:dyDescent="0.3">
      <c r="A1561">
        <v>1560</v>
      </c>
      <c r="B1561" s="1">
        <v>45220</v>
      </c>
      <c r="C1561">
        <v>42</v>
      </c>
      <c r="D1561">
        <v>72</v>
      </c>
      <c r="E1561">
        <v>8</v>
      </c>
      <c r="F1561">
        <v>10</v>
      </c>
      <c r="G1561">
        <v>509</v>
      </c>
    </row>
    <row r="1562" spans="1:7" x14ac:dyDescent="0.3">
      <c r="A1562">
        <v>1561</v>
      </c>
      <c r="B1562" s="1">
        <v>45566</v>
      </c>
      <c r="C1562">
        <v>26</v>
      </c>
      <c r="D1562">
        <v>210</v>
      </c>
      <c r="E1562">
        <v>40</v>
      </c>
      <c r="F1562">
        <v>3</v>
      </c>
      <c r="G1562">
        <v>461</v>
      </c>
    </row>
    <row r="1563" spans="1:7" x14ac:dyDescent="0.3">
      <c r="A1563">
        <v>1562</v>
      </c>
      <c r="B1563" s="1">
        <v>45625</v>
      </c>
      <c r="C1563">
        <v>21</v>
      </c>
      <c r="D1563">
        <v>192</v>
      </c>
      <c r="E1563">
        <v>6</v>
      </c>
      <c r="F1563">
        <v>7</v>
      </c>
      <c r="G1563">
        <v>528</v>
      </c>
    </row>
    <row r="1564" spans="1:7" x14ac:dyDescent="0.3">
      <c r="A1564">
        <v>1563</v>
      </c>
      <c r="B1564" s="1">
        <v>44935</v>
      </c>
      <c r="C1564">
        <v>3</v>
      </c>
      <c r="D1564">
        <v>30</v>
      </c>
      <c r="E1564">
        <v>48</v>
      </c>
      <c r="F1564">
        <v>4</v>
      </c>
      <c r="G1564">
        <v>726</v>
      </c>
    </row>
    <row r="1565" spans="1:7" x14ac:dyDescent="0.3">
      <c r="A1565">
        <v>1564</v>
      </c>
      <c r="B1565" s="1">
        <v>45001</v>
      </c>
      <c r="C1565">
        <v>10</v>
      </c>
      <c r="D1565">
        <v>54</v>
      </c>
      <c r="E1565">
        <v>19</v>
      </c>
      <c r="F1565">
        <v>7</v>
      </c>
      <c r="G1565">
        <v>172</v>
      </c>
    </row>
    <row r="1566" spans="1:7" x14ac:dyDescent="0.3">
      <c r="A1566">
        <v>1565</v>
      </c>
      <c r="B1566" s="1">
        <v>45584</v>
      </c>
      <c r="C1566">
        <v>15</v>
      </c>
      <c r="D1566">
        <v>199</v>
      </c>
      <c r="E1566">
        <v>30</v>
      </c>
      <c r="F1566">
        <v>2</v>
      </c>
      <c r="G1566">
        <v>367</v>
      </c>
    </row>
    <row r="1567" spans="1:7" x14ac:dyDescent="0.3">
      <c r="A1567">
        <v>1566</v>
      </c>
      <c r="B1567" s="1">
        <v>45333</v>
      </c>
      <c r="C1567">
        <v>35</v>
      </c>
      <c r="D1567">
        <v>239</v>
      </c>
      <c r="E1567">
        <v>7</v>
      </c>
      <c r="F1567">
        <v>2</v>
      </c>
      <c r="G1567">
        <v>194</v>
      </c>
    </row>
    <row r="1568" spans="1:7" x14ac:dyDescent="0.3">
      <c r="A1568">
        <v>1567</v>
      </c>
      <c r="B1568" s="1">
        <v>45277</v>
      </c>
      <c r="C1568">
        <v>50</v>
      </c>
      <c r="D1568">
        <v>222</v>
      </c>
      <c r="E1568">
        <v>13</v>
      </c>
      <c r="F1568">
        <v>7</v>
      </c>
      <c r="G1568">
        <v>346</v>
      </c>
    </row>
    <row r="1569" spans="1:7" x14ac:dyDescent="0.3">
      <c r="A1569">
        <v>1568</v>
      </c>
      <c r="B1569" s="1">
        <v>44966</v>
      </c>
      <c r="C1569">
        <v>39</v>
      </c>
      <c r="D1569">
        <v>249</v>
      </c>
      <c r="E1569">
        <v>14</v>
      </c>
      <c r="F1569">
        <v>8</v>
      </c>
      <c r="G1569">
        <v>127</v>
      </c>
    </row>
    <row r="1570" spans="1:7" x14ac:dyDescent="0.3">
      <c r="A1570">
        <v>1569</v>
      </c>
      <c r="B1570" s="1">
        <v>45508</v>
      </c>
      <c r="C1570">
        <v>35</v>
      </c>
      <c r="D1570">
        <v>80</v>
      </c>
      <c r="E1570">
        <v>31</v>
      </c>
      <c r="F1570">
        <v>3</v>
      </c>
      <c r="G1570">
        <v>665</v>
      </c>
    </row>
    <row r="1571" spans="1:7" x14ac:dyDescent="0.3">
      <c r="A1571">
        <v>1570</v>
      </c>
      <c r="B1571" s="1">
        <v>45411</v>
      </c>
      <c r="C1571">
        <v>3</v>
      </c>
      <c r="D1571">
        <v>195</v>
      </c>
      <c r="E1571">
        <v>4</v>
      </c>
      <c r="F1571">
        <v>6</v>
      </c>
      <c r="G1571">
        <v>818</v>
      </c>
    </row>
    <row r="1572" spans="1:7" x14ac:dyDescent="0.3">
      <c r="A1572">
        <v>1571</v>
      </c>
      <c r="B1572" s="1">
        <v>45360</v>
      </c>
      <c r="C1572">
        <v>14</v>
      </c>
      <c r="D1572">
        <v>28</v>
      </c>
      <c r="E1572">
        <v>14</v>
      </c>
      <c r="F1572">
        <v>1</v>
      </c>
      <c r="G1572">
        <v>985</v>
      </c>
    </row>
    <row r="1573" spans="1:7" x14ac:dyDescent="0.3">
      <c r="A1573">
        <v>1572</v>
      </c>
      <c r="B1573" s="1">
        <v>45207</v>
      </c>
      <c r="C1573">
        <v>18</v>
      </c>
      <c r="D1573">
        <v>130</v>
      </c>
      <c r="E1573">
        <v>41</v>
      </c>
      <c r="F1573">
        <v>3</v>
      </c>
      <c r="G1573">
        <v>95</v>
      </c>
    </row>
    <row r="1574" spans="1:7" x14ac:dyDescent="0.3">
      <c r="A1574">
        <v>1573</v>
      </c>
      <c r="B1574" s="1">
        <v>45146</v>
      </c>
      <c r="C1574">
        <v>26</v>
      </c>
      <c r="D1574">
        <v>42</v>
      </c>
      <c r="E1574">
        <v>20</v>
      </c>
      <c r="F1574">
        <v>8</v>
      </c>
      <c r="G1574">
        <v>902</v>
      </c>
    </row>
    <row r="1575" spans="1:7" x14ac:dyDescent="0.3">
      <c r="A1575">
        <v>1574</v>
      </c>
      <c r="B1575" s="1">
        <v>45365</v>
      </c>
      <c r="C1575">
        <v>43</v>
      </c>
      <c r="D1575">
        <v>133</v>
      </c>
      <c r="E1575">
        <v>12</v>
      </c>
      <c r="F1575">
        <v>1</v>
      </c>
      <c r="G1575">
        <v>104</v>
      </c>
    </row>
    <row r="1576" spans="1:7" x14ac:dyDescent="0.3">
      <c r="A1576">
        <v>1575</v>
      </c>
      <c r="B1576" s="1">
        <v>45420</v>
      </c>
      <c r="C1576">
        <v>22</v>
      </c>
      <c r="D1576">
        <v>153</v>
      </c>
      <c r="E1576">
        <v>11</v>
      </c>
      <c r="F1576">
        <v>4</v>
      </c>
      <c r="G1576">
        <v>367</v>
      </c>
    </row>
    <row r="1577" spans="1:7" x14ac:dyDescent="0.3">
      <c r="A1577">
        <v>1576</v>
      </c>
      <c r="B1577" s="1">
        <v>45290</v>
      </c>
      <c r="C1577">
        <v>31</v>
      </c>
      <c r="D1577">
        <v>275</v>
      </c>
      <c r="E1577">
        <v>45</v>
      </c>
      <c r="F1577">
        <v>3</v>
      </c>
      <c r="G1577">
        <v>998</v>
      </c>
    </row>
    <row r="1578" spans="1:7" x14ac:dyDescent="0.3">
      <c r="A1578">
        <v>1577</v>
      </c>
      <c r="B1578" s="1">
        <v>45538</v>
      </c>
      <c r="C1578">
        <v>45</v>
      </c>
      <c r="D1578">
        <v>293</v>
      </c>
      <c r="E1578">
        <v>25</v>
      </c>
      <c r="F1578">
        <v>1</v>
      </c>
      <c r="G1578">
        <v>584</v>
      </c>
    </row>
    <row r="1579" spans="1:7" x14ac:dyDescent="0.3">
      <c r="A1579">
        <v>1578</v>
      </c>
      <c r="B1579" s="1">
        <v>45607</v>
      </c>
      <c r="C1579">
        <v>13</v>
      </c>
      <c r="D1579">
        <v>40</v>
      </c>
      <c r="E1579">
        <v>47</v>
      </c>
      <c r="F1579">
        <v>10</v>
      </c>
      <c r="G1579">
        <v>641</v>
      </c>
    </row>
    <row r="1580" spans="1:7" x14ac:dyDescent="0.3">
      <c r="A1580">
        <v>1579</v>
      </c>
      <c r="B1580" s="1">
        <v>45078</v>
      </c>
      <c r="C1580">
        <v>47</v>
      </c>
      <c r="D1580">
        <v>163</v>
      </c>
      <c r="E1580">
        <v>1</v>
      </c>
      <c r="F1580">
        <v>3</v>
      </c>
      <c r="G1580">
        <v>928</v>
      </c>
    </row>
    <row r="1581" spans="1:7" x14ac:dyDescent="0.3">
      <c r="A1581">
        <v>1580</v>
      </c>
      <c r="B1581" s="1">
        <v>44930</v>
      </c>
      <c r="C1581">
        <v>32</v>
      </c>
      <c r="D1581">
        <v>163</v>
      </c>
      <c r="E1581">
        <v>8</v>
      </c>
      <c r="F1581">
        <v>7</v>
      </c>
      <c r="G1581">
        <v>279</v>
      </c>
    </row>
    <row r="1582" spans="1:7" x14ac:dyDescent="0.3">
      <c r="A1582">
        <v>1581</v>
      </c>
      <c r="B1582" s="1">
        <v>45026</v>
      </c>
      <c r="C1582">
        <v>29</v>
      </c>
      <c r="D1582">
        <v>65</v>
      </c>
      <c r="E1582">
        <v>41</v>
      </c>
      <c r="F1582">
        <v>8</v>
      </c>
      <c r="G1582">
        <v>664</v>
      </c>
    </row>
    <row r="1583" spans="1:7" x14ac:dyDescent="0.3">
      <c r="A1583">
        <v>1582</v>
      </c>
      <c r="B1583" s="1">
        <v>45097</v>
      </c>
      <c r="C1583">
        <v>3</v>
      </c>
      <c r="D1583">
        <v>112</v>
      </c>
      <c r="E1583">
        <v>48</v>
      </c>
      <c r="F1583">
        <v>4</v>
      </c>
      <c r="G1583">
        <v>440</v>
      </c>
    </row>
    <row r="1584" spans="1:7" x14ac:dyDescent="0.3">
      <c r="A1584">
        <v>1583</v>
      </c>
      <c r="B1584" s="1">
        <v>45622</v>
      </c>
      <c r="C1584">
        <v>39</v>
      </c>
      <c r="D1584">
        <v>194</v>
      </c>
      <c r="E1584">
        <v>14</v>
      </c>
      <c r="F1584">
        <v>6</v>
      </c>
      <c r="G1584">
        <v>224</v>
      </c>
    </row>
    <row r="1585" spans="1:7" x14ac:dyDescent="0.3">
      <c r="A1585">
        <v>1584</v>
      </c>
      <c r="B1585" s="1">
        <v>45241</v>
      </c>
      <c r="C1585">
        <v>37</v>
      </c>
      <c r="D1585">
        <v>8</v>
      </c>
      <c r="E1585">
        <v>24</v>
      </c>
      <c r="F1585">
        <v>6</v>
      </c>
      <c r="G1585">
        <v>26</v>
      </c>
    </row>
    <row r="1586" spans="1:7" x14ac:dyDescent="0.3">
      <c r="A1586">
        <v>1585</v>
      </c>
      <c r="B1586" s="1">
        <v>45350</v>
      </c>
      <c r="C1586">
        <v>33</v>
      </c>
      <c r="D1586">
        <v>64</v>
      </c>
      <c r="E1586">
        <v>45</v>
      </c>
      <c r="F1586">
        <v>8</v>
      </c>
      <c r="G1586">
        <v>674</v>
      </c>
    </row>
    <row r="1587" spans="1:7" x14ac:dyDescent="0.3">
      <c r="A1587">
        <v>1586</v>
      </c>
      <c r="B1587" s="1">
        <v>45270</v>
      </c>
      <c r="C1587">
        <v>27</v>
      </c>
      <c r="D1587">
        <v>181</v>
      </c>
      <c r="E1587">
        <v>23</v>
      </c>
      <c r="F1587">
        <v>9</v>
      </c>
      <c r="G1587">
        <v>446</v>
      </c>
    </row>
    <row r="1588" spans="1:7" x14ac:dyDescent="0.3">
      <c r="A1588">
        <v>1587</v>
      </c>
      <c r="B1588" s="1">
        <v>45536</v>
      </c>
      <c r="C1588">
        <v>8</v>
      </c>
      <c r="D1588">
        <v>91</v>
      </c>
      <c r="E1588">
        <v>30</v>
      </c>
      <c r="F1588">
        <v>7</v>
      </c>
      <c r="G1588">
        <v>392</v>
      </c>
    </row>
    <row r="1589" spans="1:7" x14ac:dyDescent="0.3">
      <c r="A1589">
        <v>1588</v>
      </c>
      <c r="B1589" s="1">
        <v>45632</v>
      </c>
      <c r="C1589">
        <v>11</v>
      </c>
      <c r="D1589">
        <v>278</v>
      </c>
      <c r="E1589">
        <v>28</v>
      </c>
      <c r="F1589">
        <v>7</v>
      </c>
      <c r="G1589">
        <v>301</v>
      </c>
    </row>
    <row r="1590" spans="1:7" x14ac:dyDescent="0.3">
      <c r="A1590">
        <v>1589</v>
      </c>
      <c r="B1590" s="1">
        <v>45028</v>
      </c>
      <c r="C1590">
        <v>44</v>
      </c>
      <c r="D1590">
        <v>224</v>
      </c>
      <c r="E1590">
        <v>41</v>
      </c>
      <c r="F1590">
        <v>5</v>
      </c>
      <c r="G1590">
        <v>728</v>
      </c>
    </row>
    <row r="1591" spans="1:7" x14ac:dyDescent="0.3">
      <c r="A1591">
        <v>1590</v>
      </c>
      <c r="B1591" s="1">
        <v>45033</v>
      </c>
      <c r="C1591">
        <v>6</v>
      </c>
      <c r="D1591">
        <v>54</v>
      </c>
      <c r="E1591">
        <v>6</v>
      </c>
      <c r="F1591">
        <v>1</v>
      </c>
      <c r="G1591">
        <v>641</v>
      </c>
    </row>
    <row r="1592" spans="1:7" x14ac:dyDescent="0.3">
      <c r="A1592">
        <v>1591</v>
      </c>
      <c r="B1592" s="1">
        <v>44960</v>
      </c>
      <c r="C1592">
        <v>32</v>
      </c>
      <c r="D1592">
        <v>279</v>
      </c>
      <c r="E1592">
        <v>7</v>
      </c>
      <c r="F1592">
        <v>8</v>
      </c>
      <c r="G1592">
        <v>525</v>
      </c>
    </row>
    <row r="1593" spans="1:7" x14ac:dyDescent="0.3">
      <c r="A1593">
        <v>1592</v>
      </c>
      <c r="B1593" s="1">
        <v>45491</v>
      </c>
      <c r="C1593">
        <v>43</v>
      </c>
      <c r="D1593">
        <v>149</v>
      </c>
      <c r="E1593">
        <v>27</v>
      </c>
      <c r="F1593">
        <v>4</v>
      </c>
      <c r="G1593">
        <v>238</v>
      </c>
    </row>
    <row r="1594" spans="1:7" x14ac:dyDescent="0.3">
      <c r="A1594">
        <v>1593</v>
      </c>
      <c r="B1594" s="1">
        <v>45402</v>
      </c>
      <c r="C1594">
        <v>25</v>
      </c>
      <c r="D1594">
        <v>59</v>
      </c>
      <c r="E1594">
        <v>13</v>
      </c>
      <c r="F1594">
        <v>8</v>
      </c>
      <c r="G1594">
        <v>983</v>
      </c>
    </row>
    <row r="1595" spans="1:7" x14ac:dyDescent="0.3">
      <c r="A1595">
        <v>1594</v>
      </c>
      <c r="B1595" s="1">
        <v>45217</v>
      </c>
      <c r="C1595">
        <v>27</v>
      </c>
      <c r="D1595">
        <v>203</v>
      </c>
      <c r="E1595">
        <v>1</v>
      </c>
      <c r="F1595">
        <v>6</v>
      </c>
      <c r="G1595">
        <v>810</v>
      </c>
    </row>
    <row r="1596" spans="1:7" x14ac:dyDescent="0.3">
      <c r="A1596">
        <v>1595</v>
      </c>
      <c r="B1596" s="1">
        <v>45351</v>
      </c>
      <c r="C1596">
        <v>18</v>
      </c>
      <c r="D1596">
        <v>136</v>
      </c>
      <c r="E1596">
        <v>20</v>
      </c>
      <c r="F1596">
        <v>7</v>
      </c>
      <c r="G1596">
        <v>699</v>
      </c>
    </row>
    <row r="1597" spans="1:7" x14ac:dyDescent="0.3">
      <c r="A1597">
        <v>1596</v>
      </c>
      <c r="B1597" s="1">
        <v>45458</v>
      </c>
      <c r="C1597">
        <v>3</v>
      </c>
      <c r="D1597">
        <v>8</v>
      </c>
      <c r="E1597">
        <v>2</v>
      </c>
      <c r="F1597">
        <v>3</v>
      </c>
      <c r="G1597">
        <v>819</v>
      </c>
    </row>
    <row r="1598" spans="1:7" x14ac:dyDescent="0.3">
      <c r="A1598">
        <v>1597</v>
      </c>
      <c r="B1598" s="1">
        <v>45367</v>
      </c>
      <c r="C1598">
        <v>48</v>
      </c>
      <c r="D1598">
        <v>163</v>
      </c>
      <c r="E1598">
        <v>22</v>
      </c>
      <c r="F1598">
        <v>3</v>
      </c>
      <c r="G1598">
        <v>992</v>
      </c>
    </row>
    <row r="1599" spans="1:7" x14ac:dyDescent="0.3">
      <c r="A1599">
        <v>1598</v>
      </c>
      <c r="B1599" s="1">
        <v>44979</v>
      </c>
      <c r="C1599">
        <v>16</v>
      </c>
      <c r="D1599">
        <v>285</v>
      </c>
      <c r="E1599">
        <v>26</v>
      </c>
      <c r="F1599">
        <v>4</v>
      </c>
      <c r="G1599">
        <v>641</v>
      </c>
    </row>
    <row r="1600" spans="1:7" x14ac:dyDescent="0.3">
      <c r="A1600">
        <v>1599</v>
      </c>
      <c r="B1600" s="1">
        <v>45252</v>
      </c>
      <c r="C1600">
        <v>37</v>
      </c>
      <c r="D1600">
        <v>220</v>
      </c>
      <c r="E1600">
        <v>9</v>
      </c>
      <c r="F1600">
        <v>7</v>
      </c>
      <c r="G1600">
        <v>755</v>
      </c>
    </row>
    <row r="1601" spans="1:7" x14ac:dyDescent="0.3">
      <c r="A1601">
        <v>1600</v>
      </c>
      <c r="B1601" s="1">
        <v>45056</v>
      </c>
      <c r="C1601">
        <v>34</v>
      </c>
      <c r="D1601">
        <v>82</v>
      </c>
      <c r="E1601">
        <v>28</v>
      </c>
      <c r="F1601">
        <v>4</v>
      </c>
      <c r="G1601">
        <v>111</v>
      </c>
    </row>
    <row r="1602" spans="1:7" x14ac:dyDescent="0.3">
      <c r="A1602">
        <v>1601</v>
      </c>
      <c r="B1602" s="1">
        <v>45569</v>
      </c>
      <c r="C1602">
        <v>33</v>
      </c>
      <c r="D1602">
        <v>61</v>
      </c>
      <c r="E1602">
        <v>41</v>
      </c>
      <c r="F1602">
        <v>10</v>
      </c>
      <c r="G1602">
        <v>813</v>
      </c>
    </row>
    <row r="1603" spans="1:7" x14ac:dyDescent="0.3">
      <c r="A1603">
        <v>1602</v>
      </c>
      <c r="B1603" s="1">
        <v>44953</v>
      </c>
      <c r="C1603">
        <v>17</v>
      </c>
      <c r="D1603">
        <v>284</v>
      </c>
      <c r="E1603">
        <v>11</v>
      </c>
      <c r="F1603">
        <v>6</v>
      </c>
      <c r="G1603">
        <v>218</v>
      </c>
    </row>
    <row r="1604" spans="1:7" x14ac:dyDescent="0.3">
      <c r="A1604">
        <v>1603</v>
      </c>
      <c r="B1604" s="1">
        <v>45651</v>
      </c>
      <c r="C1604">
        <v>28</v>
      </c>
      <c r="D1604">
        <v>6</v>
      </c>
      <c r="E1604">
        <v>41</v>
      </c>
      <c r="F1604">
        <v>10</v>
      </c>
      <c r="G1604">
        <v>166</v>
      </c>
    </row>
    <row r="1605" spans="1:7" x14ac:dyDescent="0.3">
      <c r="A1605">
        <v>1604</v>
      </c>
      <c r="B1605" s="1">
        <v>45060</v>
      </c>
      <c r="C1605">
        <v>35</v>
      </c>
      <c r="D1605">
        <v>41</v>
      </c>
      <c r="E1605">
        <v>37</v>
      </c>
      <c r="F1605">
        <v>7</v>
      </c>
      <c r="G1605">
        <v>35</v>
      </c>
    </row>
    <row r="1606" spans="1:7" x14ac:dyDescent="0.3">
      <c r="A1606">
        <v>1605</v>
      </c>
      <c r="B1606" s="1">
        <v>45231</v>
      </c>
      <c r="C1606">
        <v>30</v>
      </c>
      <c r="D1606">
        <v>184</v>
      </c>
      <c r="E1606">
        <v>12</v>
      </c>
      <c r="F1606">
        <v>4</v>
      </c>
      <c r="G1606">
        <v>678</v>
      </c>
    </row>
    <row r="1607" spans="1:7" x14ac:dyDescent="0.3">
      <c r="A1607">
        <v>1606</v>
      </c>
      <c r="B1607" s="1">
        <v>44979</v>
      </c>
      <c r="C1607">
        <v>13</v>
      </c>
      <c r="D1607">
        <v>275</v>
      </c>
      <c r="E1607">
        <v>16</v>
      </c>
      <c r="F1607">
        <v>7</v>
      </c>
      <c r="G1607">
        <v>798</v>
      </c>
    </row>
    <row r="1608" spans="1:7" x14ac:dyDescent="0.3">
      <c r="A1608">
        <v>1607</v>
      </c>
      <c r="B1608" s="1">
        <v>45032</v>
      </c>
      <c r="C1608">
        <v>18</v>
      </c>
      <c r="D1608">
        <v>43</v>
      </c>
      <c r="E1608">
        <v>10</v>
      </c>
      <c r="F1608">
        <v>1</v>
      </c>
      <c r="G1608">
        <v>663</v>
      </c>
    </row>
    <row r="1609" spans="1:7" x14ac:dyDescent="0.3">
      <c r="A1609">
        <v>1608</v>
      </c>
      <c r="B1609" s="1">
        <v>45195</v>
      </c>
      <c r="C1609">
        <v>8</v>
      </c>
      <c r="D1609">
        <v>236</v>
      </c>
      <c r="E1609">
        <v>39</v>
      </c>
      <c r="F1609">
        <v>2</v>
      </c>
      <c r="G1609">
        <v>119</v>
      </c>
    </row>
    <row r="1610" spans="1:7" x14ac:dyDescent="0.3">
      <c r="A1610">
        <v>1609</v>
      </c>
      <c r="B1610" s="1">
        <v>45139</v>
      </c>
      <c r="C1610">
        <v>12</v>
      </c>
      <c r="D1610">
        <v>48</v>
      </c>
      <c r="E1610">
        <v>5</v>
      </c>
      <c r="F1610">
        <v>8</v>
      </c>
      <c r="G1610">
        <v>874</v>
      </c>
    </row>
    <row r="1611" spans="1:7" x14ac:dyDescent="0.3">
      <c r="A1611">
        <v>1610</v>
      </c>
      <c r="B1611" s="1">
        <v>45567</v>
      </c>
      <c r="C1611">
        <v>26</v>
      </c>
      <c r="D1611">
        <v>52</v>
      </c>
      <c r="E1611">
        <v>32</v>
      </c>
      <c r="F1611">
        <v>1</v>
      </c>
      <c r="G1611">
        <v>433</v>
      </c>
    </row>
    <row r="1612" spans="1:7" x14ac:dyDescent="0.3">
      <c r="A1612">
        <v>1611</v>
      </c>
      <c r="B1612" s="1">
        <v>45575</v>
      </c>
      <c r="C1612">
        <v>5</v>
      </c>
      <c r="D1612">
        <v>108</v>
      </c>
      <c r="E1612">
        <v>44</v>
      </c>
      <c r="F1612">
        <v>7</v>
      </c>
      <c r="G1612">
        <v>394</v>
      </c>
    </row>
    <row r="1613" spans="1:7" x14ac:dyDescent="0.3">
      <c r="A1613">
        <v>1612</v>
      </c>
      <c r="B1613" s="1">
        <v>45602</v>
      </c>
      <c r="C1613">
        <v>29</v>
      </c>
      <c r="D1613">
        <v>83</v>
      </c>
      <c r="E1613">
        <v>12</v>
      </c>
      <c r="F1613">
        <v>5</v>
      </c>
      <c r="G1613">
        <v>20</v>
      </c>
    </row>
    <row r="1614" spans="1:7" x14ac:dyDescent="0.3">
      <c r="A1614">
        <v>1613</v>
      </c>
      <c r="B1614" s="1">
        <v>45555</v>
      </c>
      <c r="C1614">
        <v>37</v>
      </c>
      <c r="D1614">
        <v>17</v>
      </c>
      <c r="E1614">
        <v>8</v>
      </c>
      <c r="F1614">
        <v>6</v>
      </c>
      <c r="G1614">
        <v>365</v>
      </c>
    </row>
    <row r="1615" spans="1:7" x14ac:dyDescent="0.3">
      <c r="A1615">
        <v>1614</v>
      </c>
      <c r="B1615" s="1">
        <v>45051</v>
      </c>
      <c r="C1615">
        <v>39</v>
      </c>
      <c r="D1615">
        <v>280</v>
      </c>
      <c r="E1615">
        <v>1</v>
      </c>
      <c r="F1615">
        <v>3</v>
      </c>
      <c r="G1615">
        <v>544</v>
      </c>
    </row>
    <row r="1616" spans="1:7" x14ac:dyDescent="0.3">
      <c r="A1616">
        <v>1615</v>
      </c>
      <c r="B1616" s="1">
        <v>45083</v>
      </c>
      <c r="C1616">
        <v>13</v>
      </c>
      <c r="D1616">
        <v>16</v>
      </c>
      <c r="E1616">
        <v>35</v>
      </c>
      <c r="F1616">
        <v>1</v>
      </c>
      <c r="G1616">
        <v>540</v>
      </c>
    </row>
    <row r="1617" spans="1:7" x14ac:dyDescent="0.3">
      <c r="A1617">
        <v>1616</v>
      </c>
      <c r="B1617" s="1">
        <v>45152</v>
      </c>
      <c r="C1617">
        <v>14</v>
      </c>
      <c r="D1617">
        <v>187</v>
      </c>
      <c r="E1617">
        <v>8</v>
      </c>
      <c r="F1617">
        <v>4</v>
      </c>
      <c r="G1617">
        <v>40</v>
      </c>
    </row>
    <row r="1618" spans="1:7" x14ac:dyDescent="0.3">
      <c r="A1618">
        <v>1617</v>
      </c>
      <c r="B1618" s="1">
        <v>45021</v>
      </c>
      <c r="C1618">
        <v>6</v>
      </c>
      <c r="D1618">
        <v>65</v>
      </c>
      <c r="E1618">
        <v>18</v>
      </c>
      <c r="F1618">
        <v>5</v>
      </c>
      <c r="G1618">
        <v>503</v>
      </c>
    </row>
    <row r="1619" spans="1:7" x14ac:dyDescent="0.3">
      <c r="A1619">
        <v>1618</v>
      </c>
      <c r="B1619" s="1">
        <v>45434</v>
      </c>
      <c r="C1619">
        <v>23</v>
      </c>
      <c r="D1619">
        <v>283</v>
      </c>
      <c r="E1619">
        <v>42</v>
      </c>
      <c r="F1619">
        <v>5</v>
      </c>
      <c r="G1619">
        <v>488</v>
      </c>
    </row>
    <row r="1620" spans="1:7" x14ac:dyDescent="0.3">
      <c r="A1620">
        <v>1619</v>
      </c>
      <c r="B1620" s="1">
        <v>45630</v>
      </c>
      <c r="C1620">
        <v>28</v>
      </c>
      <c r="D1620">
        <v>263</v>
      </c>
      <c r="E1620">
        <v>26</v>
      </c>
      <c r="F1620">
        <v>4</v>
      </c>
      <c r="G1620">
        <v>266</v>
      </c>
    </row>
    <row r="1621" spans="1:7" x14ac:dyDescent="0.3">
      <c r="A1621">
        <v>1620</v>
      </c>
      <c r="B1621" s="1">
        <v>45528</v>
      </c>
      <c r="C1621">
        <v>46</v>
      </c>
      <c r="D1621">
        <v>144</v>
      </c>
      <c r="E1621">
        <v>26</v>
      </c>
      <c r="F1621">
        <v>2</v>
      </c>
      <c r="G1621">
        <v>607</v>
      </c>
    </row>
    <row r="1622" spans="1:7" x14ac:dyDescent="0.3">
      <c r="A1622">
        <v>1621</v>
      </c>
      <c r="B1622" s="1">
        <v>45360</v>
      </c>
      <c r="C1622">
        <v>20</v>
      </c>
      <c r="D1622">
        <v>85</v>
      </c>
      <c r="E1622">
        <v>14</v>
      </c>
      <c r="F1622">
        <v>8</v>
      </c>
      <c r="G1622">
        <v>453</v>
      </c>
    </row>
    <row r="1623" spans="1:7" x14ac:dyDescent="0.3">
      <c r="A1623">
        <v>1622</v>
      </c>
      <c r="B1623" s="1">
        <v>45366</v>
      </c>
      <c r="C1623">
        <v>39</v>
      </c>
      <c r="D1623">
        <v>140</v>
      </c>
      <c r="E1623">
        <v>21</v>
      </c>
      <c r="F1623">
        <v>10</v>
      </c>
      <c r="G1623">
        <v>120</v>
      </c>
    </row>
    <row r="1624" spans="1:7" x14ac:dyDescent="0.3">
      <c r="A1624">
        <v>1623</v>
      </c>
      <c r="B1624" s="1">
        <v>44992</v>
      </c>
      <c r="C1624">
        <v>13</v>
      </c>
      <c r="D1624">
        <v>291</v>
      </c>
      <c r="E1624">
        <v>23</v>
      </c>
      <c r="F1624">
        <v>6</v>
      </c>
      <c r="G1624">
        <v>929</v>
      </c>
    </row>
    <row r="1625" spans="1:7" x14ac:dyDescent="0.3">
      <c r="A1625">
        <v>1624</v>
      </c>
      <c r="B1625" s="1">
        <v>45227</v>
      </c>
      <c r="C1625">
        <v>29</v>
      </c>
      <c r="D1625">
        <v>86</v>
      </c>
      <c r="E1625">
        <v>3</v>
      </c>
      <c r="F1625">
        <v>9</v>
      </c>
      <c r="G1625">
        <v>269</v>
      </c>
    </row>
    <row r="1626" spans="1:7" x14ac:dyDescent="0.3">
      <c r="A1626">
        <v>1625</v>
      </c>
      <c r="B1626" s="1">
        <v>45257</v>
      </c>
      <c r="C1626">
        <v>39</v>
      </c>
      <c r="D1626">
        <v>272</v>
      </c>
      <c r="E1626">
        <v>23</v>
      </c>
      <c r="F1626">
        <v>7</v>
      </c>
      <c r="G1626">
        <v>40</v>
      </c>
    </row>
    <row r="1627" spans="1:7" x14ac:dyDescent="0.3">
      <c r="A1627">
        <v>1626</v>
      </c>
      <c r="B1627" s="1">
        <v>45307</v>
      </c>
      <c r="C1627">
        <v>28</v>
      </c>
      <c r="D1627">
        <v>96</v>
      </c>
      <c r="E1627">
        <v>23</v>
      </c>
      <c r="F1627">
        <v>4</v>
      </c>
      <c r="G1627">
        <v>84</v>
      </c>
    </row>
    <row r="1628" spans="1:7" x14ac:dyDescent="0.3">
      <c r="A1628">
        <v>1627</v>
      </c>
      <c r="B1628" s="1">
        <v>45631</v>
      </c>
      <c r="C1628">
        <v>24</v>
      </c>
      <c r="D1628">
        <v>75</v>
      </c>
      <c r="E1628">
        <v>50</v>
      </c>
      <c r="F1628">
        <v>6</v>
      </c>
      <c r="G1628">
        <v>135</v>
      </c>
    </row>
    <row r="1629" spans="1:7" x14ac:dyDescent="0.3">
      <c r="A1629">
        <v>1628</v>
      </c>
      <c r="B1629" s="1">
        <v>45165</v>
      </c>
      <c r="C1629">
        <v>1</v>
      </c>
      <c r="D1629">
        <v>169</v>
      </c>
      <c r="E1629">
        <v>14</v>
      </c>
      <c r="F1629">
        <v>8</v>
      </c>
      <c r="G1629">
        <v>591</v>
      </c>
    </row>
    <row r="1630" spans="1:7" x14ac:dyDescent="0.3">
      <c r="A1630">
        <v>1629</v>
      </c>
      <c r="B1630" s="1">
        <v>45149</v>
      </c>
      <c r="C1630">
        <v>36</v>
      </c>
      <c r="D1630">
        <v>34</v>
      </c>
      <c r="E1630">
        <v>25</v>
      </c>
      <c r="F1630">
        <v>5</v>
      </c>
      <c r="G1630">
        <v>626</v>
      </c>
    </row>
    <row r="1631" spans="1:7" x14ac:dyDescent="0.3">
      <c r="A1631">
        <v>1630</v>
      </c>
      <c r="B1631" s="1">
        <v>45614</v>
      </c>
      <c r="C1631">
        <v>7</v>
      </c>
      <c r="D1631">
        <v>288</v>
      </c>
      <c r="E1631">
        <v>18</v>
      </c>
      <c r="F1631">
        <v>10</v>
      </c>
      <c r="G1631">
        <v>978</v>
      </c>
    </row>
    <row r="1632" spans="1:7" x14ac:dyDescent="0.3">
      <c r="A1632">
        <v>1631</v>
      </c>
      <c r="B1632" s="1">
        <v>45252</v>
      </c>
      <c r="C1632">
        <v>5</v>
      </c>
      <c r="D1632">
        <v>294</v>
      </c>
      <c r="E1632">
        <v>42</v>
      </c>
      <c r="F1632">
        <v>7</v>
      </c>
      <c r="G1632">
        <v>708</v>
      </c>
    </row>
    <row r="1633" spans="1:7" x14ac:dyDescent="0.3">
      <c r="A1633">
        <v>1632</v>
      </c>
      <c r="B1633" s="1">
        <v>44974</v>
      </c>
      <c r="C1633">
        <v>21</v>
      </c>
      <c r="D1633">
        <v>102</v>
      </c>
      <c r="E1633">
        <v>13</v>
      </c>
      <c r="F1633">
        <v>1</v>
      </c>
      <c r="G1633">
        <v>831</v>
      </c>
    </row>
    <row r="1634" spans="1:7" x14ac:dyDescent="0.3">
      <c r="A1634">
        <v>1633</v>
      </c>
      <c r="B1634" s="1">
        <v>45261</v>
      </c>
      <c r="C1634">
        <v>18</v>
      </c>
      <c r="D1634">
        <v>216</v>
      </c>
      <c r="E1634">
        <v>8</v>
      </c>
      <c r="F1634">
        <v>2</v>
      </c>
      <c r="G1634">
        <v>473</v>
      </c>
    </row>
    <row r="1635" spans="1:7" x14ac:dyDescent="0.3">
      <c r="A1635">
        <v>1634</v>
      </c>
      <c r="B1635" s="1">
        <v>45586</v>
      </c>
      <c r="C1635">
        <v>38</v>
      </c>
      <c r="D1635">
        <v>197</v>
      </c>
      <c r="E1635">
        <v>16</v>
      </c>
      <c r="F1635">
        <v>10</v>
      </c>
      <c r="G1635">
        <v>31</v>
      </c>
    </row>
    <row r="1636" spans="1:7" x14ac:dyDescent="0.3">
      <c r="A1636">
        <v>1635</v>
      </c>
      <c r="B1636" s="1">
        <v>45339</v>
      </c>
      <c r="C1636">
        <v>37</v>
      </c>
      <c r="D1636">
        <v>3</v>
      </c>
      <c r="E1636">
        <v>30</v>
      </c>
      <c r="F1636">
        <v>5</v>
      </c>
      <c r="G1636">
        <v>144</v>
      </c>
    </row>
    <row r="1637" spans="1:7" x14ac:dyDescent="0.3">
      <c r="A1637">
        <v>1636</v>
      </c>
      <c r="B1637" s="1">
        <v>44998</v>
      </c>
      <c r="C1637">
        <v>3</v>
      </c>
      <c r="D1637">
        <v>274</v>
      </c>
      <c r="E1637">
        <v>34</v>
      </c>
      <c r="F1637">
        <v>1</v>
      </c>
      <c r="G1637">
        <v>355</v>
      </c>
    </row>
    <row r="1638" spans="1:7" x14ac:dyDescent="0.3">
      <c r="A1638">
        <v>1637</v>
      </c>
      <c r="B1638" s="1">
        <v>45281</v>
      </c>
      <c r="C1638">
        <v>31</v>
      </c>
      <c r="D1638">
        <v>49</v>
      </c>
      <c r="E1638">
        <v>27</v>
      </c>
      <c r="F1638">
        <v>5</v>
      </c>
      <c r="G1638">
        <v>291</v>
      </c>
    </row>
    <row r="1639" spans="1:7" x14ac:dyDescent="0.3">
      <c r="A1639">
        <v>1638</v>
      </c>
      <c r="B1639" s="1">
        <v>45329</v>
      </c>
      <c r="C1639">
        <v>26</v>
      </c>
      <c r="D1639">
        <v>41</v>
      </c>
      <c r="E1639">
        <v>36</v>
      </c>
      <c r="F1639">
        <v>6</v>
      </c>
      <c r="G1639">
        <v>515</v>
      </c>
    </row>
    <row r="1640" spans="1:7" x14ac:dyDescent="0.3">
      <c r="A1640">
        <v>1639</v>
      </c>
      <c r="B1640" s="1">
        <v>45559</v>
      </c>
      <c r="C1640">
        <v>20</v>
      </c>
      <c r="D1640">
        <v>233</v>
      </c>
      <c r="E1640">
        <v>32</v>
      </c>
      <c r="F1640">
        <v>2</v>
      </c>
      <c r="G1640">
        <v>873</v>
      </c>
    </row>
    <row r="1641" spans="1:7" x14ac:dyDescent="0.3">
      <c r="A1641">
        <v>1640</v>
      </c>
      <c r="B1641" s="1">
        <v>45034</v>
      </c>
      <c r="C1641">
        <v>7</v>
      </c>
      <c r="D1641">
        <v>15</v>
      </c>
      <c r="E1641">
        <v>15</v>
      </c>
      <c r="F1641">
        <v>1</v>
      </c>
      <c r="G1641">
        <v>855</v>
      </c>
    </row>
    <row r="1642" spans="1:7" x14ac:dyDescent="0.3">
      <c r="A1642">
        <v>1641</v>
      </c>
      <c r="B1642" s="1">
        <v>45304</v>
      </c>
      <c r="C1642">
        <v>21</v>
      </c>
      <c r="D1642">
        <v>224</v>
      </c>
      <c r="E1642">
        <v>15</v>
      </c>
      <c r="F1642">
        <v>3</v>
      </c>
      <c r="G1642">
        <v>100</v>
      </c>
    </row>
    <row r="1643" spans="1:7" x14ac:dyDescent="0.3">
      <c r="A1643">
        <v>1642</v>
      </c>
      <c r="B1643" s="1">
        <v>44971</v>
      </c>
      <c r="C1643">
        <v>35</v>
      </c>
      <c r="D1643">
        <v>3</v>
      </c>
      <c r="E1643">
        <v>45</v>
      </c>
      <c r="F1643">
        <v>1</v>
      </c>
      <c r="G1643">
        <v>275</v>
      </c>
    </row>
    <row r="1644" spans="1:7" x14ac:dyDescent="0.3">
      <c r="A1644">
        <v>1643</v>
      </c>
      <c r="B1644" s="1">
        <v>45554</v>
      </c>
      <c r="C1644">
        <v>8</v>
      </c>
      <c r="D1644">
        <v>25</v>
      </c>
      <c r="E1644">
        <v>20</v>
      </c>
      <c r="F1644">
        <v>2</v>
      </c>
      <c r="G1644">
        <v>280</v>
      </c>
    </row>
    <row r="1645" spans="1:7" x14ac:dyDescent="0.3">
      <c r="A1645">
        <v>1644</v>
      </c>
      <c r="B1645" s="1">
        <v>45398</v>
      </c>
      <c r="C1645">
        <v>25</v>
      </c>
      <c r="D1645">
        <v>139</v>
      </c>
      <c r="E1645">
        <v>45</v>
      </c>
      <c r="F1645">
        <v>3</v>
      </c>
      <c r="G1645">
        <v>957</v>
      </c>
    </row>
    <row r="1646" spans="1:7" x14ac:dyDescent="0.3">
      <c r="A1646">
        <v>1645</v>
      </c>
      <c r="B1646" s="1">
        <v>45350</v>
      </c>
      <c r="C1646">
        <v>8</v>
      </c>
      <c r="D1646">
        <v>65</v>
      </c>
      <c r="E1646">
        <v>21</v>
      </c>
      <c r="F1646">
        <v>3</v>
      </c>
      <c r="G1646">
        <v>781</v>
      </c>
    </row>
    <row r="1647" spans="1:7" x14ac:dyDescent="0.3">
      <c r="A1647">
        <v>1646</v>
      </c>
      <c r="B1647" s="1">
        <v>45518</v>
      </c>
      <c r="C1647">
        <v>41</v>
      </c>
      <c r="D1647">
        <v>229</v>
      </c>
      <c r="E1647">
        <v>43</v>
      </c>
      <c r="F1647">
        <v>2</v>
      </c>
      <c r="G1647">
        <v>544</v>
      </c>
    </row>
    <row r="1648" spans="1:7" x14ac:dyDescent="0.3">
      <c r="A1648">
        <v>1647</v>
      </c>
      <c r="B1648" s="1">
        <v>45158</v>
      </c>
      <c r="C1648">
        <v>31</v>
      </c>
      <c r="D1648">
        <v>251</v>
      </c>
      <c r="E1648">
        <v>18</v>
      </c>
      <c r="F1648">
        <v>6</v>
      </c>
      <c r="G1648">
        <v>801</v>
      </c>
    </row>
    <row r="1649" spans="1:7" x14ac:dyDescent="0.3">
      <c r="A1649">
        <v>1648</v>
      </c>
      <c r="B1649" s="1">
        <v>45498</v>
      </c>
      <c r="C1649">
        <v>6</v>
      </c>
      <c r="D1649">
        <v>136</v>
      </c>
      <c r="E1649">
        <v>50</v>
      </c>
      <c r="F1649">
        <v>5</v>
      </c>
      <c r="G1649">
        <v>738</v>
      </c>
    </row>
    <row r="1650" spans="1:7" x14ac:dyDescent="0.3">
      <c r="A1650">
        <v>1649</v>
      </c>
      <c r="B1650" s="1">
        <v>44988</v>
      </c>
      <c r="C1650">
        <v>16</v>
      </c>
      <c r="D1650">
        <v>106</v>
      </c>
      <c r="E1650">
        <v>45</v>
      </c>
      <c r="F1650">
        <v>2</v>
      </c>
      <c r="G1650">
        <v>86</v>
      </c>
    </row>
    <row r="1651" spans="1:7" x14ac:dyDescent="0.3">
      <c r="A1651">
        <v>1650</v>
      </c>
      <c r="B1651" s="1">
        <v>45119</v>
      </c>
      <c r="C1651">
        <v>14</v>
      </c>
      <c r="D1651">
        <v>7</v>
      </c>
      <c r="E1651">
        <v>43</v>
      </c>
      <c r="F1651">
        <v>4</v>
      </c>
      <c r="G1651">
        <v>489</v>
      </c>
    </row>
    <row r="1652" spans="1:7" x14ac:dyDescent="0.3">
      <c r="A1652">
        <v>1651</v>
      </c>
      <c r="B1652" s="1">
        <v>45467</v>
      </c>
      <c r="C1652">
        <v>32</v>
      </c>
      <c r="D1652">
        <v>54</v>
      </c>
      <c r="E1652">
        <v>22</v>
      </c>
      <c r="F1652">
        <v>4</v>
      </c>
      <c r="G1652">
        <v>843</v>
      </c>
    </row>
    <row r="1653" spans="1:7" x14ac:dyDescent="0.3">
      <c r="A1653">
        <v>1652</v>
      </c>
      <c r="B1653" s="1">
        <v>45084</v>
      </c>
      <c r="C1653">
        <v>33</v>
      </c>
      <c r="D1653">
        <v>161</v>
      </c>
      <c r="E1653">
        <v>49</v>
      </c>
      <c r="F1653">
        <v>5</v>
      </c>
      <c r="G1653">
        <v>735</v>
      </c>
    </row>
    <row r="1654" spans="1:7" x14ac:dyDescent="0.3">
      <c r="A1654">
        <v>1653</v>
      </c>
      <c r="B1654" s="1">
        <v>45390</v>
      </c>
      <c r="C1654">
        <v>33</v>
      </c>
      <c r="D1654">
        <v>55</v>
      </c>
      <c r="E1654">
        <v>9</v>
      </c>
      <c r="F1654">
        <v>4</v>
      </c>
      <c r="G1654">
        <v>948</v>
      </c>
    </row>
    <row r="1655" spans="1:7" x14ac:dyDescent="0.3">
      <c r="A1655">
        <v>1654</v>
      </c>
      <c r="B1655" s="1">
        <v>45360</v>
      </c>
      <c r="C1655">
        <v>40</v>
      </c>
      <c r="D1655">
        <v>263</v>
      </c>
      <c r="E1655">
        <v>13</v>
      </c>
      <c r="F1655">
        <v>7</v>
      </c>
      <c r="G1655">
        <v>202</v>
      </c>
    </row>
    <row r="1656" spans="1:7" x14ac:dyDescent="0.3">
      <c r="A1656">
        <v>1655</v>
      </c>
      <c r="B1656" s="1">
        <v>45036</v>
      </c>
      <c r="C1656">
        <v>11</v>
      </c>
      <c r="D1656">
        <v>158</v>
      </c>
      <c r="E1656">
        <v>37</v>
      </c>
      <c r="F1656">
        <v>2</v>
      </c>
      <c r="G1656">
        <v>160</v>
      </c>
    </row>
    <row r="1657" spans="1:7" x14ac:dyDescent="0.3">
      <c r="A1657">
        <v>1656</v>
      </c>
      <c r="B1657" s="1">
        <v>45200</v>
      </c>
      <c r="C1657">
        <v>48</v>
      </c>
      <c r="D1657">
        <v>57</v>
      </c>
      <c r="E1657">
        <v>16</v>
      </c>
      <c r="F1657">
        <v>1</v>
      </c>
      <c r="G1657">
        <v>925</v>
      </c>
    </row>
    <row r="1658" spans="1:7" x14ac:dyDescent="0.3">
      <c r="A1658">
        <v>1657</v>
      </c>
      <c r="B1658" s="1">
        <v>45048</v>
      </c>
      <c r="C1658">
        <v>2</v>
      </c>
      <c r="D1658">
        <v>244</v>
      </c>
      <c r="E1658">
        <v>43</v>
      </c>
      <c r="F1658">
        <v>9</v>
      </c>
      <c r="G1658">
        <v>473</v>
      </c>
    </row>
    <row r="1659" spans="1:7" x14ac:dyDescent="0.3">
      <c r="A1659">
        <v>1658</v>
      </c>
      <c r="B1659" s="1">
        <v>45441</v>
      </c>
      <c r="C1659">
        <v>36</v>
      </c>
      <c r="D1659">
        <v>44</v>
      </c>
      <c r="E1659">
        <v>23</v>
      </c>
      <c r="F1659">
        <v>7</v>
      </c>
      <c r="G1659">
        <v>227</v>
      </c>
    </row>
    <row r="1660" spans="1:7" x14ac:dyDescent="0.3">
      <c r="A1660">
        <v>1659</v>
      </c>
      <c r="B1660" s="1">
        <v>45027</v>
      </c>
      <c r="C1660">
        <v>28</v>
      </c>
      <c r="D1660">
        <v>261</v>
      </c>
      <c r="E1660">
        <v>22</v>
      </c>
      <c r="F1660">
        <v>1</v>
      </c>
      <c r="G1660">
        <v>461</v>
      </c>
    </row>
    <row r="1661" spans="1:7" x14ac:dyDescent="0.3">
      <c r="A1661">
        <v>1660</v>
      </c>
      <c r="B1661" s="1">
        <v>45339</v>
      </c>
      <c r="C1661">
        <v>4</v>
      </c>
      <c r="D1661">
        <v>196</v>
      </c>
      <c r="E1661">
        <v>47</v>
      </c>
      <c r="F1661">
        <v>7</v>
      </c>
      <c r="G1661">
        <v>208</v>
      </c>
    </row>
    <row r="1662" spans="1:7" x14ac:dyDescent="0.3">
      <c r="A1662">
        <v>1661</v>
      </c>
      <c r="B1662" s="1">
        <v>45038</v>
      </c>
      <c r="C1662">
        <v>12</v>
      </c>
      <c r="D1662">
        <v>142</v>
      </c>
      <c r="E1662">
        <v>34</v>
      </c>
      <c r="F1662">
        <v>10</v>
      </c>
      <c r="G1662">
        <v>515</v>
      </c>
    </row>
    <row r="1663" spans="1:7" x14ac:dyDescent="0.3">
      <c r="A1663">
        <v>1662</v>
      </c>
      <c r="B1663" s="1">
        <v>45044</v>
      </c>
      <c r="C1663">
        <v>44</v>
      </c>
      <c r="D1663">
        <v>26</v>
      </c>
      <c r="E1663">
        <v>42</v>
      </c>
      <c r="F1663">
        <v>4</v>
      </c>
      <c r="G1663">
        <v>991</v>
      </c>
    </row>
    <row r="1664" spans="1:7" x14ac:dyDescent="0.3">
      <c r="A1664">
        <v>1663</v>
      </c>
      <c r="B1664" s="1">
        <v>45030</v>
      </c>
      <c r="C1664">
        <v>4</v>
      </c>
      <c r="D1664">
        <v>19</v>
      </c>
      <c r="E1664">
        <v>37</v>
      </c>
      <c r="F1664">
        <v>5</v>
      </c>
      <c r="G1664">
        <v>254</v>
      </c>
    </row>
    <row r="1665" spans="1:7" x14ac:dyDescent="0.3">
      <c r="A1665">
        <v>1664</v>
      </c>
      <c r="B1665" s="1">
        <v>45152</v>
      </c>
      <c r="C1665">
        <v>18</v>
      </c>
      <c r="D1665">
        <v>116</v>
      </c>
      <c r="E1665">
        <v>40</v>
      </c>
      <c r="F1665">
        <v>7</v>
      </c>
      <c r="G1665">
        <v>411</v>
      </c>
    </row>
    <row r="1666" spans="1:7" x14ac:dyDescent="0.3">
      <c r="A1666">
        <v>1665</v>
      </c>
      <c r="B1666" s="1">
        <v>45282</v>
      </c>
      <c r="C1666">
        <v>47</v>
      </c>
      <c r="D1666">
        <v>138</v>
      </c>
      <c r="E1666">
        <v>32</v>
      </c>
      <c r="F1666">
        <v>4</v>
      </c>
      <c r="G1666">
        <v>185</v>
      </c>
    </row>
    <row r="1667" spans="1:7" x14ac:dyDescent="0.3">
      <c r="A1667">
        <v>1666</v>
      </c>
      <c r="B1667" s="1">
        <v>45023</v>
      </c>
      <c r="C1667">
        <v>41</v>
      </c>
      <c r="D1667">
        <v>148</v>
      </c>
      <c r="E1667">
        <v>46</v>
      </c>
      <c r="F1667">
        <v>10</v>
      </c>
      <c r="G1667">
        <v>304</v>
      </c>
    </row>
    <row r="1668" spans="1:7" x14ac:dyDescent="0.3">
      <c r="A1668">
        <v>1667</v>
      </c>
      <c r="B1668" s="1">
        <v>45631</v>
      </c>
      <c r="C1668">
        <v>12</v>
      </c>
      <c r="D1668">
        <v>258</v>
      </c>
      <c r="E1668">
        <v>45</v>
      </c>
      <c r="F1668">
        <v>10</v>
      </c>
      <c r="G1668">
        <v>498</v>
      </c>
    </row>
    <row r="1669" spans="1:7" x14ac:dyDescent="0.3">
      <c r="A1669">
        <v>1668</v>
      </c>
      <c r="B1669" s="1">
        <v>45393</v>
      </c>
      <c r="C1669">
        <v>16</v>
      </c>
      <c r="D1669">
        <v>88</v>
      </c>
      <c r="E1669">
        <v>21</v>
      </c>
      <c r="F1669">
        <v>2</v>
      </c>
      <c r="G1669">
        <v>180</v>
      </c>
    </row>
    <row r="1670" spans="1:7" x14ac:dyDescent="0.3">
      <c r="A1670">
        <v>1669</v>
      </c>
      <c r="B1670" s="1">
        <v>45108</v>
      </c>
      <c r="C1670">
        <v>10</v>
      </c>
      <c r="D1670">
        <v>7</v>
      </c>
      <c r="E1670">
        <v>43</v>
      </c>
      <c r="F1670">
        <v>8</v>
      </c>
      <c r="G1670">
        <v>448</v>
      </c>
    </row>
    <row r="1671" spans="1:7" x14ac:dyDescent="0.3">
      <c r="A1671">
        <v>1670</v>
      </c>
      <c r="B1671" s="1">
        <v>45412</v>
      </c>
      <c r="C1671">
        <v>17</v>
      </c>
      <c r="D1671">
        <v>40</v>
      </c>
      <c r="E1671">
        <v>11</v>
      </c>
      <c r="F1671">
        <v>1</v>
      </c>
      <c r="G1671">
        <v>618</v>
      </c>
    </row>
    <row r="1672" spans="1:7" x14ac:dyDescent="0.3">
      <c r="A1672">
        <v>1671</v>
      </c>
      <c r="B1672" s="1">
        <v>44944</v>
      </c>
      <c r="C1672">
        <v>38</v>
      </c>
      <c r="D1672">
        <v>1</v>
      </c>
      <c r="E1672">
        <v>32</v>
      </c>
      <c r="F1672">
        <v>4</v>
      </c>
      <c r="G1672">
        <v>493</v>
      </c>
    </row>
    <row r="1673" spans="1:7" x14ac:dyDescent="0.3">
      <c r="A1673">
        <v>1672</v>
      </c>
      <c r="B1673" s="1">
        <v>45077</v>
      </c>
      <c r="C1673">
        <v>37</v>
      </c>
      <c r="D1673">
        <v>149</v>
      </c>
      <c r="E1673">
        <v>15</v>
      </c>
      <c r="F1673">
        <v>9</v>
      </c>
      <c r="G1673">
        <v>525</v>
      </c>
    </row>
    <row r="1674" spans="1:7" x14ac:dyDescent="0.3">
      <c r="A1674">
        <v>1673</v>
      </c>
      <c r="B1674" s="1">
        <v>45390</v>
      </c>
      <c r="C1674">
        <v>50</v>
      </c>
      <c r="D1674">
        <v>49</v>
      </c>
      <c r="E1674">
        <v>7</v>
      </c>
      <c r="F1674">
        <v>5</v>
      </c>
      <c r="G1674">
        <v>833</v>
      </c>
    </row>
    <row r="1675" spans="1:7" x14ac:dyDescent="0.3">
      <c r="A1675">
        <v>1674</v>
      </c>
      <c r="B1675" s="1">
        <v>45300</v>
      </c>
      <c r="C1675">
        <v>32</v>
      </c>
      <c r="D1675">
        <v>180</v>
      </c>
      <c r="E1675">
        <v>35</v>
      </c>
      <c r="F1675">
        <v>5</v>
      </c>
      <c r="G1675">
        <v>689</v>
      </c>
    </row>
    <row r="1676" spans="1:7" x14ac:dyDescent="0.3">
      <c r="A1676">
        <v>1675</v>
      </c>
      <c r="B1676" s="1">
        <v>45457</v>
      </c>
      <c r="C1676">
        <v>30</v>
      </c>
      <c r="D1676">
        <v>7</v>
      </c>
      <c r="E1676">
        <v>23</v>
      </c>
      <c r="F1676">
        <v>5</v>
      </c>
      <c r="G1676">
        <v>737</v>
      </c>
    </row>
    <row r="1677" spans="1:7" x14ac:dyDescent="0.3">
      <c r="A1677">
        <v>1676</v>
      </c>
      <c r="B1677" s="1">
        <v>45582</v>
      </c>
      <c r="C1677">
        <v>50</v>
      </c>
      <c r="D1677">
        <v>248</v>
      </c>
      <c r="E1677">
        <v>8</v>
      </c>
      <c r="F1677">
        <v>5</v>
      </c>
      <c r="G1677">
        <v>712</v>
      </c>
    </row>
    <row r="1678" spans="1:7" x14ac:dyDescent="0.3">
      <c r="A1678">
        <v>1677</v>
      </c>
      <c r="B1678" s="1">
        <v>45292</v>
      </c>
      <c r="C1678">
        <v>2</v>
      </c>
      <c r="D1678">
        <v>76</v>
      </c>
      <c r="E1678">
        <v>27</v>
      </c>
      <c r="F1678">
        <v>4</v>
      </c>
      <c r="G1678">
        <v>685</v>
      </c>
    </row>
    <row r="1679" spans="1:7" x14ac:dyDescent="0.3">
      <c r="A1679">
        <v>1678</v>
      </c>
      <c r="B1679" s="1">
        <v>45368</v>
      </c>
      <c r="C1679">
        <v>32</v>
      </c>
      <c r="D1679">
        <v>16</v>
      </c>
      <c r="E1679">
        <v>16</v>
      </c>
      <c r="F1679">
        <v>10</v>
      </c>
      <c r="G1679">
        <v>768</v>
      </c>
    </row>
    <row r="1680" spans="1:7" x14ac:dyDescent="0.3">
      <c r="A1680">
        <v>1679</v>
      </c>
      <c r="B1680" s="1">
        <v>45313</v>
      </c>
      <c r="C1680">
        <v>24</v>
      </c>
      <c r="D1680">
        <v>106</v>
      </c>
      <c r="E1680">
        <v>48</v>
      </c>
      <c r="F1680">
        <v>2</v>
      </c>
      <c r="G1680">
        <v>208</v>
      </c>
    </row>
    <row r="1681" spans="1:7" x14ac:dyDescent="0.3">
      <c r="A1681">
        <v>1680</v>
      </c>
      <c r="B1681" s="1">
        <v>45466</v>
      </c>
      <c r="C1681">
        <v>41</v>
      </c>
      <c r="D1681">
        <v>56</v>
      </c>
      <c r="E1681">
        <v>18</v>
      </c>
      <c r="F1681">
        <v>9</v>
      </c>
      <c r="G1681">
        <v>930</v>
      </c>
    </row>
    <row r="1682" spans="1:7" x14ac:dyDescent="0.3">
      <c r="A1682">
        <v>1681</v>
      </c>
      <c r="B1682" s="1">
        <v>45530</v>
      </c>
      <c r="C1682">
        <v>12</v>
      </c>
      <c r="D1682">
        <v>136</v>
      </c>
      <c r="E1682">
        <v>44</v>
      </c>
      <c r="F1682">
        <v>6</v>
      </c>
      <c r="G1682">
        <v>919</v>
      </c>
    </row>
    <row r="1683" spans="1:7" x14ac:dyDescent="0.3">
      <c r="A1683">
        <v>1682</v>
      </c>
      <c r="B1683" s="1">
        <v>45645</v>
      </c>
      <c r="C1683">
        <v>27</v>
      </c>
      <c r="D1683">
        <v>142</v>
      </c>
      <c r="E1683">
        <v>20</v>
      </c>
      <c r="F1683">
        <v>4</v>
      </c>
      <c r="G1683">
        <v>52</v>
      </c>
    </row>
    <row r="1684" spans="1:7" x14ac:dyDescent="0.3">
      <c r="A1684">
        <v>1683</v>
      </c>
      <c r="B1684" s="1">
        <v>45282</v>
      </c>
      <c r="C1684">
        <v>22</v>
      </c>
      <c r="D1684">
        <v>63</v>
      </c>
      <c r="E1684">
        <v>28</v>
      </c>
      <c r="F1684">
        <v>8</v>
      </c>
      <c r="G1684">
        <v>590</v>
      </c>
    </row>
    <row r="1685" spans="1:7" x14ac:dyDescent="0.3">
      <c r="A1685">
        <v>1684</v>
      </c>
      <c r="B1685" s="1">
        <v>45404</v>
      </c>
      <c r="C1685">
        <v>19</v>
      </c>
      <c r="D1685">
        <v>57</v>
      </c>
      <c r="E1685">
        <v>1</v>
      </c>
      <c r="F1685">
        <v>8</v>
      </c>
      <c r="G1685">
        <v>959</v>
      </c>
    </row>
    <row r="1686" spans="1:7" x14ac:dyDescent="0.3">
      <c r="A1686">
        <v>1685</v>
      </c>
      <c r="B1686" s="1">
        <v>45093</v>
      </c>
      <c r="C1686">
        <v>44</v>
      </c>
      <c r="D1686">
        <v>77</v>
      </c>
      <c r="E1686">
        <v>34</v>
      </c>
      <c r="F1686">
        <v>5</v>
      </c>
      <c r="G1686">
        <v>648</v>
      </c>
    </row>
    <row r="1687" spans="1:7" x14ac:dyDescent="0.3">
      <c r="A1687">
        <v>1686</v>
      </c>
      <c r="B1687" s="1">
        <v>45391</v>
      </c>
      <c r="C1687">
        <v>20</v>
      </c>
      <c r="D1687">
        <v>250</v>
      </c>
      <c r="E1687">
        <v>19</v>
      </c>
      <c r="F1687">
        <v>2</v>
      </c>
      <c r="G1687">
        <v>828</v>
      </c>
    </row>
    <row r="1688" spans="1:7" x14ac:dyDescent="0.3">
      <c r="A1688">
        <v>1687</v>
      </c>
      <c r="B1688" s="1">
        <v>45240</v>
      </c>
      <c r="C1688">
        <v>3</v>
      </c>
      <c r="D1688">
        <v>112</v>
      </c>
      <c r="E1688">
        <v>19</v>
      </c>
      <c r="F1688">
        <v>10</v>
      </c>
      <c r="G1688">
        <v>136</v>
      </c>
    </row>
    <row r="1689" spans="1:7" x14ac:dyDescent="0.3">
      <c r="A1689">
        <v>1688</v>
      </c>
      <c r="B1689" s="1">
        <v>45285</v>
      </c>
      <c r="C1689">
        <v>1</v>
      </c>
      <c r="D1689">
        <v>221</v>
      </c>
      <c r="E1689">
        <v>23</v>
      </c>
      <c r="F1689">
        <v>1</v>
      </c>
      <c r="G1689">
        <v>61</v>
      </c>
    </row>
    <row r="1690" spans="1:7" x14ac:dyDescent="0.3">
      <c r="A1690">
        <v>1689</v>
      </c>
      <c r="B1690" s="1">
        <v>45657</v>
      </c>
      <c r="C1690">
        <v>19</v>
      </c>
      <c r="D1690">
        <v>258</v>
      </c>
      <c r="E1690">
        <v>43</v>
      </c>
      <c r="F1690">
        <v>9</v>
      </c>
      <c r="G1690">
        <v>168</v>
      </c>
    </row>
    <row r="1691" spans="1:7" x14ac:dyDescent="0.3">
      <c r="A1691">
        <v>1690</v>
      </c>
      <c r="B1691" s="1">
        <v>45009</v>
      </c>
      <c r="C1691">
        <v>18</v>
      </c>
      <c r="D1691">
        <v>74</v>
      </c>
      <c r="E1691">
        <v>47</v>
      </c>
      <c r="F1691">
        <v>4</v>
      </c>
      <c r="G1691">
        <v>452</v>
      </c>
    </row>
    <row r="1692" spans="1:7" x14ac:dyDescent="0.3">
      <c r="A1692">
        <v>1691</v>
      </c>
      <c r="B1692" s="1">
        <v>45621</v>
      </c>
      <c r="C1692">
        <v>19</v>
      </c>
      <c r="D1692">
        <v>113</v>
      </c>
      <c r="E1692">
        <v>3</v>
      </c>
      <c r="F1692">
        <v>8</v>
      </c>
      <c r="G1692">
        <v>965</v>
      </c>
    </row>
    <row r="1693" spans="1:7" x14ac:dyDescent="0.3">
      <c r="A1693">
        <v>1692</v>
      </c>
      <c r="B1693" s="1">
        <v>45194</v>
      </c>
      <c r="C1693">
        <v>41</v>
      </c>
      <c r="D1693">
        <v>198</v>
      </c>
      <c r="E1693">
        <v>28</v>
      </c>
      <c r="F1693">
        <v>7</v>
      </c>
      <c r="G1693">
        <v>1000</v>
      </c>
    </row>
    <row r="1694" spans="1:7" x14ac:dyDescent="0.3">
      <c r="A1694">
        <v>1693</v>
      </c>
      <c r="B1694" s="1">
        <v>45257</v>
      </c>
      <c r="C1694">
        <v>20</v>
      </c>
      <c r="D1694">
        <v>160</v>
      </c>
      <c r="E1694">
        <v>12</v>
      </c>
      <c r="F1694">
        <v>10</v>
      </c>
      <c r="G1694">
        <v>456</v>
      </c>
    </row>
    <row r="1695" spans="1:7" x14ac:dyDescent="0.3">
      <c r="A1695">
        <v>1694</v>
      </c>
      <c r="B1695" s="1">
        <v>45494</v>
      </c>
      <c r="C1695">
        <v>38</v>
      </c>
      <c r="D1695">
        <v>72</v>
      </c>
      <c r="E1695">
        <v>44</v>
      </c>
      <c r="F1695">
        <v>4</v>
      </c>
      <c r="G1695">
        <v>266</v>
      </c>
    </row>
    <row r="1696" spans="1:7" x14ac:dyDescent="0.3">
      <c r="A1696">
        <v>1695</v>
      </c>
      <c r="B1696" s="1">
        <v>45570</v>
      </c>
      <c r="C1696">
        <v>13</v>
      </c>
      <c r="D1696">
        <v>155</v>
      </c>
      <c r="E1696">
        <v>20</v>
      </c>
      <c r="F1696">
        <v>2</v>
      </c>
      <c r="G1696">
        <v>314</v>
      </c>
    </row>
    <row r="1697" spans="1:7" x14ac:dyDescent="0.3">
      <c r="A1697">
        <v>1696</v>
      </c>
      <c r="B1697" s="1">
        <v>45374</v>
      </c>
      <c r="C1697">
        <v>30</v>
      </c>
      <c r="D1697">
        <v>280</v>
      </c>
      <c r="E1697">
        <v>12</v>
      </c>
      <c r="F1697">
        <v>7</v>
      </c>
      <c r="G1697">
        <v>811</v>
      </c>
    </row>
    <row r="1698" spans="1:7" x14ac:dyDescent="0.3">
      <c r="A1698">
        <v>1697</v>
      </c>
      <c r="B1698" s="1">
        <v>45628</v>
      </c>
      <c r="C1698">
        <v>7</v>
      </c>
      <c r="D1698">
        <v>71</v>
      </c>
      <c r="E1698">
        <v>34</v>
      </c>
      <c r="F1698">
        <v>8</v>
      </c>
      <c r="G1698">
        <v>720</v>
      </c>
    </row>
    <row r="1699" spans="1:7" x14ac:dyDescent="0.3">
      <c r="A1699">
        <v>1698</v>
      </c>
      <c r="B1699" s="1">
        <v>45347</v>
      </c>
      <c r="C1699">
        <v>46</v>
      </c>
      <c r="D1699">
        <v>184</v>
      </c>
      <c r="E1699">
        <v>30</v>
      </c>
      <c r="F1699">
        <v>6</v>
      </c>
      <c r="G1699">
        <v>447</v>
      </c>
    </row>
    <row r="1700" spans="1:7" x14ac:dyDescent="0.3">
      <c r="A1700">
        <v>1699</v>
      </c>
      <c r="B1700" s="1">
        <v>45017</v>
      </c>
      <c r="C1700">
        <v>30</v>
      </c>
      <c r="D1700">
        <v>15</v>
      </c>
      <c r="E1700">
        <v>36</v>
      </c>
      <c r="F1700">
        <v>1</v>
      </c>
      <c r="G1700">
        <v>990</v>
      </c>
    </row>
    <row r="1701" spans="1:7" x14ac:dyDescent="0.3">
      <c r="A1701">
        <v>1700</v>
      </c>
      <c r="B1701" s="1">
        <v>45451</v>
      </c>
      <c r="C1701">
        <v>49</v>
      </c>
      <c r="D1701">
        <v>72</v>
      </c>
      <c r="E1701">
        <v>40</v>
      </c>
      <c r="F1701">
        <v>5</v>
      </c>
      <c r="G1701">
        <v>815</v>
      </c>
    </row>
    <row r="1702" spans="1:7" x14ac:dyDescent="0.3">
      <c r="A1702">
        <v>1701</v>
      </c>
      <c r="B1702" s="1">
        <v>45227</v>
      </c>
      <c r="C1702">
        <v>24</v>
      </c>
      <c r="D1702">
        <v>66</v>
      </c>
      <c r="E1702">
        <v>40</v>
      </c>
      <c r="F1702">
        <v>9</v>
      </c>
      <c r="G1702">
        <v>931</v>
      </c>
    </row>
    <row r="1703" spans="1:7" x14ac:dyDescent="0.3">
      <c r="A1703">
        <v>1702</v>
      </c>
      <c r="B1703" s="1">
        <v>45457</v>
      </c>
      <c r="C1703">
        <v>4</v>
      </c>
      <c r="D1703">
        <v>202</v>
      </c>
      <c r="E1703">
        <v>9</v>
      </c>
      <c r="F1703">
        <v>7</v>
      </c>
      <c r="G1703">
        <v>696</v>
      </c>
    </row>
    <row r="1704" spans="1:7" x14ac:dyDescent="0.3">
      <c r="A1704">
        <v>1703</v>
      </c>
      <c r="B1704" s="1">
        <v>45592</v>
      </c>
      <c r="C1704">
        <v>30</v>
      </c>
      <c r="D1704">
        <v>28</v>
      </c>
      <c r="E1704">
        <v>6</v>
      </c>
      <c r="F1704">
        <v>1</v>
      </c>
      <c r="G1704">
        <v>286</v>
      </c>
    </row>
    <row r="1705" spans="1:7" x14ac:dyDescent="0.3">
      <c r="A1705">
        <v>1704</v>
      </c>
      <c r="B1705" s="1">
        <v>45420</v>
      </c>
      <c r="C1705">
        <v>7</v>
      </c>
      <c r="D1705">
        <v>171</v>
      </c>
      <c r="E1705">
        <v>39</v>
      </c>
      <c r="F1705">
        <v>2</v>
      </c>
      <c r="G1705">
        <v>851</v>
      </c>
    </row>
    <row r="1706" spans="1:7" x14ac:dyDescent="0.3">
      <c r="A1706">
        <v>1705</v>
      </c>
      <c r="B1706" s="1">
        <v>45450</v>
      </c>
      <c r="C1706">
        <v>45</v>
      </c>
      <c r="D1706">
        <v>170</v>
      </c>
      <c r="E1706">
        <v>4</v>
      </c>
      <c r="F1706">
        <v>2</v>
      </c>
      <c r="G1706">
        <v>768</v>
      </c>
    </row>
    <row r="1707" spans="1:7" x14ac:dyDescent="0.3">
      <c r="A1707">
        <v>1706</v>
      </c>
      <c r="B1707" s="1">
        <v>45434</v>
      </c>
      <c r="C1707">
        <v>48</v>
      </c>
      <c r="D1707">
        <v>28</v>
      </c>
      <c r="E1707">
        <v>45</v>
      </c>
      <c r="F1707">
        <v>4</v>
      </c>
      <c r="G1707">
        <v>538</v>
      </c>
    </row>
    <row r="1708" spans="1:7" x14ac:dyDescent="0.3">
      <c r="A1708">
        <v>1707</v>
      </c>
      <c r="B1708" s="1">
        <v>44933</v>
      </c>
      <c r="C1708">
        <v>9</v>
      </c>
      <c r="D1708">
        <v>115</v>
      </c>
      <c r="E1708">
        <v>44</v>
      </c>
      <c r="F1708">
        <v>3</v>
      </c>
      <c r="G1708">
        <v>318</v>
      </c>
    </row>
    <row r="1709" spans="1:7" x14ac:dyDescent="0.3">
      <c r="A1709">
        <v>1708</v>
      </c>
      <c r="B1709" s="1">
        <v>45050</v>
      </c>
      <c r="C1709">
        <v>32</v>
      </c>
      <c r="D1709">
        <v>103</v>
      </c>
      <c r="E1709">
        <v>8</v>
      </c>
      <c r="F1709">
        <v>2</v>
      </c>
      <c r="G1709">
        <v>10</v>
      </c>
    </row>
    <row r="1710" spans="1:7" x14ac:dyDescent="0.3">
      <c r="A1710">
        <v>1709</v>
      </c>
      <c r="B1710" s="1">
        <v>45444</v>
      </c>
      <c r="C1710">
        <v>34</v>
      </c>
      <c r="D1710">
        <v>50</v>
      </c>
      <c r="E1710">
        <v>16</v>
      </c>
      <c r="F1710">
        <v>4</v>
      </c>
      <c r="G1710">
        <v>116</v>
      </c>
    </row>
    <row r="1711" spans="1:7" x14ac:dyDescent="0.3">
      <c r="A1711">
        <v>1710</v>
      </c>
      <c r="B1711" s="1">
        <v>45115</v>
      </c>
      <c r="C1711">
        <v>29</v>
      </c>
      <c r="D1711">
        <v>201</v>
      </c>
      <c r="E1711">
        <v>4</v>
      </c>
      <c r="F1711">
        <v>2</v>
      </c>
      <c r="G1711">
        <v>317</v>
      </c>
    </row>
    <row r="1712" spans="1:7" x14ac:dyDescent="0.3">
      <c r="A1712">
        <v>1711</v>
      </c>
      <c r="B1712" s="1">
        <v>45600</v>
      </c>
      <c r="C1712">
        <v>16</v>
      </c>
      <c r="D1712">
        <v>280</v>
      </c>
      <c r="E1712">
        <v>17</v>
      </c>
      <c r="F1712">
        <v>10</v>
      </c>
      <c r="G1712">
        <v>707</v>
      </c>
    </row>
    <row r="1713" spans="1:7" x14ac:dyDescent="0.3">
      <c r="A1713">
        <v>1712</v>
      </c>
      <c r="B1713" s="1">
        <v>45072</v>
      </c>
      <c r="C1713">
        <v>40</v>
      </c>
      <c r="D1713">
        <v>64</v>
      </c>
      <c r="E1713">
        <v>28</v>
      </c>
      <c r="F1713">
        <v>3</v>
      </c>
      <c r="G1713">
        <v>661</v>
      </c>
    </row>
    <row r="1714" spans="1:7" x14ac:dyDescent="0.3">
      <c r="A1714">
        <v>1713</v>
      </c>
      <c r="B1714" s="1">
        <v>45132</v>
      </c>
      <c r="C1714">
        <v>48</v>
      </c>
      <c r="D1714">
        <v>124</v>
      </c>
      <c r="E1714">
        <v>11</v>
      </c>
      <c r="F1714">
        <v>9</v>
      </c>
      <c r="G1714">
        <v>769</v>
      </c>
    </row>
    <row r="1715" spans="1:7" x14ac:dyDescent="0.3">
      <c r="A1715">
        <v>1714</v>
      </c>
      <c r="B1715" s="1">
        <v>45529</v>
      </c>
      <c r="C1715">
        <v>31</v>
      </c>
      <c r="D1715">
        <v>246</v>
      </c>
      <c r="E1715">
        <v>19</v>
      </c>
      <c r="F1715">
        <v>5</v>
      </c>
      <c r="G1715">
        <v>693</v>
      </c>
    </row>
    <row r="1716" spans="1:7" x14ac:dyDescent="0.3">
      <c r="A1716">
        <v>1715</v>
      </c>
      <c r="B1716" s="1">
        <v>45036</v>
      </c>
      <c r="C1716">
        <v>32</v>
      </c>
      <c r="D1716">
        <v>189</v>
      </c>
      <c r="E1716">
        <v>43</v>
      </c>
      <c r="F1716">
        <v>5</v>
      </c>
      <c r="G1716">
        <v>410</v>
      </c>
    </row>
    <row r="1717" spans="1:7" x14ac:dyDescent="0.3">
      <c r="A1717">
        <v>1716</v>
      </c>
      <c r="B1717" s="1">
        <v>45050</v>
      </c>
      <c r="C1717">
        <v>30</v>
      </c>
      <c r="D1717">
        <v>214</v>
      </c>
      <c r="E1717">
        <v>28</v>
      </c>
      <c r="F1717">
        <v>3</v>
      </c>
      <c r="G1717">
        <v>38</v>
      </c>
    </row>
    <row r="1718" spans="1:7" x14ac:dyDescent="0.3">
      <c r="A1718">
        <v>1717</v>
      </c>
      <c r="B1718" s="1">
        <v>45593</v>
      </c>
      <c r="C1718">
        <v>37</v>
      </c>
      <c r="D1718">
        <v>200</v>
      </c>
      <c r="E1718">
        <v>1</v>
      </c>
      <c r="F1718">
        <v>10</v>
      </c>
      <c r="G1718">
        <v>320</v>
      </c>
    </row>
    <row r="1719" spans="1:7" x14ac:dyDescent="0.3">
      <c r="A1719">
        <v>1718</v>
      </c>
      <c r="B1719" s="1">
        <v>45396</v>
      </c>
      <c r="C1719">
        <v>43</v>
      </c>
      <c r="D1719">
        <v>228</v>
      </c>
      <c r="E1719">
        <v>3</v>
      </c>
      <c r="F1719">
        <v>6</v>
      </c>
      <c r="G1719">
        <v>995</v>
      </c>
    </row>
    <row r="1720" spans="1:7" x14ac:dyDescent="0.3">
      <c r="A1720">
        <v>1719</v>
      </c>
      <c r="B1720" s="1">
        <v>45442</v>
      </c>
      <c r="C1720">
        <v>18</v>
      </c>
      <c r="D1720">
        <v>5</v>
      </c>
      <c r="E1720">
        <v>11</v>
      </c>
      <c r="F1720">
        <v>6</v>
      </c>
      <c r="G1720">
        <v>522</v>
      </c>
    </row>
    <row r="1721" spans="1:7" x14ac:dyDescent="0.3">
      <c r="A1721">
        <v>1720</v>
      </c>
      <c r="B1721" s="1">
        <v>45105</v>
      </c>
      <c r="C1721">
        <v>14</v>
      </c>
      <c r="D1721">
        <v>179</v>
      </c>
      <c r="E1721">
        <v>46</v>
      </c>
      <c r="F1721">
        <v>9</v>
      </c>
      <c r="G1721">
        <v>409</v>
      </c>
    </row>
    <row r="1722" spans="1:7" x14ac:dyDescent="0.3">
      <c r="A1722">
        <v>1721</v>
      </c>
      <c r="B1722" s="1">
        <v>45070</v>
      </c>
      <c r="C1722">
        <v>42</v>
      </c>
      <c r="D1722">
        <v>78</v>
      </c>
      <c r="E1722">
        <v>23</v>
      </c>
      <c r="F1722">
        <v>10</v>
      </c>
      <c r="G1722">
        <v>357</v>
      </c>
    </row>
    <row r="1723" spans="1:7" x14ac:dyDescent="0.3">
      <c r="A1723">
        <v>1722</v>
      </c>
      <c r="B1723" s="1">
        <v>45422</v>
      </c>
      <c r="C1723">
        <v>18</v>
      </c>
      <c r="D1723">
        <v>156</v>
      </c>
      <c r="E1723">
        <v>26</v>
      </c>
      <c r="F1723">
        <v>2</v>
      </c>
      <c r="G1723">
        <v>948</v>
      </c>
    </row>
    <row r="1724" spans="1:7" x14ac:dyDescent="0.3">
      <c r="A1724">
        <v>1723</v>
      </c>
      <c r="B1724" s="1">
        <v>45446</v>
      </c>
      <c r="C1724">
        <v>25</v>
      </c>
      <c r="D1724">
        <v>242</v>
      </c>
      <c r="E1724">
        <v>39</v>
      </c>
      <c r="F1724">
        <v>3</v>
      </c>
      <c r="G1724">
        <v>599</v>
      </c>
    </row>
    <row r="1725" spans="1:7" x14ac:dyDescent="0.3">
      <c r="A1725">
        <v>1724</v>
      </c>
      <c r="B1725" s="1">
        <v>45521</v>
      </c>
      <c r="C1725">
        <v>50</v>
      </c>
      <c r="D1725">
        <v>270</v>
      </c>
      <c r="E1725">
        <v>17</v>
      </c>
      <c r="F1725">
        <v>3</v>
      </c>
      <c r="G1725">
        <v>724</v>
      </c>
    </row>
    <row r="1726" spans="1:7" x14ac:dyDescent="0.3">
      <c r="A1726">
        <v>1725</v>
      </c>
      <c r="B1726" s="1">
        <v>45089</v>
      </c>
      <c r="C1726">
        <v>23</v>
      </c>
      <c r="D1726">
        <v>300</v>
      </c>
      <c r="E1726">
        <v>40</v>
      </c>
      <c r="F1726">
        <v>7</v>
      </c>
      <c r="G1726">
        <v>79</v>
      </c>
    </row>
    <row r="1727" spans="1:7" x14ac:dyDescent="0.3">
      <c r="A1727">
        <v>1726</v>
      </c>
      <c r="B1727" s="1">
        <v>45414</v>
      </c>
      <c r="C1727">
        <v>15</v>
      </c>
      <c r="D1727">
        <v>50</v>
      </c>
      <c r="E1727">
        <v>43</v>
      </c>
      <c r="F1727">
        <v>2</v>
      </c>
      <c r="G1727">
        <v>521</v>
      </c>
    </row>
    <row r="1728" spans="1:7" x14ac:dyDescent="0.3">
      <c r="A1728">
        <v>1727</v>
      </c>
      <c r="B1728" s="1">
        <v>45105</v>
      </c>
      <c r="C1728">
        <v>21</v>
      </c>
      <c r="D1728">
        <v>119</v>
      </c>
      <c r="E1728">
        <v>50</v>
      </c>
      <c r="F1728">
        <v>4</v>
      </c>
      <c r="G1728">
        <v>117</v>
      </c>
    </row>
    <row r="1729" spans="1:7" x14ac:dyDescent="0.3">
      <c r="A1729">
        <v>1728</v>
      </c>
      <c r="B1729" s="1">
        <v>45553</v>
      </c>
      <c r="C1729">
        <v>47</v>
      </c>
      <c r="D1729">
        <v>197</v>
      </c>
      <c r="E1729">
        <v>49</v>
      </c>
      <c r="F1729">
        <v>7</v>
      </c>
      <c r="G1729">
        <v>954</v>
      </c>
    </row>
    <row r="1730" spans="1:7" x14ac:dyDescent="0.3">
      <c r="A1730">
        <v>1729</v>
      </c>
      <c r="B1730" s="1">
        <v>45548</v>
      </c>
      <c r="C1730">
        <v>17</v>
      </c>
      <c r="D1730">
        <v>59</v>
      </c>
      <c r="E1730">
        <v>3</v>
      </c>
      <c r="F1730">
        <v>2</v>
      </c>
      <c r="G1730">
        <v>462</v>
      </c>
    </row>
    <row r="1731" spans="1:7" x14ac:dyDescent="0.3">
      <c r="A1731">
        <v>1730</v>
      </c>
      <c r="B1731" s="1">
        <v>45313</v>
      </c>
      <c r="C1731">
        <v>41</v>
      </c>
      <c r="D1731">
        <v>16</v>
      </c>
      <c r="E1731">
        <v>12</v>
      </c>
      <c r="F1731">
        <v>6</v>
      </c>
      <c r="G1731">
        <v>120</v>
      </c>
    </row>
    <row r="1732" spans="1:7" x14ac:dyDescent="0.3">
      <c r="A1732">
        <v>1731</v>
      </c>
      <c r="B1732" s="1">
        <v>45375</v>
      </c>
      <c r="C1732">
        <v>9</v>
      </c>
      <c r="D1732">
        <v>294</v>
      </c>
      <c r="E1732">
        <v>36</v>
      </c>
      <c r="F1732">
        <v>4</v>
      </c>
      <c r="G1732">
        <v>210</v>
      </c>
    </row>
    <row r="1733" spans="1:7" x14ac:dyDescent="0.3">
      <c r="A1733">
        <v>1732</v>
      </c>
      <c r="B1733" s="1">
        <v>45468</v>
      </c>
      <c r="C1733">
        <v>44</v>
      </c>
      <c r="D1733">
        <v>147</v>
      </c>
      <c r="E1733">
        <v>15</v>
      </c>
      <c r="F1733">
        <v>4</v>
      </c>
      <c r="G1733">
        <v>769</v>
      </c>
    </row>
    <row r="1734" spans="1:7" x14ac:dyDescent="0.3">
      <c r="A1734">
        <v>1733</v>
      </c>
      <c r="B1734" s="1">
        <v>45025</v>
      </c>
      <c r="C1734">
        <v>13</v>
      </c>
      <c r="D1734">
        <v>45</v>
      </c>
      <c r="E1734">
        <v>38</v>
      </c>
      <c r="F1734">
        <v>1</v>
      </c>
      <c r="G1734">
        <v>654</v>
      </c>
    </row>
    <row r="1735" spans="1:7" x14ac:dyDescent="0.3">
      <c r="A1735">
        <v>1734</v>
      </c>
      <c r="B1735" s="1">
        <v>45508</v>
      </c>
      <c r="C1735">
        <v>14</v>
      </c>
      <c r="D1735">
        <v>18</v>
      </c>
      <c r="E1735">
        <v>9</v>
      </c>
      <c r="F1735">
        <v>1</v>
      </c>
      <c r="G1735">
        <v>378</v>
      </c>
    </row>
    <row r="1736" spans="1:7" x14ac:dyDescent="0.3">
      <c r="A1736">
        <v>1735</v>
      </c>
      <c r="B1736" s="1">
        <v>45584</v>
      </c>
      <c r="C1736">
        <v>35</v>
      </c>
      <c r="D1736">
        <v>37</v>
      </c>
      <c r="E1736">
        <v>22</v>
      </c>
      <c r="F1736">
        <v>3</v>
      </c>
      <c r="G1736">
        <v>708</v>
      </c>
    </row>
    <row r="1737" spans="1:7" x14ac:dyDescent="0.3">
      <c r="A1737">
        <v>1736</v>
      </c>
      <c r="B1737" s="1">
        <v>45439</v>
      </c>
      <c r="C1737">
        <v>34</v>
      </c>
      <c r="D1737">
        <v>255</v>
      </c>
      <c r="E1737">
        <v>13</v>
      </c>
      <c r="F1737">
        <v>4</v>
      </c>
      <c r="G1737">
        <v>594</v>
      </c>
    </row>
    <row r="1738" spans="1:7" x14ac:dyDescent="0.3">
      <c r="A1738">
        <v>1737</v>
      </c>
      <c r="B1738" s="1">
        <v>44995</v>
      </c>
      <c r="C1738">
        <v>23</v>
      </c>
      <c r="D1738">
        <v>183</v>
      </c>
      <c r="E1738">
        <v>40</v>
      </c>
      <c r="F1738">
        <v>9</v>
      </c>
      <c r="G1738">
        <v>883</v>
      </c>
    </row>
    <row r="1739" spans="1:7" x14ac:dyDescent="0.3">
      <c r="A1739">
        <v>1738</v>
      </c>
      <c r="B1739" s="1">
        <v>45007</v>
      </c>
      <c r="C1739">
        <v>29</v>
      </c>
      <c r="D1739">
        <v>219</v>
      </c>
      <c r="E1739">
        <v>41</v>
      </c>
      <c r="F1739">
        <v>7</v>
      </c>
      <c r="G1739">
        <v>904</v>
      </c>
    </row>
    <row r="1740" spans="1:7" x14ac:dyDescent="0.3">
      <c r="A1740">
        <v>1739</v>
      </c>
      <c r="B1740" s="1">
        <v>44979</v>
      </c>
      <c r="C1740">
        <v>9</v>
      </c>
      <c r="D1740">
        <v>265</v>
      </c>
      <c r="E1740">
        <v>20</v>
      </c>
      <c r="F1740">
        <v>2</v>
      </c>
      <c r="G1740">
        <v>130</v>
      </c>
    </row>
    <row r="1741" spans="1:7" x14ac:dyDescent="0.3">
      <c r="A1741">
        <v>1740</v>
      </c>
      <c r="B1741" s="1">
        <v>45223</v>
      </c>
      <c r="C1741">
        <v>39</v>
      </c>
      <c r="D1741">
        <v>277</v>
      </c>
      <c r="E1741">
        <v>22</v>
      </c>
      <c r="F1741">
        <v>1</v>
      </c>
      <c r="G1741">
        <v>239</v>
      </c>
    </row>
    <row r="1742" spans="1:7" x14ac:dyDescent="0.3">
      <c r="A1742">
        <v>1741</v>
      </c>
      <c r="B1742" s="1">
        <v>45088</v>
      </c>
      <c r="C1742">
        <v>17</v>
      </c>
      <c r="D1742">
        <v>200</v>
      </c>
      <c r="E1742">
        <v>46</v>
      </c>
      <c r="F1742">
        <v>6</v>
      </c>
      <c r="G1742">
        <v>79</v>
      </c>
    </row>
    <row r="1743" spans="1:7" x14ac:dyDescent="0.3">
      <c r="A1743">
        <v>1742</v>
      </c>
      <c r="B1743" s="1">
        <v>45552</v>
      </c>
      <c r="C1743">
        <v>19</v>
      </c>
      <c r="D1743">
        <v>39</v>
      </c>
      <c r="E1743">
        <v>35</v>
      </c>
      <c r="F1743">
        <v>10</v>
      </c>
      <c r="G1743">
        <v>257</v>
      </c>
    </row>
    <row r="1744" spans="1:7" x14ac:dyDescent="0.3">
      <c r="A1744">
        <v>1743</v>
      </c>
      <c r="B1744" s="1">
        <v>45040</v>
      </c>
      <c r="C1744">
        <v>33</v>
      </c>
      <c r="D1744">
        <v>160</v>
      </c>
      <c r="E1744">
        <v>26</v>
      </c>
      <c r="F1744">
        <v>10</v>
      </c>
      <c r="G1744">
        <v>68</v>
      </c>
    </row>
    <row r="1745" spans="1:7" x14ac:dyDescent="0.3">
      <c r="A1745">
        <v>1744</v>
      </c>
      <c r="B1745" s="1">
        <v>45194</v>
      </c>
      <c r="C1745">
        <v>38</v>
      </c>
      <c r="D1745">
        <v>242</v>
      </c>
      <c r="E1745">
        <v>17</v>
      </c>
      <c r="F1745">
        <v>1</v>
      </c>
      <c r="G1745">
        <v>43</v>
      </c>
    </row>
    <row r="1746" spans="1:7" x14ac:dyDescent="0.3">
      <c r="A1746">
        <v>1745</v>
      </c>
      <c r="B1746" s="1">
        <v>45264</v>
      </c>
      <c r="C1746">
        <v>13</v>
      </c>
      <c r="D1746">
        <v>172</v>
      </c>
      <c r="E1746">
        <v>49</v>
      </c>
      <c r="F1746">
        <v>1</v>
      </c>
      <c r="G1746">
        <v>152</v>
      </c>
    </row>
    <row r="1747" spans="1:7" x14ac:dyDescent="0.3">
      <c r="A1747">
        <v>1746</v>
      </c>
      <c r="B1747" s="1">
        <v>45504</v>
      </c>
      <c r="C1747">
        <v>49</v>
      </c>
      <c r="D1747">
        <v>32</v>
      </c>
      <c r="E1747">
        <v>16</v>
      </c>
      <c r="F1747">
        <v>8</v>
      </c>
      <c r="G1747">
        <v>84</v>
      </c>
    </row>
    <row r="1748" spans="1:7" x14ac:dyDescent="0.3">
      <c r="A1748">
        <v>1747</v>
      </c>
      <c r="B1748" s="1">
        <v>45554</v>
      </c>
      <c r="C1748">
        <v>40</v>
      </c>
      <c r="D1748">
        <v>19</v>
      </c>
      <c r="E1748">
        <v>23</v>
      </c>
      <c r="F1748">
        <v>2</v>
      </c>
      <c r="G1748">
        <v>982</v>
      </c>
    </row>
    <row r="1749" spans="1:7" x14ac:dyDescent="0.3">
      <c r="A1749">
        <v>1748</v>
      </c>
      <c r="B1749" s="1">
        <v>45033</v>
      </c>
      <c r="C1749">
        <v>6</v>
      </c>
      <c r="D1749">
        <v>283</v>
      </c>
      <c r="E1749">
        <v>31</v>
      </c>
      <c r="F1749">
        <v>3</v>
      </c>
      <c r="G1749">
        <v>287</v>
      </c>
    </row>
    <row r="1750" spans="1:7" x14ac:dyDescent="0.3">
      <c r="A1750">
        <v>1749</v>
      </c>
      <c r="B1750" s="1">
        <v>45416</v>
      </c>
      <c r="C1750">
        <v>3</v>
      </c>
      <c r="D1750">
        <v>255</v>
      </c>
      <c r="E1750">
        <v>33</v>
      </c>
      <c r="F1750">
        <v>4</v>
      </c>
      <c r="G1750">
        <v>675</v>
      </c>
    </row>
    <row r="1751" spans="1:7" x14ac:dyDescent="0.3">
      <c r="A1751">
        <v>1750</v>
      </c>
      <c r="B1751" s="1">
        <v>45127</v>
      </c>
      <c r="C1751">
        <v>20</v>
      </c>
      <c r="D1751">
        <v>117</v>
      </c>
      <c r="E1751">
        <v>2</v>
      </c>
      <c r="F1751">
        <v>1</v>
      </c>
      <c r="G1751">
        <v>36</v>
      </c>
    </row>
    <row r="1752" spans="1:7" x14ac:dyDescent="0.3">
      <c r="A1752">
        <v>1751</v>
      </c>
      <c r="B1752" s="1">
        <v>45323</v>
      </c>
      <c r="C1752">
        <v>35</v>
      </c>
      <c r="D1752">
        <v>195</v>
      </c>
      <c r="E1752">
        <v>44</v>
      </c>
      <c r="F1752">
        <v>1</v>
      </c>
      <c r="G1752">
        <v>575</v>
      </c>
    </row>
    <row r="1753" spans="1:7" x14ac:dyDescent="0.3">
      <c r="A1753">
        <v>1752</v>
      </c>
      <c r="B1753" s="1">
        <v>45489</v>
      </c>
      <c r="C1753">
        <v>50</v>
      </c>
      <c r="D1753">
        <v>194</v>
      </c>
      <c r="E1753">
        <v>45</v>
      </c>
      <c r="F1753">
        <v>3</v>
      </c>
      <c r="G1753">
        <v>450</v>
      </c>
    </row>
    <row r="1754" spans="1:7" x14ac:dyDescent="0.3">
      <c r="A1754">
        <v>1753</v>
      </c>
      <c r="B1754" s="1">
        <v>45303</v>
      </c>
      <c r="C1754">
        <v>9</v>
      </c>
      <c r="D1754">
        <v>60</v>
      </c>
      <c r="E1754">
        <v>29</v>
      </c>
      <c r="F1754">
        <v>2</v>
      </c>
      <c r="G1754">
        <v>928</v>
      </c>
    </row>
    <row r="1755" spans="1:7" x14ac:dyDescent="0.3">
      <c r="A1755">
        <v>1754</v>
      </c>
      <c r="B1755" s="1">
        <v>45164</v>
      </c>
      <c r="C1755">
        <v>23</v>
      </c>
      <c r="D1755">
        <v>100</v>
      </c>
      <c r="E1755">
        <v>22</v>
      </c>
      <c r="F1755">
        <v>7</v>
      </c>
      <c r="G1755">
        <v>950</v>
      </c>
    </row>
    <row r="1756" spans="1:7" x14ac:dyDescent="0.3">
      <c r="A1756">
        <v>1755</v>
      </c>
      <c r="B1756" s="1">
        <v>45476</v>
      </c>
      <c r="C1756">
        <v>6</v>
      </c>
      <c r="D1756">
        <v>6</v>
      </c>
      <c r="E1756">
        <v>15</v>
      </c>
      <c r="F1756">
        <v>7</v>
      </c>
      <c r="G1756">
        <v>775</v>
      </c>
    </row>
    <row r="1757" spans="1:7" x14ac:dyDescent="0.3">
      <c r="A1757">
        <v>1756</v>
      </c>
      <c r="B1757" s="1">
        <v>44985</v>
      </c>
      <c r="C1757">
        <v>37</v>
      </c>
      <c r="D1757">
        <v>24</v>
      </c>
      <c r="E1757">
        <v>1</v>
      </c>
      <c r="F1757">
        <v>4</v>
      </c>
      <c r="G1757">
        <v>842</v>
      </c>
    </row>
    <row r="1758" spans="1:7" x14ac:dyDescent="0.3">
      <c r="A1758">
        <v>1757</v>
      </c>
      <c r="B1758" s="1">
        <v>45543</v>
      </c>
      <c r="C1758">
        <v>9</v>
      </c>
      <c r="D1758">
        <v>225</v>
      </c>
      <c r="E1758">
        <v>12</v>
      </c>
      <c r="F1758">
        <v>5</v>
      </c>
      <c r="G1758">
        <v>54</v>
      </c>
    </row>
    <row r="1759" spans="1:7" x14ac:dyDescent="0.3">
      <c r="A1759">
        <v>1758</v>
      </c>
      <c r="B1759" s="1">
        <v>45600</v>
      </c>
      <c r="C1759">
        <v>42</v>
      </c>
      <c r="D1759">
        <v>126</v>
      </c>
      <c r="E1759">
        <v>19</v>
      </c>
      <c r="F1759">
        <v>3</v>
      </c>
      <c r="G1759">
        <v>630</v>
      </c>
    </row>
    <row r="1760" spans="1:7" x14ac:dyDescent="0.3">
      <c r="A1760">
        <v>1759</v>
      </c>
      <c r="B1760" s="1">
        <v>45433</v>
      </c>
      <c r="C1760">
        <v>8</v>
      </c>
      <c r="D1760">
        <v>40</v>
      </c>
      <c r="E1760">
        <v>5</v>
      </c>
      <c r="F1760">
        <v>5</v>
      </c>
      <c r="G1760">
        <v>970</v>
      </c>
    </row>
    <row r="1761" spans="1:7" x14ac:dyDescent="0.3">
      <c r="A1761">
        <v>1760</v>
      </c>
      <c r="B1761" s="1">
        <v>45302</v>
      </c>
      <c r="C1761">
        <v>46</v>
      </c>
      <c r="D1761">
        <v>183</v>
      </c>
      <c r="E1761">
        <v>15</v>
      </c>
      <c r="F1761">
        <v>8</v>
      </c>
      <c r="G1761">
        <v>740</v>
      </c>
    </row>
    <row r="1762" spans="1:7" x14ac:dyDescent="0.3">
      <c r="A1762">
        <v>1761</v>
      </c>
      <c r="B1762" s="1">
        <v>45253</v>
      </c>
      <c r="C1762">
        <v>50</v>
      </c>
      <c r="D1762">
        <v>283</v>
      </c>
      <c r="E1762">
        <v>19</v>
      </c>
      <c r="F1762">
        <v>4</v>
      </c>
      <c r="G1762">
        <v>549</v>
      </c>
    </row>
    <row r="1763" spans="1:7" x14ac:dyDescent="0.3">
      <c r="A1763">
        <v>1762</v>
      </c>
      <c r="B1763" s="1">
        <v>45347</v>
      </c>
      <c r="C1763">
        <v>45</v>
      </c>
      <c r="D1763">
        <v>278</v>
      </c>
      <c r="E1763">
        <v>33</v>
      </c>
      <c r="F1763">
        <v>2</v>
      </c>
      <c r="G1763">
        <v>65</v>
      </c>
    </row>
    <row r="1764" spans="1:7" x14ac:dyDescent="0.3">
      <c r="A1764">
        <v>1763</v>
      </c>
      <c r="B1764" s="1">
        <v>45460</v>
      </c>
      <c r="C1764">
        <v>46</v>
      </c>
      <c r="D1764">
        <v>249</v>
      </c>
      <c r="E1764">
        <v>18</v>
      </c>
      <c r="F1764">
        <v>2</v>
      </c>
      <c r="G1764">
        <v>218</v>
      </c>
    </row>
    <row r="1765" spans="1:7" x14ac:dyDescent="0.3">
      <c r="A1765">
        <v>1764</v>
      </c>
      <c r="B1765" s="1">
        <v>45072</v>
      </c>
      <c r="C1765">
        <v>15</v>
      </c>
      <c r="D1765">
        <v>157</v>
      </c>
      <c r="E1765">
        <v>48</v>
      </c>
      <c r="F1765">
        <v>9</v>
      </c>
      <c r="G1765">
        <v>225</v>
      </c>
    </row>
    <row r="1766" spans="1:7" x14ac:dyDescent="0.3">
      <c r="A1766">
        <v>1765</v>
      </c>
      <c r="B1766" s="1">
        <v>45043</v>
      </c>
      <c r="C1766">
        <v>3</v>
      </c>
      <c r="D1766">
        <v>121</v>
      </c>
      <c r="E1766">
        <v>45</v>
      </c>
      <c r="F1766">
        <v>8</v>
      </c>
      <c r="G1766">
        <v>675</v>
      </c>
    </row>
    <row r="1767" spans="1:7" x14ac:dyDescent="0.3">
      <c r="A1767">
        <v>1766</v>
      </c>
      <c r="B1767" s="1">
        <v>45234</v>
      </c>
      <c r="C1767">
        <v>2</v>
      </c>
      <c r="D1767">
        <v>256</v>
      </c>
      <c r="E1767">
        <v>3</v>
      </c>
      <c r="F1767">
        <v>5</v>
      </c>
      <c r="G1767">
        <v>294</v>
      </c>
    </row>
    <row r="1768" spans="1:7" x14ac:dyDescent="0.3">
      <c r="A1768">
        <v>1767</v>
      </c>
      <c r="B1768" s="1">
        <v>45318</v>
      </c>
      <c r="C1768">
        <v>6</v>
      </c>
      <c r="D1768">
        <v>31</v>
      </c>
      <c r="E1768">
        <v>18</v>
      </c>
      <c r="F1768">
        <v>10</v>
      </c>
      <c r="G1768">
        <v>403</v>
      </c>
    </row>
    <row r="1769" spans="1:7" x14ac:dyDescent="0.3">
      <c r="A1769">
        <v>1768</v>
      </c>
      <c r="B1769" s="1">
        <v>45602</v>
      </c>
      <c r="C1769">
        <v>25</v>
      </c>
      <c r="D1769">
        <v>228</v>
      </c>
      <c r="E1769">
        <v>3</v>
      </c>
      <c r="F1769">
        <v>4</v>
      </c>
      <c r="G1769">
        <v>220</v>
      </c>
    </row>
    <row r="1770" spans="1:7" x14ac:dyDescent="0.3">
      <c r="A1770">
        <v>1769</v>
      </c>
      <c r="B1770" s="1">
        <v>45283</v>
      </c>
      <c r="C1770">
        <v>28</v>
      </c>
      <c r="D1770">
        <v>273</v>
      </c>
      <c r="E1770">
        <v>4</v>
      </c>
      <c r="F1770">
        <v>5</v>
      </c>
      <c r="G1770">
        <v>42</v>
      </c>
    </row>
    <row r="1771" spans="1:7" x14ac:dyDescent="0.3">
      <c r="A1771">
        <v>1770</v>
      </c>
      <c r="B1771" s="1">
        <v>45276</v>
      </c>
      <c r="C1771">
        <v>2</v>
      </c>
      <c r="D1771">
        <v>173</v>
      </c>
      <c r="E1771">
        <v>17</v>
      </c>
      <c r="F1771">
        <v>10</v>
      </c>
      <c r="G1771">
        <v>231</v>
      </c>
    </row>
    <row r="1772" spans="1:7" x14ac:dyDescent="0.3">
      <c r="A1772">
        <v>1771</v>
      </c>
      <c r="B1772" s="1">
        <v>45324</v>
      </c>
      <c r="C1772">
        <v>47</v>
      </c>
      <c r="D1772">
        <v>223</v>
      </c>
      <c r="E1772">
        <v>28</v>
      </c>
      <c r="F1772">
        <v>1</v>
      </c>
      <c r="G1772">
        <v>836</v>
      </c>
    </row>
    <row r="1773" spans="1:7" x14ac:dyDescent="0.3">
      <c r="A1773">
        <v>1772</v>
      </c>
      <c r="B1773" s="1">
        <v>45508</v>
      </c>
      <c r="C1773">
        <v>47</v>
      </c>
      <c r="D1773">
        <v>148</v>
      </c>
      <c r="E1773">
        <v>35</v>
      </c>
      <c r="F1773">
        <v>8</v>
      </c>
      <c r="G1773">
        <v>444</v>
      </c>
    </row>
    <row r="1774" spans="1:7" x14ac:dyDescent="0.3">
      <c r="A1774">
        <v>1773</v>
      </c>
      <c r="B1774" s="1">
        <v>45170</v>
      </c>
      <c r="C1774">
        <v>50</v>
      </c>
      <c r="D1774">
        <v>266</v>
      </c>
      <c r="E1774">
        <v>17</v>
      </c>
      <c r="F1774">
        <v>3</v>
      </c>
      <c r="G1774">
        <v>993</v>
      </c>
    </row>
    <row r="1775" spans="1:7" x14ac:dyDescent="0.3">
      <c r="A1775">
        <v>1774</v>
      </c>
      <c r="B1775" s="1">
        <v>45482</v>
      </c>
      <c r="C1775">
        <v>9</v>
      </c>
      <c r="D1775">
        <v>8</v>
      </c>
      <c r="E1775">
        <v>18</v>
      </c>
      <c r="F1775">
        <v>5</v>
      </c>
      <c r="G1775">
        <v>97</v>
      </c>
    </row>
    <row r="1776" spans="1:7" x14ac:dyDescent="0.3">
      <c r="A1776">
        <v>1775</v>
      </c>
      <c r="B1776" s="1">
        <v>45297</v>
      </c>
      <c r="C1776">
        <v>19</v>
      </c>
      <c r="D1776">
        <v>173</v>
      </c>
      <c r="E1776">
        <v>37</v>
      </c>
      <c r="F1776">
        <v>7</v>
      </c>
      <c r="G1776">
        <v>49</v>
      </c>
    </row>
    <row r="1777" spans="1:7" x14ac:dyDescent="0.3">
      <c r="A1777">
        <v>1776</v>
      </c>
      <c r="B1777" s="1">
        <v>45509</v>
      </c>
      <c r="C1777">
        <v>18</v>
      </c>
      <c r="D1777">
        <v>129</v>
      </c>
      <c r="E1777">
        <v>42</v>
      </c>
      <c r="F1777">
        <v>10</v>
      </c>
      <c r="G1777">
        <v>22</v>
      </c>
    </row>
    <row r="1778" spans="1:7" x14ac:dyDescent="0.3">
      <c r="A1778">
        <v>1777</v>
      </c>
      <c r="B1778" s="1">
        <v>45377</v>
      </c>
      <c r="C1778">
        <v>43</v>
      </c>
      <c r="D1778">
        <v>165</v>
      </c>
      <c r="E1778">
        <v>17</v>
      </c>
      <c r="F1778">
        <v>3</v>
      </c>
      <c r="G1778">
        <v>464</v>
      </c>
    </row>
    <row r="1779" spans="1:7" x14ac:dyDescent="0.3">
      <c r="A1779">
        <v>1778</v>
      </c>
      <c r="B1779" s="1">
        <v>45496</v>
      </c>
      <c r="C1779">
        <v>1</v>
      </c>
      <c r="D1779">
        <v>239</v>
      </c>
      <c r="E1779">
        <v>3</v>
      </c>
      <c r="F1779">
        <v>6</v>
      </c>
      <c r="G1779">
        <v>501</v>
      </c>
    </row>
    <row r="1780" spans="1:7" x14ac:dyDescent="0.3">
      <c r="A1780">
        <v>1779</v>
      </c>
      <c r="B1780" s="1">
        <v>45551</v>
      </c>
      <c r="C1780">
        <v>14</v>
      </c>
      <c r="D1780">
        <v>210</v>
      </c>
      <c r="E1780">
        <v>4</v>
      </c>
      <c r="F1780">
        <v>10</v>
      </c>
      <c r="G1780">
        <v>971</v>
      </c>
    </row>
    <row r="1781" spans="1:7" x14ac:dyDescent="0.3">
      <c r="A1781">
        <v>1780</v>
      </c>
      <c r="B1781" s="1">
        <v>45209</v>
      </c>
      <c r="C1781">
        <v>36</v>
      </c>
      <c r="D1781">
        <v>161</v>
      </c>
      <c r="E1781">
        <v>5</v>
      </c>
      <c r="F1781">
        <v>8</v>
      </c>
      <c r="G1781">
        <v>194</v>
      </c>
    </row>
    <row r="1782" spans="1:7" x14ac:dyDescent="0.3">
      <c r="A1782">
        <v>1781</v>
      </c>
      <c r="B1782" s="1">
        <v>45559</v>
      </c>
      <c r="C1782">
        <v>17</v>
      </c>
      <c r="D1782">
        <v>254</v>
      </c>
      <c r="E1782">
        <v>9</v>
      </c>
      <c r="F1782">
        <v>4</v>
      </c>
      <c r="G1782">
        <v>655</v>
      </c>
    </row>
    <row r="1783" spans="1:7" x14ac:dyDescent="0.3">
      <c r="A1783">
        <v>1782</v>
      </c>
      <c r="B1783" s="1">
        <v>45627</v>
      </c>
      <c r="C1783">
        <v>42</v>
      </c>
      <c r="D1783">
        <v>26</v>
      </c>
      <c r="E1783">
        <v>15</v>
      </c>
      <c r="F1783">
        <v>2</v>
      </c>
      <c r="G1783">
        <v>680</v>
      </c>
    </row>
    <row r="1784" spans="1:7" x14ac:dyDescent="0.3">
      <c r="A1784">
        <v>1783</v>
      </c>
      <c r="B1784" s="1">
        <v>45160</v>
      </c>
      <c r="C1784">
        <v>33</v>
      </c>
      <c r="D1784">
        <v>226</v>
      </c>
      <c r="E1784">
        <v>38</v>
      </c>
      <c r="F1784">
        <v>6</v>
      </c>
      <c r="G1784">
        <v>52</v>
      </c>
    </row>
    <row r="1785" spans="1:7" x14ac:dyDescent="0.3">
      <c r="A1785">
        <v>1784</v>
      </c>
      <c r="B1785" s="1">
        <v>45288</v>
      </c>
      <c r="C1785">
        <v>4</v>
      </c>
      <c r="D1785">
        <v>133</v>
      </c>
      <c r="E1785">
        <v>17</v>
      </c>
      <c r="F1785">
        <v>1</v>
      </c>
      <c r="G1785">
        <v>704</v>
      </c>
    </row>
    <row r="1786" spans="1:7" x14ac:dyDescent="0.3">
      <c r="A1786">
        <v>1785</v>
      </c>
      <c r="B1786" s="1">
        <v>45446</v>
      </c>
      <c r="C1786">
        <v>35</v>
      </c>
      <c r="D1786">
        <v>23</v>
      </c>
      <c r="E1786">
        <v>39</v>
      </c>
      <c r="F1786">
        <v>4</v>
      </c>
      <c r="G1786">
        <v>368</v>
      </c>
    </row>
    <row r="1787" spans="1:7" x14ac:dyDescent="0.3">
      <c r="A1787">
        <v>1786</v>
      </c>
      <c r="B1787" s="1">
        <v>45511</v>
      </c>
      <c r="C1787">
        <v>29</v>
      </c>
      <c r="D1787">
        <v>58</v>
      </c>
      <c r="E1787">
        <v>33</v>
      </c>
      <c r="F1787">
        <v>2</v>
      </c>
      <c r="G1787">
        <v>252</v>
      </c>
    </row>
    <row r="1788" spans="1:7" x14ac:dyDescent="0.3">
      <c r="A1788">
        <v>1787</v>
      </c>
      <c r="B1788" s="1">
        <v>44952</v>
      </c>
      <c r="C1788">
        <v>24</v>
      </c>
      <c r="D1788">
        <v>213</v>
      </c>
      <c r="E1788">
        <v>5</v>
      </c>
      <c r="F1788">
        <v>7</v>
      </c>
      <c r="G1788">
        <v>906</v>
      </c>
    </row>
    <row r="1789" spans="1:7" x14ac:dyDescent="0.3">
      <c r="A1789">
        <v>1788</v>
      </c>
      <c r="B1789" s="1">
        <v>45408</v>
      </c>
      <c r="C1789">
        <v>21</v>
      </c>
      <c r="D1789">
        <v>185</v>
      </c>
      <c r="E1789">
        <v>22</v>
      </c>
      <c r="F1789">
        <v>7</v>
      </c>
      <c r="G1789">
        <v>928</v>
      </c>
    </row>
    <row r="1790" spans="1:7" x14ac:dyDescent="0.3">
      <c r="A1790">
        <v>1789</v>
      </c>
      <c r="B1790" s="1">
        <v>45080</v>
      </c>
      <c r="C1790">
        <v>19</v>
      </c>
      <c r="D1790">
        <v>16</v>
      </c>
      <c r="E1790">
        <v>11</v>
      </c>
      <c r="F1790">
        <v>6</v>
      </c>
      <c r="G1790">
        <v>55</v>
      </c>
    </row>
    <row r="1791" spans="1:7" x14ac:dyDescent="0.3">
      <c r="A1791">
        <v>1790</v>
      </c>
      <c r="B1791" s="1">
        <v>45450</v>
      </c>
      <c r="C1791">
        <v>38</v>
      </c>
      <c r="D1791">
        <v>14</v>
      </c>
      <c r="E1791">
        <v>7</v>
      </c>
      <c r="F1791">
        <v>10</v>
      </c>
      <c r="G1791">
        <v>226</v>
      </c>
    </row>
    <row r="1792" spans="1:7" x14ac:dyDescent="0.3">
      <c r="A1792">
        <v>1791</v>
      </c>
      <c r="B1792" s="1">
        <v>45523</v>
      </c>
      <c r="C1792">
        <v>46</v>
      </c>
      <c r="D1792">
        <v>261</v>
      </c>
      <c r="E1792">
        <v>38</v>
      </c>
      <c r="F1792">
        <v>6</v>
      </c>
      <c r="G1792">
        <v>972</v>
      </c>
    </row>
    <row r="1793" spans="1:7" x14ac:dyDescent="0.3">
      <c r="A1793">
        <v>1792</v>
      </c>
      <c r="B1793" s="1">
        <v>45156</v>
      </c>
      <c r="C1793">
        <v>3</v>
      </c>
      <c r="D1793">
        <v>77</v>
      </c>
      <c r="E1793">
        <v>25</v>
      </c>
      <c r="F1793">
        <v>2</v>
      </c>
      <c r="G1793">
        <v>988</v>
      </c>
    </row>
    <row r="1794" spans="1:7" x14ac:dyDescent="0.3">
      <c r="A1794">
        <v>1793</v>
      </c>
      <c r="B1794" s="1">
        <v>45051</v>
      </c>
      <c r="C1794">
        <v>37</v>
      </c>
      <c r="D1794">
        <v>258</v>
      </c>
      <c r="E1794">
        <v>37</v>
      </c>
      <c r="F1794">
        <v>9</v>
      </c>
      <c r="G1794">
        <v>761</v>
      </c>
    </row>
    <row r="1795" spans="1:7" x14ac:dyDescent="0.3">
      <c r="A1795">
        <v>1794</v>
      </c>
      <c r="B1795" s="1">
        <v>45378</v>
      </c>
      <c r="C1795">
        <v>34</v>
      </c>
      <c r="D1795">
        <v>27</v>
      </c>
      <c r="E1795">
        <v>39</v>
      </c>
      <c r="F1795">
        <v>8</v>
      </c>
      <c r="G1795">
        <v>685</v>
      </c>
    </row>
    <row r="1796" spans="1:7" x14ac:dyDescent="0.3">
      <c r="A1796">
        <v>1795</v>
      </c>
      <c r="B1796" s="1">
        <v>45263</v>
      </c>
      <c r="C1796">
        <v>21</v>
      </c>
      <c r="D1796">
        <v>138</v>
      </c>
      <c r="E1796">
        <v>13</v>
      </c>
      <c r="F1796">
        <v>10</v>
      </c>
      <c r="G1796">
        <v>310</v>
      </c>
    </row>
    <row r="1797" spans="1:7" x14ac:dyDescent="0.3">
      <c r="A1797">
        <v>1796</v>
      </c>
      <c r="B1797" s="1">
        <v>45045</v>
      </c>
      <c r="C1797">
        <v>16</v>
      </c>
      <c r="D1797">
        <v>186</v>
      </c>
      <c r="E1797">
        <v>15</v>
      </c>
      <c r="F1797">
        <v>8</v>
      </c>
      <c r="G1797">
        <v>332</v>
      </c>
    </row>
    <row r="1798" spans="1:7" x14ac:dyDescent="0.3">
      <c r="A1798">
        <v>1797</v>
      </c>
      <c r="B1798" s="1">
        <v>45500</v>
      </c>
      <c r="C1798">
        <v>45</v>
      </c>
      <c r="D1798">
        <v>124</v>
      </c>
      <c r="E1798">
        <v>29</v>
      </c>
      <c r="F1798">
        <v>7</v>
      </c>
      <c r="G1798">
        <v>380</v>
      </c>
    </row>
    <row r="1799" spans="1:7" x14ac:dyDescent="0.3">
      <c r="A1799">
        <v>1798</v>
      </c>
      <c r="B1799" s="1">
        <v>45355</v>
      </c>
      <c r="C1799">
        <v>33</v>
      </c>
      <c r="D1799">
        <v>40</v>
      </c>
      <c r="E1799">
        <v>24</v>
      </c>
      <c r="F1799">
        <v>8</v>
      </c>
      <c r="G1799">
        <v>629</v>
      </c>
    </row>
    <row r="1800" spans="1:7" x14ac:dyDescent="0.3">
      <c r="A1800">
        <v>1799</v>
      </c>
      <c r="B1800" s="1">
        <v>45344</v>
      </c>
      <c r="C1800">
        <v>15</v>
      </c>
      <c r="D1800">
        <v>292</v>
      </c>
      <c r="E1800">
        <v>9</v>
      </c>
      <c r="F1800">
        <v>9</v>
      </c>
      <c r="G1800">
        <v>260</v>
      </c>
    </row>
    <row r="1801" spans="1:7" x14ac:dyDescent="0.3">
      <c r="A1801">
        <v>1800</v>
      </c>
      <c r="B1801" s="1">
        <v>45220</v>
      </c>
      <c r="C1801">
        <v>44</v>
      </c>
      <c r="D1801">
        <v>300</v>
      </c>
      <c r="E1801">
        <v>43</v>
      </c>
      <c r="F1801">
        <v>3</v>
      </c>
      <c r="G1801">
        <v>630</v>
      </c>
    </row>
    <row r="1802" spans="1:7" x14ac:dyDescent="0.3">
      <c r="A1802">
        <v>1801</v>
      </c>
      <c r="B1802" s="1">
        <v>45078</v>
      </c>
      <c r="C1802">
        <v>22</v>
      </c>
      <c r="D1802">
        <v>161</v>
      </c>
      <c r="E1802">
        <v>8</v>
      </c>
      <c r="F1802">
        <v>2</v>
      </c>
      <c r="G1802">
        <v>428</v>
      </c>
    </row>
    <row r="1803" spans="1:7" x14ac:dyDescent="0.3">
      <c r="A1803">
        <v>1802</v>
      </c>
      <c r="B1803" s="1">
        <v>45391</v>
      </c>
      <c r="C1803">
        <v>37</v>
      </c>
      <c r="D1803">
        <v>254</v>
      </c>
      <c r="E1803">
        <v>41</v>
      </c>
      <c r="F1803">
        <v>4</v>
      </c>
      <c r="G1803">
        <v>931</v>
      </c>
    </row>
    <row r="1804" spans="1:7" x14ac:dyDescent="0.3">
      <c r="A1804">
        <v>1803</v>
      </c>
      <c r="B1804" s="1">
        <v>45655</v>
      </c>
      <c r="C1804">
        <v>1</v>
      </c>
      <c r="D1804">
        <v>86</v>
      </c>
      <c r="E1804">
        <v>8</v>
      </c>
      <c r="F1804">
        <v>7</v>
      </c>
      <c r="G1804">
        <v>279</v>
      </c>
    </row>
    <row r="1805" spans="1:7" x14ac:dyDescent="0.3">
      <c r="A1805">
        <v>1804</v>
      </c>
      <c r="B1805" s="1">
        <v>45633</v>
      </c>
      <c r="C1805">
        <v>31</v>
      </c>
      <c r="D1805">
        <v>52</v>
      </c>
      <c r="E1805">
        <v>9</v>
      </c>
      <c r="F1805">
        <v>1</v>
      </c>
      <c r="G1805">
        <v>863</v>
      </c>
    </row>
    <row r="1806" spans="1:7" x14ac:dyDescent="0.3">
      <c r="A1806">
        <v>1805</v>
      </c>
      <c r="B1806" s="1">
        <v>45324</v>
      </c>
      <c r="C1806">
        <v>11</v>
      </c>
      <c r="D1806">
        <v>38</v>
      </c>
      <c r="E1806">
        <v>9</v>
      </c>
      <c r="F1806">
        <v>9</v>
      </c>
      <c r="G1806">
        <v>897</v>
      </c>
    </row>
    <row r="1807" spans="1:7" x14ac:dyDescent="0.3">
      <c r="A1807">
        <v>1806</v>
      </c>
      <c r="B1807" s="1">
        <v>45656</v>
      </c>
      <c r="C1807">
        <v>28</v>
      </c>
      <c r="D1807">
        <v>182</v>
      </c>
      <c r="E1807">
        <v>9</v>
      </c>
      <c r="F1807">
        <v>7</v>
      </c>
      <c r="G1807">
        <v>723</v>
      </c>
    </row>
    <row r="1808" spans="1:7" x14ac:dyDescent="0.3">
      <c r="A1808">
        <v>1807</v>
      </c>
      <c r="B1808" s="1">
        <v>45037</v>
      </c>
      <c r="C1808">
        <v>19</v>
      </c>
      <c r="D1808">
        <v>61</v>
      </c>
      <c r="E1808">
        <v>22</v>
      </c>
      <c r="F1808">
        <v>6</v>
      </c>
      <c r="G1808">
        <v>615</v>
      </c>
    </row>
    <row r="1809" spans="1:7" x14ac:dyDescent="0.3">
      <c r="A1809">
        <v>1808</v>
      </c>
      <c r="B1809" s="1">
        <v>45345</v>
      </c>
      <c r="C1809">
        <v>47</v>
      </c>
      <c r="D1809">
        <v>24</v>
      </c>
      <c r="E1809">
        <v>5</v>
      </c>
      <c r="F1809">
        <v>6</v>
      </c>
      <c r="G1809">
        <v>982</v>
      </c>
    </row>
    <row r="1810" spans="1:7" x14ac:dyDescent="0.3">
      <c r="A1810">
        <v>1809</v>
      </c>
      <c r="B1810" s="1">
        <v>45643</v>
      </c>
      <c r="C1810">
        <v>41</v>
      </c>
      <c r="D1810">
        <v>231</v>
      </c>
      <c r="E1810">
        <v>48</v>
      </c>
      <c r="F1810">
        <v>7</v>
      </c>
      <c r="G1810">
        <v>306</v>
      </c>
    </row>
    <row r="1811" spans="1:7" x14ac:dyDescent="0.3">
      <c r="A1811">
        <v>1810</v>
      </c>
      <c r="B1811" s="1">
        <v>45448</v>
      </c>
      <c r="C1811">
        <v>9</v>
      </c>
      <c r="D1811">
        <v>94</v>
      </c>
      <c r="E1811">
        <v>47</v>
      </c>
      <c r="F1811">
        <v>10</v>
      </c>
      <c r="G1811">
        <v>948</v>
      </c>
    </row>
    <row r="1812" spans="1:7" x14ac:dyDescent="0.3">
      <c r="A1812">
        <v>1811</v>
      </c>
      <c r="B1812" s="1">
        <v>45591</v>
      </c>
      <c r="C1812">
        <v>6</v>
      </c>
      <c r="D1812">
        <v>78</v>
      </c>
      <c r="E1812">
        <v>1</v>
      </c>
      <c r="F1812">
        <v>10</v>
      </c>
      <c r="G1812">
        <v>617</v>
      </c>
    </row>
    <row r="1813" spans="1:7" x14ac:dyDescent="0.3">
      <c r="A1813">
        <v>1812</v>
      </c>
      <c r="B1813" s="1">
        <v>45529</v>
      </c>
      <c r="C1813">
        <v>30</v>
      </c>
      <c r="D1813">
        <v>195</v>
      </c>
      <c r="E1813">
        <v>21</v>
      </c>
      <c r="F1813">
        <v>8</v>
      </c>
      <c r="G1813">
        <v>190</v>
      </c>
    </row>
    <row r="1814" spans="1:7" x14ac:dyDescent="0.3">
      <c r="A1814">
        <v>1813</v>
      </c>
      <c r="B1814" s="1">
        <v>45504</v>
      </c>
      <c r="C1814">
        <v>18</v>
      </c>
      <c r="D1814">
        <v>50</v>
      </c>
      <c r="E1814">
        <v>15</v>
      </c>
      <c r="F1814">
        <v>5</v>
      </c>
      <c r="G1814">
        <v>515</v>
      </c>
    </row>
    <row r="1815" spans="1:7" x14ac:dyDescent="0.3">
      <c r="A1815">
        <v>1814</v>
      </c>
      <c r="B1815" s="1">
        <v>45219</v>
      </c>
      <c r="C1815">
        <v>34</v>
      </c>
      <c r="D1815">
        <v>269</v>
      </c>
      <c r="E1815">
        <v>38</v>
      </c>
      <c r="F1815">
        <v>9</v>
      </c>
      <c r="G1815">
        <v>874</v>
      </c>
    </row>
    <row r="1816" spans="1:7" x14ac:dyDescent="0.3">
      <c r="A1816">
        <v>1815</v>
      </c>
      <c r="B1816" s="1">
        <v>45142</v>
      </c>
      <c r="C1816">
        <v>21</v>
      </c>
      <c r="D1816">
        <v>197</v>
      </c>
      <c r="E1816">
        <v>21</v>
      </c>
      <c r="F1816">
        <v>3</v>
      </c>
      <c r="G1816">
        <v>986</v>
      </c>
    </row>
    <row r="1817" spans="1:7" x14ac:dyDescent="0.3">
      <c r="A1817">
        <v>1816</v>
      </c>
      <c r="B1817" s="1">
        <v>45028</v>
      </c>
      <c r="C1817">
        <v>28</v>
      </c>
      <c r="D1817">
        <v>266</v>
      </c>
      <c r="E1817">
        <v>18</v>
      </c>
      <c r="F1817">
        <v>10</v>
      </c>
      <c r="G1817">
        <v>910</v>
      </c>
    </row>
    <row r="1818" spans="1:7" x14ac:dyDescent="0.3">
      <c r="A1818">
        <v>1817</v>
      </c>
      <c r="B1818" s="1">
        <v>45376</v>
      </c>
      <c r="C1818">
        <v>23</v>
      </c>
      <c r="D1818">
        <v>146</v>
      </c>
      <c r="E1818">
        <v>11</v>
      </c>
      <c r="F1818">
        <v>2</v>
      </c>
      <c r="G1818">
        <v>304</v>
      </c>
    </row>
    <row r="1819" spans="1:7" x14ac:dyDescent="0.3">
      <c r="A1819">
        <v>1818</v>
      </c>
      <c r="B1819" s="1">
        <v>45164</v>
      </c>
      <c r="C1819">
        <v>15</v>
      </c>
      <c r="D1819">
        <v>87</v>
      </c>
      <c r="E1819">
        <v>19</v>
      </c>
      <c r="F1819">
        <v>5</v>
      </c>
      <c r="G1819">
        <v>630</v>
      </c>
    </row>
    <row r="1820" spans="1:7" x14ac:dyDescent="0.3">
      <c r="A1820">
        <v>1819</v>
      </c>
      <c r="B1820" s="1">
        <v>45447</v>
      </c>
      <c r="C1820">
        <v>43</v>
      </c>
      <c r="D1820">
        <v>143</v>
      </c>
      <c r="E1820">
        <v>10</v>
      </c>
      <c r="F1820">
        <v>2</v>
      </c>
      <c r="G1820">
        <v>221</v>
      </c>
    </row>
    <row r="1821" spans="1:7" x14ac:dyDescent="0.3">
      <c r="A1821">
        <v>1820</v>
      </c>
      <c r="B1821" s="1">
        <v>45479</v>
      </c>
      <c r="C1821">
        <v>49</v>
      </c>
      <c r="D1821">
        <v>87</v>
      </c>
      <c r="E1821">
        <v>2</v>
      </c>
      <c r="F1821">
        <v>10</v>
      </c>
      <c r="G1821">
        <v>934</v>
      </c>
    </row>
    <row r="1822" spans="1:7" x14ac:dyDescent="0.3">
      <c r="A1822">
        <v>1821</v>
      </c>
      <c r="B1822" s="1">
        <v>45305</v>
      </c>
      <c r="C1822">
        <v>35</v>
      </c>
      <c r="D1822">
        <v>100</v>
      </c>
      <c r="E1822">
        <v>1</v>
      </c>
      <c r="F1822">
        <v>8</v>
      </c>
      <c r="G1822">
        <v>862</v>
      </c>
    </row>
    <row r="1823" spans="1:7" x14ac:dyDescent="0.3">
      <c r="A1823">
        <v>1822</v>
      </c>
      <c r="B1823" s="1">
        <v>45056</v>
      </c>
      <c r="C1823">
        <v>14</v>
      </c>
      <c r="D1823">
        <v>145</v>
      </c>
      <c r="E1823">
        <v>37</v>
      </c>
      <c r="F1823">
        <v>7</v>
      </c>
      <c r="G1823">
        <v>759</v>
      </c>
    </row>
    <row r="1824" spans="1:7" x14ac:dyDescent="0.3">
      <c r="A1824">
        <v>1823</v>
      </c>
      <c r="B1824" s="1">
        <v>45432</v>
      </c>
      <c r="C1824">
        <v>30</v>
      </c>
      <c r="D1824">
        <v>152</v>
      </c>
      <c r="E1824">
        <v>8</v>
      </c>
      <c r="F1824">
        <v>2</v>
      </c>
      <c r="G1824">
        <v>465</v>
      </c>
    </row>
    <row r="1825" spans="1:7" x14ac:dyDescent="0.3">
      <c r="A1825">
        <v>1824</v>
      </c>
      <c r="B1825" s="1">
        <v>45289</v>
      </c>
      <c r="C1825">
        <v>17</v>
      </c>
      <c r="D1825">
        <v>45</v>
      </c>
      <c r="E1825">
        <v>9</v>
      </c>
      <c r="F1825">
        <v>5</v>
      </c>
      <c r="G1825">
        <v>759</v>
      </c>
    </row>
    <row r="1826" spans="1:7" x14ac:dyDescent="0.3">
      <c r="A1826">
        <v>1825</v>
      </c>
      <c r="B1826" s="1">
        <v>45270</v>
      </c>
      <c r="C1826">
        <v>6</v>
      </c>
      <c r="D1826">
        <v>114</v>
      </c>
      <c r="E1826">
        <v>47</v>
      </c>
      <c r="F1826">
        <v>2</v>
      </c>
      <c r="G1826">
        <v>344</v>
      </c>
    </row>
    <row r="1827" spans="1:7" x14ac:dyDescent="0.3">
      <c r="A1827">
        <v>1826</v>
      </c>
      <c r="B1827" s="1">
        <v>45650</v>
      </c>
      <c r="C1827">
        <v>18</v>
      </c>
      <c r="D1827">
        <v>233</v>
      </c>
      <c r="E1827">
        <v>41</v>
      </c>
      <c r="F1827">
        <v>9</v>
      </c>
      <c r="G1827">
        <v>698</v>
      </c>
    </row>
    <row r="1828" spans="1:7" x14ac:dyDescent="0.3">
      <c r="A1828">
        <v>1827</v>
      </c>
      <c r="B1828" s="1">
        <v>45460</v>
      </c>
      <c r="C1828">
        <v>45</v>
      </c>
      <c r="D1828">
        <v>162</v>
      </c>
      <c r="E1828">
        <v>3</v>
      </c>
      <c r="F1828">
        <v>7</v>
      </c>
      <c r="G1828">
        <v>112</v>
      </c>
    </row>
    <row r="1829" spans="1:7" x14ac:dyDescent="0.3">
      <c r="A1829">
        <v>1828</v>
      </c>
      <c r="B1829" s="1">
        <v>44935</v>
      </c>
      <c r="C1829">
        <v>21</v>
      </c>
      <c r="D1829">
        <v>98</v>
      </c>
      <c r="E1829">
        <v>36</v>
      </c>
      <c r="F1829">
        <v>1</v>
      </c>
      <c r="G1829">
        <v>981</v>
      </c>
    </row>
    <row r="1830" spans="1:7" x14ac:dyDescent="0.3">
      <c r="A1830">
        <v>1829</v>
      </c>
      <c r="B1830" s="1">
        <v>45616</v>
      </c>
      <c r="C1830">
        <v>16</v>
      </c>
      <c r="D1830">
        <v>71</v>
      </c>
      <c r="E1830">
        <v>38</v>
      </c>
      <c r="F1830">
        <v>7</v>
      </c>
      <c r="G1830">
        <v>903</v>
      </c>
    </row>
    <row r="1831" spans="1:7" x14ac:dyDescent="0.3">
      <c r="A1831">
        <v>1830</v>
      </c>
      <c r="B1831" s="1">
        <v>45435</v>
      </c>
      <c r="C1831">
        <v>13</v>
      </c>
      <c r="D1831">
        <v>136</v>
      </c>
      <c r="E1831">
        <v>31</v>
      </c>
      <c r="F1831">
        <v>3</v>
      </c>
      <c r="G1831">
        <v>506</v>
      </c>
    </row>
    <row r="1832" spans="1:7" x14ac:dyDescent="0.3">
      <c r="A1832">
        <v>1831</v>
      </c>
      <c r="B1832" s="1">
        <v>45146</v>
      </c>
      <c r="C1832">
        <v>19</v>
      </c>
      <c r="D1832">
        <v>68</v>
      </c>
      <c r="E1832">
        <v>13</v>
      </c>
      <c r="F1832">
        <v>2</v>
      </c>
      <c r="G1832">
        <v>983</v>
      </c>
    </row>
    <row r="1833" spans="1:7" x14ac:dyDescent="0.3">
      <c r="A1833">
        <v>1832</v>
      </c>
      <c r="B1833" s="1">
        <v>45654</v>
      </c>
      <c r="C1833">
        <v>1</v>
      </c>
      <c r="D1833">
        <v>223</v>
      </c>
      <c r="E1833">
        <v>5</v>
      </c>
      <c r="F1833">
        <v>8</v>
      </c>
      <c r="G1833">
        <v>581</v>
      </c>
    </row>
    <row r="1834" spans="1:7" x14ac:dyDescent="0.3">
      <c r="A1834">
        <v>1833</v>
      </c>
      <c r="B1834" s="1">
        <v>45524</v>
      </c>
      <c r="C1834">
        <v>12</v>
      </c>
      <c r="D1834">
        <v>20</v>
      </c>
      <c r="E1834">
        <v>27</v>
      </c>
      <c r="F1834">
        <v>5</v>
      </c>
      <c r="G1834">
        <v>638</v>
      </c>
    </row>
    <row r="1835" spans="1:7" x14ac:dyDescent="0.3">
      <c r="A1835">
        <v>1834</v>
      </c>
      <c r="B1835" s="1">
        <v>45234</v>
      </c>
      <c r="C1835">
        <v>16</v>
      </c>
      <c r="D1835">
        <v>179</v>
      </c>
      <c r="E1835">
        <v>31</v>
      </c>
      <c r="F1835">
        <v>9</v>
      </c>
      <c r="G1835">
        <v>682</v>
      </c>
    </row>
    <row r="1836" spans="1:7" x14ac:dyDescent="0.3">
      <c r="A1836">
        <v>1835</v>
      </c>
      <c r="B1836" s="1">
        <v>45328</v>
      </c>
      <c r="C1836">
        <v>15</v>
      </c>
      <c r="D1836">
        <v>150</v>
      </c>
      <c r="E1836">
        <v>43</v>
      </c>
      <c r="F1836">
        <v>8</v>
      </c>
      <c r="G1836">
        <v>511</v>
      </c>
    </row>
    <row r="1837" spans="1:7" x14ac:dyDescent="0.3">
      <c r="A1837">
        <v>1836</v>
      </c>
      <c r="B1837" s="1">
        <v>45042</v>
      </c>
      <c r="C1837">
        <v>39</v>
      </c>
      <c r="D1837">
        <v>183</v>
      </c>
      <c r="E1837">
        <v>35</v>
      </c>
      <c r="F1837">
        <v>8</v>
      </c>
      <c r="G1837">
        <v>312</v>
      </c>
    </row>
    <row r="1838" spans="1:7" x14ac:dyDescent="0.3">
      <c r="A1838">
        <v>1837</v>
      </c>
      <c r="B1838" s="1">
        <v>45362</v>
      </c>
      <c r="C1838">
        <v>49</v>
      </c>
      <c r="D1838">
        <v>148</v>
      </c>
      <c r="E1838">
        <v>27</v>
      </c>
      <c r="F1838">
        <v>8</v>
      </c>
      <c r="G1838">
        <v>343</v>
      </c>
    </row>
    <row r="1839" spans="1:7" x14ac:dyDescent="0.3">
      <c r="A1839">
        <v>1838</v>
      </c>
      <c r="B1839" s="1">
        <v>45640</v>
      </c>
      <c r="C1839">
        <v>8</v>
      </c>
      <c r="D1839">
        <v>91</v>
      </c>
      <c r="E1839">
        <v>30</v>
      </c>
      <c r="F1839">
        <v>6</v>
      </c>
      <c r="G1839">
        <v>686</v>
      </c>
    </row>
    <row r="1840" spans="1:7" x14ac:dyDescent="0.3">
      <c r="A1840">
        <v>1839</v>
      </c>
      <c r="B1840" s="1">
        <v>45427</v>
      </c>
      <c r="C1840">
        <v>26</v>
      </c>
      <c r="D1840">
        <v>66</v>
      </c>
      <c r="E1840">
        <v>50</v>
      </c>
      <c r="F1840">
        <v>8</v>
      </c>
      <c r="G1840">
        <v>870</v>
      </c>
    </row>
    <row r="1841" spans="1:7" x14ac:dyDescent="0.3">
      <c r="A1841">
        <v>1840</v>
      </c>
      <c r="B1841" s="1">
        <v>45446</v>
      </c>
      <c r="C1841">
        <v>39</v>
      </c>
      <c r="D1841">
        <v>211</v>
      </c>
      <c r="E1841">
        <v>44</v>
      </c>
      <c r="F1841">
        <v>4</v>
      </c>
      <c r="G1841">
        <v>39</v>
      </c>
    </row>
    <row r="1842" spans="1:7" x14ac:dyDescent="0.3">
      <c r="A1842">
        <v>1841</v>
      </c>
      <c r="B1842" s="1">
        <v>45618</v>
      </c>
      <c r="C1842">
        <v>14</v>
      </c>
      <c r="D1842">
        <v>210</v>
      </c>
      <c r="E1842">
        <v>4</v>
      </c>
      <c r="F1842">
        <v>9</v>
      </c>
      <c r="G1842">
        <v>800</v>
      </c>
    </row>
    <row r="1843" spans="1:7" x14ac:dyDescent="0.3">
      <c r="A1843">
        <v>1842</v>
      </c>
      <c r="B1843" s="1">
        <v>44982</v>
      </c>
      <c r="C1843">
        <v>21</v>
      </c>
      <c r="D1843">
        <v>211</v>
      </c>
      <c r="E1843">
        <v>26</v>
      </c>
      <c r="F1843">
        <v>8</v>
      </c>
      <c r="G1843">
        <v>445</v>
      </c>
    </row>
    <row r="1844" spans="1:7" x14ac:dyDescent="0.3">
      <c r="A1844">
        <v>1843</v>
      </c>
      <c r="B1844" s="1">
        <v>44973</v>
      </c>
      <c r="C1844">
        <v>18</v>
      </c>
      <c r="D1844">
        <v>249</v>
      </c>
      <c r="E1844">
        <v>47</v>
      </c>
      <c r="F1844">
        <v>4</v>
      </c>
      <c r="G1844">
        <v>357</v>
      </c>
    </row>
    <row r="1845" spans="1:7" x14ac:dyDescent="0.3">
      <c r="A1845">
        <v>1844</v>
      </c>
      <c r="B1845" s="1">
        <v>45475</v>
      </c>
      <c r="C1845">
        <v>20</v>
      </c>
      <c r="D1845">
        <v>230</v>
      </c>
      <c r="E1845">
        <v>27</v>
      </c>
      <c r="F1845">
        <v>4</v>
      </c>
      <c r="G1845">
        <v>596</v>
      </c>
    </row>
    <row r="1846" spans="1:7" x14ac:dyDescent="0.3">
      <c r="A1846">
        <v>1845</v>
      </c>
      <c r="B1846" s="1">
        <v>45479</v>
      </c>
      <c r="C1846">
        <v>14</v>
      </c>
      <c r="D1846">
        <v>57</v>
      </c>
      <c r="E1846">
        <v>40</v>
      </c>
      <c r="F1846">
        <v>10</v>
      </c>
      <c r="G1846">
        <v>347</v>
      </c>
    </row>
    <row r="1847" spans="1:7" x14ac:dyDescent="0.3">
      <c r="A1847">
        <v>1846</v>
      </c>
      <c r="B1847" s="1">
        <v>45288</v>
      </c>
      <c r="C1847">
        <v>2</v>
      </c>
      <c r="D1847">
        <v>11</v>
      </c>
      <c r="E1847">
        <v>25</v>
      </c>
      <c r="F1847">
        <v>2</v>
      </c>
      <c r="G1847">
        <v>809</v>
      </c>
    </row>
    <row r="1848" spans="1:7" x14ac:dyDescent="0.3">
      <c r="A1848">
        <v>1847</v>
      </c>
      <c r="B1848" s="1">
        <v>45475</v>
      </c>
      <c r="C1848">
        <v>50</v>
      </c>
      <c r="D1848">
        <v>284</v>
      </c>
      <c r="E1848">
        <v>5</v>
      </c>
      <c r="F1848">
        <v>1</v>
      </c>
      <c r="G1848">
        <v>541</v>
      </c>
    </row>
    <row r="1849" spans="1:7" x14ac:dyDescent="0.3">
      <c r="A1849">
        <v>1848</v>
      </c>
      <c r="B1849" s="1">
        <v>45224</v>
      </c>
      <c r="C1849">
        <v>13</v>
      </c>
      <c r="D1849">
        <v>81</v>
      </c>
      <c r="E1849">
        <v>35</v>
      </c>
      <c r="F1849">
        <v>7</v>
      </c>
      <c r="G1849">
        <v>890</v>
      </c>
    </row>
    <row r="1850" spans="1:7" x14ac:dyDescent="0.3">
      <c r="A1850">
        <v>1849</v>
      </c>
      <c r="B1850" s="1">
        <v>45181</v>
      </c>
      <c r="C1850">
        <v>11</v>
      </c>
      <c r="D1850">
        <v>192</v>
      </c>
      <c r="E1850">
        <v>22</v>
      </c>
      <c r="F1850">
        <v>7</v>
      </c>
      <c r="G1850">
        <v>230</v>
      </c>
    </row>
    <row r="1851" spans="1:7" x14ac:dyDescent="0.3">
      <c r="A1851">
        <v>1850</v>
      </c>
      <c r="B1851" s="1">
        <v>45423</v>
      </c>
      <c r="C1851">
        <v>1</v>
      </c>
      <c r="D1851">
        <v>19</v>
      </c>
      <c r="E1851">
        <v>2</v>
      </c>
      <c r="F1851">
        <v>9</v>
      </c>
      <c r="G1851">
        <v>114</v>
      </c>
    </row>
    <row r="1852" spans="1:7" x14ac:dyDescent="0.3">
      <c r="A1852">
        <v>1851</v>
      </c>
      <c r="B1852" s="1">
        <v>45631</v>
      </c>
      <c r="C1852">
        <v>3</v>
      </c>
      <c r="D1852">
        <v>81</v>
      </c>
      <c r="E1852">
        <v>19</v>
      </c>
      <c r="F1852">
        <v>5</v>
      </c>
      <c r="G1852">
        <v>34</v>
      </c>
    </row>
    <row r="1853" spans="1:7" x14ac:dyDescent="0.3">
      <c r="A1853">
        <v>1852</v>
      </c>
      <c r="B1853" s="1">
        <v>45598</v>
      </c>
      <c r="C1853">
        <v>16</v>
      </c>
      <c r="D1853">
        <v>18</v>
      </c>
      <c r="E1853">
        <v>18</v>
      </c>
      <c r="F1853">
        <v>2</v>
      </c>
      <c r="G1853">
        <v>842</v>
      </c>
    </row>
    <row r="1854" spans="1:7" x14ac:dyDescent="0.3">
      <c r="A1854">
        <v>1853</v>
      </c>
      <c r="B1854" s="1">
        <v>45002</v>
      </c>
      <c r="C1854">
        <v>26</v>
      </c>
      <c r="D1854">
        <v>68</v>
      </c>
      <c r="E1854">
        <v>48</v>
      </c>
      <c r="F1854">
        <v>5</v>
      </c>
      <c r="G1854">
        <v>892</v>
      </c>
    </row>
    <row r="1855" spans="1:7" x14ac:dyDescent="0.3">
      <c r="A1855">
        <v>1854</v>
      </c>
      <c r="B1855" s="1">
        <v>45546</v>
      </c>
      <c r="C1855">
        <v>33</v>
      </c>
      <c r="D1855">
        <v>213</v>
      </c>
      <c r="E1855">
        <v>2</v>
      </c>
      <c r="F1855">
        <v>1</v>
      </c>
      <c r="G1855">
        <v>770</v>
      </c>
    </row>
    <row r="1856" spans="1:7" x14ac:dyDescent="0.3">
      <c r="A1856">
        <v>1855</v>
      </c>
      <c r="B1856" s="1">
        <v>45547</v>
      </c>
      <c r="C1856">
        <v>10</v>
      </c>
      <c r="D1856">
        <v>49</v>
      </c>
      <c r="E1856">
        <v>48</v>
      </c>
      <c r="F1856">
        <v>10</v>
      </c>
      <c r="G1856">
        <v>821</v>
      </c>
    </row>
    <row r="1857" spans="1:7" x14ac:dyDescent="0.3">
      <c r="A1857">
        <v>1856</v>
      </c>
      <c r="B1857" s="1">
        <v>45207</v>
      </c>
      <c r="C1857">
        <v>20</v>
      </c>
      <c r="D1857">
        <v>166</v>
      </c>
      <c r="E1857">
        <v>28</v>
      </c>
      <c r="F1857">
        <v>9</v>
      </c>
      <c r="G1857">
        <v>771</v>
      </c>
    </row>
    <row r="1858" spans="1:7" x14ac:dyDescent="0.3">
      <c r="A1858">
        <v>1857</v>
      </c>
      <c r="B1858" s="1">
        <v>45312</v>
      </c>
      <c r="C1858">
        <v>30</v>
      </c>
      <c r="D1858">
        <v>104</v>
      </c>
      <c r="E1858">
        <v>7</v>
      </c>
      <c r="F1858">
        <v>5</v>
      </c>
      <c r="G1858">
        <v>681</v>
      </c>
    </row>
    <row r="1859" spans="1:7" x14ac:dyDescent="0.3">
      <c r="A1859">
        <v>1858</v>
      </c>
      <c r="B1859" s="1">
        <v>45212</v>
      </c>
      <c r="C1859">
        <v>19</v>
      </c>
      <c r="D1859">
        <v>220</v>
      </c>
      <c r="E1859">
        <v>6</v>
      </c>
      <c r="F1859">
        <v>4</v>
      </c>
      <c r="G1859">
        <v>1000</v>
      </c>
    </row>
    <row r="1860" spans="1:7" x14ac:dyDescent="0.3">
      <c r="A1860">
        <v>1859</v>
      </c>
      <c r="B1860" s="1">
        <v>44944</v>
      </c>
      <c r="C1860">
        <v>31</v>
      </c>
      <c r="D1860">
        <v>146</v>
      </c>
      <c r="E1860">
        <v>45</v>
      </c>
      <c r="F1860">
        <v>9</v>
      </c>
      <c r="G1860">
        <v>528</v>
      </c>
    </row>
    <row r="1861" spans="1:7" x14ac:dyDescent="0.3">
      <c r="A1861">
        <v>1860</v>
      </c>
      <c r="B1861" s="1">
        <v>45156</v>
      </c>
      <c r="C1861">
        <v>32</v>
      </c>
      <c r="D1861">
        <v>202</v>
      </c>
      <c r="E1861">
        <v>24</v>
      </c>
      <c r="F1861">
        <v>9</v>
      </c>
      <c r="G1861">
        <v>741</v>
      </c>
    </row>
    <row r="1862" spans="1:7" x14ac:dyDescent="0.3">
      <c r="A1862">
        <v>1861</v>
      </c>
      <c r="B1862" s="1">
        <v>45503</v>
      </c>
      <c r="C1862">
        <v>37</v>
      </c>
      <c r="D1862">
        <v>13</v>
      </c>
      <c r="E1862">
        <v>26</v>
      </c>
      <c r="F1862">
        <v>4</v>
      </c>
      <c r="G1862">
        <v>467</v>
      </c>
    </row>
    <row r="1863" spans="1:7" x14ac:dyDescent="0.3">
      <c r="A1863">
        <v>1862</v>
      </c>
      <c r="B1863" s="1">
        <v>45012</v>
      </c>
      <c r="C1863">
        <v>7</v>
      </c>
      <c r="D1863">
        <v>160</v>
      </c>
      <c r="E1863">
        <v>22</v>
      </c>
      <c r="F1863">
        <v>3</v>
      </c>
      <c r="G1863">
        <v>839</v>
      </c>
    </row>
    <row r="1864" spans="1:7" x14ac:dyDescent="0.3">
      <c r="A1864">
        <v>1863</v>
      </c>
      <c r="B1864" s="1">
        <v>45534</v>
      </c>
      <c r="C1864">
        <v>7</v>
      </c>
      <c r="D1864">
        <v>288</v>
      </c>
      <c r="E1864">
        <v>11</v>
      </c>
      <c r="F1864">
        <v>4</v>
      </c>
      <c r="G1864">
        <v>895</v>
      </c>
    </row>
    <row r="1865" spans="1:7" x14ac:dyDescent="0.3">
      <c r="A1865">
        <v>1864</v>
      </c>
      <c r="B1865" s="1">
        <v>45462</v>
      </c>
      <c r="C1865">
        <v>16</v>
      </c>
      <c r="D1865">
        <v>43</v>
      </c>
      <c r="E1865">
        <v>10</v>
      </c>
      <c r="F1865">
        <v>7</v>
      </c>
      <c r="G1865">
        <v>641</v>
      </c>
    </row>
    <row r="1866" spans="1:7" x14ac:dyDescent="0.3">
      <c r="A1866">
        <v>1865</v>
      </c>
      <c r="B1866" s="1">
        <v>45185</v>
      </c>
      <c r="C1866">
        <v>47</v>
      </c>
      <c r="D1866">
        <v>291</v>
      </c>
      <c r="E1866">
        <v>49</v>
      </c>
      <c r="F1866">
        <v>4</v>
      </c>
      <c r="G1866">
        <v>70</v>
      </c>
    </row>
    <row r="1867" spans="1:7" x14ac:dyDescent="0.3">
      <c r="A1867">
        <v>1866</v>
      </c>
      <c r="B1867" s="1">
        <v>45256</v>
      </c>
      <c r="C1867">
        <v>27</v>
      </c>
      <c r="D1867">
        <v>160</v>
      </c>
      <c r="E1867">
        <v>48</v>
      </c>
      <c r="F1867">
        <v>6</v>
      </c>
      <c r="G1867">
        <v>864</v>
      </c>
    </row>
    <row r="1868" spans="1:7" x14ac:dyDescent="0.3">
      <c r="A1868">
        <v>1867</v>
      </c>
      <c r="B1868" s="1">
        <v>45633</v>
      </c>
      <c r="C1868">
        <v>45</v>
      </c>
      <c r="D1868">
        <v>290</v>
      </c>
      <c r="E1868">
        <v>39</v>
      </c>
      <c r="F1868">
        <v>7</v>
      </c>
      <c r="G1868">
        <v>902</v>
      </c>
    </row>
    <row r="1869" spans="1:7" x14ac:dyDescent="0.3">
      <c r="A1869">
        <v>1868</v>
      </c>
      <c r="B1869" s="1">
        <v>45594</v>
      </c>
      <c r="C1869">
        <v>14</v>
      </c>
      <c r="D1869">
        <v>288</v>
      </c>
      <c r="E1869">
        <v>32</v>
      </c>
      <c r="F1869">
        <v>9</v>
      </c>
      <c r="G1869">
        <v>521</v>
      </c>
    </row>
    <row r="1870" spans="1:7" x14ac:dyDescent="0.3">
      <c r="A1870">
        <v>1869</v>
      </c>
      <c r="B1870" s="1">
        <v>45010</v>
      </c>
      <c r="C1870">
        <v>16</v>
      </c>
      <c r="D1870">
        <v>165</v>
      </c>
      <c r="E1870">
        <v>30</v>
      </c>
      <c r="F1870">
        <v>8</v>
      </c>
      <c r="G1870">
        <v>536</v>
      </c>
    </row>
    <row r="1871" spans="1:7" x14ac:dyDescent="0.3">
      <c r="A1871">
        <v>1870</v>
      </c>
      <c r="B1871" s="1">
        <v>44940</v>
      </c>
      <c r="C1871">
        <v>7</v>
      </c>
      <c r="D1871">
        <v>218</v>
      </c>
      <c r="E1871">
        <v>45</v>
      </c>
      <c r="F1871">
        <v>2</v>
      </c>
      <c r="G1871">
        <v>394</v>
      </c>
    </row>
    <row r="1872" spans="1:7" x14ac:dyDescent="0.3">
      <c r="A1872">
        <v>1871</v>
      </c>
      <c r="B1872" s="1">
        <v>45043</v>
      </c>
      <c r="C1872">
        <v>11</v>
      </c>
      <c r="D1872">
        <v>267</v>
      </c>
      <c r="E1872">
        <v>48</v>
      </c>
      <c r="F1872">
        <v>2</v>
      </c>
      <c r="G1872">
        <v>180</v>
      </c>
    </row>
    <row r="1873" spans="1:7" x14ac:dyDescent="0.3">
      <c r="A1873">
        <v>1872</v>
      </c>
      <c r="B1873" s="1">
        <v>45425</v>
      </c>
      <c r="C1873">
        <v>3</v>
      </c>
      <c r="D1873">
        <v>218</v>
      </c>
      <c r="E1873">
        <v>32</v>
      </c>
      <c r="F1873">
        <v>3</v>
      </c>
      <c r="G1873">
        <v>651</v>
      </c>
    </row>
    <row r="1874" spans="1:7" x14ac:dyDescent="0.3">
      <c r="A1874">
        <v>1873</v>
      </c>
      <c r="B1874" s="1">
        <v>45372</v>
      </c>
      <c r="C1874">
        <v>9</v>
      </c>
      <c r="D1874">
        <v>281</v>
      </c>
      <c r="E1874">
        <v>27</v>
      </c>
      <c r="F1874">
        <v>7</v>
      </c>
      <c r="G1874">
        <v>19</v>
      </c>
    </row>
    <row r="1875" spans="1:7" x14ac:dyDescent="0.3">
      <c r="A1875">
        <v>1874</v>
      </c>
      <c r="B1875" s="1">
        <v>45504</v>
      </c>
      <c r="C1875">
        <v>19</v>
      </c>
      <c r="D1875">
        <v>139</v>
      </c>
      <c r="E1875">
        <v>34</v>
      </c>
      <c r="F1875">
        <v>6</v>
      </c>
      <c r="G1875">
        <v>639</v>
      </c>
    </row>
    <row r="1876" spans="1:7" x14ac:dyDescent="0.3">
      <c r="A1876">
        <v>1875</v>
      </c>
      <c r="B1876" s="1">
        <v>45555</v>
      </c>
      <c r="C1876">
        <v>42</v>
      </c>
      <c r="D1876">
        <v>85</v>
      </c>
      <c r="E1876">
        <v>10</v>
      </c>
      <c r="F1876">
        <v>5</v>
      </c>
      <c r="G1876">
        <v>545</v>
      </c>
    </row>
    <row r="1877" spans="1:7" x14ac:dyDescent="0.3">
      <c r="A1877">
        <v>1876</v>
      </c>
      <c r="B1877" s="1">
        <v>45142</v>
      </c>
      <c r="C1877">
        <v>46</v>
      </c>
      <c r="D1877">
        <v>191</v>
      </c>
      <c r="E1877">
        <v>34</v>
      </c>
      <c r="F1877">
        <v>10</v>
      </c>
      <c r="G1877">
        <v>267</v>
      </c>
    </row>
    <row r="1878" spans="1:7" x14ac:dyDescent="0.3">
      <c r="A1878">
        <v>1877</v>
      </c>
      <c r="B1878" s="1">
        <v>44937</v>
      </c>
      <c r="C1878">
        <v>22</v>
      </c>
      <c r="D1878">
        <v>70</v>
      </c>
      <c r="E1878">
        <v>11</v>
      </c>
      <c r="F1878">
        <v>9</v>
      </c>
      <c r="G1878">
        <v>742</v>
      </c>
    </row>
    <row r="1879" spans="1:7" x14ac:dyDescent="0.3">
      <c r="A1879">
        <v>1878</v>
      </c>
      <c r="B1879" s="1">
        <v>44932</v>
      </c>
      <c r="C1879">
        <v>21</v>
      </c>
      <c r="D1879">
        <v>214</v>
      </c>
      <c r="E1879">
        <v>12</v>
      </c>
      <c r="F1879">
        <v>3</v>
      </c>
      <c r="G1879">
        <v>491</v>
      </c>
    </row>
    <row r="1880" spans="1:7" x14ac:dyDescent="0.3">
      <c r="A1880">
        <v>1879</v>
      </c>
      <c r="B1880" s="1">
        <v>45023</v>
      </c>
      <c r="C1880">
        <v>20</v>
      </c>
      <c r="D1880">
        <v>97</v>
      </c>
      <c r="E1880">
        <v>13</v>
      </c>
      <c r="F1880">
        <v>2</v>
      </c>
      <c r="G1880">
        <v>560</v>
      </c>
    </row>
    <row r="1881" spans="1:7" x14ac:dyDescent="0.3">
      <c r="A1881">
        <v>1880</v>
      </c>
      <c r="B1881" s="1">
        <v>45499</v>
      </c>
      <c r="C1881">
        <v>4</v>
      </c>
      <c r="D1881">
        <v>240</v>
      </c>
      <c r="E1881">
        <v>39</v>
      </c>
      <c r="F1881">
        <v>3</v>
      </c>
      <c r="G1881">
        <v>78</v>
      </c>
    </row>
    <row r="1882" spans="1:7" x14ac:dyDescent="0.3">
      <c r="A1882">
        <v>1881</v>
      </c>
      <c r="B1882" s="1">
        <v>45218</v>
      </c>
      <c r="C1882">
        <v>15</v>
      </c>
      <c r="D1882">
        <v>177</v>
      </c>
      <c r="E1882">
        <v>41</v>
      </c>
      <c r="F1882">
        <v>1</v>
      </c>
      <c r="G1882">
        <v>960</v>
      </c>
    </row>
    <row r="1883" spans="1:7" x14ac:dyDescent="0.3">
      <c r="A1883">
        <v>1882</v>
      </c>
      <c r="B1883" s="1">
        <v>45339</v>
      </c>
      <c r="C1883">
        <v>28</v>
      </c>
      <c r="D1883">
        <v>300</v>
      </c>
      <c r="E1883">
        <v>47</v>
      </c>
      <c r="F1883">
        <v>5</v>
      </c>
      <c r="G1883">
        <v>386</v>
      </c>
    </row>
    <row r="1884" spans="1:7" x14ac:dyDescent="0.3">
      <c r="A1884">
        <v>1883</v>
      </c>
      <c r="B1884" s="1">
        <v>45032</v>
      </c>
      <c r="C1884">
        <v>17</v>
      </c>
      <c r="D1884">
        <v>288</v>
      </c>
      <c r="E1884">
        <v>35</v>
      </c>
      <c r="F1884">
        <v>4</v>
      </c>
      <c r="G1884">
        <v>89</v>
      </c>
    </row>
    <row r="1885" spans="1:7" x14ac:dyDescent="0.3">
      <c r="A1885">
        <v>1884</v>
      </c>
      <c r="B1885" s="1">
        <v>45056</v>
      </c>
      <c r="C1885">
        <v>47</v>
      </c>
      <c r="D1885">
        <v>111</v>
      </c>
      <c r="E1885">
        <v>18</v>
      </c>
      <c r="F1885">
        <v>3</v>
      </c>
      <c r="G1885">
        <v>279</v>
      </c>
    </row>
    <row r="1886" spans="1:7" x14ac:dyDescent="0.3">
      <c r="A1886">
        <v>1885</v>
      </c>
      <c r="B1886" s="1">
        <v>45546</v>
      </c>
      <c r="C1886">
        <v>34</v>
      </c>
      <c r="D1886">
        <v>197</v>
      </c>
      <c r="E1886">
        <v>22</v>
      </c>
      <c r="F1886">
        <v>10</v>
      </c>
      <c r="G1886">
        <v>800</v>
      </c>
    </row>
    <row r="1887" spans="1:7" x14ac:dyDescent="0.3">
      <c r="A1887">
        <v>1886</v>
      </c>
      <c r="B1887" s="1">
        <v>45148</v>
      </c>
      <c r="C1887">
        <v>18</v>
      </c>
      <c r="D1887">
        <v>243</v>
      </c>
      <c r="E1887">
        <v>14</v>
      </c>
      <c r="F1887">
        <v>3</v>
      </c>
      <c r="G1887">
        <v>12</v>
      </c>
    </row>
    <row r="1888" spans="1:7" x14ac:dyDescent="0.3">
      <c r="A1888">
        <v>1887</v>
      </c>
      <c r="B1888" s="1">
        <v>45258</v>
      </c>
      <c r="C1888">
        <v>6</v>
      </c>
      <c r="D1888">
        <v>76</v>
      </c>
      <c r="E1888">
        <v>10</v>
      </c>
      <c r="F1888">
        <v>3</v>
      </c>
      <c r="G1888">
        <v>496</v>
      </c>
    </row>
    <row r="1889" spans="1:7" x14ac:dyDescent="0.3">
      <c r="A1889">
        <v>1888</v>
      </c>
      <c r="B1889" s="1">
        <v>45607</v>
      </c>
      <c r="C1889">
        <v>5</v>
      </c>
      <c r="D1889">
        <v>27</v>
      </c>
      <c r="E1889">
        <v>9</v>
      </c>
      <c r="F1889">
        <v>9</v>
      </c>
      <c r="G1889">
        <v>836</v>
      </c>
    </row>
    <row r="1890" spans="1:7" x14ac:dyDescent="0.3">
      <c r="A1890">
        <v>1889</v>
      </c>
      <c r="B1890" s="1">
        <v>45500</v>
      </c>
      <c r="C1890">
        <v>31</v>
      </c>
      <c r="D1890">
        <v>168</v>
      </c>
      <c r="E1890">
        <v>20</v>
      </c>
      <c r="F1890">
        <v>9</v>
      </c>
      <c r="G1890">
        <v>788</v>
      </c>
    </row>
    <row r="1891" spans="1:7" x14ac:dyDescent="0.3">
      <c r="A1891">
        <v>1890</v>
      </c>
      <c r="B1891" s="1">
        <v>45246</v>
      </c>
      <c r="C1891">
        <v>26</v>
      </c>
      <c r="D1891">
        <v>194</v>
      </c>
      <c r="E1891">
        <v>50</v>
      </c>
      <c r="F1891">
        <v>7</v>
      </c>
      <c r="G1891">
        <v>733</v>
      </c>
    </row>
    <row r="1892" spans="1:7" x14ac:dyDescent="0.3">
      <c r="A1892">
        <v>1891</v>
      </c>
      <c r="B1892" s="1">
        <v>45146</v>
      </c>
      <c r="C1892">
        <v>34</v>
      </c>
      <c r="D1892">
        <v>163</v>
      </c>
      <c r="E1892">
        <v>34</v>
      </c>
      <c r="F1892">
        <v>2</v>
      </c>
      <c r="G1892">
        <v>914</v>
      </c>
    </row>
    <row r="1893" spans="1:7" x14ac:dyDescent="0.3">
      <c r="A1893">
        <v>1892</v>
      </c>
      <c r="B1893" s="1">
        <v>45379</v>
      </c>
      <c r="C1893">
        <v>11</v>
      </c>
      <c r="D1893">
        <v>143</v>
      </c>
      <c r="E1893">
        <v>46</v>
      </c>
      <c r="F1893">
        <v>3</v>
      </c>
      <c r="G1893">
        <v>870</v>
      </c>
    </row>
    <row r="1894" spans="1:7" x14ac:dyDescent="0.3">
      <c r="A1894">
        <v>1893</v>
      </c>
      <c r="B1894" s="1">
        <v>45594</v>
      </c>
      <c r="C1894">
        <v>32</v>
      </c>
      <c r="D1894">
        <v>129</v>
      </c>
      <c r="E1894">
        <v>44</v>
      </c>
      <c r="F1894">
        <v>2</v>
      </c>
      <c r="G1894">
        <v>581</v>
      </c>
    </row>
    <row r="1895" spans="1:7" x14ac:dyDescent="0.3">
      <c r="A1895">
        <v>1894</v>
      </c>
      <c r="B1895" s="1">
        <v>45613</v>
      </c>
      <c r="C1895">
        <v>23</v>
      </c>
      <c r="D1895">
        <v>92</v>
      </c>
      <c r="E1895">
        <v>2</v>
      </c>
      <c r="F1895">
        <v>6</v>
      </c>
      <c r="G1895">
        <v>885</v>
      </c>
    </row>
    <row r="1896" spans="1:7" x14ac:dyDescent="0.3">
      <c r="A1896">
        <v>1895</v>
      </c>
      <c r="B1896" s="1">
        <v>45122</v>
      </c>
      <c r="C1896">
        <v>23</v>
      </c>
      <c r="D1896">
        <v>218</v>
      </c>
      <c r="E1896">
        <v>14</v>
      </c>
      <c r="F1896">
        <v>10</v>
      </c>
      <c r="G1896">
        <v>583</v>
      </c>
    </row>
    <row r="1897" spans="1:7" x14ac:dyDescent="0.3">
      <c r="A1897">
        <v>1896</v>
      </c>
      <c r="B1897" s="1">
        <v>45465</v>
      </c>
      <c r="C1897">
        <v>25</v>
      </c>
      <c r="D1897">
        <v>192</v>
      </c>
      <c r="E1897">
        <v>12</v>
      </c>
      <c r="F1897">
        <v>1</v>
      </c>
      <c r="G1897">
        <v>210</v>
      </c>
    </row>
    <row r="1898" spans="1:7" x14ac:dyDescent="0.3">
      <c r="A1898">
        <v>1897</v>
      </c>
      <c r="B1898" s="1">
        <v>45304</v>
      </c>
      <c r="C1898">
        <v>13</v>
      </c>
      <c r="D1898">
        <v>3</v>
      </c>
      <c r="E1898">
        <v>38</v>
      </c>
      <c r="F1898">
        <v>5</v>
      </c>
      <c r="G1898">
        <v>346</v>
      </c>
    </row>
    <row r="1899" spans="1:7" x14ac:dyDescent="0.3">
      <c r="A1899">
        <v>1898</v>
      </c>
      <c r="B1899" s="1">
        <v>45208</v>
      </c>
      <c r="C1899">
        <v>17</v>
      </c>
      <c r="D1899">
        <v>258</v>
      </c>
      <c r="E1899">
        <v>1</v>
      </c>
      <c r="F1899">
        <v>10</v>
      </c>
      <c r="G1899">
        <v>289</v>
      </c>
    </row>
    <row r="1900" spans="1:7" x14ac:dyDescent="0.3">
      <c r="A1900">
        <v>1899</v>
      </c>
      <c r="B1900" s="1">
        <v>45207</v>
      </c>
      <c r="C1900">
        <v>42</v>
      </c>
      <c r="D1900">
        <v>246</v>
      </c>
      <c r="E1900">
        <v>26</v>
      </c>
      <c r="F1900">
        <v>1</v>
      </c>
      <c r="G1900">
        <v>722</v>
      </c>
    </row>
    <row r="1901" spans="1:7" x14ac:dyDescent="0.3">
      <c r="A1901">
        <v>1900</v>
      </c>
      <c r="B1901" s="1">
        <v>45409</v>
      </c>
      <c r="C1901">
        <v>41</v>
      </c>
      <c r="D1901">
        <v>30</v>
      </c>
      <c r="E1901">
        <v>37</v>
      </c>
      <c r="F1901">
        <v>1</v>
      </c>
      <c r="G1901">
        <v>893</v>
      </c>
    </row>
    <row r="1902" spans="1:7" x14ac:dyDescent="0.3">
      <c r="A1902">
        <v>1901</v>
      </c>
      <c r="B1902" s="1">
        <v>45590</v>
      </c>
      <c r="C1902">
        <v>39</v>
      </c>
      <c r="D1902">
        <v>233</v>
      </c>
      <c r="E1902">
        <v>32</v>
      </c>
      <c r="F1902">
        <v>3</v>
      </c>
      <c r="G1902">
        <v>494</v>
      </c>
    </row>
    <row r="1903" spans="1:7" x14ac:dyDescent="0.3">
      <c r="A1903">
        <v>1902</v>
      </c>
      <c r="B1903" s="1">
        <v>45657</v>
      </c>
      <c r="C1903">
        <v>49</v>
      </c>
      <c r="D1903">
        <v>280</v>
      </c>
      <c r="E1903">
        <v>7</v>
      </c>
      <c r="F1903">
        <v>1</v>
      </c>
      <c r="G1903">
        <v>388</v>
      </c>
    </row>
    <row r="1904" spans="1:7" x14ac:dyDescent="0.3">
      <c r="A1904">
        <v>1903</v>
      </c>
      <c r="B1904" s="1">
        <v>45049</v>
      </c>
      <c r="C1904">
        <v>10</v>
      </c>
      <c r="D1904">
        <v>91</v>
      </c>
      <c r="E1904">
        <v>9</v>
      </c>
      <c r="F1904">
        <v>2</v>
      </c>
      <c r="G1904">
        <v>439</v>
      </c>
    </row>
    <row r="1905" spans="1:7" x14ac:dyDescent="0.3">
      <c r="A1905">
        <v>1904</v>
      </c>
      <c r="B1905" s="1">
        <v>45484</v>
      </c>
      <c r="C1905">
        <v>4</v>
      </c>
      <c r="D1905">
        <v>228</v>
      </c>
      <c r="E1905">
        <v>41</v>
      </c>
      <c r="F1905">
        <v>1</v>
      </c>
      <c r="G1905">
        <v>331</v>
      </c>
    </row>
    <row r="1906" spans="1:7" x14ac:dyDescent="0.3">
      <c r="A1906">
        <v>1905</v>
      </c>
      <c r="B1906" s="1">
        <v>45615</v>
      </c>
      <c r="C1906">
        <v>18</v>
      </c>
      <c r="D1906">
        <v>100</v>
      </c>
      <c r="E1906">
        <v>42</v>
      </c>
      <c r="F1906">
        <v>10</v>
      </c>
      <c r="G1906">
        <v>765</v>
      </c>
    </row>
    <row r="1907" spans="1:7" x14ac:dyDescent="0.3">
      <c r="A1907">
        <v>1906</v>
      </c>
      <c r="B1907" s="1">
        <v>45607</v>
      </c>
      <c r="C1907">
        <v>21</v>
      </c>
      <c r="D1907">
        <v>87</v>
      </c>
      <c r="E1907">
        <v>38</v>
      </c>
      <c r="F1907">
        <v>6</v>
      </c>
      <c r="G1907">
        <v>538</v>
      </c>
    </row>
    <row r="1908" spans="1:7" x14ac:dyDescent="0.3">
      <c r="A1908">
        <v>1907</v>
      </c>
      <c r="B1908" s="1">
        <v>45440</v>
      </c>
      <c r="C1908">
        <v>26</v>
      </c>
      <c r="D1908">
        <v>214</v>
      </c>
      <c r="E1908">
        <v>43</v>
      </c>
      <c r="F1908">
        <v>1</v>
      </c>
      <c r="G1908">
        <v>76</v>
      </c>
    </row>
    <row r="1909" spans="1:7" x14ac:dyDescent="0.3">
      <c r="A1909">
        <v>1908</v>
      </c>
      <c r="B1909" s="1">
        <v>45550</v>
      </c>
      <c r="C1909">
        <v>10</v>
      </c>
      <c r="D1909">
        <v>137</v>
      </c>
      <c r="E1909">
        <v>6</v>
      </c>
      <c r="F1909">
        <v>3</v>
      </c>
      <c r="G1909">
        <v>464</v>
      </c>
    </row>
    <row r="1910" spans="1:7" x14ac:dyDescent="0.3">
      <c r="A1910">
        <v>1909</v>
      </c>
      <c r="B1910" s="1">
        <v>44930</v>
      </c>
      <c r="C1910">
        <v>13</v>
      </c>
      <c r="D1910">
        <v>259</v>
      </c>
      <c r="E1910">
        <v>27</v>
      </c>
      <c r="F1910">
        <v>3</v>
      </c>
      <c r="G1910">
        <v>660</v>
      </c>
    </row>
    <row r="1911" spans="1:7" x14ac:dyDescent="0.3">
      <c r="A1911">
        <v>1910</v>
      </c>
      <c r="B1911" s="1">
        <v>45508</v>
      </c>
      <c r="C1911">
        <v>20</v>
      </c>
      <c r="D1911">
        <v>141</v>
      </c>
      <c r="E1911">
        <v>36</v>
      </c>
      <c r="F1911">
        <v>6</v>
      </c>
      <c r="G1911">
        <v>130</v>
      </c>
    </row>
    <row r="1912" spans="1:7" x14ac:dyDescent="0.3">
      <c r="A1912">
        <v>1911</v>
      </c>
      <c r="B1912" s="1">
        <v>45019</v>
      </c>
      <c r="C1912">
        <v>45</v>
      </c>
      <c r="D1912">
        <v>45</v>
      </c>
      <c r="E1912">
        <v>37</v>
      </c>
      <c r="F1912">
        <v>8</v>
      </c>
      <c r="G1912">
        <v>100</v>
      </c>
    </row>
    <row r="1913" spans="1:7" x14ac:dyDescent="0.3">
      <c r="A1913">
        <v>1912</v>
      </c>
      <c r="B1913" s="1">
        <v>44947</v>
      </c>
      <c r="C1913">
        <v>12</v>
      </c>
      <c r="D1913">
        <v>45</v>
      </c>
      <c r="E1913">
        <v>12</v>
      </c>
      <c r="F1913">
        <v>6</v>
      </c>
      <c r="G1913">
        <v>615</v>
      </c>
    </row>
    <row r="1914" spans="1:7" x14ac:dyDescent="0.3">
      <c r="A1914">
        <v>1913</v>
      </c>
      <c r="B1914" s="1">
        <v>45010</v>
      </c>
      <c r="C1914">
        <v>50</v>
      </c>
      <c r="D1914">
        <v>87</v>
      </c>
      <c r="E1914">
        <v>1</v>
      </c>
      <c r="F1914">
        <v>4</v>
      </c>
      <c r="G1914">
        <v>663</v>
      </c>
    </row>
    <row r="1915" spans="1:7" x14ac:dyDescent="0.3">
      <c r="A1915">
        <v>1914</v>
      </c>
      <c r="B1915" s="1">
        <v>45062</v>
      </c>
      <c r="C1915">
        <v>47</v>
      </c>
      <c r="D1915">
        <v>127</v>
      </c>
      <c r="E1915">
        <v>20</v>
      </c>
      <c r="F1915">
        <v>4</v>
      </c>
      <c r="G1915">
        <v>775</v>
      </c>
    </row>
    <row r="1916" spans="1:7" x14ac:dyDescent="0.3">
      <c r="A1916">
        <v>1915</v>
      </c>
      <c r="B1916" s="1">
        <v>45505</v>
      </c>
      <c r="C1916">
        <v>20</v>
      </c>
      <c r="D1916">
        <v>28</v>
      </c>
      <c r="E1916">
        <v>25</v>
      </c>
      <c r="F1916">
        <v>5</v>
      </c>
      <c r="G1916">
        <v>192</v>
      </c>
    </row>
    <row r="1917" spans="1:7" x14ac:dyDescent="0.3">
      <c r="A1917">
        <v>1916</v>
      </c>
      <c r="B1917" s="1">
        <v>45108</v>
      </c>
      <c r="C1917">
        <v>21</v>
      </c>
      <c r="D1917">
        <v>212</v>
      </c>
      <c r="E1917">
        <v>15</v>
      </c>
      <c r="F1917">
        <v>4</v>
      </c>
      <c r="G1917">
        <v>289</v>
      </c>
    </row>
    <row r="1918" spans="1:7" x14ac:dyDescent="0.3">
      <c r="A1918">
        <v>1917</v>
      </c>
      <c r="B1918" s="1">
        <v>45290</v>
      </c>
      <c r="C1918">
        <v>19</v>
      </c>
      <c r="D1918">
        <v>133</v>
      </c>
      <c r="E1918">
        <v>45</v>
      </c>
      <c r="F1918">
        <v>8</v>
      </c>
      <c r="G1918">
        <v>280</v>
      </c>
    </row>
    <row r="1919" spans="1:7" x14ac:dyDescent="0.3">
      <c r="A1919">
        <v>1918</v>
      </c>
      <c r="B1919" s="1">
        <v>45630</v>
      </c>
      <c r="C1919">
        <v>38</v>
      </c>
      <c r="D1919">
        <v>187</v>
      </c>
      <c r="E1919">
        <v>23</v>
      </c>
      <c r="F1919">
        <v>9</v>
      </c>
      <c r="G1919">
        <v>470</v>
      </c>
    </row>
    <row r="1920" spans="1:7" x14ac:dyDescent="0.3">
      <c r="A1920">
        <v>1919</v>
      </c>
      <c r="B1920" s="1">
        <v>45142</v>
      </c>
      <c r="C1920">
        <v>11</v>
      </c>
      <c r="D1920">
        <v>19</v>
      </c>
      <c r="E1920">
        <v>38</v>
      </c>
      <c r="F1920">
        <v>7</v>
      </c>
      <c r="G1920">
        <v>169</v>
      </c>
    </row>
    <row r="1921" spans="1:7" x14ac:dyDescent="0.3">
      <c r="A1921">
        <v>1920</v>
      </c>
      <c r="B1921" s="1">
        <v>45442</v>
      </c>
      <c r="C1921">
        <v>45</v>
      </c>
      <c r="D1921">
        <v>223</v>
      </c>
      <c r="E1921">
        <v>23</v>
      </c>
      <c r="F1921">
        <v>5</v>
      </c>
      <c r="G1921">
        <v>222</v>
      </c>
    </row>
    <row r="1922" spans="1:7" x14ac:dyDescent="0.3">
      <c r="A1922">
        <v>1921</v>
      </c>
      <c r="B1922" s="1">
        <v>45150</v>
      </c>
      <c r="C1922">
        <v>36</v>
      </c>
      <c r="D1922">
        <v>138</v>
      </c>
      <c r="E1922">
        <v>6</v>
      </c>
      <c r="F1922">
        <v>9</v>
      </c>
      <c r="G1922">
        <v>801</v>
      </c>
    </row>
    <row r="1923" spans="1:7" x14ac:dyDescent="0.3">
      <c r="A1923">
        <v>1922</v>
      </c>
      <c r="B1923" s="1">
        <v>45117</v>
      </c>
      <c r="C1923">
        <v>30</v>
      </c>
      <c r="D1923">
        <v>134</v>
      </c>
      <c r="E1923">
        <v>3</v>
      </c>
      <c r="F1923">
        <v>2</v>
      </c>
      <c r="G1923">
        <v>539</v>
      </c>
    </row>
    <row r="1924" spans="1:7" x14ac:dyDescent="0.3">
      <c r="A1924">
        <v>1923</v>
      </c>
      <c r="B1924" s="1">
        <v>45313</v>
      </c>
      <c r="C1924">
        <v>31</v>
      </c>
      <c r="D1924">
        <v>72</v>
      </c>
      <c r="E1924">
        <v>30</v>
      </c>
      <c r="F1924">
        <v>10</v>
      </c>
      <c r="G1924">
        <v>340</v>
      </c>
    </row>
    <row r="1925" spans="1:7" x14ac:dyDescent="0.3">
      <c r="A1925">
        <v>1924</v>
      </c>
      <c r="B1925" s="1">
        <v>44935</v>
      </c>
      <c r="C1925">
        <v>43</v>
      </c>
      <c r="D1925">
        <v>18</v>
      </c>
      <c r="E1925">
        <v>21</v>
      </c>
      <c r="F1925">
        <v>2</v>
      </c>
      <c r="G1925">
        <v>654</v>
      </c>
    </row>
    <row r="1926" spans="1:7" x14ac:dyDescent="0.3">
      <c r="A1926">
        <v>1925</v>
      </c>
      <c r="B1926" s="1">
        <v>45029</v>
      </c>
      <c r="C1926">
        <v>11</v>
      </c>
      <c r="D1926">
        <v>216</v>
      </c>
      <c r="E1926">
        <v>31</v>
      </c>
      <c r="F1926">
        <v>6</v>
      </c>
      <c r="G1926">
        <v>354</v>
      </c>
    </row>
    <row r="1927" spans="1:7" x14ac:dyDescent="0.3">
      <c r="A1927">
        <v>1926</v>
      </c>
      <c r="B1927" s="1">
        <v>44949</v>
      </c>
      <c r="C1927">
        <v>12</v>
      </c>
      <c r="D1927">
        <v>184</v>
      </c>
      <c r="E1927">
        <v>20</v>
      </c>
      <c r="F1927">
        <v>3</v>
      </c>
      <c r="G1927">
        <v>488</v>
      </c>
    </row>
    <row r="1928" spans="1:7" x14ac:dyDescent="0.3">
      <c r="A1928">
        <v>1927</v>
      </c>
      <c r="B1928" s="1">
        <v>45335</v>
      </c>
      <c r="C1928">
        <v>29</v>
      </c>
      <c r="D1928">
        <v>234</v>
      </c>
      <c r="E1928">
        <v>38</v>
      </c>
      <c r="F1928">
        <v>10</v>
      </c>
      <c r="G1928">
        <v>721</v>
      </c>
    </row>
    <row r="1929" spans="1:7" x14ac:dyDescent="0.3">
      <c r="A1929">
        <v>1928</v>
      </c>
      <c r="B1929" s="1">
        <v>45621</v>
      </c>
      <c r="C1929">
        <v>31</v>
      </c>
      <c r="D1929">
        <v>125</v>
      </c>
      <c r="E1929">
        <v>17</v>
      </c>
      <c r="F1929">
        <v>6</v>
      </c>
      <c r="G1929">
        <v>625</v>
      </c>
    </row>
    <row r="1930" spans="1:7" x14ac:dyDescent="0.3">
      <c r="A1930">
        <v>1929</v>
      </c>
      <c r="B1930" s="1">
        <v>45446</v>
      </c>
      <c r="C1930">
        <v>26</v>
      </c>
      <c r="D1930">
        <v>154</v>
      </c>
      <c r="E1930">
        <v>3</v>
      </c>
      <c r="F1930">
        <v>4</v>
      </c>
      <c r="G1930">
        <v>791</v>
      </c>
    </row>
    <row r="1931" spans="1:7" x14ac:dyDescent="0.3">
      <c r="A1931">
        <v>1930</v>
      </c>
      <c r="B1931" s="1">
        <v>45534</v>
      </c>
      <c r="C1931">
        <v>7</v>
      </c>
      <c r="D1931">
        <v>216</v>
      </c>
      <c r="E1931">
        <v>28</v>
      </c>
      <c r="F1931">
        <v>5</v>
      </c>
      <c r="G1931">
        <v>986</v>
      </c>
    </row>
    <row r="1932" spans="1:7" x14ac:dyDescent="0.3">
      <c r="A1932">
        <v>1931</v>
      </c>
      <c r="B1932" s="1">
        <v>45538</v>
      </c>
      <c r="C1932">
        <v>2</v>
      </c>
      <c r="D1932">
        <v>84</v>
      </c>
      <c r="E1932">
        <v>33</v>
      </c>
      <c r="F1932">
        <v>3</v>
      </c>
      <c r="G1932">
        <v>954</v>
      </c>
    </row>
    <row r="1933" spans="1:7" x14ac:dyDescent="0.3">
      <c r="A1933">
        <v>1932</v>
      </c>
      <c r="B1933" s="1">
        <v>45606</v>
      </c>
      <c r="C1933">
        <v>45</v>
      </c>
      <c r="D1933">
        <v>269</v>
      </c>
      <c r="E1933">
        <v>13</v>
      </c>
      <c r="F1933">
        <v>10</v>
      </c>
      <c r="G1933">
        <v>779</v>
      </c>
    </row>
    <row r="1934" spans="1:7" x14ac:dyDescent="0.3">
      <c r="A1934">
        <v>1933</v>
      </c>
      <c r="B1934" s="1">
        <v>45281</v>
      </c>
      <c r="C1934">
        <v>22</v>
      </c>
      <c r="D1934">
        <v>28</v>
      </c>
      <c r="E1934">
        <v>6</v>
      </c>
      <c r="F1934">
        <v>5</v>
      </c>
      <c r="G1934">
        <v>821</v>
      </c>
    </row>
    <row r="1935" spans="1:7" x14ac:dyDescent="0.3">
      <c r="A1935">
        <v>1934</v>
      </c>
      <c r="B1935" s="1">
        <v>45132</v>
      </c>
      <c r="C1935">
        <v>30</v>
      </c>
      <c r="D1935">
        <v>203</v>
      </c>
      <c r="E1935">
        <v>11</v>
      </c>
      <c r="F1935">
        <v>8</v>
      </c>
      <c r="G1935">
        <v>10</v>
      </c>
    </row>
    <row r="1936" spans="1:7" x14ac:dyDescent="0.3">
      <c r="A1936">
        <v>1935</v>
      </c>
      <c r="B1936" s="1">
        <v>45135</v>
      </c>
      <c r="C1936">
        <v>12</v>
      </c>
      <c r="D1936">
        <v>155</v>
      </c>
      <c r="E1936">
        <v>20</v>
      </c>
      <c r="F1936">
        <v>2</v>
      </c>
      <c r="G1936">
        <v>199</v>
      </c>
    </row>
    <row r="1937" spans="1:7" x14ac:dyDescent="0.3">
      <c r="A1937">
        <v>1936</v>
      </c>
      <c r="B1937" s="1">
        <v>45310</v>
      </c>
      <c r="C1937">
        <v>28</v>
      </c>
      <c r="D1937">
        <v>47</v>
      </c>
      <c r="E1937">
        <v>47</v>
      </c>
      <c r="F1937">
        <v>4</v>
      </c>
      <c r="G1937">
        <v>167</v>
      </c>
    </row>
    <row r="1938" spans="1:7" x14ac:dyDescent="0.3">
      <c r="A1938">
        <v>1937</v>
      </c>
      <c r="B1938" s="1">
        <v>45630</v>
      </c>
      <c r="C1938">
        <v>1</v>
      </c>
      <c r="D1938">
        <v>245</v>
      </c>
      <c r="E1938">
        <v>11</v>
      </c>
      <c r="F1938">
        <v>6</v>
      </c>
      <c r="G1938">
        <v>112</v>
      </c>
    </row>
    <row r="1939" spans="1:7" x14ac:dyDescent="0.3">
      <c r="A1939">
        <v>1938</v>
      </c>
      <c r="B1939" s="1">
        <v>45175</v>
      </c>
      <c r="C1939">
        <v>26</v>
      </c>
      <c r="D1939">
        <v>109</v>
      </c>
      <c r="E1939">
        <v>31</v>
      </c>
      <c r="F1939">
        <v>7</v>
      </c>
      <c r="G1939">
        <v>861</v>
      </c>
    </row>
    <row r="1940" spans="1:7" x14ac:dyDescent="0.3">
      <c r="A1940">
        <v>1939</v>
      </c>
      <c r="B1940" s="1">
        <v>45063</v>
      </c>
      <c r="C1940">
        <v>49</v>
      </c>
      <c r="D1940">
        <v>50</v>
      </c>
      <c r="E1940">
        <v>25</v>
      </c>
      <c r="F1940">
        <v>3</v>
      </c>
      <c r="G1940">
        <v>335</v>
      </c>
    </row>
    <row r="1941" spans="1:7" x14ac:dyDescent="0.3">
      <c r="A1941">
        <v>1940</v>
      </c>
      <c r="B1941" s="1">
        <v>45000</v>
      </c>
      <c r="C1941">
        <v>26</v>
      </c>
      <c r="D1941">
        <v>168</v>
      </c>
      <c r="E1941">
        <v>19</v>
      </c>
      <c r="F1941">
        <v>7</v>
      </c>
      <c r="G1941">
        <v>621</v>
      </c>
    </row>
    <row r="1942" spans="1:7" x14ac:dyDescent="0.3">
      <c r="A1942">
        <v>1941</v>
      </c>
      <c r="B1942" s="1">
        <v>45550</v>
      </c>
      <c r="C1942">
        <v>23</v>
      </c>
      <c r="D1942">
        <v>251</v>
      </c>
      <c r="E1942">
        <v>43</v>
      </c>
      <c r="F1942">
        <v>10</v>
      </c>
      <c r="G1942">
        <v>37</v>
      </c>
    </row>
    <row r="1943" spans="1:7" x14ac:dyDescent="0.3">
      <c r="A1943">
        <v>1942</v>
      </c>
      <c r="B1943" s="1">
        <v>44928</v>
      </c>
      <c r="C1943">
        <v>12</v>
      </c>
      <c r="D1943">
        <v>121</v>
      </c>
      <c r="E1943">
        <v>24</v>
      </c>
      <c r="F1943">
        <v>6</v>
      </c>
      <c r="G1943">
        <v>358</v>
      </c>
    </row>
    <row r="1944" spans="1:7" x14ac:dyDescent="0.3">
      <c r="A1944">
        <v>1943</v>
      </c>
      <c r="B1944" s="1">
        <v>44972</v>
      </c>
      <c r="C1944">
        <v>40</v>
      </c>
      <c r="D1944">
        <v>204</v>
      </c>
      <c r="E1944">
        <v>5</v>
      </c>
      <c r="F1944">
        <v>4</v>
      </c>
      <c r="G1944">
        <v>151</v>
      </c>
    </row>
    <row r="1945" spans="1:7" x14ac:dyDescent="0.3">
      <c r="A1945">
        <v>1944</v>
      </c>
      <c r="B1945" s="1">
        <v>45111</v>
      </c>
      <c r="C1945">
        <v>14</v>
      </c>
      <c r="D1945">
        <v>155</v>
      </c>
      <c r="E1945">
        <v>28</v>
      </c>
      <c r="F1945">
        <v>2</v>
      </c>
      <c r="G1945">
        <v>357</v>
      </c>
    </row>
    <row r="1946" spans="1:7" x14ac:dyDescent="0.3">
      <c r="A1946">
        <v>1945</v>
      </c>
      <c r="B1946" s="1">
        <v>45419</v>
      </c>
      <c r="C1946">
        <v>28</v>
      </c>
      <c r="D1946">
        <v>78</v>
      </c>
      <c r="E1946">
        <v>19</v>
      </c>
      <c r="F1946">
        <v>5</v>
      </c>
      <c r="G1946">
        <v>406</v>
      </c>
    </row>
    <row r="1947" spans="1:7" x14ac:dyDescent="0.3">
      <c r="A1947">
        <v>1946</v>
      </c>
      <c r="B1947" s="1">
        <v>45456</v>
      </c>
      <c r="C1947">
        <v>3</v>
      </c>
      <c r="D1947">
        <v>134</v>
      </c>
      <c r="E1947">
        <v>27</v>
      </c>
      <c r="F1947">
        <v>3</v>
      </c>
      <c r="G1947">
        <v>177</v>
      </c>
    </row>
    <row r="1948" spans="1:7" x14ac:dyDescent="0.3">
      <c r="A1948">
        <v>1947</v>
      </c>
      <c r="B1948" s="1">
        <v>45598</v>
      </c>
      <c r="C1948">
        <v>7</v>
      </c>
      <c r="D1948">
        <v>239</v>
      </c>
      <c r="E1948">
        <v>6</v>
      </c>
      <c r="F1948">
        <v>6</v>
      </c>
      <c r="G1948">
        <v>712</v>
      </c>
    </row>
    <row r="1949" spans="1:7" x14ac:dyDescent="0.3">
      <c r="A1949">
        <v>1948</v>
      </c>
      <c r="B1949" s="1">
        <v>45320</v>
      </c>
      <c r="C1949">
        <v>26</v>
      </c>
      <c r="D1949">
        <v>7</v>
      </c>
      <c r="E1949">
        <v>11</v>
      </c>
      <c r="F1949">
        <v>6</v>
      </c>
      <c r="G1949">
        <v>141</v>
      </c>
    </row>
    <row r="1950" spans="1:7" x14ac:dyDescent="0.3">
      <c r="A1950">
        <v>1949</v>
      </c>
      <c r="B1950" s="1">
        <v>45338</v>
      </c>
      <c r="C1950">
        <v>44</v>
      </c>
      <c r="D1950">
        <v>233</v>
      </c>
      <c r="E1950">
        <v>1</v>
      </c>
      <c r="F1950">
        <v>8</v>
      </c>
      <c r="G1950">
        <v>679</v>
      </c>
    </row>
    <row r="1951" spans="1:7" x14ac:dyDescent="0.3">
      <c r="A1951">
        <v>1950</v>
      </c>
      <c r="B1951" s="1">
        <v>45045</v>
      </c>
      <c r="C1951">
        <v>28</v>
      </c>
      <c r="D1951">
        <v>28</v>
      </c>
      <c r="E1951">
        <v>20</v>
      </c>
      <c r="F1951">
        <v>7</v>
      </c>
      <c r="G1951">
        <v>274</v>
      </c>
    </row>
    <row r="1952" spans="1:7" x14ac:dyDescent="0.3">
      <c r="A1952">
        <v>1951</v>
      </c>
      <c r="B1952" s="1">
        <v>45270</v>
      </c>
      <c r="C1952">
        <v>39</v>
      </c>
      <c r="D1952">
        <v>231</v>
      </c>
      <c r="E1952">
        <v>33</v>
      </c>
      <c r="F1952">
        <v>6</v>
      </c>
      <c r="G1952">
        <v>809</v>
      </c>
    </row>
    <row r="1953" spans="1:7" x14ac:dyDescent="0.3">
      <c r="A1953">
        <v>1952</v>
      </c>
      <c r="B1953" s="1">
        <v>45319</v>
      </c>
      <c r="C1953">
        <v>35</v>
      </c>
      <c r="D1953">
        <v>187</v>
      </c>
      <c r="E1953">
        <v>8</v>
      </c>
      <c r="F1953">
        <v>3</v>
      </c>
      <c r="G1953">
        <v>444</v>
      </c>
    </row>
    <row r="1954" spans="1:7" x14ac:dyDescent="0.3">
      <c r="A1954">
        <v>1953</v>
      </c>
      <c r="B1954" s="1">
        <v>45651</v>
      </c>
      <c r="C1954">
        <v>44</v>
      </c>
      <c r="D1954">
        <v>41</v>
      </c>
      <c r="E1954">
        <v>10</v>
      </c>
      <c r="F1954">
        <v>1</v>
      </c>
      <c r="G1954">
        <v>355</v>
      </c>
    </row>
    <row r="1955" spans="1:7" x14ac:dyDescent="0.3">
      <c r="A1955">
        <v>1954</v>
      </c>
      <c r="B1955" s="1">
        <v>45392</v>
      </c>
      <c r="C1955">
        <v>38</v>
      </c>
      <c r="D1955">
        <v>133</v>
      </c>
      <c r="E1955">
        <v>13</v>
      </c>
      <c r="F1955">
        <v>9</v>
      </c>
      <c r="G1955">
        <v>842</v>
      </c>
    </row>
    <row r="1956" spans="1:7" x14ac:dyDescent="0.3">
      <c r="A1956">
        <v>1955</v>
      </c>
      <c r="B1956" s="1">
        <v>45428</v>
      </c>
      <c r="C1956">
        <v>28</v>
      </c>
      <c r="D1956">
        <v>25</v>
      </c>
      <c r="E1956">
        <v>30</v>
      </c>
      <c r="F1956">
        <v>5</v>
      </c>
      <c r="G1956">
        <v>50</v>
      </c>
    </row>
    <row r="1957" spans="1:7" x14ac:dyDescent="0.3">
      <c r="A1957">
        <v>1956</v>
      </c>
      <c r="B1957" s="1">
        <v>45362</v>
      </c>
      <c r="C1957">
        <v>30</v>
      </c>
      <c r="D1957">
        <v>188</v>
      </c>
      <c r="E1957">
        <v>4</v>
      </c>
      <c r="F1957">
        <v>10</v>
      </c>
      <c r="G1957">
        <v>712</v>
      </c>
    </row>
    <row r="1958" spans="1:7" x14ac:dyDescent="0.3">
      <c r="A1958">
        <v>1957</v>
      </c>
      <c r="B1958" s="1">
        <v>45227</v>
      </c>
      <c r="C1958">
        <v>22</v>
      </c>
      <c r="D1958">
        <v>152</v>
      </c>
      <c r="E1958">
        <v>50</v>
      </c>
      <c r="F1958">
        <v>1</v>
      </c>
      <c r="G1958">
        <v>565</v>
      </c>
    </row>
    <row r="1959" spans="1:7" x14ac:dyDescent="0.3">
      <c r="A1959">
        <v>1958</v>
      </c>
      <c r="B1959" s="1">
        <v>44963</v>
      </c>
      <c r="C1959">
        <v>23</v>
      </c>
      <c r="D1959">
        <v>214</v>
      </c>
      <c r="E1959">
        <v>2</v>
      </c>
      <c r="F1959">
        <v>8</v>
      </c>
      <c r="G1959">
        <v>342</v>
      </c>
    </row>
    <row r="1960" spans="1:7" x14ac:dyDescent="0.3">
      <c r="A1960">
        <v>1959</v>
      </c>
      <c r="B1960" s="1">
        <v>45181</v>
      </c>
      <c r="C1960">
        <v>39</v>
      </c>
      <c r="D1960">
        <v>58</v>
      </c>
      <c r="E1960">
        <v>23</v>
      </c>
      <c r="F1960">
        <v>1</v>
      </c>
      <c r="G1960">
        <v>554</v>
      </c>
    </row>
    <row r="1961" spans="1:7" x14ac:dyDescent="0.3">
      <c r="A1961">
        <v>1960</v>
      </c>
      <c r="B1961" s="1">
        <v>45575</v>
      </c>
      <c r="C1961">
        <v>12</v>
      </c>
      <c r="D1961">
        <v>44</v>
      </c>
      <c r="E1961">
        <v>35</v>
      </c>
      <c r="F1961">
        <v>2</v>
      </c>
      <c r="G1961">
        <v>139</v>
      </c>
    </row>
    <row r="1962" spans="1:7" x14ac:dyDescent="0.3">
      <c r="A1962">
        <v>1961</v>
      </c>
      <c r="B1962" s="1">
        <v>45176</v>
      </c>
      <c r="C1962">
        <v>32</v>
      </c>
      <c r="D1962">
        <v>221</v>
      </c>
      <c r="E1962">
        <v>18</v>
      </c>
      <c r="F1962">
        <v>6</v>
      </c>
      <c r="G1962">
        <v>479</v>
      </c>
    </row>
    <row r="1963" spans="1:7" x14ac:dyDescent="0.3">
      <c r="A1963">
        <v>1962</v>
      </c>
      <c r="B1963" s="1">
        <v>45308</v>
      </c>
      <c r="C1963">
        <v>47</v>
      </c>
      <c r="D1963">
        <v>269</v>
      </c>
      <c r="E1963">
        <v>37</v>
      </c>
      <c r="F1963">
        <v>8</v>
      </c>
      <c r="G1963">
        <v>51</v>
      </c>
    </row>
    <row r="1964" spans="1:7" x14ac:dyDescent="0.3">
      <c r="A1964">
        <v>1963</v>
      </c>
      <c r="B1964" s="1">
        <v>45007</v>
      </c>
      <c r="C1964">
        <v>3</v>
      </c>
      <c r="D1964">
        <v>76</v>
      </c>
      <c r="E1964">
        <v>39</v>
      </c>
      <c r="F1964">
        <v>2</v>
      </c>
      <c r="G1964">
        <v>401</v>
      </c>
    </row>
    <row r="1965" spans="1:7" x14ac:dyDescent="0.3">
      <c r="A1965">
        <v>1964</v>
      </c>
      <c r="B1965" s="1">
        <v>45190</v>
      </c>
      <c r="C1965">
        <v>22</v>
      </c>
      <c r="D1965">
        <v>155</v>
      </c>
      <c r="E1965">
        <v>28</v>
      </c>
      <c r="F1965">
        <v>7</v>
      </c>
      <c r="G1965">
        <v>32</v>
      </c>
    </row>
    <row r="1966" spans="1:7" x14ac:dyDescent="0.3">
      <c r="A1966">
        <v>1965</v>
      </c>
      <c r="B1966" s="1">
        <v>45194</v>
      </c>
      <c r="C1966">
        <v>47</v>
      </c>
      <c r="D1966">
        <v>41</v>
      </c>
      <c r="E1966">
        <v>28</v>
      </c>
      <c r="F1966">
        <v>2</v>
      </c>
      <c r="G1966">
        <v>822</v>
      </c>
    </row>
    <row r="1967" spans="1:7" x14ac:dyDescent="0.3">
      <c r="A1967">
        <v>1966</v>
      </c>
      <c r="B1967" s="1">
        <v>45310</v>
      </c>
      <c r="C1967">
        <v>20</v>
      </c>
      <c r="D1967">
        <v>264</v>
      </c>
      <c r="E1967">
        <v>35</v>
      </c>
      <c r="F1967">
        <v>4</v>
      </c>
      <c r="G1967">
        <v>720</v>
      </c>
    </row>
    <row r="1968" spans="1:7" x14ac:dyDescent="0.3">
      <c r="A1968">
        <v>1967</v>
      </c>
      <c r="B1968" s="1">
        <v>45117</v>
      </c>
      <c r="C1968">
        <v>37</v>
      </c>
      <c r="D1968">
        <v>243</v>
      </c>
      <c r="E1968">
        <v>14</v>
      </c>
      <c r="F1968">
        <v>7</v>
      </c>
      <c r="G1968">
        <v>291</v>
      </c>
    </row>
    <row r="1969" spans="1:7" x14ac:dyDescent="0.3">
      <c r="A1969">
        <v>1968</v>
      </c>
      <c r="B1969" s="1">
        <v>45112</v>
      </c>
      <c r="C1969">
        <v>18</v>
      </c>
      <c r="D1969">
        <v>257</v>
      </c>
      <c r="E1969">
        <v>43</v>
      </c>
      <c r="F1969">
        <v>1</v>
      </c>
      <c r="G1969">
        <v>629</v>
      </c>
    </row>
    <row r="1970" spans="1:7" x14ac:dyDescent="0.3">
      <c r="A1970">
        <v>1969</v>
      </c>
      <c r="B1970" s="1">
        <v>45351</v>
      </c>
      <c r="C1970">
        <v>44</v>
      </c>
      <c r="D1970">
        <v>146</v>
      </c>
      <c r="E1970">
        <v>18</v>
      </c>
      <c r="F1970">
        <v>1</v>
      </c>
      <c r="G1970">
        <v>426</v>
      </c>
    </row>
    <row r="1971" spans="1:7" x14ac:dyDescent="0.3">
      <c r="A1971">
        <v>1970</v>
      </c>
      <c r="B1971" s="1">
        <v>45577</v>
      </c>
      <c r="C1971">
        <v>43</v>
      </c>
      <c r="D1971">
        <v>67</v>
      </c>
      <c r="E1971">
        <v>18</v>
      </c>
      <c r="F1971">
        <v>5</v>
      </c>
      <c r="G1971">
        <v>483</v>
      </c>
    </row>
    <row r="1972" spans="1:7" x14ac:dyDescent="0.3">
      <c r="A1972">
        <v>1971</v>
      </c>
      <c r="B1972" s="1">
        <v>45153</v>
      </c>
      <c r="C1972">
        <v>21</v>
      </c>
      <c r="D1972">
        <v>50</v>
      </c>
      <c r="E1972">
        <v>15</v>
      </c>
      <c r="F1972">
        <v>4</v>
      </c>
      <c r="G1972">
        <v>28</v>
      </c>
    </row>
    <row r="1973" spans="1:7" x14ac:dyDescent="0.3">
      <c r="A1973">
        <v>1972</v>
      </c>
      <c r="B1973" s="1">
        <v>45357</v>
      </c>
      <c r="C1973">
        <v>5</v>
      </c>
      <c r="D1973">
        <v>148</v>
      </c>
      <c r="E1973">
        <v>47</v>
      </c>
      <c r="F1973">
        <v>10</v>
      </c>
      <c r="G1973">
        <v>856</v>
      </c>
    </row>
    <row r="1974" spans="1:7" x14ac:dyDescent="0.3">
      <c r="A1974">
        <v>1973</v>
      </c>
      <c r="B1974" s="1">
        <v>44939</v>
      </c>
      <c r="C1974">
        <v>41</v>
      </c>
      <c r="D1974">
        <v>169</v>
      </c>
      <c r="E1974">
        <v>35</v>
      </c>
      <c r="F1974">
        <v>7</v>
      </c>
      <c r="G1974">
        <v>497</v>
      </c>
    </row>
    <row r="1975" spans="1:7" x14ac:dyDescent="0.3">
      <c r="A1975">
        <v>1974</v>
      </c>
      <c r="B1975" s="1">
        <v>45400</v>
      </c>
      <c r="C1975">
        <v>22</v>
      </c>
      <c r="D1975">
        <v>175</v>
      </c>
      <c r="E1975">
        <v>21</v>
      </c>
      <c r="F1975">
        <v>6</v>
      </c>
      <c r="G1975">
        <v>852</v>
      </c>
    </row>
    <row r="1976" spans="1:7" x14ac:dyDescent="0.3">
      <c r="A1976">
        <v>1975</v>
      </c>
      <c r="B1976" s="1">
        <v>45326</v>
      </c>
      <c r="C1976">
        <v>48</v>
      </c>
      <c r="D1976">
        <v>256</v>
      </c>
      <c r="E1976">
        <v>14</v>
      </c>
      <c r="F1976">
        <v>9</v>
      </c>
      <c r="G1976">
        <v>724</v>
      </c>
    </row>
    <row r="1977" spans="1:7" x14ac:dyDescent="0.3">
      <c r="A1977">
        <v>1976</v>
      </c>
      <c r="B1977" s="1">
        <v>45425</v>
      </c>
      <c r="C1977">
        <v>17</v>
      </c>
      <c r="D1977">
        <v>207</v>
      </c>
      <c r="E1977">
        <v>3</v>
      </c>
      <c r="F1977">
        <v>10</v>
      </c>
      <c r="G1977">
        <v>1000</v>
      </c>
    </row>
    <row r="1978" spans="1:7" x14ac:dyDescent="0.3">
      <c r="A1978">
        <v>1977</v>
      </c>
      <c r="B1978" s="1">
        <v>45305</v>
      </c>
      <c r="C1978">
        <v>36</v>
      </c>
      <c r="D1978">
        <v>177</v>
      </c>
      <c r="E1978">
        <v>6</v>
      </c>
      <c r="F1978">
        <v>4</v>
      </c>
      <c r="G1978">
        <v>775</v>
      </c>
    </row>
    <row r="1979" spans="1:7" x14ac:dyDescent="0.3">
      <c r="A1979">
        <v>1978</v>
      </c>
      <c r="B1979" s="1">
        <v>44957</v>
      </c>
      <c r="C1979">
        <v>20</v>
      </c>
      <c r="D1979">
        <v>150</v>
      </c>
      <c r="E1979">
        <v>49</v>
      </c>
      <c r="F1979">
        <v>6</v>
      </c>
      <c r="G1979">
        <v>472</v>
      </c>
    </row>
    <row r="1980" spans="1:7" x14ac:dyDescent="0.3">
      <c r="A1980">
        <v>1979</v>
      </c>
      <c r="B1980" s="1">
        <v>45352</v>
      </c>
      <c r="C1980">
        <v>10</v>
      </c>
      <c r="D1980">
        <v>300</v>
      </c>
      <c r="E1980">
        <v>11</v>
      </c>
      <c r="F1980">
        <v>10</v>
      </c>
      <c r="G1980">
        <v>370</v>
      </c>
    </row>
    <row r="1981" spans="1:7" x14ac:dyDescent="0.3">
      <c r="A1981">
        <v>1980</v>
      </c>
      <c r="B1981" s="1">
        <v>45167</v>
      </c>
      <c r="C1981">
        <v>49</v>
      </c>
      <c r="D1981">
        <v>12</v>
      </c>
      <c r="E1981">
        <v>49</v>
      </c>
      <c r="F1981">
        <v>5</v>
      </c>
      <c r="G1981">
        <v>579</v>
      </c>
    </row>
    <row r="1982" spans="1:7" x14ac:dyDescent="0.3">
      <c r="A1982">
        <v>1981</v>
      </c>
      <c r="B1982" s="1">
        <v>45053</v>
      </c>
      <c r="C1982">
        <v>25</v>
      </c>
      <c r="D1982">
        <v>276</v>
      </c>
      <c r="E1982">
        <v>9</v>
      </c>
      <c r="F1982">
        <v>7</v>
      </c>
      <c r="G1982">
        <v>631</v>
      </c>
    </row>
    <row r="1983" spans="1:7" x14ac:dyDescent="0.3">
      <c r="A1983">
        <v>1982</v>
      </c>
      <c r="B1983" s="1">
        <v>45109</v>
      </c>
      <c r="C1983">
        <v>7</v>
      </c>
      <c r="D1983">
        <v>203</v>
      </c>
      <c r="E1983">
        <v>14</v>
      </c>
      <c r="F1983">
        <v>4</v>
      </c>
      <c r="G1983">
        <v>123</v>
      </c>
    </row>
    <row r="1984" spans="1:7" x14ac:dyDescent="0.3">
      <c r="A1984">
        <v>1983</v>
      </c>
      <c r="B1984" s="1">
        <v>45355</v>
      </c>
      <c r="C1984">
        <v>11</v>
      </c>
      <c r="D1984">
        <v>206</v>
      </c>
      <c r="E1984">
        <v>36</v>
      </c>
      <c r="F1984">
        <v>7</v>
      </c>
      <c r="G1984">
        <v>370</v>
      </c>
    </row>
    <row r="1985" spans="1:7" x14ac:dyDescent="0.3">
      <c r="A1985">
        <v>1984</v>
      </c>
      <c r="B1985" s="1">
        <v>45630</v>
      </c>
      <c r="C1985">
        <v>39</v>
      </c>
      <c r="D1985">
        <v>143</v>
      </c>
      <c r="E1985">
        <v>21</v>
      </c>
      <c r="F1985">
        <v>6</v>
      </c>
      <c r="G1985">
        <v>655</v>
      </c>
    </row>
    <row r="1986" spans="1:7" x14ac:dyDescent="0.3">
      <c r="A1986">
        <v>1985</v>
      </c>
      <c r="B1986" s="1">
        <v>45340</v>
      </c>
      <c r="C1986">
        <v>41</v>
      </c>
      <c r="D1986">
        <v>163</v>
      </c>
      <c r="E1986">
        <v>33</v>
      </c>
      <c r="F1986">
        <v>9</v>
      </c>
      <c r="G1986">
        <v>555</v>
      </c>
    </row>
    <row r="1987" spans="1:7" x14ac:dyDescent="0.3">
      <c r="A1987">
        <v>1986</v>
      </c>
      <c r="B1987" s="1">
        <v>45108</v>
      </c>
      <c r="C1987">
        <v>32</v>
      </c>
      <c r="D1987">
        <v>238</v>
      </c>
      <c r="E1987">
        <v>19</v>
      </c>
      <c r="F1987">
        <v>8</v>
      </c>
      <c r="G1987">
        <v>170</v>
      </c>
    </row>
    <row r="1988" spans="1:7" x14ac:dyDescent="0.3">
      <c r="A1988">
        <v>1987</v>
      </c>
      <c r="B1988" s="1">
        <v>45402</v>
      </c>
      <c r="C1988">
        <v>26</v>
      </c>
      <c r="D1988">
        <v>148</v>
      </c>
      <c r="E1988">
        <v>1</v>
      </c>
      <c r="F1988">
        <v>9</v>
      </c>
      <c r="G1988">
        <v>859</v>
      </c>
    </row>
    <row r="1989" spans="1:7" x14ac:dyDescent="0.3">
      <c r="A1989">
        <v>1988</v>
      </c>
      <c r="B1989" s="1">
        <v>45355</v>
      </c>
      <c r="C1989">
        <v>42</v>
      </c>
      <c r="D1989">
        <v>89</v>
      </c>
      <c r="E1989">
        <v>44</v>
      </c>
      <c r="F1989">
        <v>2</v>
      </c>
      <c r="G1989">
        <v>402</v>
      </c>
    </row>
    <row r="1990" spans="1:7" x14ac:dyDescent="0.3">
      <c r="A1990">
        <v>1989</v>
      </c>
      <c r="B1990" s="1">
        <v>45551</v>
      </c>
      <c r="C1990">
        <v>27</v>
      </c>
      <c r="D1990">
        <v>211</v>
      </c>
      <c r="E1990">
        <v>13</v>
      </c>
      <c r="F1990">
        <v>1</v>
      </c>
      <c r="G1990">
        <v>643</v>
      </c>
    </row>
    <row r="1991" spans="1:7" x14ac:dyDescent="0.3">
      <c r="A1991">
        <v>1990</v>
      </c>
      <c r="B1991" s="1">
        <v>44950</v>
      </c>
      <c r="C1991">
        <v>40</v>
      </c>
      <c r="D1991">
        <v>258</v>
      </c>
      <c r="E1991">
        <v>6</v>
      </c>
      <c r="F1991">
        <v>10</v>
      </c>
      <c r="G1991">
        <v>594</v>
      </c>
    </row>
    <row r="1992" spans="1:7" x14ac:dyDescent="0.3">
      <c r="A1992">
        <v>1991</v>
      </c>
      <c r="B1992" s="1">
        <v>45020</v>
      </c>
      <c r="C1992">
        <v>21</v>
      </c>
      <c r="D1992">
        <v>128</v>
      </c>
      <c r="E1992">
        <v>11</v>
      </c>
      <c r="F1992">
        <v>10</v>
      </c>
      <c r="G1992">
        <v>650</v>
      </c>
    </row>
    <row r="1993" spans="1:7" x14ac:dyDescent="0.3">
      <c r="A1993">
        <v>1992</v>
      </c>
      <c r="B1993" s="1">
        <v>45325</v>
      </c>
      <c r="C1993">
        <v>24</v>
      </c>
      <c r="D1993">
        <v>12</v>
      </c>
      <c r="E1993">
        <v>48</v>
      </c>
      <c r="F1993">
        <v>10</v>
      </c>
      <c r="G1993">
        <v>914</v>
      </c>
    </row>
    <row r="1994" spans="1:7" x14ac:dyDescent="0.3">
      <c r="A1994">
        <v>1993</v>
      </c>
      <c r="B1994" s="1">
        <v>45172</v>
      </c>
      <c r="C1994">
        <v>36</v>
      </c>
      <c r="D1994">
        <v>262</v>
      </c>
      <c r="E1994">
        <v>13</v>
      </c>
      <c r="F1994">
        <v>3</v>
      </c>
      <c r="G1994">
        <v>478</v>
      </c>
    </row>
    <row r="1995" spans="1:7" x14ac:dyDescent="0.3">
      <c r="A1995">
        <v>1994</v>
      </c>
      <c r="B1995" s="1">
        <v>44993</v>
      </c>
      <c r="C1995">
        <v>12</v>
      </c>
      <c r="D1995">
        <v>242</v>
      </c>
      <c r="E1995">
        <v>46</v>
      </c>
      <c r="F1995">
        <v>4</v>
      </c>
      <c r="G1995">
        <v>340</v>
      </c>
    </row>
    <row r="1996" spans="1:7" x14ac:dyDescent="0.3">
      <c r="A1996">
        <v>1995</v>
      </c>
      <c r="B1996" s="1">
        <v>45544</v>
      </c>
      <c r="C1996">
        <v>2</v>
      </c>
      <c r="D1996">
        <v>106</v>
      </c>
      <c r="E1996">
        <v>37</v>
      </c>
      <c r="F1996">
        <v>8</v>
      </c>
      <c r="G1996">
        <v>480</v>
      </c>
    </row>
    <row r="1997" spans="1:7" x14ac:dyDescent="0.3">
      <c r="A1997">
        <v>1996</v>
      </c>
      <c r="B1997" s="1">
        <v>45545</v>
      </c>
      <c r="C1997">
        <v>29</v>
      </c>
      <c r="D1997">
        <v>124</v>
      </c>
      <c r="E1997">
        <v>12</v>
      </c>
      <c r="F1997">
        <v>8</v>
      </c>
      <c r="G1997">
        <v>522</v>
      </c>
    </row>
    <row r="1998" spans="1:7" x14ac:dyDescent="0.3">
      <c r="A1998">
        <v>1997</v>
      </c>
      <c r="B1998" s="1">
        <v>44934</v>
      </c>
      <c r="C1998">
        <v>22</v>
      </c>
      <c r="D1998">
        <v>82</v>
      </c>
      <c r="E1998">
        <v>16</v>
      </c>
      <c r="F1998">
        <v>8</v>
      </c>
      <c r="G1998">
        <v>749</v>
      </c>
    </row>
    <row r="1999" spans="1:7" x14ac:dyDescent="0.3">
      <c r="A1999">
        <v>1998</v>
      </c>
      <c r="B1999" s="1">
        <v>45408</v>
      </c>
      <c r="C1999">
        <v>48</v>
      </c>
      <c r="D1999">
        <v>17</v>
      </c>
      <c r="E1999">
        <v>44</v>
      </c>
      <c r="F1999">
        <v>7</v>
      </c>
      <c r="G1999">
        <v>897</v>
      </c>
    </row>
    <row r="2000" spans="1:7" x14ac:dyDescent="0.3">
      <c r="A2000">
        <v>1999</v>
      </c>
      <c r="B2000" s="1">
        <v>45050</v>
      </c>
      <c r="C2000">
        <v>25</v>
      </c>
      <c r="D2000">
        <v>37</v>
      </c>
      <c r="E2000">
        <v>27</v>
      </c>
      <c r="F2000">
        <v>5</v>
      </c>
      <c r="G2000">
        <v>914</v>
      </c>
    </row>
    <row r="2001" spans="1:7" x14ac:dyDescent="0.3">
      <c r="A2001">
        <v>2000</v>
      </c>
      <c r="B2001" s="1">
        <v>44988</v>
      </c>
      <c r="C2001">
        <v>46</v>
      </c>
      <c r="D2001">
        <v>274</v>
      </c>
      <c r="E2001">
        <v>46</v>
      </c>
      <c r="F2001">
        <v>1</v>
      </c>
      <c r="G2001">
        <v>459</v>
      </c>
    </row>
    <row r="2002" spans="1:7" x14ac:dyDescent="0.3">
      <c r="A2002">
        <v>2001</v>
      </c>
      <c r="B2002" s="1">
        <v>45450</v>
      </c>
      <c r="C2002">
        <v>19</v>
      </c>
      <c r="D2002">
        <v>204</v>
      </c>
      <c r="E2002">
        <v>47</v>
      </c>
      <c r="F2002">
        <v>1</v>
      </c>
      <c r="G2002">
        <v>382</v>
      </c>
    </row>
    <row r="2003" spans="1:7" x14ac:dyDescent="0.3">
      <c r="A2003">
        <v>2002</v>
      </c>
      <c r="B2003" s="1">
        <v>45195</v>
      </c>
      <c r="C2003">
        <v>41</v>
      </c>
      <c r="D2003">
        <v>226</v>
      </c>
      <c r="E2003">
        <v>28</v>
      </c>
      <c r="F2003">
        <v>2</v>
      </c>
      <c r="G2003">
        <v>116</v>
      </c>
    </row>
    <row r="2004" spans="1:7" x14ac:dyDescent="0.3">
      <c r="A2004">
        <v>2003</v>
      </c>
      <c r="B2004" s="1">
        <v>45349</v>
      </c>
      <c r="C2004">
        <v>49</v>
      </c>
      <c r="D2004">
        <v>297</v>
      </c>
      <c r="E2004">
        <v>49</v>
      </c>
      <c r="F2004">
        <v>2</v>
      </c>
      <c r="G2004">
        <v>749</v>
      </c>
    </row>
    <row r="2005" spans="1:7" x14ac:dyDescent="0.3">
      <c r="A2005">
        <v>2004</v>
      </c>
      <c r="B2005" s="1">
        <v>45197</v>
      </c>
      <c r="C2005">
        <v>43</v>
      </c>
      <c r="D2005">
        <v>174</v>
      </c>
      <c r="E2005">
        <v>10</v>
      </c>
      <c r="F2005">
        <v>4</v>
      </c>
      <c r="G2005">
        <v>824</v>
      </c>
    </row>
    <row r="2006" spans="1:7" x14ac:dyDescent="0.3">
      <c r="A2006">
        <v>2005</v>
      </c>
      <c r="B2006" s="1">
        <v>45430</v>
      </c>
      <c r="C2006">
        <v>7</v>
      </c>
      <c r="D2006">
        <v>169</v>
      </c>
      <c r="E2006">
        <v>42</v>
      </c>
      <c r="F2006">
        <v>2</v>
      </c>
      <c r="G2006">
        <v>479</v>
      </c>
    </row>
    <row r="2007" spans="1:7" x14ac:dyDescent="0.3">
      <c r="A2007">
        <v>2006</v>
      </c>
      <c r="B2007" s="1">
        <v>45382</v>
      </c>
      <c r="C2007">
        <v>49</v>
      </c>
      <c r="D2007">
        <v>126</v>
      </c>
      <c r="E2007">
        <v>49</v>
      </c>
      <c r="F2007">
        <v>5</v>
      </c>
      <c r="G2007">
        <v>360</v>
      </c>
    </row>
    <row r="2008" spans="1:7" x14ac:dyDescent="0.3">
      <c r="A2008">
        <v>2007</v>
      </c>
      <c r="B2008" s="1">
        <v>44963</v>
      </c>
      <c r="C2008">
        <v>22</v>
      </c>
      <c r="D2008">
        <v>231</v>
      </c>
      <c r="E2008">
        <v>45</v>
      </c>
      <c r="F2008">
        <v>5</v>
      </c>
      <c r="G2008">
        <v>591</v>
      </c>
    </row>
    <row r="2009" spans="1:7" x14ac:dyDescent="0.3">
      <c r="A2009">
        <v>2008</v>
      </c>
      <c r="B2009" s="1">
        <v>45306</v>
      </c>
      <c r="C2009">
        <v>49</v>
      </c>
      <c r="D2009">
        <v>72</v>
      </c>
      <c r="E2009">
        <v>10</v>
      </c>
      <c r="F2009">
        <v>9</v>
      </c>
      <c r="G2009">
        <v>305</v>
      </c>
    </row>
    <row r="2010" spans="1:7" x14ac:dyDescent="0.3">
      <c r="A2010">
        <v>2009</v>
      </c>
      <c r="B2010" s="1">
        <v>45089</v>
      </c>
      <c r="C2010">
        <v>37</v>
      </c>
      <c r="D2010">
        <v>186</v>
      </c>
      <c r="E2010">
        <v>46</v>
      </c>
      <c r="F2010">
        <v>5</v>
      </c>
      <c r="G2010">
        <v>324</v>
      </c>
    </row>
    <row r="2011" spans="1:7" x14ac:dyDescent="0.3">
      <c r="A2011">
        <v>2010</v>
      </c>
      <c r="B2011" s="1">
        <v>45638</v>
      </c>
      <c r="C2011">
        <v>37</v>
      </c>
      <c r="D2011">
        <v>157</v>
      </c>
      <c r="E2011">
        <v>31</v>
      </c>
      <c r="F2011">
        <v>8</v>
      </c>
      <c r="G2011">
        <v>699</v>
      </c>
    </row>
    <row r="2012" spans="1:7" x14ac:dyDescent="0.3">
      <c r="A2012">
        <v>2011</v>
      </c>
      <c r="B2012" s="1">
        <v>45579</v>
      </c>
      <c r="C2012">
        <v>9</v>
      </c>
      <c r="D2012">
        <v>76</v>
      </c>
      <c r="E2012">
        <v>39</v>
      </c>
      <c r="F2012">
        <v>5</v>
      </c>
      <c r="G2012">
        <v>889</v>
      </c>
    </row>
    <row r="2013" spans="1:7" x14ac:dyDescent="0.3">
      <c r="A2013">
        <v>2012</v>
      </c>
      <c r="B2013" s="1">
        <v>44939</v>
      </c>
      <c r="C2013">
        <v>15</v>
      </c>
      <c r="D2013">
        <v>15</v>
      </c>
      <c r="E2013">
        <v>14</v>
      </c>
      <c r="F2013">
        <v>10</v>
      </c>
      <c r="G2013">
        <v>320</v>
      </c>
    </row>
    <row r="2014" spans="1:7" x14ac:dyDescent="0.3">
      <c r="A2014">
        <v>2013</v>
      </c>
      <c r="B2014" s="1">
        <v>45456</v>
      </c>
      <c r="C2014">
        <v>17</v>
      </c>
      <c r="D2014">
        <v>187</v>
      </c>
      <c r="E2014">
        <v>47</v>
      </c>
      <c r="F2014">
        <v>9</v>
      </c>
      <c r="G2014">
        <v>773</v>
      </c>
    </row>
    <row r="2015" spans="1:7" x14ac:dyDescent="0.3">
      <c r="A2015">
        <v>2014</v>
      </c>
      <c r="B2015" s="1">
        <v>45528</v>
      </c>
      <c r="C2015">
        <v>26</v>
      </c>
      <c r="D2015">
        <v>245</v>
      </c>
      <c r="E2015">
        <v>40</v>
      </c>
      <c r="F2015">
        <v>3</v>
      </c>
      <c r="G2015">
        <v>362</v>
      </c>
    </row>
    <row r="2016" spans="1:7" x14ac:dyDescent="0.3">
      <c r="A2016">
        <v>2015</v>
      </c>
      <c r="B2016" s="1">
        <v>45423</v>
      </c>
      <c r="C2016">
        <v>33</v>
      </c>
      <c r="D2016">
        <v>161</v>
      </c>
      <c r="E2016">
        <v>34</v>
      </c>
      <c r="F2016">
        <v>6</v>
      </c>
      <c r="G2016">
        <v>397</v>
      </c>
    </row>
    <row r="2017" spans="1:7" x14ac:dyDescent="0.3">
      <c r="A2017">
        <v>2016</v>
      </c>
      <c r="B2017" s="1">
        <v>45315</v>
      </c>
      <c r="C2017">
        <v>42</v>
      </c>
      <c r="D2017">
        <v>87</v>
      </c>
      <c r="E2017">
        <v>34</v>
      </c>
      <c r="F2017">
        <v>8</v>
      </c>
      <c r="G2017">
        <v>189</v>
      </c>
    </row>
    <row r="2018" spans="1:7" x14ac:dyDescent="0.3">
      <c r="A2018">
        <v>2017</v>
      </c>
      <c r="B2018" s="1">
        <v>45080</v>
      </c>
      <c r="C2018">
        <v>1</v>
      </c>
      <c r="D2018">
        <v>34</v>
      </c>
      <c r="E2018">
        <v>22</v>
      </c>
      <c r="F2018">
        <v>4</v>
      </c>
      <c r="G2018">
        <v>326</v>
      </c>
    </row>
    <row r="2019" spans="1:7" x14ac:dyDescent="0.3">
      <c r="A2019">
        <v>2018</v>
      </c>
      <c r="B2019" s="1">
        <v>45510</v>
      </c>
      <c r="C2019">
        <v>18</v>
      </c>
      <c r="D2019">
        <v>62</v>
      </c>
      <c r="E2019">
        <v>42</v>
      </c>
      <c r="F2019">
        <v>4</v>
      </c>
      <c r="G2019">
        <v>375</v>
      </c>
    </row>
    <row r="2020" spans="1:7" x14ac:dyDescent="0.3">
      <c r="A2020">
        <v>2019</v>
      </c>
      <c r="B2020" s="1">
        <v>45134</v>
      </c>
      <c r="C2020">
        <v>41</v>
      </c>
      <c r="D2020">
        <v>7</v>
      </c>
      <c r="E2020">
        <v>48</v>
      </c>
      <c r="F2020">
        <v>9</v>
      </c>
      <c r="G2020">
        <v>929</v>
      </c>
    </row>
    <row r="2021" spans="1:7" x14ac:dyDescent="0.3">
      <c r="A2021">
        <v>2020</v>
      </c>
      <c r="B2021" s="1">
        <v>44995</v>
      </c>
      <c r="C2021">
        <v>24</v>
      </c>
      <c r="D2021">
        <v>17</v>
      </c>
      <c r="E2021">
        <v>26</v>
      </c>
      <c r="F2021">
        <v>2</v>
      </c>
      <c r="G2021">
        <v>984</v>
      </c>
    </row>
    <row r="2022" spans="1:7" x14ac:dyDescent="0.3">
      <c r="A2022">
        <v>2021</v>
      </c>
      <c r="B2022" s="1">
        <v>44984</v>
      </c>
      <c r="C2022">
        <v>18</v>
      </c>
      <c r="D2022">
        <v>284</v>
      </c>
      <c r="E2022">
        <v>35</v>
      </c>
      <c r="F2022">
        <v>9</v>
      </c>
      <c r="G2022">
        <v>903</v>
      </c>
    </row>
    <row r="2023" spans="1:7" x14ac:dyDescent="0.3">
      <c r="A2023">
        <v>2022</v>
      </c>
      <c r="B2023" s="1">
        <v>45114</v>
      </c>
      <c r="C2023">
        <v>29</v>
      </c>
      <c r="D2023">
        <v>291</v>
      </c>
      <c r="E2023">
        <v>34</v>
      </c>
      <c r="F2023">
        <v>4</v>
      </c>
      <c r="G2023">
        <v>260</v>
      </c>
    </row>
    <row r="2024" spans="1:7" x14ac:dyDescent="0.3">
      <c r="A2024">
        <v>2023</v>
      </c>
      <c r="B2024" s="1">
        <v>45550</v>
      </c>
      <c r="C2024">
        <v>45</v>
      </c>
      <c r="D2024">
        <v>126</v>
      </c>
      <c r="E2024">
        <v>15</v>
      </c>
      <c r="F2024">
        <v>8</v>
      </c>
      <c r="G2024">
        <v>191</v>
      </c>
    </row>
    <row r="2025" spans="1:7" x14ac:dyDescent="0.3">
      <c r="A2025">
        <v>2024</v>
      </c>
      <c r="B2025" s="1">
        <v>44992</v>
      </c>
      <c r="C2025">
        <v>18</v>
      </c>
      <c r="D2025">
        <v>283</v>
      </c>
      <c r="E2025">
        <v>18</v>
      </c>
      <c r="F2025">
        <v>2</v>
      </c>
      <c r="G2025">
        <v>770</v>
      </c>
    </row>
    <row r="2026" spans="1:7" x14ac:dyDescent="0.3">
      <c r="A2026">
        <v>2025</v>
      </c>
      <c r="B2026" s="1">
        <v>45526</v>
      </c>
      <c r="C2026">
        <v>9</v>
      </c>
      <c r="D2026">
        <v>268</v>
      </c>
      <c r="E2026">
        <v>20</v>
      </c>
      <c r="F2026">
        <v>1</v>
      </c>
      <c r="G2026">
        <v>222</v>
      </c>
    </row>
    <row r="2027" spans="1:7" x14ac:dyDescent="0.3">
      <c r="A2027">
        <v>2026</v>
      </c>
      <c r="B2027" s="1">
        <v>44979</v>
      </c>
      <c r="C2027">
        <v>49</v>
      </c>
      <c r="D2027">
        <v>298</v>
      </c>
      <c r="E2027">
        <v>31</v>
      </c>
      <c r="F2027">
        <v>8</v>
      </c>
      <c r="G2027">
        <v>110</v>
      </c>
    </row>
    <row r="2028" spans="1:7" x14ac:dyDescent="0.3">
      <c r="A2028">
        <v>2027</v>
      </c>
      <c r="B2028" s="1">
        <v>45414</v>
      </c>
      <c r="C2028">
        <v>21</v>
      </c>
      <c r="D2028">
        <v>38</v>
      </c>
      <c r="E2028">
        <v>13</v>
      </c>
      <c r="F2028">
        <v>8</v>
      </c>
      <c r="G2028">
        <v>129</v>
      </c>
    </row>
    <row r="2029" spans="1:7" x14ac:dyDescent="0.3">
      <c r="A2029">
        <v>2028</v>
      </c>
      <c r="B2029" s="1">
        <v>45234</v>
      </c>
      <c r="C2029">
        <v>13</v>
      </c>
      <c r="D2029">
        <v>52</v>
      </c>
      <c r="E2029">
        <v>35</v>
      </c>
      <c r="F2029">
        <v>10</v>
      </c>
      <c r="G2029">
        <v>230</v>
      </c>
    </row>
    <row r="2030" spans="1:7" x14ac:dyDescent="0.3">
      <c r="A2030">
        <v>2029</v>
      </c>
      <c r="B2030" s="1">
        <v>45380</v>
      </c>
      <c r="C2030">
        <v>37</v>
      </c>
      <c r="D2030">
        <v>5</v>
      </c>
      <c r="E2030">
        <v>38</v>
      </c>
      <c r="F2030">
        <v>7</v>
      </c>
      <c r="G2030">
        <v>891</v>
      </c>
    </row>
    <row r="2031" spans="1:7" x14ac:dyDescent="0.3">
      <c r="A2031">
        <v>2030</v>
      </c>
      <c r="B2031" s="1">
        <v>44927</v>
      </c>
      <c r="C2031">
        <v>50</v>
      </c>
      <c r="D2031">
        <v>100</v>
      </c>
      <c r="E2031">
        <v>38</v>
      </c>
      <c r="F2031">
        <v>10</v>
      </c>
      <c r="G2031">
        <v>783</v>
      </c>
    </row>
    <row r="2032" spans="1:7" x14ac:dyDescent="0.3">
      <c r="A2032">
        <v>2031</v>
      </c>
      <c r="B2032" s="1">
        <v>45263</v>
      </c>
      <c r="C2032">
        <v>17</v>
      </c>
      <c r="D2032">
        <v>209</v>
      </c>
      <c r="E2032">
        <v>39</v>
      </c>
      <c r="F2032">
        <v>5</v>
      </c>
      <c r="G2032">
        <v>514</v>
      </c>
    </row>
    <row r="2033" spans="1:7" x14ac:dyDescent="0.3">
      <c r="A2033">
        <v>2032</v>
      </c>
      <c r="B2033" s="1">
        <v>45197</v>
      </c>
      <c r="C2033">
        <v>33</v>
      </c>
      <c r="D2033">
        <v>248</v>
      </c>
      <c r="E2033">
        <v>33</v>
      </c>
      <c r="F2033">
        <v>5</v>
      </c>
      <c r="G2033">
        <v>984</v>
      </c>
    </row>
    <row r="2034" spans="1:7" x14ac:dyDescent="0.3">
      <c r="A2034">
        <v>2033</v>
      </c>
      <c r="B2034" s="1">
        <v>45243</v>
      </c>
      <c r="C2034">
        <v>35</v>
      </c>
      <c r="D2034">
        <v>128</v>
      </c>
      <c r="E2034">
        <v>22</v>
      </c>
      <c r="F2034">
        <v>5</v>
      </c>
      <c r="G2034">
        <v>704</v>
      </c>
    </row>
    <row r="2035" spans="1:7" x14ac:dyDescent="0.3">
      <c r="A2035">
        <v>2034</v>
      </c>
      <c r="B2035" s="1">
        <v>45448</v>
      </c>
      <c r="C2035">
        <v>41</v>
      </c>
      <c r="D2035">
        <v>226</v>
      </c>
      <c r="E2035">
        <v>8</v>
      </c>
      <c r="F2035">
        <v>3</v>
      </c>
      <c r="G2035">
        <v>509</v>
      </c>
    </row>
    <row r="2036" spans="1:7" x14ac:dyDescent="0.3">
      <c r="A2036">
        <v>2035</v>
      </c>
      <c r="B2036" s="1">
        <v>45616</v>
      </c>
      <c r="C2036">
        <v>31</v>
      </c>
      <c r="D2036">
        <v>254</v>
      </c>
      <c r="E2036">
        <v>11</v>
      </c>
      <c r="F2036">
        <v>3</v>
      </c>
      <c r="G2036">
        <v>77</v>
      </c>
    </row>
    <row r="2037" spans="1:7" x14ac:dyDescent="0.3">
      <c r="A2037">
        <v>2036</v>
      </c>
      <c r="B2037" s="1">
        <v>45114</v>
      </c>
      <c r="C2037">
        <v>20</v>
      </c>
      <c r="D2037">
        <v>49</v>
      </c>
      <c r="E2037">
        <v>29</v>
      </c>
      <c r="F2037">
        <v>6</v>
      </c>
      <c r="G2037">
        <v>663</v>
      </c>
    </row>
    <row r="2038" spans="1:7" x14ac:dyDescent="0.3">
      <c r="A2038">
        <v>2037</v>
      </c>
      <c r="B2038" s="1">
        <v>45239</v>
      </c>
      <c r="C2038">
        <v>13</v>
      </c>
      <c r="D2038">
        <v>56</v>
      </c>
      <c r="E2038">
        <v>49</v>
      </c>
      <c r="F2038">
        <v>4</v>
      </c>
      <c r="G2038">
        <v>228</v>
      </c>
    </row>
    <row r="2039" spans="1:7" x14ac:dyDescent="0.3">
      <c r="A2039">
        <v>2038</v>
      </c>
      <c r="B2039" s="1">
        <v>45551</v>
      </c>
      <c r="C2039">
        <v>21</v>
      </c>
      <c r="D2039">
        <v>272</v>
      </c>
      <c r="E2039">
        <v>31</v>
      </c>
      <c r="F2039">
        <v>2</v>
      </c>
      <c r="G2039">
        <v>711</v>
      </c>
    </row>
    <row r="2040" spans="1:7" x14ac:dyDescent="0.3">
      <c r="A2040">
        <v>2039</v>
      </c>
      <c r="B2040" s="1">
        <v>45332</v>
      </c>
      <c r="C2040">
        <v>14</v>
      </c>
      <c r="D2040">
        <v>293</v>
      </c>
      <c r="E2040">
        <v>44</v>
      </c>
      <c r="F2040">
        <v>3</v>
      </c>
      <c r="G2040">
        <v>341</v>
      </c>
    </row>
    <row r="2041" spans="1:7" x14ac:dyDescent="0.3">
      <c r="A2041">
        <v>2040</v>
      </c>
      <c r="B2041" s="1">
        <v>45412</v>
      </c>
      <c r="C2041">
        <v>11</v>
      </c>
      <c r="D2041">
        <v>81</v>
      </c>
      <c r="E2041">
        <v>40</v>
      </c>
      <c r="F2041">
        <v>3</v>
      </c>
      <c r="G2041">
        <v>343</v>
      </c>
    </row>
    <row r="2042" spans="1:7" x14ac:dyDescent="0.3">
      <c r="A2042">
        <v>2041</v>
      </c>
      <c r="B2042" s="1">
        <v>45410</v>
      </c>
      <c r="C2042">
        <v>42</v>
      </c>
      <c r="D2042">
        <v>214</v>
      </c>
      <c r="E2042">
        <v>50</v>
      </c>
      <c r="F2042">
        <v>5</v>
      </c>
      <c r="G2042">
        <v>244</v>
      </c>
    </row>
    <row r="2043" spans="1:7" x14ac:dyDescent="0.3">
      <c r="A2043">
        <v>2042</v>
      </c>
      <c r="B2043" s="1">
        <v>45249</v>
      </c>
      <c r="C2043">
        <v>20</v>
      </c>
      <c r="D2043">
        <v>190</v>
      </c>
      <c r="E2043">
        <v>10</v>
      </c>
      <c r="F2043">
        <v>5</v>
      </c>
      <c r="G2043">
        <v>351</v>
      </c>
    </row>
    <row r="2044" spans="1:7" x14ac:dyDescent="0.3">
      <c r="A2044">
        <v>2043</v>
      </c>
      <c r="B2044" s="1">
        <v>44932</v>
      </c>
      <c r="C2044">
        <v>29</v>
      </c>
      <c r="D2044">
        <v>158</v>
      </c>
      <c r="E2044">
        <v>28</v>
      </c>
      <c r="F2044">
        <v>10</v>
      </c>
      <c r="G2044">
        <v>412</v>
      </c>
    </row>
    <row r="2045" spans="1:7" x14ac:dyDescent="0.3">
      <c r="A2045">
        <v>2044</v>
      </c>
      <c r="B2045" s="1">
        <v>45070</v>
      </c>
      <c r="C2045">
        <v>49</v>
      </c>
      <c r="D2045">
        <v>207</v>
      </c>
      <c r="E2045">
        <v>4</v>
      </c>
      <c r="F2045">
        <v>7</v>
      </c>
      <c r="G2045">
        <v>372</v>
      </c>
    </row>
    <row r="2046" spans="1:7" x14ac:dyDescent="0.3">
      <c r="A2046">
        <v>2045</v>
      </c>
      <c r="B2046" s="1">
        <v>45189</v>
      </c>
      <c r="C2046">
        <v>30</v>
      </c>
      <c r="D2046">
        <v>141</v>
      </c>
      <c r="E2046">
        <v>2</v>
      </c>
      <c r="F2046">
        <v>4</v>
      </c>
      <c r="G2046">
        <v>223</v>
      </c>
    </row>
    <row r="2047" spans="1:7" x14ac:dyDescent="0.3">
      <c r="A2047">
        <v>2046</v>
      </c>
      <c r="B2047" s="1">
        <v>45260</v>
      </c>
      <c r="C2047">
        <v>19</v>
      </c>
      <c r="D2047">
        <v>192</v>
      </c>
      <c r="E2047">
        <v>2</v>
      </c>
      <c r="F2047">
        <v>6</v>
      </c>
      <c r="G2047">
        <v>447</v>
      </c>
    </row>
    <row r="2048" spans="1:7" x14ac:dyDescent="0.3">
      <c r="A2048">
        <v>2047</v>
      </c>
      <c r="B2048" s="1">
        <v>45442</v>
      </c>
      <c r="C2048">
        <v>36</v>
      </c>
      <c r="D2048">
        <v>287</v>
      </c>
      <c r="E2048">
        <v>48</v>
      </c>
      <c r="F2048">
        <v>4</v>
      </c>
      <c r="G2048">
        <v>826</v>
      </c>
    </row>
    <row r="2049" spans="1:7" x14ac:dyDescent="0.3">
      <c r="A2049">
        <v>2048</v>
      </c>
      <c r="B2049" s="1">
        <v>45418</v>
      </c>
      <c r="C2049">
        <v>29</v>
      </c>
      <c r="D2049">
        <v>141</v>
      </c>
      <c r="E2049">
        <v>7</v>
      </c>
      <c r="F2049">
        <v>2</v>
      </c>
      <c r="G2049">
        <v>258</v>
      </c>
    </row>
    <row r="2050" spans="1:7" x14ac:dyDescent="0.3">
      <c r="A2050">
        <v>2049</v>
      </c>
      <c r="B2050" s="1">
        <v>45650</v>
      </c>
      <c r="C2050">
        <v>47</v>
      </c>
      <c r="D2050">
        <v>241</v>
      </c>
      <c r="E2050">
        <v>3</v>
      </c>
      <c r="F2050">
        <v>7</v>
      </c>
      <c r="G2050">
        <v>714</v>
      </c>
    </row>
    <row r="2051" spans="1:7" x14ac:dyDescent="0.3">
      <c r="A2051">
        <v>2050</v>
      </c>
      <c r="B2051" s="1">
        <v>45030</v>
      </c>
      <c r="C2051">
        <v>32</v>
      </c>
      <c r="D2051">
        <v>128</v>
      </c>
      <c r="E2051">
        <v>18</v>
      </c>
      <c r="F2051">
        <v>10</v>
      </c>
      <c r="G2051">
        <v>610</v>
      </c>
    </row>
    <row r="2052" spans="1:7" x14ac:dyDescent="0.3">
      <c r="A2052">
        <v>2051</v>
      </c>
      <c r="B2052" s="1">
        <v>45218</v>
      </c>
      <c r="C2052">
        <v>4</v>
      </c>
      <c r="D2052">
        <v>176</v>
      </c>
      <c r="E2052">
        <v>18</v>
      </c>
      <c r="F2052">
        <v>9</v>
      </c>
      <c r="G2052">
        <v>388</v>
      </c>
    </row>
    <row r="2053" spans="1:7" x14ac:dyDescent="0.3">
      <c r="A2053">
        <v>2052</v>
      </c>
      <c r="B2053" s="1">
        <v>45350</v>
      </c>
      <c r="C2053">
        <v>8</v>
      </c>
      <c r="D2053">
        <v>242</v>
      </c>
      <c r="E2053">
        <v>9</v>
      </c>
      <c r="F2053">
        <v>2</v>
      </c>
      <c r="G2053">
        <v>342</v>
      </c>
    </row>
    <row r="2054" spans="1:7" x14ac:dyDescent="0.3">
      <c r="A2054">
        <v>2053</v>
      </c>
      <c r="B2054" s="1">
        <v>45017</v>
      </c>
      <c r="C2054">
        <v>10</v>
      </c>
      <c r="D2054">
        <v>78</v>
      </c>
      <c r="E2054">
        <v>38</v>
      </c>
      <c r="F2054">
        <v>5</v>
      </c>
      <c r="G2054">
        <v>597</v>
      </c>
    </row>
    <row r="2055" spans="1:7" x14ac:dyDescent="0.3">
      <c r="A2055">
        <v>2054</v>
      </c>
      <c r="B2055" s="1">
        <v>45193</v>
      </c>
      <c r="C2055">
        <v>29</v>
      </c>
      <c r="D2055">
        <v>126</v>
      </c>
      <c r="E2055">
        <v>21</v>
      </c>
      <c r="F2055">
        <v>10</v>
      </c>
      <c r="G2055">
        <v>569</v>
      </c>
    </row>
    <row r="2056" spans="1:7" x14ac:dyDescent="0.3">
      <c r="A2056">
        <v>2055</v>
      </c>
      <c r="B2056" s="1">
        <v>44996</v>
      </c>
      <c r="C2056">
        <v>36</v>
      </c>
      <c r="D2056">
        <v>272</v>
      </c>
      <c r="E2056">
        <v>19</v>
      </c>
      <c r="F2056">
        <v>1</v>
      </c>
      <c r="G2056">
        <v>153</v>
      </c>
    </row>
    <row r="2057" spans="1:7" x14ac:dyDescent="0.3">
      <c r="A2057">
        <v>2056</v>
      </c>
      <c r="B2057" s="1">
        <v>45115</v>
      </c>
      <c r="C2057">
        <v>45</v>
      </c>
      <c r="D2057">
        <v>161</v>
      </c>
      <c r="E2057">
        <v>24</v>
      </c>
      <c r="F2057">
        <v>8</v>
      </c>
      <c r="G2057">
        <v>775</v>
      </c>
    </row>
    <row r="2058" spans="1:7" x14ac:dyDescent="0.3">
      <c r="A2058">
        <v>2057</v>
      </c>
      <c r="B2058" s="1">
        <v>45620</v>
      </c>
      <c r="C2058">
        <v>21</v>
      </c>
      <c r="D2058">
        <v>240</v>
      </c>
      <c r="E2058">
        <v>15</v>
      </c>
      <c r="F2058">
        <v>8</v>
      </c>
      <c r="G2058">
        <v>380</v>
      </c>
    </row>
    <row r="2059" spans="1:7" x14ac:dyDescent="0.3">
      <c r="A2059">
        <v>2058</v>
      </c>
      <c r="B2059" s="1">
        <v>45070</v>
      </c>
      <c r="C2059">
        <v>46</v>
      </c>
      <c r="D2059">
        <v>133</v>
      </c>
      <c r="E2059">
        <v>17</v>
      </c>
      <c r="F2059">
        <v>10</v>
      </c>
      <c r="G2059">
        <v>775</v>
      </c>
    </row>
    <row r="2060" spans="1:7" x14ac:dyDescent="0.3">
      <c r="A2060">
        <v>2059</v>
      </c>
      <c r="B2060" s="1">
        <v>44976</v>
      </c>
      <c r="C2060">
        <v>8</v>
      </c>
      <c r="D2060">
        <v>211</v>
      </c>
      <c r="E2060">
        <v>28</v>
      </c>
      <c r="F2060">
        <v>7</v>
      </c>
      <c r="G2060">
        <v>835</v>
      </c>
    </row>
    <row r="2061" spans="1:7" x14ac:dyDescent="0.3">
      <c r="A2061">
        <v>2060</v>
      </c>
      <c r="B2061" s="1">
        <v>44959</v>
      </c>
      <c r="C2061">
        <v>34</v>
      </c>
      <c r="D2061">
        <v>31</v>
      </c>
      <c r="E2061">
        <v>33</v>
      </c>
      <c r="F2061">
        <v>6</v>
      </c>
      <c r="G2061">
        <v>26</v>
      </c>
    </row>
    <row r="2062" spans="1:7" x14ac:dyDescent="0.3">
      <c r="A2062">
        <v>2061</v>
      </c>
      <c r="B2062" s="1">
        <v>45576</v>
      </c>
      <c r="C2062">
        <v>33</v>
      </c>
      <c r="D2062">
        <v>168</v>
      </c>
      <c r="E2062">
        <v>35</v>
      </c>
      <c r="F2062">
        <v>8</v>
      </c>
      <c r="G2062">
        <v>299</v>
      </c>
    </row>
    <row r="2063" spans="1:7" x14ac:dyDescent="0.3">
      <c r="A2063">
        <v>2062</v>
      </c>
      <c r="B2063" s="1">
        <v>45471</v>
      </c>
      <c r="C2063">
        <v>5</v>
      </c>
      <c r="D2063">
        <v>39</v>
      </c>
      <c r="E2063">
        <v>37</v>
      </c>
      <c r="F2063">
        <v>2</v>
      </c>
      <c r="G2063">
        <v>581</v>
      </c>
    </row>
    <row r="2064" spans="1:7" x14ac:dyDescent="0.3">
      <c r="A2064">
        <v>2063</v>
      </c>
      <c r="B2064" s="1">
        <v>45592</v>
      </c>
      <c r="C2064">
        <v>11</v>
      </c>
      <c r="D2064">
        <v>263</v>
      </c>
      <c r="E2064">
        <v>6</v>
      </c>
      <c r="F2064">
        <v>10</v>
      </c>
      <c r="G2064">
        <v>954</v>
      </c>
    </row>
    <row r="2065" spans="1:7" x14ac:dyDescent="0.3">
      <c r="A2065">
        <v>2064</v>
      </c>
      <c r="B2065" s="1">
        <v>45389</v>
      </c>
      <c r="C2065">
        <v>13</v>
      </c>
      <c r="D2065">
        <v>38</v>
      </c>
      <c r="E2065">
        <v>50</v>
      </c>
      <c r="F2065">
        <v>7</v>
      </c>
      <c r="G2065">
        <v>847</v>
      </c>
    </row>
    <row r="2066" spans="1:7" x14ac:dyDescent="0.3">
      <c r="A2066">
        <v>2065</v>
      </c>
      <c r="B2066" s="1">
        <v>45516</v>
      </c>
      <c r="C2066">
        <v>48</v>
      </c>
      <c r="D2066">
        <v>78</v>
      </c>
      <c r="E2066">
        <v>42</v>
      </c>
      <c r="F2066">
        <v>6</v>
      </c>
      <c r="G2066">
        <v>84</v>
      </c>
    </row>
    <row r="2067" spans="1:7" x14ac:dyDescent="0.3">
      <c r="A2067">
        <v>2066</v>
      </c>
      <c r="B2067" s="1">
        <v>45515</v>
      </c>
      <c r="C2067">
        <v>22</v>
      </c>
      <c r="D2067">
        <v>233</v>
      </c>
      <c r="E2067">
        <v>34</v>
      </c>
      <c r="F2067">
        <v>7</v>
      </c>
      <c r="G2067">
        <v>920</v>
      </c>
    </row>
    <row r="2068" spans="1:7" x14ac:dyDescent="0.3">
      <c r="A2068">
        <v>2067</v>
      </c>
      <c r="B2068" s="1">
        <v>45257</v>
      </c>
      <c r="C2068">
        <v>19</v>
      </c>
      <c r="D2068">
        <v>4</v>
      </c>
      <c r="E2068">
        <v>40</v>
      </c>
      <c r="F2068">
        <v>7</v>
      </c>
      <c r="G2068">
        <v>29</v>
      </c>
    </row>
    <row r="2069" spans="1:7" x14ac:dyDescent="0.3">
      <c r="A2069">
        <v>2068</v>
      </c>
      <c r="B2069" s="1">
        <v>45261</v>
      </c>
      <c r="C2069">
        <v>28</v>
      </c>
      <c r="D2069">
        <v>78</v>
      </c>
      <c r="E2069">
        <v>17</v>
      </c>
      <c r="F2069">
        <v>4</v>
      </c>
      <c r="G2069">
        <v>608</v>
      </c>
    </row>
    <row r="2070" spans="1:7" x14ac:dyDescent="0.3">
      <c r="A2070">
        <v>2069</v>
      </c>
      <c r="B2070" s="1">
        <v>45290</v>
      </c>
      <c r="C2070">
        <v>35</v>
      </c>
      <c r="D2070">
        <v>235</v>
      </c>
      <c r="E2070">
        <v>42</v>
      </c>
      <c r="F2070">
        <v>4</v>
      </c>
      <c r="G2070">
        <v>798</v>
      </c>
    </row>
    <row r="2071" spans="1:7" x14ac:dyDescent="0.3">
      <c r="A2071">
        <v>2070</v>
      </c>
      <c r="B2071" s="1">
        <v>45242</v>
      </c>
      <c r="C2071">
        <v>46</v>
      </c>
      <c r="D2071">
        <v>296</v>
      </c>
      <c r="E2071">
        <v>10</v>
      </c>
      <c r="F2071">
        <v>4</v>
      </c>
      <c r="G2071">
        <v>801</v>
      </c>
    </row>
    <row r="2072" spans="1:7" x14ac:dyDescent="0.3">
      <c r="A2072">
        <v>2071</v>
      </c>
      <c r="B2072" s="1">
        <v>44967</v>
      </c>
      <c r="C2072">
        <v>12</v>
      </c>
      <c r="D2072">
        <v>52</v>
      </c>
      <c r="E2072">
        <v>2</v>
      </c>
      <c r="F2072">
        <v>9</v>
      </c>
      <c r="G2072">
        <v>626</v>
      </c>
    </row>
    <row r="2073" spans="1:7" x14ac:dyDescent="0.3">
      <c r="A2073">
        <v>2072</v>
      </c>
      <c r="B2073" s="1">
        <v>45249</v>
      </c>
      <c r="C2073">
        <v>50</v>
      </c>
      <c r="D2073">
        <v>66</v>
      </c>
      <c r="E2073">
        <v>35</v>
      </c>
      <c r="F2073">
        <v>6</v>
      </c>
      <c r="G2073">
        <v>987</v>
      </c>
    </row>
    <row r="2074" spans="1:7" x14ac:dyDescent="0.3">
      <c r="A2074">
        <v>2073</v>
      </c>
      <c r="B2074" s="1">
        <v>45204</v>
      </c>
      <c r="C2074">
        <v>15</v>
      </c>
      <c r="D2074">
        <v>107</v>
      </c>
      <c r="E2074">
        <v>13</v>
      </c>
      <c r="F2074">
        <v>5</v>
      </c>
      <c r="G2074">
        <v>177</v>
      </c>
    </row>
    <row r="2075" spans="1:7" x14ac:dyDescent="0.3">
      <c r="A2075">
        <v>2074</v>
      </c>
      <c r="B2075" s="1">
        <v>45377</v>
      </c>
      <c r="C2075">
        <v>15</v>
      </c>
      <c r="D2075">
        <v>112</v>
      </c>
      <c r="E2075">
        <v>50</v>
      </c>
      <c r="F2075">
        <v>6</v>
      </c>
      <c r="G2075">
        <v>37</v>
      </c>
    </row>
    <row r="2076" spans="1:7" x14ac:dyDescent="0.3">
      <c r="A2076">
        <v>2075</v>
      </c>
      <c r="B2076" s="1">
        <v>45140</v>
      </c>
      <c r="C2076">
        <v>8</v>
      </c>
      <c r="D2076">
        <v>193</v>
      </c>
      <c r="E2076">
        <v>2</v>
      </c>
      <c r="F2076">
        <v>8</v>
      </c>
      <c r="G2076">
        <v>898</v>
      </c>
    </row>
    <row r="2077" spans="1:7" x14ac:dyDescent="0.3">
      <c r="A2077">
        <v>2076</v>
      </c>
      <c r="B2077" s="1">
        <v>45316</v>
      </c>
      <c r="C2077">
        <v>25</v>
      </c>
      <c r="D2077">
        <v>26</v>
      </c>
      <c r="E2077">
        <v>29</v>
      </c>
      <c r="F2077">
        <v>8</v>
      </c>
      <c r="G2077">
        <v>418</v>
      </c>
    </row>
    <row r="2078" spans="1:7" x14ac:dyDescent="0.3">
      <c r="A2078">
        <v>2077</v>
      </c>
      <c r="B2078" s="1">
        <v>45455</v>
      </c>
      <c r="C2078">
        <v>38</v>
      </c>
      <c r="D2078">
        <v>64</v>
      </c>
      <c r="E2078">
        <v>6</v>
      </c>
      <c r="F2078">
        <v>3</v>
      </c>
      <c r="G2078">
        <v>528</v>
      </c>
    </row>
    <row r="2079" spans="1:7" x14ac:dyDescent="0.3">
      <c r="A2079">
        <v>2078</v>
      </c>
      <c r="B2079" s="1">
        <v>45546</v>
      </c>
      <c r="C2079">
        <v>8</v>
      </c>
      <c r="D2079">
        <v>84</v>
      </c>
      <c r="E2079">
        <v>49</v>
      </c>
      <c r="F2079">
        <v>4</v>
      </c>
      <c r="G2079">
        <v>133</v>
      </c>
    </row>
    <row r="2080" spans="1:7" x14ac:dyDescent="0.3">
      <c r="A2080">
        <v>2079</v>
      </c>
      <c r="B2080" s="1">
        <v>45446</v>
      </c>
      <c r="C2080">
        <v>23</v>
      </c>
      <c r="D2080">
        <v>163</v>
      </c>
      <c r="E2080">
        <v>27</v>
      </c>
      <c r="F2080">
        <v>4</v>
      </c>
      <c r="G2080">
        <v>225</v>
      </c>
    </row>
    <row r="2081" spans="1:7" x14ac:dyDescent="0.3">
      <c r="A2081">
        <v>2080</v>
      </c>
      <c r="B2081" s="1">
        <v>44943</v>
      </c>
      <c r="C2081">
        <v>24</v>
      </c>
      <c r="D2081">
        <v>245</v>
      </c>
      <c r="E2081">
        <v>17</v>
      </c>
      <c r="F2081">
        <v>9</v>
      </c>
      <c r="G2081">
        <v>124</v>
      </c>
    </row>
    <row r="2082" spans="1:7" x14ac:dyDescent="0.3">
      <c r="A2082">
        <v>2081</v>
      </c>
      <c r="B2082" s="1">
        <v>45290</v>
      </c>
      <c r="C2082">
        <v>1</v>
      </c>
      <c r="D2082">
        <v>195</v>
      </c>
      <c r="E2082">
        <v>27</v>
      </c>
      <c r="F2082">
        <v>7</v>
      </c>
      <c r="G2082">
        <v>994</v>
      </c>
    </row>
    <row r="2083" spans="1:7" x14ac:dyDescent="0.3">
      <c r="A2083">
        <v>2082</v>
      </c>
      <c r="B2083" s="1">
        <v>45234</v>
      </c>
      <c r="C2083">
        <v>24</v>
      </c>
      <c r="D2083">
        <v>159</v>
      </c>
      <c r="E2083">
        <v>5</v>
      </c>
      <c r="F2083">
        <v>7</v>
      </c>
      <c r="G2083">
        <v>978</v>
      </c>
    </row>
    <row r="2084" spans="1:7" x14ac:dyDescent="0.3">
      <c r="A2084">
        <v>2083</v>
      </c>
      <c r="B2084" s="1">
        <v>45208</v>
      </c>
      <c r="C2084">
        <v>15</v>
      </c>
      <c r="D2084">
        <v>44</v>
      </c>
      <c r="E2084">
        <v>42</v>
      </c>
      <c r="F2084">
        <v>7</v>
      </c>
      <c r="G2084">
        <v>906</v>
      </c>
    </row>
    <row r="2085" spans="1:7" x14ac:dyDescent="0.3">
      <c r="A2085">
        <v>2084</v>
      </c>
      <c r="B2085" s="1">
        <v>45505</v>
      </c>
      <c r="C2085">
        <v>47</v>
      </c>
      <c r="D2085">
        <v>166</v>
      </c>
      <c r="E2085">
        <v>3</v>
      </c>
      <c r="F2085">
        <v>3</v>
      </c>
      <c r="G2085">
        <v>877</v>
      </c>
    </row>
    <row r="2086" spans="1:7" x14ac:dyDescent="0.3">
      <c r="A2086">
        <v>2085</v>
      </c>
      <c r="B2086" s="1">
        <v>44966</v>
      </c>
      <c r="C2086">
        <v>1</v>
      </c>
      <c r="D2086">
        <v>66</v>
      </c>
      <c r="E2086">
        <v>34</v>
      </c>
      <c r="F2086">
        <v>3</v>
      </c>
      <c r="G2086">
        <v>153</v>
      </c>
    </row>
    <row r="2087" spans="1:7" x14ac:dyDescent="0.3">
      <c r="A2087">
        <v>2086</v>
      </c>
      <c r="B2087" s="1">
        <v>45088</v>
      </c>
      <c r="C2087">
        <v>4</v>
      </c>
      <c r="D2087">
        <v>108</v>
      </c>
      <c r="E2087">
        <v>48</v>
      </c>
      <c r="F2087">
        <v>5</v>
      </c>
      <c r="G2087">
        <v>390</v>
      </c>
    </row>
    <row r="2088" spans="1:7" x14ac:dyDescent="0.3">
      <c r="A2088">
        <v>2087</v>
      </c>
      <c r="B2088" s="1">
        <v>45611</v>
      </c>
      <c r="C2088">
        <v>27</v>
      </c>
      <c r="D2088">
        <v>89</v>
      </c>
      <c r="E2088">
        <v>12</v>
      </c>
      <c r="F2088">
        <v>9</v>
      </c>
      <c r="G2088">
        <v>998</v>
      </c>
    </row>
    <row r="2089" spans="1:7" x14ac:dyDescent="0.3">
      <c r="A2089">
        <v>2088</v>
      </c>
      <c r="B2089" s="1">
        <v>45240</v>
      </c>
      <c r="C2089">
        <v>12</v>
      </c>
      <c r="D2089">
        <v>187</v>
      </c>
      <c r="E2089">
        <v>8</v>
      </c>
      <c r="F2089">
        <v>3</v>
      </c>
      <c r="G2089">
        <v>40</v>
      </c>
    </row>
    <row r="2090" spans="1:7" x14ac:dyDescent="0.3">
      <c r="A2090">
        <v>2089</v>
      </c>
      <c r="B2090" s="1">
        <v>44953</v>
      </c>
      <c r="C2090">
        <v>26</v>
      </c>
      <c r="D2090">
        <v>192</v>
      </c>
      <c r="E2090">
        <v>17</v>
      </c>
      <c r="F2090">
        <v>10</v>
      </c>
      <c r="G2090">
        <v>338</v>
      </c>
    </row>
    <row r="2091" spans="1:7" x14ac:dyDescent="0.3">
      <c r="A2091">
        <v>2090</v>
      </c>
      <c r="B2091" s="1">
        <v>45344</v>
      </c>
      <c r="C2091">
        <v>22</v>
      </c>
      <c r="D2091">
        <v>15</v>
      </c>
      <c r="E2091">
        <v>31</v>
      </c>
      <c r="F2091">
        <v>1</v>
      </c>
      <c r="G2091">
        <v>762</v>
      </c>
    </row>
    <row r="2092" spans="1:7" x14ac:dyDescent="0.3">
      <c r="A2092">
        <v>2091</v>
      </c>
      <c r="B2092" s="1">
        <v>45088</v>
      </c>
      <c r="C2092">
        <v>3</v>
      </c>
      <c r="D2092">
        <v>277</v>
      </c>
      <c r="E2092">
        <v>25</v>
      </c>
      <c r="F2092">
        <v>10</v>
      </c>
      <c r="G2092">
        <v>749</v>
      </c>
    </row>
    <row r="2093" spans="1:7" x14ac:dyDescent="0.3">
      <c r="A2093">
        <v>2092</v>
      </c>
      <c r="B2093" s="1">
        <v>44994</v>
      </c>
      <c r="C2093">
        <v>7</v>
      </c>
      <c r="D2093">
        <v>8</v>
      </c>
      <c r="E2093">
        <v>23</v>
      </c>
      <c r="F2093">
        <v>4</v>
      </c>
      <c r="G2093">
        <v>104</v>
      </c>
    </row>
    <row r="2094" spans="1:7" x14ac:dyDescent="0.3">
      <c r="A2094">
        <v>2093</v>
      </c>
      <c r="B2094" s="1">
        <v>45377</v>
      </c>
      <c r="C2094">
        <v>8</v>
      </c>
      <c r="D2094">
        <v>244</v>
      </c>
      <c r="E2094">
        <v>30</v>
      </c>
      <c r="F2094">
        <v>7</v>
      </c>
      <c r="G2094">
        <v>886</v>
      </c>
    </row>
    <row r="2095" spans="1:7" x14ac:dyDescent="0.3">
      <c r="A2095">
        <v>2094</v>
      </c>
      <c r="B2095" s="1">
        <v>45190</v>
      </c>
      <c r="C2095">
        <v>9</v>
      </c>
      <c r="D2095">
        <v>1</v>
      </c>
      <c r="E2095">
        <v>20</v>
      </c>
      <c r="F2095">
        <v>8</v>
      </c>
      <c r="G2095">
        <v>490</v>
      </c>
    </row>
    <row r="2096" spans="1:7" x14ac:dyDescent="0.3">
      <c r="A2096">
        <v>2095</v>
      </c>
      <c r="B2096" s="1">
        <v>45611</v>
      </c>
      <c r="C2096">
        <v>9</v>
      </c>
      <c r="D2096">
        <v>166</v>
      </c>
      <c r="E2096">
        <v>43</v>
      </c>
      <c r="F2096">
        <v>9</v>
      </c>
      <c r="G2096">
        <v>384</v>
      </c>
    </row>
    <row r="2097" spans="1:7" x14ac:dyDescent="0.3">
      <c r="A2097">
        <v>2096</v>
      </c>
      <c r="B2097" s="1">
        <v>45511</v>
      </c>
      <c r="C2097">
        <v>46</v>
      </c>
      <c r="D2097">
        <v>50</v>
      </c>
      <c r="E2097">
        <v>31</v>
      </c>
      <c r="F2097">
        <v>8</v>
      </c>
      <c r="G2097">
        <v>776</v>
      </c>
    </row>
    <row r="2098" spans="1:7" x14ac:dyDescent="0.3">
      <c r="A2098">
        <v>2097</v>
      </c>
      <c r="B2098" s="1">
        <v>45073</v>
      </c>
      <c r="C2098">
        <v>13</v>
      </c>
      <c r="D2098">
        <v>65</v>
      </c>
      <c r="E2098">
        <v>15</v>
      </c>
      <c r="F2098">
        <v>9</v>
      </c>
      <c r="G2098">
        <v>142</v>
      </c>
    </row>
    <row r="2099" spans="1:7" x14ac:dyDescent="0.3">
      <c r="A2099">
        <v>2098</v>
      </c>
      <c r="B2099" s="1">
        <v>45556</v>
      </c>
      <c r="C2099">
        <v>15</v>
      </c>
      <c r="D2099">
        <v>43</v>
      </c>
      <c r="E2099">
        <v>48</v>
      </c>
      <c r="F2099">
        <v>2</v>
      </c>
      <c r="G2099">
        <v>744</v>
      </c>
    </row>
    <row r="2100" spans="1:7" x14ac:dyDescent="0.3">
      <c r="A2100">
        <v>2099</v>
      </c>
      <c r="B2100" s="1">
        <v>45235</v>
      </c>
      <c r="C2100">
        <v>7</v>
      </c>
      <c r="D2100">
        <v>128</v>
      </c>
      <c r="E2100">
        <v>15</v>
      </c>
      <c r="F2100">
        <v>5</v>
      </c>
      <c r="G2100">
        <v>199</v>
      </c>
    </row>
    <row r="2101" spans="1:7" x14ac:dyDescent="0.3">
      <c r="A2101">
        <v>2100</v>
      </c>
      <c r="B2101" s="1">
        <v>45200</v>
      </c>
      <c r="C2101">
        <v>22</v>
      </c>
      <c r="D2101">
        <v>237</v>
      </c>
      <c r="E2101">
        <v>43</v>
      </c>
      <c r="F2101">
        <v>10</v>
      </c>
      <c r="G2101">
        <v>542</v>
      </c>
    </row>
    <row r="2102" spans="1:7" x14ac:dyDescent="0.3">
      <c r="A2102">
        <v>2101</v>
      </c>
      <c r="B2102" s="1">
        <v>45520</v>
      </c>
      <c r="C2102">
        <v>49</v>
      </c>
      <c r="D2102">
        <v>68</v>
      </c>
      <c r="E2102">
        <v>21</v>
      </c>
      <c r="F2102">
        <v>7</v>
      </c>
      <c r="G2102">
        <v>393</v>
      </c>
    </row>
    <row r="2103" spans="1:7" x14ac:dyDescent="0.3">
      <c r="A2103">
        <v>2102</v>
      </c>
      <c r="B2103" s="1">
        <v>45129</v>
      </c>
      <c r="C2103">
        <v>48</v>
      </c>
      <c r="D2103">
        <v>18</v>
      </c>
      <c r="E2103">
        <v>48</v>
      </c>
      <c r="F2103">
        <v>7</v>
      </c>
      <c r="G2103">
        <v>657</v>
      </c>
    </row>
    <row r="2104" spans="1:7" x14ac:dyDescent="0.3">
      <c r="A2104">
        <v>2103</v>
      </c>
      <c r="B2104" s="1">
        <v>45092</v>
      </c>
      <c r="C2104">
        <v>12</v>
      </c>
      <c r="D2104">
        <v>8</v>
      </c>
      <c r="E2104">
        <v>10</v>
      </c>
      <c r="F2104">
        <v>1</v>
      </c>
      <c r="G2104">
        <v>865</v>
      </c>
    </row>
    <row r="2105" spans="1:7" x14ac:dyDescent="0.3">
      <c r="A2105">
        <v>2104</v>
      </c>
      <c r="B2105" s="1">
        <v>45279</v>
      </c>
      <c r="C2105">
        <v>26</v>
      </c>
      <c r="D2105">
        <v>166</v>
      </c>
      <c r="E2105">
        <v>1</v>
      </c>
      <c r="F2105">
        <v>10</v>
      </c>
      <c r="G2105">
        <v>502</v>
      </c>
    </row>
    <row r="2106" spans="1:7" x14ac:dyDescent="0.3">
      <c r="A2106">
        <v>2105</v>
      </c>
      <c r="B2106" s="1">
        <v>45196</v>
      </c>
      <c r="C2106">
        <v>13</v>
      </c>
      <c r="D2106">
        <v>296</v>
      </c>
      <c r="E2106">
        <v>26</v>
      </c>
      <c r="F2106">
        <v>8</v>
      </c>
      <c r="G2106">
        <v>229</v>
      </c>
    </row>
    <row r="2107" spans="1:7" x14ac:dyDescent="0.3">
      <c r="A2107">
        <v>2106</v>
      </c>
      <c r="B2107" s="1">
        <v>45272</v>
      </c>
      <c r="C2107">
        <v>35</v>
      </c>
      <c r="D2107">
        <v>226</v>
      </c>
      <c r="E2107">
        <v>8</v>
      </c>
      <c r="F2107">
        <v>5</v>
      </c>
      <c r="G2107">
        <v>681</v>
      </c>
    </row>
    <row r="2108" spans="1:7" x14ac:dyDescent="0.3">
      <c r="A2108">
        <v>2107</v>
      </c>
      <c r="B2108" s="1">
        <v>45489</v>
      </c>
      <c r="C2108">
        <v>22</v>
      </c>
      <c r="D2108">
        <v>96</v>
      </c>
      <c r="E2108">
        <v>17</v>
      </c>
      <c r="F2108">
        <v>6</v>
      </c>
      <c r="G2108">
        <v>836</v>
      </c>
    </row>
    <row r="2109" spans="1:7" x14ac:dyDescent="0.3">
      <c r="A2109">
        <v>2108</v>
      </c>
      <c r="B2109" s="1">
        <v>44991</v>
      </c>
      <c r="C2109">
        <v>30</v>
      </c>
      <c r="D2109">
        <v>50</v>
      </c>
      <c r="E2109">
        <v>43</v>
      </c>
      <c r="F2109">
        <v>6</v>
      </c>
      <c r="G2109">
        <v>791</v>
      </c>
    </row>
    <row r="2110" spans="1:7" x14ac:dyDescent="0.3">
      <c r="A2110">
        <v>2109</v>
      </c>
      <c r="B2110" s="1">
        <v>45023</v>
      </c>
      <c r="C2110">
        <v>24</v>
      </c>
      <c r="D2110">
        <v>219</v>
      </c>
      <c r="E2110">
        <v>42</v>
      </c>
      <c r="F2110">
        <v>1</v>
      </c>
      <c r="G2110">
        <v>997</v>
      </c>
    </row>
    <row r="2111" spans="1:7" x14ac:dyDescent="0.3">
      <c r="A2111">
        <v>2110</v>
      </c>
      <c r="B2111" s="1">
        <v>45056</v>
      </c>
      <c r="C2111">
        <v>15</v>
      </c>
      <c r="D2111">
        <v>235</v>
      </c>
      <c r="E2111">
        <v>8</v>
      </c>
      <c r="F2111">
        <v>2</v>
      </c>
      <c r="G2111">
        <v>573</v>
      </c>
    </row>
    <row r="2112" spans="1:7" x14ac:dyDescent="0.3">
      <c r="A2112">
        <v>2111</v>
      </c>
      <c r="B2112" s="1">
        <v>45011</v>
      </c>
      <c r="C2112">
        <v>23</v>
      </c>
      <c r="D2112">
        <v>158</v>
      </c>
      <c r="E2112">
        <v>29</v>
      </c>
      <c r="F2112">
        <v>7</v>
      </c>
      <c r="G2112">
        <v>576</v>
      </c>
    </row>
    <row r="2113" spans="1:7" x14ac:dyDescent="0.3">
      <c r="A2113">
        <v>2112</v>
      </c>
      <c r="B2113" s="1">
        <v>45623</v>
      </c>
      <c r="C2113">
        <v>33</v>
      </c>
      <c r="D2113">
        <v>94</v>
      </c>
      <c r="E2113">
        <v>26</v>
      </c>
      <c r="F2113">
        <v>9</v>
      </c>
      <c r="G2113">
        <v>209</v>
      </c>
    </row>
    <row r="2114" spans="1:7" x14ac:dyDescent="0.3">
      <c r="A2114">
        <v>2113</v>
      </c>
      <c r="B2114" s="1">
        <v>45082</v>
      </c>
      <c r="C2114">
        <v>15</v>
      </c>
      <c r="D2114">
        <v>9</v>
      </c>
      <c r="E2114">
        <v>13</v>
      </c>
      <c r="F2114">
        <v>6</v>
      </c>
      <c r="G2114">
        <v>548</v>
      </c>
    </row>
    <row r="2115" spans="1:7" x14ac:dyDescent="0.3">
      <c r="A2115">
        <v>2114</v>
      </c>
      <c r="B2115" s="1">
        <v>45479</v>
      </c>
      <c r="C2115">
        <v>37</v>
      </c>
      <c r="D2115">
        <v>272</v>
      </c>
      <c r="E2115">
        <v>34</v>
      </c>
      <c r="F2115">
        <v>1</v>
      </c>
      <c r="G2115">
        <v>829</v>
      </c>
    </row>
    <row r="2116" spans="1:7" x14ac:dyDescent="0.3">
      <c r="A2116">
        <v>2115</v>
      </c>
      <c r="B2116" s="1">
        <v>45096</v>
      </c>
      <c r="C2116">
        <v>15</v>
      </c>
      <c r="D2116">
        <v>272</v>
      </c>
      <c r="E2116">
        <v>11</v>
      </c>
      <c r="F2116">
        <v>6</v>
      </c>
      <c r="G2116">
        <v>172</v>
      </c>
    </row>
    <row r="2117" spans="1:7" x14ac:dyDescent="0.3">
      <c r="A2117">
        <v>2116</v>
      </c>
      <c r="B2117" s="1">
        <v>45551</v>
      </c>
      <c r="C2117">
        <v>41</v>
      </c>
      <c r="D2117">
        <v>116</v>
      </c>
      <c r="E2117">
        <v>49</v>
      </c>
      <c r="F2117">
        <v>3</v>
      </c>
      <c r="G2117">
        <v>563</v>
      </c>
    </row>
    <row r="2118" spans="1:7" x14ac:dyDescent="0.3">
      <c r="A2118">
        <v>2117</v>
      </c>
      <c r="B2118" s="1">
        <v>45337</v>
      </c>
      <c r="C2118">
        <v>28</v>
      </c>
      <c r="D2118">
        <v>104</v>
      </c>
      <c r="E2118">
        <v>18</v>
      </c>
      <c r="F2118">
        <v>1</v>
      </c>
      <c r="G2118">
        <v>992</v>
      </c>
    </row>
    <row r="2119" spans="1:7" x14ac:dyDescent="0.3">
      <c r="A2119">
        <v>2118</v>
      </c>
      <c r="B2119" s="1">
        <v>45256</v>
      </c>
      <c r="C2119">
        <v>19</v>
      </c>
      <c r="D2119">
        <v>200</v>
      </c>
      <c r="E2119">
        <v>34</v>
      </c>
      <c r="F2119">
        <v>7</v>
      </c>
      <c r="G2119">
        <v>925</v>
      </c>
    </row>
    <row r="2120" spans="1:7" x14ac:dyDescent="0.3">
      <c r="A2120">
        <v>2119</v>
      </c>
      <c r="B2120" s="1">
        <v>45611</v>
      </c>
      <c r="C2120">
        <v>9</v>
      </c>
      <c r="D2120">
        <v>154</v>
      </c>
      <c r="E2120">
        <v>1</v>
      </c>
      <c r="F2120">
        <v>2</v>
      </c>
      <c r="G2120">
        <v>267</v>
      </c>
    </row>
    <row r="2121" spans="1:7" x14ac:dyDescent="0.3">
      <c r="A2121">
        <v>2120</v>
      </c>
      <c r="B2121" s="1">
        <v>44987</v>
      </c>
      <c r="C2121">
        <v>20</v>
      </c>
      <c r="D2121">
        <v>107</v>
      </c>
      <c r="E2121">
        <v>47</v>
      </c>
      <c r="F2121">
        <v>10</v>
      </c>
      <c r="G2121">
        <v>618</v>
      </c>
    </row>
    <row r="2122" spans="1:7" x14ac:dyDescent="0.3">
      <c r="A2122">
        <v>2121</v>
      </c>
      <c r="B2122" s="1">
        <v>45175</v>
      </c>
      <c r="C2122">
        <v>49</v>
      </c>
      <c r="D2122">
        <v>211</v>
      </c>
      <c r="E2122">
        <v>9</v>
      </c>
      <c r="F2122">
        <v>3</v>
      </c>
      <c r="G2122">
        <v>502</v>
      </c>
    </row>
    <row r="2123" spans="1:7" x14ac:dyDescent="0.3">
      <c r="A2123">
        <v>2122</v>
      </c>
      <c r="B2123" s="1">
        <v>45181</v>
      </c>
      <c r="C2123">
        <v>26</v>
      </c>
      <c r="D2123">
        <v>82</v>
      </c>
      <c r="E2123">
        <v>42</v>
      </c>
      <c r="F2123">
        <v>7</v>
      </c>
      <c r="G2123">
        <v>410</v>
      </c>
    </row>
    <row r="2124" spans="1:7" x14ac:dyDescent="0.3">
      <c r="A2124">
        <v>2123</v>
      </c>
      <c r="B2124" s="1">
        <v>45053</v>
      </c>
      <c r="C2124">
        <v>23</v>
      </c>
      <c r="D2124">
        <v>37</v>
      </c>
      <c r="E2124">
        <v>15</v>
      </c>
      <c r="F2124">
        <v>5</v>
      </c>
      <c r="G2124">
        <v>153</v>
      </c>
    </row>
    <row r="2125" spans="1:7" x14ac:dyDescent="0.3">
      <c r="A2125">
        <v>2124</v>
      </c>
      <c r="B2125" s="1">
        <v>45615</v>
      </c>
      <c r="C2125">
        <v>47</v>
      </c>
      <c r="D2125">
        <v>300</v>
      </c>
      <c r="E2125">
        <v>44</v>
      </c>
      <c r="F2125">
        <v>3</v>
      </c>
      <c r="G2125">
        <v>220</v>
      </c>
    </row>
    <row r="2126" spans="1:7" x14ac:dyDescent="0.3">
      <c r="A2126">
        <v>2125</v>
      </c>
      <c r="B2126" s="1">
        <v>45032</v>
      </c>
      <c r="C2126">
        <v>18</v>
      </c>
      <c r="D2126">
        <v>168</v>
      </c>
      <c r="E2126">
        <v>1</v>
      </c>
      <c r="F2126">
        <v>2</v>
      </c>
      <c r="G2126">
        <v>543</v>
      </c>
    </row>
    <row r="2127" spans="1:7" x14ac:dyDescent="0.3">
      <c r="A2127">
        <v>2126</v>
      </c>
      <c r="B2127" s="1">
        <v>45481</v>
      </c>
      <c r="C2127">
        <v>50</v>
      </c>
      <c r="D2127">
        <v>242</v>
      </c>
      <c r="E2127">
        <v>15</v>
      </c>
      <c r="F2127">
        <v>8</v>
      </c>
      <c r="G2127">
        <v>315</v>
      </c>
    </row>
    <row r="2128" spans="1:7" x14ac:dyDescent="0.3">
      <c r="A2128">
        <v>2127</v>
      </c>
      <c r="B2128" s="1">
        <v>45276</v>
      </c>
      <c r="C2128">
        <v>48</v>
      </c>
      <c r="D2128">
        <v>233</v>
      </c>
      <c r="E2128">
        <v>10</v>
      </c>
      <c r="F2128">
        <v>2</v>
      </c>
      <c r="G2128">
        <v>911</v>
      </c>
    </row>
    <row r="2129" spans="1:7" x14ac:dyDescent="0.3">
      <c r="A2129">
        <v>2128</v>
      </c>
      <c r="B2129" s="1">
        <v>45363</v>
      </c>
      <c r="C2129">
        <v>18</v>
      </c>
      <c r="D2129">
        <v>21</v>
      </c>
      <c r="E2129">
        <v>25</v>
      </c>
      <c r="F2129">
        <v>5</v>
      </c>
      <c r="G2129">
        <v>125</v>
      </c>
    </row>
    <row r="2130" spans="1:7" x14ac:dyDescent="0.3">
      <c r="A2130">
        <v>2129</v>
      </c>
      <c r="B2130" s="1">
        <v>45462</v>
      </c>
      <c r="C2130">
        <v>38</v>
      </c>
      <c r="D2130">
        <v>87</v>
      </c>
      <c r="E2130">
        <v>46</v>
      </c>
      <c r="F2130">
        <v>8</v>
      </c>
      <c r="G2130">
        <v>786</v>
      </c>
    </row>
    <row r="2131" spans="1:7" x14ac:dyDescent="0.3">
      <c r="A2131">
        <v>2130</v>
      </c>
      <c r="B2131" s="1">
        <v>45298</v>
      </c>
      <c r="C2131">
        <v>7</v>
      </c>
      <c r="D2131">
        <v>46</v>
      </c>
      <c r="E2131">
        <v>47</v>
      </c>
      <c r="F2131">
        <v>10</v>
      </c>
      <c r="G2131">
        <v>992</v>
      </c>
    </row>
    <row r="2132" spans="1:7" x14ac:dyDescent="0.3">
      <c r="A2132">
        <v>2131</v>
      </c>
      <c r="B2132" s="1">
        <v>45034</v>
      </c>
      <c r="C2132">
        <v>16</v>
      </c>
      <c r="D2132">
        <v>254</v>
      </c>
      <c r="E2132">
        <v>45</v>
      </c>
      <c r="F2132">
        <v>7</v>
      </c>
      <c r="G2132">
        <v>441</v>
      </c>
    </row>
    <row r="2133" spans="1:7" x14ac:dyDescent="0.3">
      <c r="A2133">
        <v>2132</v>
      </c>
      <c r="B2133" s="1">
        <v>45447</v>
      </c>
      <c r="C2133">
        <v>50</v>
      </c>
      <c r="D2133">
        <v>144</v>
      </c>
      <c r="E2133">
        <v>47</v>
      </c>
      <c r="F2133">
        <v>5</v>
      </c>
      <c r="G2133">
        <v>936</v>
      </c>
    </row>
    <row r="2134" spans="1:7" x14ac:dyDescent="0.3">
      <c r="A2134">
        <v>2133</v>
      </c>
      <c r="B2134" s="1">
        <v>45030</v>
      </c>
      <c r="C2134">
        <v>22</v>
      </c>
      <c r="D2134">
        <v>215</v>
      </c>
      <c r="E2134">
        <v>43</v>
      </c>
      <c r="F2134">
        <v>5</v>
      </c>
      <c r="G2134">
        <v>375</v>
      </c>
    </row>
    <row r="2135" spans="1:7" x14ac:dyDescent="0.3">
      <c r="A2135">
        <v>2134</v>
      </c>
      <c r="B2135" s="1">
        <v>45371</v>
      </c>
      <c r="C2135">
        <v>46</v>
      </c>
      <c r="D2135">
        <v>249</v>
      </c>
      <c r="E2135">
        <v>16</v>
      </c>
      <c r="F2135">
        <v>10</v>
      </c>
      <c r="G2135">
        <v>516</v>
      </c>
    </row>
    <row r="2136" spans="1:7" x14ac:dyDescent="0.3">
      <c r="A2136">
        <v>2135</v>
      </c>
      <c r="B2136" s="1">
        <v>45506</v>
      </c>
      <c r="C2136">
        <v>43</v>
      </c>
      <c r="D2136">
        <v>137</v>
      </c>
      <c r="E2136">
        <v>7</v>
      </c>
      <c r="F2136">
        <v>8</v>
      </c>
      <c r="G2136">
        <v>584</v>
      </c>
    </row>
    <row r="2137" spans="1:7" x14ac:dyDescent="0.3">
      <c r="A2137">
        <v>2136</v>
      </c>
      <c r="B2137" s="1">
        <v>45531</v>
      </c>
      <c r="C2137">
        <v>25</v>
      </c>
      <c r="D2137">
        <v>266</v>
      </c>
      <c r="E2137">
        <v>43</v>
      </c>
      <c r="F2137">
        <v>7</v>
      </c>
      <c r="G2137">
        <v>53</v>
      </c>
    </row>
    <row r="2138" spans="1:7" x14ac:dyDescent="0.3">
      <c r="A2138">
        <v>2137</v>
      </c>
      <c r="B2138" s="1">
        <v>45171</v>
      </c>
      <c r="C2138">
        <v>42</v>
      </c>
      <c r="D2138">
        <v>51</v>
      </c>
      <c r="E2138">
        <v>37</v>
      </c>
      <c r="F2138">
        <v>2</v>
      </c>
      <c r="G2138">
        <v>130</v>
      </c>
    </row>
    <row r="2139" spans="1:7" x14ac:dyDescent="0.3">
      <c r="A2139">
        <v>2138</v>
      </c>
      <c r="B2139" s="1">
        <v>44967</v>
      </c>
      <c r="C2139">
        <v>24</v>
      </c>
      <c r="D2139">
        <v>298</v>
      </c>
      <c r="E2139">
        <v>44</v>
      </c>
      <c r="F2139">
        <v>10</v>
      </c>
      <c r="G2139">
        <v>441</v>
      </c>
    </row>
    <row r="2140" spans="1:7" x14ac:dyDescent="0.3">
      <c r="A2140">
        <v>2139</v>
      </c>
      <c r="B2140" s="1">
        <v>45335</v>
      </c>
      <c r="C2140">
        <v>23</v>
      </c>
      <c r="D2140">
        <v>226</v>
      </c>
      <c r="E2140">
        <v>30</v>
      </c>
      <c r="F2140">
        <v>10</v>
      </c>
      <c r="G2140">
        <v>894</v>
      </c>
    </row>
    <row r="2141" spans="1:7" x14ac:dyDescent="0.3">
      <c r="A2141">
        <v>2140</v>
      </c>
      <c r="B2141" s="1">
        <v>44951</v>
      </c>
      <c r="C2141">
        <v>41</v>
      </c>
      <c r="D2141">
        <v>222</v>
      </c>
      <c r="E2141">
        <v>43</v>
      </c>
      <c r="F2141">
        <v>1</v>
      </c>
      <c r="G2141">
        <v>231</v>
      </c>
    </row>
    <row r="2142" spans="1:7" x14ac:dyDescent="0.3">
      <c r="A2142">
        <v>2141</v>
      </c>
      <c r="B2142" s="1">
        <v>44956</v>
      </c>
      <c r="C2142">
        <v>41</v>
      </c>
      <c r="D2142">
        <v>169</v>
      </c>
      <c r="E2142">
        <v>7</v>
      </c>
      <c r="F2142">
        <v>5</v>
      </c>
      <c r="G2142">
        <v>952</v>
      </c>
    </row>
    <row r="2143" spans="1:7" x14ac:dyDescent="0.3">
      <c r="A2143">
        <v>2142</v>
      </c>
      <c r="B2143" s="1">
        <v>45287</v>
      </c>
      <c r="C2143">
        <v>47</v>
      </c>
      <c r="D2143">
        <v>234</v>
      </c>
      <c r="E2143">
        <v>17</v>
      </c>
      <c r="F2143">
        <v>6</v>
      </c>
      <c r="G2143">
        <v>848</v>
      </c>
    </row>
    <row r="2144" spans="1:7" x14ac:dyDescent="0.3">
      <c r="A2144">
        <v>2143</v>
      </c>
      <c r="B2144" s="1">
        <v>45577</v>
      </c>
      <c r="C2144">
        <v>16</v>
      </c>
      <c r="D2144">
        <v>142</v>
      </c>
      <c r="E2144">
        <v>29</v>
      </c>
      <c r="F2144">
        <v>1</v>
      </c>
      <c r="G2144">
        <v>342</v>
      </c>
    </row>
    <row r="2145" spans="1:7" x14ac:dyDescent="0.3">
      <c r="A2145">
        <v>2144</v>
      </c>
      <c r="B2145" s="1">
        <v>45590</v>
      </c>
      <c r="C2145">
        <v>17</v>
      </c>
      <c r="D2145">
        <v>83</v>
      </c>
      <c r="E2145">
        <v>14</v>
      </c>
      <c r="F2145">
        <v>9</v>
      </c>
      <c r="G2145">
        <v>799</v>
      </c>
    </row>
    <row r="2146" spans="1:7" x14ac:dyDescent="0.3">
      <c r="A2146">
        <v>2145</v>
      </c>
      <c r="B2146" s="1">
        <v>45438</v>
      </c>
      <c r="C2146">
        <v>21</v>
      </c>
      <c r="D2146">
        <v>206</v>
      </c>
      <c r="E2146">
        <v>49</v>
      </c>
      <c r="F2146">
        <v>6</v>
      </c>
      <c r="G2146">
        <v>809</v>
      </c>
    </row>
    <row r="2147" spans="1:7" x14ac:dyDescent="0.3">
      <c r="A2147">
        <v>2146</v>
      </c>
      <c r="B2147" s="1">
        <v>45160</v>
      </c>
      <c r="C2147">
        <v>6</v>
      </c>
      <c r="D2147">
        <v>171</v>
      </c>
      <c r="E2147">
        <v>23</v>
      </c>
      <c r="F2147">
        <v>10</v>
      </c>
      <c r="G2147">
        <v>561</v>
      </c>
    </row>
    <row r="2148" spans="1:7" x14ac:dyDescent="0.3">
      <c r="A2148">
        <v>2147</v>
      </c>
      <c r="B2148" s="1">
        <v>45563</v>
      </c>
      <c r="C2148">
        <v>21</v>
      </c>
      <c r="D2148">
        <v>157</v>
      </c>
      <c r="E2148">
        <v>7</v>
      </c>
      <c r="F2148">
        <v>2</v>
      </c>
      <c r="G2148">
        <v>664</v>
      </c>
    </row>
    <row r="2149" spans="1:7" x14ac:dyDescent="0.3">
      <c r="A2149">
        <v>2148</v>
      </c>
      <c r="B2149" s="1">
        <v>45651</v>
      </c>
      <c r="C2149">
        <v>32</v>
      </c>
      <c r="D2149">
        <v>96</v>
      </c>
      <c r="E2149">
        <v>49</v>
      </c>
      <c r="F2149">
        <v>7</v>
      </c>
      <c r="G2149">
        <v>217</v>
      </c>
    </row>
    <row r="2150" spans="1:7" x14ac:dyDescent="0.3">
      <c r="A2150">
        <v>2149</v>
      </c>
      <c r="B2150" s="1">
        <v>45090</v>
      </c>
      <c r="C2150">
        <v>32</v>
      </c>
      <c r="D2150">
        <v>180</v>
      </c>
      <c r="E2150">
        <v>22</v>
      </c>
      <c r="F2150">
        <v>8</v>
      </c>
      <c r="G2150">
        <v>927</v>
      </c>
    </row>
    <row r="2151" spans="1:7" x14ac:dyDescent="0.3">
      <c r="A2151">
        <v>2150</v>
      </c>
      <c r="B2151" s="1">
        <v>45445</v>
      </c>
      <c r="C2151">
        <v>11</v>
      </c>
      <c r="D2151">
        <v>166</v>
      </c>
      <c r="E2151">
        <v>2</v>
      </c>
      <c r="F2151">
        <v>2</v>
      </c>
      <c r="G2151">
        <v>204</v>
      </c>
    </row>
    <row r="2152" spans="1:7" x14ac:dyDescent="0.3">
      <c r="A2152">
        <v>2151</v>
      </c>
      <c r="B2152" s="1">
        <v>45560</v>
      </c>
      <c r="C2152">
        <v>45</v>
      </c>
      <c r="D2152">
        <v>287</v>
      </c>
      <c r="E2152">
        <v>19</v>
      </c>
      <c r="F2152">
        <v>9</v>
      </c>
      <c r="G2152">
        <v>561</v>
      </c>
    </row>
    <row r="2153" spans="1:7" x14ac:dyDescent="0.3">
      <c r="A2153">
        <v>2152</v>
      </c>
      <c r="B2153" s="1">
        <v>45606</v>
      </c>
      <c r="C2153">
        <v>45</v>
      </c>
      <c r="D2153">
        <v>39</v>
      </c>
      <c r="E2153">
        <v>13</v>
      </c>
      <c r="F2153">
        <v>2</v>
      </c>
      <c r="G2153">
        <v>102</v>
      </c>
    </row>
    <row r="2154" spans="1:7" x14ac:dyDescent="0.3">
      <c r="A2154">
        <v>2153</v>
      </c>
      <c r="B2154" s="1">
        <v>45063</v>
      </c>
      <c r="C2154">
        <v>26</v>
      </c>
      <c r="D2154">
        <v>135</v>
      </c>
      <c r="E2154">
        <v>10</v>
      </c>
      <c r="F2154">
        <v>6</v>
      </c>
      <c r="G2154">
        <v>555</v>
      </c>
    </row>
    <row r="2155" spans="1:7" x14ac:dyDescent="0.3">
      <c r="A2155">
        <v>2154</v>
      </c>
      <c r="B2155" s="1">
        <v>45011</v>
      </c>
      <c r="C2155">
        <v>25</v>
      </c>
      <c r="D2155">
        <v>54</v>
      </c>
      <c r="E2155">
        <v>48</v>
      </c>
      <c r="F2155">
        <v>5</v>
      </c>
      <c r="G2155">
        <v>638</v>
      </c>
    </row>
    <row r="2156" spans="1:7" x14ac:dyDescent="0.3">
      <c r="A2156">
        <v>2155</v>
      </c>
      <c r="B2156" s="1">
        <v>45610</v>
      </c>
      <c r="C2156">
        <v>21</v>
      </c>
      <c r="D2156">
        <v>116</v>
      </c>
      <c r="E2156">
        <v>29</v>
      </c>
      <c r="F2156">
        <v>1</v>
      </c>
      <c r="G2156">
        <v>261</v>
      </c>
    </row>
    <row r="2157" spans="1:7" x14ac:dyDescent="0.3">
      <c r="A2157">
        <v>2156</v>
      </c>
      <c r="B2157" s="1">
        <v>45151</v>
      </c>
      <c r="C2157">
        <v>18</v>
      </c>
      <c r="D2157">
        <v>14</v>
      </c>
      <c r="E2157">
        <v>32</v>
      </c>
      <c r="F2157">
        <v>4</v>
      </c>
      <c r="G2157">
        <v>863</v>
      </c>
    </row>
    <row r="2158" spans="1:7" x14ac:dyDescent="0.3">
      <c r="A2158">
        <v>2157</v>
      </c>
      <c r="B2158" s="1">
        <v>45176</v>
      </c>
      <c r="C2158">
        <v>16</v>
      </c>
      <c r="D2158">
        <v>116</v>
      </c>
      <c r="E2158">
        <v>29</v>
      </c>
      <c r="F2158">
        <v>4</v>
      </c>
      <c r="G2158">
        <v>158</v>
      </c>
    </row>
    <row r="2159" spans="1:7" x14ac:dyDescent="0.3">
      <c r="A2159">
        <v>2158</v>
      </c>
      <c r="B2159" s="1">
        <v>45508</v>
      </c>
      <c r="C2159">
        <v>2</v>
      </c>
      <c r="D2159">
        <v>248</v>
      </c>
      <c r="E2159">
        <v>29</v>
      </c>
      <c r="F2159">
        <v>7</v>
      </c>
      <c r="G2159">
        <v>579</v>
      </c>
    </row>
    <row r="2160" spans="1:7" x14ac:dyDescent="0.3">
      <c r="A2160">
        <v>2159</v>
      </c>
      <c r="B2160" s="1">
        <v>45516</v>
      </c>
      <c r="C2160">
        <v>13</v>
      </c>
      <c r="D2160">
        <v>212</v>
      </c>
      <c r="E2160">
        <v>12</v>
      </c>
      <c r="F2160">
        <v>9</v>
      </c>
      <c r="G2160">
        <v>604</v>
      </c>
    </row>
    <row r="2161" spans="1:7" x14ac:dyDescent="0.3">
      <c r="A2161">
        <v>2160</v>
      </c>
      <c r="B2161" s="1">
        <v>45368</v>
      </c>
      <c r="C2161">
        <v>25</v>
      </c>
      <c r="D2161">
        <v>134</v>
      </c>
      <c r="E2161">
        <v>46</v>
      </c>
      <c r="F2161">
        <v>6</v>
      </c>
      <c r="G2161">
        <v>832</v>
      </c>
    </row>
    <row r="2162" spans="1:7" x14ac:dyDescent="0.3">
      <c r="A2162">
        <v>2161</v>
      </c>
      <c r="B2162" s="1">
        <v>45636</v>
      </c>
      <c r="C2162">
        <v>24</v>
      </c>
      <c r="D2162">
        <v>187</v>
      </c>
      <c r="E2162">
        <v>16</v>
      </c>
      <c r="F2162">
        <v>6</v>
      </c>
      <c r="G2162">
        <v>563</v>
      </c>
    </row>
    <row r="2163" spans="1:7" x14ac:dyDescent="0.3">
      <c r="A2163">
        <v>2162</v>
      </c>
      <c r="B2163" s="1">
        <v>45058</v>
      </c>
      <c r="C2163">
        <v>9</v>
      </c>
      <c r="D2163">
        <v>165</v>
      </c>
      <c r="E2163">
        <v>45</v>
      </c>
      <c r="F2163">
        <v>4</v>
      </c>
      <c r="G2163">
        <v>824</v>
      </c>
    </row>
    <row r="2164" spans="1:7" x14ac:dyDescent="0.3">
      <c r="A2164">
        <v>2163</v>
      </c>
      <c r="B2164" s="1">
        <v>45545</v>
      </c>
      <c r="C2164">
        <v>7</v>
      </c>
      <c r="D2164">
        <v>260</v>
      </c>
      <c r="E2164">
        <v>46</v>
      </c>
      <c r="F2164">
        <v>8</v>
      </c>
      <c r="G2164">
        <v>558</v>
      </c>
    </row>
    <row r="2165" spans="1:7" x14ac:dyDescent="0.3">
      <c r="A2165">
        <v>2164</v>
      </c>
      <c r="B2165" s="1">
        <v>45403</v>
      </c>
      <c r="C2165">
        <v>15</v>
      </c>
      <c r="D2165">
        <v>179</v>
      </c>
      <c r="E2165">
        <v>46</v>
      </c>
      <c r="F2165">
        <v>9</v>
      </c>
      <c r="G2165">
        <v>850</v>
      </c>
    </row>
    <row r="2166" spans="1:7" x14ac:dyDescent="0.3">
      <c r="A2166">
        <v>2165</v>
      </c>
      <c r="B2166" s="1">
        <v>45532</v>
      </c>
      <c r="C2166">
        <v>18</v>
      </c>
      <c r="D2166">
        <v>295</v>
      </c>
      <c r="E2166">
        <v>4</v>
      </c>
      <c r="F2166">
        <v>8</v>
      </c>
      <c r="G2166">
        <v>643</v>
      </c>
    </row>
    <row r="2167" spans="1:7" x14ac:dyDescent="0.3">
      <c r="A2167">
        <v>2166</v>
      </c>
      <c r="B2167" s="1">
        <v>45592</v>
      </c>
      <c r="C2167">
        <v>28</v>
      </c>
      <c r="D2167">
        <v>34</v>
      </c>
      <c r="E2167">
        <v>11</v>
      </c>
      <c r="F2167">
        <v>1</v>
      </c>
      <c r="G2167">
        <v>583</v>
      </c>
    </row>
    <row r="2168" spans="1:7" x14ac:dyDescent="0.3">
      <c r="A2168">
        <v>2167</v>
      </c>
      <c r="B2168" s="1">
        <v>44993</v>
      </c>
      <c r="C2168">
        <v>4</v>
      </c>
      <c r="D2168">
        <v>178</v>
      </c>
      <c r="E2168">
        <v>31</v>
      </c>
      <c r="F2168">
        <v>3</v>
      </c>
      <c r="G2168">
        <v>75</v>
      </c>
    </row>
    <row r="2169" spans="1:7" x14ac:dyDescent="0.3">
      <c r="A2169">
        <v>2168</v>
      </c>
      <c r="B2169" s="1">
        <v>44955</v>
      </c>
      <c r="C2169">
        <v>47</v>
      </c>
      <c r="D2169">
        <v>142</v>
      </c>
      <c r="E2169">
        <v>37</v>
      </c>
      <c r="F2169">
        <v>5</v>
      </c>
      <c r="G2169">
        <v>980</v>
      </c>
    </row>
    <row r="2170" spans="1:7" x14ac:dyDescent="0.3">
      <c r="A2170">
        <v>2169</v>
      </c>
      <c r="B2170" s="1">
        <v>45389</v>
      </c>
      <c r="C2170">
        <v>46</v>
      </c>
      <c r="D2170">
        <v>252</v>
      </c>
      <c r="E2170">
        <v>28</v>
      </c>
      <c r="F2170">
        <v>3</v>
      </c>
      <c r="G2170">
        <v>415</v>
      </c>
    </row>
    <row r="2171" spans="1:7" x14ac:dyDescent="0.3">
      <c r="A2171">
        <v>2170</v>
      </c>
      <c r="B2171" s="1">
        <v>45447</v>
      </c>
      <c r="C2171">
        <v>20</v>
      </c>
      <c r="D2171">
        <v>276</v>
      </c>
      <c r="E2171">
        <v>45</v>
      </c>
      <c r="F2171">
        <v>5</v>
      </c>
      <c r="G2171">
        <v>348</v>
      </c>
    </row>
    <row r="2172" spans="1:7" x14ac:dyDescent="0.3">
      <c r="A2172">
        <v>2171</v>
      </c>
      <c r="B2172" s="1">
        <v>44933</v>
      </c>
      <c r="C2172">
        <v>27</v>
      </c>
      <c r="D2172">
        <v>74</v>
      </c>
      <c r="E2172">
        <v>50</v>
      </c>
      <c r="F2172">
        <v>9</v>
      </c>
      <c r="G2172">
        <v>707</v>
      </c>
    </row>
    <row r="2173" spans="1:7" x14ac:dyDescent="0.3">
      <c r="A2173">
        <v>2172</v>
      </c>
      <c r="B2173" s="1">
        <v>44999</v>
      </c>
      <c r="C2173">
        <v>40</v>
      </c>
      <c r="D2173">
        <v>28</v>
      </c>
      <c r="E2173">
        <v>46</v>
      </c>
      <c r="F2173">
        <v>6</v>
      </c>
      <c r="G2173">
        <v>611</v>
      </c>
    </row>
    <row r="2174" spans="1:7" x14ac:dyDescent="0.3">
      <c r="A2174">
        <v>2173</v>
      </c>
      <c r="B2174" s="1">
        <v>45126</v>
      </c>
      <c r="C2174">
        <v>40</v>
      </c>
      <c r="D2174">
        <v>33</v>
      </c>
      <c r="E2174">
        <v>34</v>
      </c>
      <c r="F2174">
        <v>7</v>
      </c>
      <c r="G2174">
        <v>757</v>
      </c>
    </row>
    <row r="2175" spans="1:7" x14ac:dyDescent="0.3">
      <c r="A2175">
        <v>2174</v>
      </c>
      <c r="B2175" s="1">
        <v>45049</v>
      </c>
      <c r="C2175">
        <v>16</v>
      </c>
      <c r="D2175">
        <v>92</v>
      </c>
      <c r="E2175">
        <v>12</v>
      </c>
      <c r="F2175">
        <v>1</v>
      </c>
      <c r="G2175">
        <v>674</v>
      </c>
    </row>
    <row r="2176" spans="1:7" x14ac:dyDescent="0.3">
      <c r="A2176">
        <v>2175</v>
      </c>
      <c r="B2176" s="1">
        <v>45628</v>
      </c>
      <c r="C2176">
        <v>22</v>
      </c>
      <c r="D2176">
        <v>46</v>
      </c>
      <c r="E2176">
        <v>7</v>
      </c>
      <c r="F2176">
        <v>7</v>
      </c>
      <c r="G2176">
        <v>597</v>
      </c>
    </row>
    <row r="2177" spans="1:7" x14ac:dyDescent="0.3">
      <c r="A2177">
        <v>2176</v>
      </c>
      <c r="B2177" s="1">
        <v>45114</v>
      </c>
      <c r="C2177">
        <v>25</v>
      </c>
      <c r="D2177">
        <v>209</v>
      </c>
      <c r="E2177">
        <v>25</v>
      </c>
      <c r="F2177">
        <v>8</v>
      </c>
      <c r="G2177">
        <v>151</v>
      </c>
    </row>
    <row r="2178" spans="1:7" x14ac:dyDescent="0.3">
      <c r="A2178">
        <v>2177</v>
      </c>
      <c r="B2178" s="1">
        <v>45185</v>
      </c>
      <c r="C2178">
        <v>7</v>
      </c>
      <c r="D2178">
        <v>160</v>
      </c>
      <c r="E2178">
        <v>23</v>
      </c>
      <c r="F2178">
        <v>3</v>
      </c>
      <c r="G2178">
        <v>734</v>
      </c>
    </row>
    <row r="2179" spans="1:7" x14ac:dyDescent="0.3">
      <c r="A2179">
        <v>2178</v>
      </c>
      <c r="B2179" s="1">
        <v>45286</v>
      </c>
      <c r="C2179">
        <v>32</v>
      </c>
      <c r="D2179">
        <v>47</v>
      </c>
      <c r="E2179">
        <v>12</v>
      </c>
      <c r="F2179">
        <v>5</v>
      </c>
      <c r="G2179">
        <v>421</v>
      </c>
    </row>
    <row r="2180" spans="1:7" x14ac:dyDescent="0.3">
      <c r="A2180">
        <v>2179</v>
      </c>
      <c r="B2180" s="1">
        <v>45190</v>
      </c>
      <c r="C2180">
        <v>42</v>
      </c>
      <c r="D2180">
        <v>42</v>
      </c>
      <c r="E2180">
        <v>22</v>
      </c>
      <c r="F2180">
        <v>8</v>
      </c>
      <c r="G2180">
        <v>779</v>
      </c>
    </row>
    <row r="2181" spans="1:7" x14ac:dyDescent="0.3">
      <c r="A2181">
        <v>2180</v>
      </c>
      <c r="B2181" s="1">
        <v>45099</v>
      </c>
      <c r="C2181">
        <v>2</v>
      </c>
      <c r="D2181">
        <v>32</v>
      </c>
      <c r="E2181">
        <v>36</v>
      </c>
      <c r="F2181">
        <v>1</v>
      </c>
      <c r="G2181">
        <v>709</v>
      </c>
    </row>
    <row r="2182" spans="1:7" x14ac:dyDescent="0.3">
      <c r="A2182">
        <v>2181</v>
      </c>
      <c r="B2182" s="1">
        <v>44955</v>
      </c>
      <c r="C2182">
        <v>1</v>
      </c>
      <c r="D2182">
        <v>271</v>
      </c>
      <c r="E2182">
        <v>1</v>
      </c>
      <c r="F2182">
        <v>1</v>
      </c>
      <c r="G2182">
        <v>344</v>
      </c>
    </row>
    <row r="2183" spans="1:7" x14ac:dyDescent="0.3">
      <c r="A2183">
        <v>2182</v>
      </c>
      <c r="B2183" s="1">
        <v>45578</v>
      </c>
      <c r="C2183">
        <v>37</v>
      </c>
      <c r="D2183">
        <v>289</v>
      </c>
      <c r="E2183">
        <v>24</v>
      </c>
      <c r="F2183">
        <v>2</v>
      </c>
      <c r="G2183">
        <v>988</v>
      </c>
    </row>
    <row r="2184" spans="1:7" x14ac:dyDescent="0.3">
      <c r="A2184">
        <v>2183</v>
      </c>
      <c r="B2184" s="1">
        <v>45026</v>
      </c>
      <c r="C2184">
        <v>40</v>
      </c>
      <c r="D2184">
        <v>256</v>
      </c>
      <c r="E2184">
        <v>12</v>
      </c>
      <c r="F2184">
        <v>9</v>
      </c>
      <c r="G2184">
        <v>233</v>
      </c>
    </row>
    <row r="2185" spans="1:7" x14ac:dyDescent="0.3">
      <c r="A2185">
        <v>2184</v>
      </c>
      <c r="B2185" s="1">
        <v>45378</v>
      </c>
      <c r="C2185">
        <v>44</v>
      </c>
      <c r="D2185">
        <v>80</v>
      </c>
      <c r="E2185">
        <v>39</v>
      </c>
      <c r="F2185">
        <v>6</v>
      </c>
      <c r="G2185">
        <v>597</v>
      </c>
    </row>
    <row r="2186" spans="1:7" x14ac:dyDescent="0.3">
      <c r="A2186">
        <v>2185</v>
      </c>
      <c r="B2186" s="1">
        <v>44958</v>
      </c>
      <c r="C2186">
        <v>46</v>
      </c>
      <c r="D2186">
        <v>91</v>
      </c>
      <c r="E2186">
        <v>33</v>
      </c>
      <c r="F2186">
        <v>3</v>
      </c>
      <c r="G2186">
        <v>843</v>
      </c>
    </row>
    <row r="2187" spans="1:7" x14ac:dyDescent="0.3">
      <c r="A2187">
        <v>2186</v>
      </c>
      <c r="B2187" s="1">
        <v>45225</v>
      </c>
      <c r="C2187">
        <v>40</v>
      </c>
      <c r="D2187">
        <v>20</v>
      </c>
      <c r="E2187">
        <v>35</v>
      </c>
      <c r="F2187">
        <v>2</v>
      </c>
      <c r="G2187">
        <v>836</v>
      </c>
    </row>
    <row r="2188" spans="1:7" x14ac:dyDescent="0.3">
      <c r="A2188">
        <v>2187</v>
      </c>
      <c r="B2188" s="1">
        <v>45029</v>
      </c>
      <c r="C2188">
        <v>7</v>
      </c>
      <c r="D2188">
        <v>179</v>
      </c>
      <c r="E2188">
        <v>44</v>
      </c>
      <c r="F2188">
        <v>3</v>
      </c>
      <c r="G2188">
        <v>614</v>
      </c>
    </row>
    <row r="2189" spans="1:7" x14ac:dyDescent="0.3">
      <c r="A2189">
        <v>2188</v>
      </c>
      <c r="B2189" s="1">
        <v>45392</v>
      </c>
      <c r="C2189">
        <v>32</v>
      </c>
      <c r="D2189">
        <v>99</v>
      </c>
      <c r="E2189">
        <v>39</v>
      </c>
      <c r="F2189">
        <v>3</v>
      </c>
      <c r="G2189">
        <v>637</v>
      </c>
    </row>
    <row r="2190" spans="1:7" x14ac:dyDescent="0.3">
      <c r="A2190">
        <v>2189</v>
      </c>
      <c r="B2190" s="1">
        <v>45494</v>
      </c>
      <c r="C2190">
        <v>43</v>
      </c>
      <c r="D2190">
        <v>281</v>
      </c>
      <c r="E2190">
        <v>25</v>
      </c>
      <c r="F2190">
        <v>8</v>
      </c>
      <c r="G2190">
        <v>976</v>
      </c>
    </row>
    <row r="2191" spans="1:7" x14ac:dyDescent="0.3">
      <c r="A2191">
        <v>2190</v>
      </c>
      <c r="B2191" s="1">
        <v>45429</v>
      </c>
      <c r="C2191">
        <v>5</v>
      </c>
      <c r="D2191">
        <v>174</v>
      </c>
      <c r="E2191">
        <v>16</v>
      </c>
      <c r="F2191">
        <v>6</v>
      </c>
      <c r="G2191">
        <v>154</v>
      </c>
    </row>
    <row r="2192" spans="1:7" x14ac:dyDescent="0.3">
      <c r="A2192">
        <v>2191</v>
      </c>
      <c r="B2192" s="1">
        <v>45418</v>
      </c>
      <c r="C2192">
        <v>13</v>
      </c>
      <c r="D2192">
        <v>207</v>
      </c>
      <c r="E2192">
        <v>3</v>
      </c>
      <c r="F2192">
        <v>6</v>
      </c>
      <c r="G2192">
        <v>70</v>
      </c>
    </row>
    <row r="2193" spans="1:7" x14ac:dyDescent="0.3">
      <c r="A2193">
        <v>2192</v>
      </c>
      <c r="B2193" s="1">
        <v>45466</v>
      </c>
      <c r="C2193">
        <v>43</v>
      </c>
      <c r="D2193">
        <v>51</v>
      </c>
      <c r="E2193">
        <v>34</v>
      </c>
      <c r="F2193">
        <v>2</v>
      </c>
      <c r="G2193">
        <v>689</v>
      </c>
    </row>
    <row r="2194" spans="1:7" x14ac:dyDescent="0.3">
      <c r="A2194">
        <v>2193</v>
      </c>
      <c r="B2194" s="1">
        <v>45486</v>
      </c>
      <c r="C2194">
        <v>37</v>
      </c>
      <c r="D2194">
        <v>295</v>
      </c>
      <c r="E2194">
        <v>45</v>
      </c>
      <c r="F2194">
        <v>9</v>
      </c>
      <c r="G2194">
        <v>544</v>
      </c>
    </row>
    <row r="2195" spans="1:7" x14ac:dyDescent="0.3">
      <c r="A2195">
        <v>2194</v>
      </c>
      <c r="B2195" s="1">
        <v>45129</v>
      </c>
      <c r="C2195">
        <v>42</v>
      </c>
      <c r="D2195">
        <v>103</v>
      </c>
      <c r="E2195">
        <v>19</v>
      </c>
      <c r="F2195">
        <v>6</v>
      </c>
      <c r="G2195">
        <v>148</v>
      </c>
    </row>
    <row r="2196" spans="1:7" x14ac:dyDescent="0.3">
      <c r="A2196">
        <v>2195</v>
      </c>
      <c r="B2196" s="1">
        <v>44951</v>
      </c>
      <c r="C2196">
        <v>19</v>
      </c>
      <c r="D2196">
        <v>219</v>
      </c>
      <c r="E2196">
        <v>26</v>
      </c>
      <c r="F2196">
        <v>7</v>
      </c>
      <c r="G2196">
        <v>396</v>
      </c>
    </row>
    <row r="2197" spans="1:7" x14ac:dyDescent="0.3">
      <c r="A2197">
        <v>2196</v>
      </c>
      <c r="B2197" s="1">
        <v>45240</v>
      </c>
      <c r="C2197">
        <v>32</v>
      </c>
      <c r="D2197">
        <v>54</v>
      </c>
      <c r="E2197">
        <v>21</v>
      </c>
      <c r="F2197">
        <v>9</v>
      </c>
      <c r="G2197">
        <v>505</v>
      </c>
    </row>
    <row r="2198" spans="1:7" x14ac:dyDescent="0.3">
      <c r="A2198">
        <v>2197</v>
      </c>
      <c r="B2198" s="1">
        <v>45119</v>
      </c>
      <c r="C2198">
        <v>32</v>
      </c>
      <c r="D2198">
        <v>148</v>
      </c>
      <c r="E2198">
        <v>50</v>
      </c>
      <c r="F2198">
        <v>1</v>
      </c>
      <c r="G2198">
        <v>550</v>
      </c>
    </row>
    <row r="2199" spans="1:7" x14ac:dyDescent="0.3">
      <c r="A2199">
        <v>2198</v>
      </c>
      <c r="B2199" s="1">
        <v>45248</v>
      </c>
      <c r="C2199">
        <v>6</v>
      </c>
      <c r="D2199">
        <v>158</v>
      </c>
      <c r="E2199">
        <v>38</v>
      </c>
      <c r="F2199">
        <v>10</v>
      </c>
      <c r="G2199">
        <v>565</v>
      </c>
    </row>
    <row r="2200" spans="1:7" x14ac:dyDescent="0.3">
      <c r="A2200">
        <v>2199</v>
      </c>
      <c r="B2200" s="1">
        <v>45321</v>
      </c>
      <c r="C2200">
        <v>48</v>
      </c>
      <c r="D2200">
        <v>25</v>
      </c>
      <c r="E2200">
        <v>35</v>
      </c>
      <c r="F2200">
        <v>1</v>
      </c>
      <c r="G2200">
        <v>58</v>
      </c>
    </row>
    <row r="2201" spans="1:7" x14ac:dyDescent="0.3">
      <c r="A2201">
        <v>2200</v>
      </c>
      <c r="B2201" s="1">
        <v>45371</v>
      </c>
      <c r="C2201">
        <v>13</v>
      </c>
      <c r="D2201">
        <v>181</v>
      </c>
      <c r="E2201">
        <v>35</v>
      </c>
      <c r="F2201">
        <v>1</v>
      </c>
      <c r="G2201">
        <v>853</v>
      </c>
    </row>
    <row r="2202" spans="1:7" x14ac:dyDescent="0.3">
      <c r="A2202">
        <v>2201</v>
      </c>
      <c r="B2202" s="1">
        <v>45642</v>
      </c>
      <c r="C2202">
        <v>48</v>
      </c>
      <c r="D2202">
        <v>261</v>
      </c>
      <c r="E2202">
        <v>34</v>
      </c>
      <c r="F2202">
        <v>3</v>
      </c>
      <c r="G2202">
        <v>530</v>
      </c>
    </row>
    <row r="2203" spans="1:7" x14ac:dyDescent="0.3">
      <c r="A2203">
        <v>2202</v>
      </c>
      <c r="B2203" s="1">
        <v>45153</v>
      </c>
      <c r="C2203">
        <v>3</v>
      </c>
      <c r="D2203">
        <v>110</v>
      </c>
      <c r="E2203">
        <v>7</v>
      </c>
      <c r="F2203">
        <v>8</v>
      </c>
      <c r="G2203">
        <v>982</v>
      </c>
    </row>
    <row r="2204" spans="1:7" x14ac:dyDescent="0.3">
      <c r="A2204">
        <v>2203</v>
      </c>
      <c r="B2204" s="1">
        <v>45582</v>
      </c>
      <c r="C2204">
        <v>46</v>
      </c>
      <c r="D2204">
        <v>164</v>
      </c>
      <c r="E2204">
        <v>5</v>
      </c>
      <c r="F2204">
        <v>4</v>
      </c>
      <c r="G2204">
        <v>517</v>
      </c>
    </row>
    <row r="2205" spans="1:7" x14ac:dyDescent="0.3">
      <c r="A2205">
        <v>2204</v>
      </c>
      <c r="B2205" s="1">
        <v>45046</v>
      </c>
      <c r="C2205">
        <v>40</v>
      </c>
      <c r="D2205">
        <v>8</v>
      </c>
      <c r="E2205">
        <v>3</v>
      </c>
      <c r="F2205">
        <v>7</v>
      </c>
      <c r="G2205">
        <v>220</v>
      </c>
    </row>
    <row r="2206" spans="1:7" x14ac:dyDescent="0.3">
      <c r="A2206">
        <v>2205</v>
      </c>
      <c r="B2206" s="1">
        <v>45160</v>
      </c>
      <c r="C2206">
        <v>19</v>
      </c>
      <c r="D2206">
        <v>3</v>
      </c>
      <c r="E2206">
        <v>16</v>
      </c>
      <c r="F2206">
        <v>6</v>
      </c>
      <c r="G2206">
        <v>191</v>
      </c>
    </row>
    <row r="2207" spans="1:7" x14ac:dyDescent="0.3">
      <c r="A2207">
        <v>2206</v>
      </c>
      <c r="B2207" s="1">
        <v>45563</v>
      </c>
      <c r="C2207">
        <v>24</v>
      </c>
      <c r="D2207">
        <v>206</v>
      </c>
      <c r="E2207">
        <v>3</v>
      </c>
      <c r="F2207">
        <v>3</v>
      </c>
      <c r="G2207">
        <v>155</v>
      </c>
    </row>
    <row r="2208" spans="1:7" x14ac:dyDescent="0.3">
      <c r="A2208">
        <v>2207</v>
      </c>
      <c r="B2208" s="1">
        <v>45568</v>
      </c>
      <c r="C2208">
        <v>43</v>
      </c>
      <c r="D2208">
        <v>133</v>
      </c>
      <c r="E2208">
        <v>28</v>
      </c>
      <c r="F2208">
        <v>10</v>
      </c>
      <c r="G2208">
        <v>737</v>
      </c>
    </row>
    <row r="2209" spans="1:7" x14ac:dyDescent="0.3">
      <c r="A2209">
        <v>2208</v>
      </c>
      <c r="B2209" s="1">
        <v>45352</v>
      </c>
      <c r="C2209">
        <v>20</v>
      </c>
      <c r="D2209">
        <v>105</v>
      </c>
      <c r="E2209">
        <v>42</v>
      </c>
      <c r="F2209">
        <v>5</v>
      </c>
      <c r="G2209">
        <v>429</v>
      </c>
    </row>
    <row r="2210" spans="1:7" x14ac:dyDescent="0.3">
      <c r="A2210">
        <v>2209</v>
      </c>
      <c r="B2210" s="1">
        <v>45186</v>
      </c>
      <c r="C2210">
        <v>27</v>
      </c>
      <c r="D2210">
        <v>194</v>
      </c>
      <c r="E2210">
        <v>18</v>
      </c>
      <c r="F2210">
        <v>4</v>
      </c>
      <c r="G2210">
        <v>846</v>
      </c>
    </row>
    <row r="2211" spans="1:7" x14ac:dyDescent="0.3">
      <c r="A2211">
        <v>2210</v>
      </c>
      <c r="B2211" s="1">
        <v>45386</v>
      </c>
      <c r="C2211">
        <v>39</v>
      </c>
      <c r="D2211">
        <v>6</v>
      </c>
      <c r="E2211">
        <v>41</v>
      </c>
      <c r="F2211">
        <v>7</v>
      </c>
      <c r="G2211">
        <v>52</v>
      </c>
    </row>
    <row r="2212" spans="1:7" x14ac:dyDescent="0.3">
      <c r="A2212">
        <v>2211</v>
      </c>
      <c r="B2212" s="1">
        <v>45427</v>
      </c>
      <c r="C2212">
        <v>9</v>
      </c>
      <c r="D2212">
        <v>115</v>
      </c>
      <c r="E2212">
        <v>5</v>
      </c>
      <c r="F2212">
        <v>2</v>
      </c>
      <c r="G2212">
        <v>128</v>
      </c>
    </row>
    <row r="2213" spans="1:7" x14ac:dyDescent="0.3">
      <c r="A2213">
        <v>2212</v>
      </c>
      <c r="B2213" s="1">
        <v>45189</v>
      </c>
      <c r="C2213">
        <v>5</v>
      </c>
      <c r="D2213">
        <v>94</v>
      </c>
      <c r="E2213">
        <v>35</v>
      </c>
      <c r="F2213">
        <v>6</v>
      </c>
      <c r="G2213">
        <v>181</v>
      </c>
    </row>
    <row r="2214" spans="1:7" x14ac:dyDescent="0.3">
      <c r="A2214">
        <v>2213</v>
      </c>
      <c r="B2214" s="1">
        <v>45510</v>
      </c>
      <c r="C2214">
        <v>44</v>
      </c>
      <c r="D2214">
        <v>204</v>
      </c>
      <c r="E2214">
        <v>19</v>
      </c>
      <c r="F2214">
        <v>9</v>
      </c>
      <c r="G2214">
        <v>303</v>
      </c>
    </row>
    <row r="2215" spans="1:7" x14ac:dyDescent="0.3">
      <c r="A2215">
        <v>2214</v>
      </c>
      <c r="B2215" s="1">
        <v>45133</v>
      </c>
      <c r="C2215">
        <v>17</v>
      </c>
      <c r="D2215">
        <v>56</v>
      </c>
      <c r="E2215">
        <v>49</v>
      </c>
      <c r="F2215">
        <v>2</v>
      </c>
      <c r="G2215">
        <v>414</v>
      </c>
    </row>
    <row r="2216" spans="1:7" x14ac:dyDescent="0.3">
      <c r="A2216">
        <v>2215</v>
      </c>
      <c r="B2216" s="1">
        <v>44963</v>
      </c>
      <c r="C2216">
        <v>6</v>
      </c>
      <c r="D2216">
        <v>285</v>
      </c>
      <c r="E2216">
        <v>32</v>
      </c>
      <c r="F2216">
        <v>4</v>
      </c>
      <c r="G2216">
        <v>140</v>
      </c>
    </row>
    <row r="2217" spans="1:7" x14ac:dyDescent="0.3">
      <c r="A2217">
        <v>2216</v>
      </c>
      <c r="B2217" s="1">
        <v>45324</v>
      </c>
      <c r="C2217">
        <v>31</v>
      </c>
      <c r="D2217">
        <v>246</v>
      </c>
      <c r="E2217">
        <v>7</v>
      </c>
      <c r="F2217">
        <v>2</v>
      </c>
      <c r="G2217">
        <v>244</v>
      </c>
    </row>
    <row r="2218" spans="1:7" x14ac:dyDescent="0.3">
      <c r="A2218">
        <v>2217</v>
      </c>
      <c r="B2218" s="1">
        <v>45306</v>
      </c>
      <c r="C2218">
        <v>12</v>
      </c>
      <c r="D2218">
        <v>43</v>
      </c>
      <c r="E2218">
        <v>49</v>
      </c>
      <c r="F2218">
        <v>2</v>
      </c>
      <c r="G2218">
        <v>257</v>
      </c>
    </row>
    <row r="2219" spans="1:7" x14ac:dyDescent="0.3">
      <c r="A2219">
        <v>2218</v>
      </c>
      <c r="B2219" s="1">
        <v>45442</v>
      </c>
      <c r="C2219">
        <v>29</v>
      </c>
      <c r="D2219">
        <v>74</v>
      </c>
      <c r="E2219">
        <v>29</v>
      </c>
      <c r="F2219">
        <v>10</v>
      </c>
      <c r="G2219">
        <v>797</v>
      </c>
    </row>
    <row r="2220" spans="1:7" x14ac:dyDescent="0.3">
      <c r="A2220">
        <v>2219</v>
      </c>
      <c r="B2220" s="1">
        <v>45509</v>
      </c>
      <c r="C2220">
        <v>50</v>
      </c>
      <c r="D2220">
        <v>97</v>
      </c>
      <c r="E2220">
        <v>50</v>
      </c>
      <c r="F2220">
        <v>4</v>
      </c>
      <c r="G2220">
        <v>752</v>
      </c>
    </row>
    <row r="2221" spans="1:7" x14ac:dyDescent="0.3">
      <c r="A2221">
        <v>2220</v>
      </c>
      <c r="B2221" s="1">
        <v>45400</v>
      </c>
      <c r="C2221">
        <v>1</v>
      </c>
      <c r="D2221">
        <v>79</v>
      </c>
      <c r="E2221">
        <v>22</v>
      </c>
      <c r="F2221">
        <v>5</v>
      </c>
      <c r="G2221">
        <v>953</v>
      </c>
    </row>
    <row r="2222" spans="1:7" x14ac:dyDescent="0.3">
      <c r="A2222">
        <v>2221</v>
      </c>
      <c r="B2222" s="1">
        <v>45444</v>
      </c>
      <c r="C2222">
        <v>13</v>
      </c>
      <c r="D2222">
        <v>29</v>
      </c>
      <c r="E2222">
        <v>26</v>
      </c>
      <c r="F2222">
        <v>7</v>
      </c>
      <c r="G2222">
        <v>166</v>
      </c>
    </row>
    <row r="2223" spans="1:7" x14ac:dyDescent="0.3">
      <c r="A2223">
        <v>2222</v>
      </c>
      <c r="B2223" s="1">
        <v>45376</v>
      </c>
      <c r="C2223">
        <v>5</v>
      </c>
      <c r="D2223">
        <v>116</v>
      </c>
      <c r="E2223">
        <v>12</v>
      </c>
      <c r="F2223">
        <v>4</v>
      </c>
      <c r="G2223">
        <v>353</v>
      </c>
    </row>
    <row r="2224" spans="1:7" x14ac:dyDescent="0.3">
      <c r="A2224">
        <v>2223</v>
      </c>
      <c r="B2224" s="1">
        <v>45497</v>
      </c>
      <c r="C2224">
        <v>2</v>
      </c>
      <c r="D2224">
        <v>226</v>
      </c>
      <c r="E2224">
        <v>5</v>
      </c>
      <c r="F2224">
        <v>4</v>
      </c>
      <c r="G2224">
        <v>626</v>
      </c>
    </row>
    <row r="2225" spans="1:7" x14ac:dyDescent="0.3">
      <c r="A2225">
        <v>2224</v>
      </c>
      <c r="B2225" s="1">
        <v>44993</v>
      </c>
      <c r="C2225">
        <v>11</v>
      </c>
      <c r="D2225">
        <v>74</v>
      </c>
      <c r="E2225">
        <v>36</v>
      </c>
      <c r="F2225">
        <v>6</v>
      </c>
      <c r="G2225">
        <v>68</v>
      </c>
    </row>
    <row r="2226" spans="1:7" x14ac:dyDescent="0.3">
      <c r="A2226">
        <v>2225</v>
      </c>
      <c r="B2226" s="1">
        <v>45256</v>
      </c>
      <c r="C2226">
        <v>27</v>
      </c>
      <c r="D2226">
        <v>266</v>
      </c>
      <c r="E2226">
        <v>35</v>
      </c>
      <c r="F2226">
        <v>1</v>
      </c>
      <c r="G2226">
        <v>643</v>
      </c>
    </row>
    <row r="2227" spans="1:7" x14ac:dyDescent="0.3">
      <c r="A2227">
        <v>2226</v>
      </c>
      <c r="B2227" s="1">
        <v>45317</v>
      </c>
      <c r="C2227">
        <v>24</v>
      </c>
      <c r="D2227">
        <v>20</v>
      </c>
      <c r="E2227">
        <v>10</v>
      </c>
      <c r="F2227">
        <v>2</v>
      </c>
      <c r="G2227">
        <v>710</v>
      </c>
    </row>
    <row r="2228" spans="1:7" x14ac:dyDescent="0.3">
      <c r="A2228">
        <v>2227</v>
      </c>
      <c r="B2228" s="1">
        <v>45156</v>
      </c>
      <c r="C2228">
        <v>1</v>
      </c>
      <c r="D2228">
        <v>289</v>
      </c>
      <c r="E2228">
        <v>4</v>
      </c>
      <c r="F2228">
        <v>7</v>
      </c>
      <c r="G2228">
        <v>797</v>
      </c>
    </row>
    <row r="2229" spans="1:7" x14ac:dyDescent="0.3">
      <c r="A2229">
        <v>2228</v>
      </c>
      <c r="B2229" s="1">
        <v>45414</v>
      </c>
      <c r="C2229">
        <v>49</v>
      </c>
      <c r="D2229">
        <v>19</v>
      </c>
      <c r="E2229">
        <v>37</v>
      </c>
      <c r="F2229">
        <v>9</v>
      </c>
      <c r="G2229">
        <v>85</v>
      </c>
    </row>
    <row r="2230" spans="1:7" x14ac:dyDescent="0.3">
      <c r="A2230">
        <v>2229</v>
      </c>
      <c r="B2230" s="1">
        <v>45170</v>
      </c>
      <c r="C2230">
        <v>37</v>
      </c>
      <c r="D2230">
        <v>198</v>
      </c>
      <c r="E2230">
        <v>19</v>
      </c>
      <c r="F2230">
        <v>10</v>
      </c>
      <c r="G2230">
        <v>406</v>
      </c>
    </row>
    <row r="2231" spans="1:7" x14ac:dyDescent="0.3">
      <c r="A2231">
        <v>2230</v>
      </c>
      <c r="B2231" s="1">
        <v>45578</v>
      </c>
      <c r="C2231">
        <v>44</v>
      </c>
      <c r="D2231">
        <v>252</v>
      </c>
      <c r="E2231">
        <v>40</v>
      </c>
      <c r="F2231">
        <v>5</v>
      </c>
      <c r="G2231">
        <v>363</v>
      </c>
    </row>
    <row r="2232" spans="1:7" x14ac:dyDescent="0.3">
      <c r="A2232">
        <v>2231</v>
      </c>
      <c r="B2232" s="1">
        <v>45156</v>
      </c>
      <c r="C2232">
        <v>30</v>
      </c>
      <c r="D2232">
        <v>246</v>
      </c>
      <c r="E2232">
        <v>10</v>
      </c>
      <c r="F2232">
        <v>8</v>
      </c>
      <c r="G2232">
        <v>559</v>
      </c>
    </row>
    <row r="2233" spans="1:7" x14ac:dyDescent="0.3">
      <c r="A2233">
        <v>2232</v>
      </c>
      <c r="B2233" s="1">
        <v>45190</v>
      </c>
      <c r="C2233">
        <v>10</v>
      </c>
      <c r="D2233">
        <v>147</v>
      </c>
      <c r="E2233">
        <v>41</v>
      </c>
      <c r="F2233">
        <v>3</v>
      </c>
      <c r="G2233">
        <v>996</v>
      </c>
    </row>
    <row r="2234" spans="1:7" x14ac:dyDescent="0.3">
      <c r="A2234">
        <v>2233</v>
      </c>
      <c r="B2234" s="1">
        <v>45074</v>
      </c>
      <c r="C2234">
        <v>11</v>
      </c>
      <c r="D2234">
        <v>189</v>
      </c>
      <c r="E2234">
        <v>48</v>
      </c>
      <c r="F2234">
        <v>1</v>
      </c>
      <c r="G2234">
        <v>452</v>
      </c>
    </row>
    <row r="2235" spans="1:7" x14ac:dyDescent="0.3">
      <c r="A2235">
        <v>2234</v>
      </c>
      <c r="B2235" s="1">
        <v>45338</v>
      </c>
      <c r="C2235">
        <v>3</v>
      </c>
      <c r="D2235">
        <v>236</v>
      </c>
      <c r="E2235">
        <v>27</v>
      </c>
      <c r="F2235">
        <v>9</v>
      </c>
      <c r="G2235">
        <v>882</v>
      </c>
    </row>
    <row r="2236" spans="1:7" x14ac:dyDescent="0.3">
      <c r="A2236">
        <v>2235</v>
      </c>
      <c r="B2236" s="1">
        <v>45398</v>
      </c>
      <c r="C2236">
        <v>9</v>
      </c>
      <c r="D2236">
        <v>181</v>
      </c>
      <c r="E2236">
        <v>14</v>
      </c>
      <c r="F2236">
        <v>7</v>
      </c>
      <c r="G2236">
        <v>441</v>
      </c>
    </row>
    <row r="2237" spans="1:7" x14ac:dyDescent="0.3">
      <c r="A2237">
        <v>2236</v>
      </c>
      <c r="B2237" s="1">
        <v>45260</v>
      </c>
      <c r="C2237">
        <v>47</v>
      </c>
      <c r="D2237">
        <v>232</v>
      </c>
      <c r="E2237">
        <v>29</v>
      </c>
      <c r="F2237">
        <v>7</v>
      </c>
      <c r="G2237">
        <v>484</v>
      </c>
    </row>
    <row r="2238" spans="1:7" x14ac:dyDescent="0.3">
      <c r="A2238">
        <v>2237</v>
      </c>
      <c r="B2238" s="1">
        <v>45656</v>
      </c>
      <c r="C2238">
        <v>43</v>
      </c>
      <c r="D2238">
        <v>205</v>
      </c>
      <c r="E2238">
        <v>9</v>
      </c>
      <c r="F2238">
        <v>9</v>
      </c>
      <c r="G2238">
        <v>220</v>
      </c>
    </row>
    <row r="2239" spans="1:7" x14ac:dyDescent="0.3">
      <c r="A2239">
        <v>2238</v>
      </c>
      <c r="B2239" s="1">
        <v>45488</v>
      </c>
      <c r="C2239">
        <v>13</v>
      </c>
      <c r="D2239">
        <v>292</v>
      </c>
      <c r="E2239">
        <v>13</v>
      </c>
      <c r="F2239">
        <v>10</v>
      </c>
      <c r="G2239">
        <v>382</v>
      </c>
    </row>
    <row r="2240" spans="1:7" x14ac:dyDescent="0.3">
      <c r="A2240">
        <v>2239</v>
      </c>
      <c r="B2240" s="1">
        <v>45408</v>
      </c>
      <c r="C2240">
        <v>49</v>
      </c>
      <c r="D2240">
        <v>210</v>
      </c>
      <c r="E2240">
        <v>24</v>
      </c>
      <c r="F2240">
        <v>5</v>
      </c>
      <c r="G2240">
        <v>228</v>
      </c>
    </row>
    <row r="2241" spans="1:7" x14ac:dyDescent="0.3">
      <c r="A2241">
        <v>2240</v>
      </c>
      <c r="B2241" s="1">
        <v>45565</v>
      </c>
      <c r="C2241">
        <v>7</v>
      </c>
      <c r="D2241">
        <v>278</v>
      </c>
      <c r="E2241">
        <v>42</v>
      </c>
      <c r="F2241">
        <v>8</v>
      </c>
      <c r="G2241">
        <v>317</v>
      </c>
    </row>
    <row r="2242" spans="1:7" x14ac:dyDescent="0.3">
      <c r="A2242">
        <v>2241</v>
      </c>
      <c r="B2242" s="1">
        <v>45087</v>
      </c>
      <c r="C2242">
        <v>27</v>
      </c>
      <c r="D2242">
        <v>27</v>
      </c>
      <c r="E2242">
        <v>13</v>
      </c>
      <c r="F2242">
        <v>4</v>
      </c>
      <c r="G2242">
        <v>355</v>
      </c>
    </row>
    <row r="2243" spans="1:7" x14ac:dyDescent="0.3">
      <c r="A2243">
        <v>2242</v>
      </c>
      <c r="B2243" s="1">
        <v>44951</v>
      </c>
      <c r="C2243">
        <v>43</v>
      </c>
      <c r="D2243">
        <v>197</v>
      </c>
      <c r="E2243">
        <v>34</v>
      </c>
      <c r="F2243">
        <v>7</v>
      </c>
      <c r="G2243">
        <v>194</v>
      </c>
    </row>
    <row r="2244" spans="1:7" x14ac:dyDescent="0.3">
      <c r="A2244">
        <v>2243</v>
      </c>
      <c r="B2244" s="1">
        <v>45623</v>
      </c>
      <c r="C2244">
        <v>45</v>
      </c>
      <c r="D2244">
        <v>106</v>
      </c>
      <c r="E2244">
        <v>25</v>
      </c>
      <c r="F2244">
        <v>10</v>
      </c>
      <c r="G2244">
        <v>693</v>
      </c>
    </row>
    <row r="2245" spans="1:7" x14ac:dyDescent="0.3">
      <c r="A2245">
        <v>2244</v>
      </c>
      <c r="B2245" s="1">
        <v>45129</v>
      </c>
      <c r="C2245">
        <v>37</v>
      </c>
      <c r="D2245">
        <v>80</v>
      </c>
      <c r="E2245">
        <v>42</v>
      </c>
      <c r="F2245">
        <v>7</v>
      </c>
      <c r="G2245">
        <v>598</v>
      </c>
    </row>
    <row r="2246" spans="1:7" x14ac:dyDescent="0.3">
      <c r="A2246">
        <v>2245</v>
      </c>
      <c r="B2246" s="1">
        <v>45060</v>
      </c>
      <c r="C2246">
        <v>10</v>
      </c>
      <c r="D2246">
        <v>211</v>
      </c>
      <c r="E2246">
        <v>21</v>
      </c>
      <c r="F2246">
        <v>8</v>
      </c>
      <c r="G2246">
        <v>261</v>
      </c>
    </row>
    <row r="2247" spans="1:7" x14ac:dyDescent="0.3">
      <c r="A2247">
        <v>2246</v>
      </c>
      <c r="B2247" s="1">
        <v>45470</v>
      </c>
      <c r="C2247">
        <v>49</v>
      </c>
      <c r="D2247">
        <v>250</v>
      </c>
      <c r="E2247">
        <v>21</v>
      </c>
      <c r="F2247">
        <v>10</v>
      </c>
      <c r="G2247">
        <v>965</v>
      </c>
    </row>
    <row r="2248" spans="1:7" x14ac:dyDescent="0.3">
      <c r="A2248">
        <v>2247</v>
      </c>
      <c r="B2248" s="1">
        <v>44948</v>
      </c>
      <c r="C2248">
        <v>48</v>
      </c>
      <c r="D2248">
        <v>19</v>
      </c>
      <c r="E2248">
        <v>44</v>
      </c>
      <c r="F2248">
        <v>2</v>
      </c>
      <c r="G2248">
        <v>815</v>
      </c>
    </row>
    <row r="2249" spans="1:7" x14ac:dyDescent="0.3">
      <c r="A2249">
        <v>2248</v>
      </c>
      <c r="B2249" s="1">
        <v>45292</v>
      </c>
      <c r="C2249">
        <v>1</v>
      </c>
      <c r="D2249">
        <v>28</v>
      </c>
      <c r="E2249">
        <v>22</v>
      </c>
      <c r="F2249">
        <v>2</v>
      </c>
      <c r="G2249">
        <v>330</v>
      </c>
    </row>
    <row r="2250" spans="1:7" x14ac:dyDescent="0.3">
      <c r="A2250">
        <v>2249</v>
      </c>
      <c r="B2250" s="1">
        <v>45565</v>
      </c>
      <c r="C2250">
        <v>13</v>
      </c>
      <c r="D2250">
        <v>78</v>
      </c>
      <c r="E2250">
        <v>14</v>
      </c>
      <c r="F2250">
        <v>5</v>
      </c>
      <c r="G2250">
        <v>870</v>
      </c>
    </row>
    <row r="2251" spans="1:7" x14ac:dyDescent="0.3">
      <c r="A2251">
        <v>2250</v>
      </c>
      <c r="B2251" s="1">
        <v>45223</v>
      </c>
      <c r="C2251">
        <v>21</v>
      </c>
      <c r="D2251">
        <v>299</v>
      </c>
      <c r="E2251">
        <v>29</v>
      </c>
      <c r="F2251">
        <v>8</v>
      </c>
      <c r="G2251">
        <v>356</v>
      </c>
    </row>
    <row r="2252" spans="1:7" x14ac:dyDescent="0.3">
      <c r="A2252">
        <v>2251</v>
      </c>
      <c r="B2252" s="1">
        <v>45094</v>
      </c>
      <c r="C2252">
        <v>20</v>
      </c>
      <c r="D2252">
        <v>52</v>
      </c>
      <c r="E2252">
        <v>36</v>
      </c>
      <c r="F2252">
        <v>3</v>
      </c>
      <c r="G2252">
        <v>932</v>
      </c>
    </row>
    <row r="2253" spans="1:7" x14ac:dyDescent="0.3">
      <c r="A2253">
        <v>2252</v>
      </c>
      <c r="B2253" s="1">
        <v>45492</v>
      </c>
      <c r="C2253">
        <v>27</v>
      </c>
      <c r="D2253">
        <v>61</v>
      </c>
      <c r="E2253">
        <v>35</v>
      </c>
      <c r="F2253">
        <v>10</v>
      </c>
      <c r="G2253">
        <v>429</v>
      </c>
    </row>
    <row r="2254" spans="1:7" x14ac:dyDescent="0.3">
      <c r="A2254">
        <v>2253</v>
      </c>
      <c r="B2254" s="1">
        <v>45182</v>
      </c>
      <c r="C2254">
        <v>41</v>
      </c>
      <c r="D2254">
        <v>241</v>
      </c>
      <c r="E2254">
        <v>45</v>
      </c>
      <c r="F2254">
        <v>5</v>
      </c>
      <c r="G2254">
        <v>716</v>
      </c>
    </row>
    <row r="2255" spans="1:7" x14ac:dyDescent="0.3">
      <c r="A2255">
        <v>2254</v>
      </c>
      <c r="B2255" s="1">
        <v>45317</v>
      </c>
      <c r="C2255">
        <v>8</v>
      </c>
      <c r="D2255">
        <v>76</v>
      </c>
      <c r="E2255">
        <v>29</v>
      </c>
      <c r="F2255">
        <v>2</v>
      </c>
      <c r="G2255">
        <v>783</v>
      </c>
    </row>
    <row r="2256" spans="1:7" x14ac:dyDescent="0.3">
      <c r="A2256">
        <v>2255</v>
      </c>
      <c r="B2256" s="1">
        <v>45631</v>
      </c>
      <c r="C2256">
        <v>31</v>
      </c>
      <c r="D2256">
        <v>195</v>
      </c>
      <c r="E2256">
        <v>31</v>
      </c>
      <c r="F2256">
        <v>3</v>
      </c>
      <c r="G2256">
        <v>795</v>
      </c>
    </row>
    <row r="2257" spans="1:7" x14ac:dyDescent="0.3">
      <c r="A2257">
        <v>2256</v>
      </c>
      <c r="B2257" s="1">
        <v>44947</v>
      </c>
      <c r="C2257">
        <v>24</v>
      </c>
      <c r="D2257">
        <v>226</v>
      </c>
      <c r="E2257">
        <v>38</v>
      </c>
      <c r="F2257">
        <v>10</v>
      </c>
      <c r="G2257">
        <v>196</v>
      </c>
    </row>
    <row r="2258" spans="1:7" x14ac:dyDescent="0.3">
      <c r="A2258">
        <v>2257</v>
      </c>
      <c r="B2258" s="1">
        <v>44997</v>
      </c>
      <c r="C2258">
        <v>32</v>
      </c>
      <c r="D2258">
        <v>291</v>
      </c>
      <c r="E2258">
        <v>23</v>
      </c>
      <c r="F2258">
        <v>6</v>
      </c>
      <c r="G2258">
        <v>97</v>
      </c>
    </row>
    <row r="2259" spans="1:7" x14ac:dyDescent="0.3">
      <c r="A2259">
        <v>2258</v>
      </c>
      <c r="B2259" s="1">
        <v>45080</v>
      </c>
      <c r="C2259">
        <v>12</v>
      </c>
      <c r="D2259">
        <v>70</v>
      </c>
      <c r="E2259">
        <v>40</v>
      </c>
      <c r="F2259">
        <v>5</v>
      </c>
      <c r="G2259">
        <v>703</v>
      </c>
    </row>
    <row r="2260" spans="1:7" x14ac:dyDescent="0.3">
      <c r="A2260">
        <v>2259</v>
      </c>
      <c r="B2260" s="1">
        <v>45012</v>
      </c>
      <c r="C2260">
        <v>8</v>
      </c>
      <c r="D2260">
        <v>101</v>
      </c>
      <c r="E2260">
        <v>41</v>
      </c>
      <c r="F2260">
        <v>6</v>
      </c>
      <c r="G2260">
        <v>309</v>
      </c>
    </row>
    <row r="2261" spans="1:7" x14ac:dyDescent="0.3">
      <c r="A2261">
        <v>2260</v>
      </c>
      <c r="B2261" s="1">
        <v>45100</v>
      </c>
      <c r="C2261">
        <v>23</v>
      </c>
      <c r="D2261">
        <v>254</v>
      </c>
      <c r="E2261">
        <v>2</v>
      </c>
      <c r="F2261">
        <v>10</v>
      </c>
      <c r="G2261">
        <v>922</v>
      </c>
    </row>
    <row r="2262" spans="1:7" x14ac:dyDescent="0.3">
      <c r="A2262">
        <v>2261</v>
      </c>
      <c r="B2262" s="1">
        <v>44951</v>
      </c>
      <c r="C2262">
        <v>24</v>
      </c>
      <c r="D2262">
        <v>130</v>
      </c>
      <c r="E2262">
        <v>13</v>
      </c>
      <c r="F2262">
        <v>9</v>
      </c>
      <c r="G2262">
        <v>296</v>
      </c>
    </row>
    <row r="2263" spans="1:7" x14ac:dyDescent="0.3">
      <c r="A2263">
        <v>2262</v>
      </c>
      <c r="B2263" s="1">
        <v>45240</v>
      </c>
      <c r="C2263">
        <v>32</v>
      </c>
      <c r="D2263">
        <v>164</v>
      </c>
      <c r="E2263">
        <v>11</v>
      </c>
      <c r="F2263">
        <v>1</v>
      </c>
      <c r="G2263">
        <v>674</v>
      </c>
    </row>
    <row r="2264" spans="1:7" x14ac:dyDescent="0.3">
      <c r="A2264">
        <v>2263</v>
      </c>
      <c r="B2264" s="1">
        <v>45599</v>
      </c>
      <c r="C2264">
        <v>17</v>
      </c>
      <c r="D2264">
        <v>230</v>
      </c>
      <c r="E2264">
        <v>28</v>
      </c>
      <c r="F2264">
        <v>6</v>
      </c>
      <c r="G2264">
        <v>51</v>
      </c>
    </row>
    <row r="2265" spans="1:7" x14ac:dyDescent="0.3">
      <c r="A2265">
        <v>2264</v>
      </c>
      <c r="B2265" s="1">
        <v>45566</v>
      </c>
      <c r="C2265">
        <v>30</v>
      </c>
      <c r="D2265">
        <v>42</v>
      </c>
      <c r="E2265">
        <v>22</v>
      </c>
      <c r="F2265">
        <v>9</v>
      </c>
      <c r="G2265">
        <v>42</v>
      </c>
    </row>
    <row r="2266" spans="1:7" x14ac:dyDescent="0.3">
      <c r="A2266">
        <v>2265</v>
      </c>
      <c r="B2266" s="1">
        <v>45408</v>
      </c>
      <c r="C2266">
        <v>1</v>
      </c>
      <c r="D2266">
        <v>294</v>
      </c>
      <c r="E2266">
        <v>2</v>
      </c>
      <c r="F2266">
        <v>5</v>
      </c>
      <c r="G2266">
        <v>399</v>
      </c>
    </row>
    <row r="2267" spans="1:7" x14ac:dyDescent="0.3">
      <c r="A2267">
        <v>2266</v>
      </c>
      <c r="B2267" s="1">
        <v>45302</v>
      </c>
      <c r="C2267">
        <v>25</v>
      </c>
      <c r="D2267">
        <v>199</v>
      </c>
      <c r="E2267">
        <v>3</v>
      </c>
      <c r="F2267">
        <v>5</v>
      </c>
      <c r="G2267">
        <v>723</v>
      </c>
    </row>
    <row r="2268" spans="1:7" x14ac:dyDescent="0.3">
      <c r="A2268">
        <v>2267</v>
      </c>
      <c r="B2268" s="1">
        <v>45194</v>
      </c>
      <c r="C2268">
        <v>33</v>
      </c>
      <c r="D2268">
        <v>218</v>
      </c>
      <c r="E2268">
        <v>27</v>
      </c>
      <c r="F2268">
        <v>6</v>
      </c>
      <c r="G2268">
        <v>145</v>
      </c>
    </row>
    <row r="2269" spans="1:7" x14ac:dyDescent="0.3">
      <c r="A2269">
        <v>2268</v>
      </c>
      <c r="B2269" s="1">
        <v>45387</v>
      </c>
      <c r="C2269">
        <v>36</v>
      </c>
      <c r="D2269">
        <v>99</v>
      </c>
      <c r="E2269">
        <v>32</v>
      </c>
      <c r="F2269">
        <v>5</v>
      </c>
      <c r="G2269">
        <v>283</v>
      </c>
    </row>
    <row r="2270" spans="1:7" x14ac:dyDescent="0.3">
      <c r="A2270">
        <v>2269</v>
      </c>
      <c r="B2270" s="1">
        <v>45043</v>
      </c>
      <c r="C2270">
        <v>43</v>
      </c>
      <c r="D2270">
        <v>44</v>
      </c>
      <c r="E2270">
        <v>43</v>
      </c>
      <c r="F2270">
        <v>6</v>
      </c>
      <c r="G2270">
        <v>892</v>
      </c>
    </row>
    <row r="2271" spans="1:7" x14ac:dyDescent="0.3">
      <c r="A2271">
        <v>2270</v>
      </c>
      <c r="B2271" s="1">
        <v>45309</v>
      </c>
      <c r="C2271">
        <v>2</v>
      </c>
      <c r="D2271">
        <v>66</v>
      </c>
      <c r="E2271">
        <v>49</v>
      </c>
      <c r="F2271">
        <v>2</v>
      </c>
      <c r="G2271">
        <v>258</v>
      </c>
    </row>
    <row r="2272" spans="1:7" x14ac:dyDescent="0.3">
      <c r="A2272">
        <v>2271</v>
      </c>
      <c r="B2272" s="1">
        <v>45004</v>
      </c>
      <c r="C2272">
        <v>5</v>
      </c>
      <c r="D2272">
        <v>79</v>
      </c>
      <c r="E2272">
        <v>37</v>
      </c>
      <c r="F2272">
        <v>4</v>
      </c>
      <c r="G2272">
        <v>807</v>
      </c>
    </row>
    <row r="2273" spans="1:7" x14ac:dyDescent="0.3">
      <c r="A2273">
        <v>2272</v>
      </c>
      <c r="B2273" s="1">
        <v>44999</v>
      </c>
      <c r="C2273">
        <v>1</v>
      </c>
      <c r="D2273">
        <v>7</v>
      </c>
      <c r="E2273">
        <v>48</v>
      </c>
      <c r="F2273">
        <v>6</v>
      </c>
      <c r="G2273">
        <v>901</v>
      </c>
    </row>
    <row r="2274" spans="1:7" x14ac:dyDescent="0.3">
      <c r="A2274">
        <v>2273</v>
      </c>
      <c r="B2274" s="1">
        <v>45607</v>
      </c>
      <c r="C2274">
        <v>10</v>
      </c>
      <c r="D2274">
        <v>299</v>
      </c>
      <c r="E2274">
        <v>41</v>
      </c>
      <c r="F2274">
        <v>8</v>
      </c>
      <c r="G2274">
        <v>656</v>
      </c>
    </row>
    <row r="2275" spans="1:7" x14ac:dyDescent="0.3">
      <c r="A2275">
        <v>2274</v>
      </c>
      <c r="B2275" s="1">
        <v>45010</v>
      </c>
      <c r="C2275">
        <v>7</v>
      </c>
      <c r="D2275">
        <v>63</v>
      </c>
      <c r="E2275">
        <v>4</v>
      </c>
      <c r="F2275">
        <v>3</v>
      </c>
      <c r="G2275">
        <v>214</v>
      </c>
    </row>
    <row r="2276" spans="1:7" x14ac:dyDescent="0.3">
      <c r="A2276">
        <v>2275</v>
      </c>
      <c r="B2276" s="1">
        <v>45629</v>
      </c>
      <c r="C2276">
        <v>12</v>
      </c>
      <c r="D2276">
        <v>47</v>
      </c>
      <c r="E2276">
        <v>46</v>
      </c>
      <c r="F2276">
        <v>2</v>
      </c>
      <c r="G2276">
        <v>13</v>
      </c>
    </row>
    <row r="2277" spans="1:7" x14ac:dyDescent="0.3">
      <c r="A2277">
        <v>2276</v>
      </c>
      <c r="B2277" s="1">
        <v>45469</v>
      </c>
      <c r="C2277">
        <v>15</v>
      </c>
      <c r="D2277">
        <v>108</v>
      </c>
      <c r="E2277">
        <v>4</v>
      </c>
      <c r="F2277">
        <v>2</v>
      </c>
      <c r="G2277">
        <v>406</v>
      </c>
    </row>
    <row r="2278" spans="1:7" x14ac:dyDescent="0.3">
      <c r="A2278">
        <v>2277</v>
      </c>
      <c r="B2278" s="1">
        <v>45407</v>
      </c>
      <c r="C2278">
        <v>13</v>
      </c>
      <c r="D2278">
        <v>244</v>
      </c>
      <c r="E2278">
        <v>13</v>
      </c>
      <c r="F2278">
        <v>8</v>
      </c>
      <c r="G2278">
        <v>629</v>
      </c>
    </row>
    <row r="2279" spans="1:7" x14ac:dyDescent="0.3">
      <c r="A2279">
        <v>2278</v>
      </c>
      <c r="B2279" s="1">
        <v>45107</v>
      </c>
      <c r="C2279">
        <v>19</v>
      </c>
      <c r="D2279">
        <v>32</v>
      </c>
      <c r="E2279">
        <v>29</v>
      </c>
      <c r="F2279">
        <v>3</v>
      </c>
      <c r="G2279">
        <v>529</v>
      </c>
    </row>
    <row r="2280" spans="1:7" x14ac:dyDescent="0.3">
      <c r="A2280">
        <v>2279</v>
      </c>
      <c r="B2280" s="1">
        <v>45643</v>
      </c>
      <c r="C2280">
        <v>13</v>
      </c>
      <c r="D2280">
        <v>135</v>
      </c>
      <c r="E2280">
        <v>10</v>
      </c>
      <c r="F2280">
        <v>9</v>
      </c>
      <c r="G2280">
        <v>599</v>
      </c>
    </row>
    <row r="2281" spans="1:7" x14ac:dyDescent="0.3">
      <c r="A2281">
        <v>2280</v>
      </c>
      <c r="B2281" s="1">
        <v>45160</v>
      </c>
      <c r="C2281">
        <v>8</v>
      </c>
      <c r="D2281">
        <v>39</v>
      </c>
      <c r="E2281">
        <v>13</v>
      </c>
      <c r="F2281">
        <v>3</v>
      </c>
      <c r="G2281">
        <v>878</v>
      </c>
    </row>
    <row r="2282" spans="1:7" x14ac:dyDescent="0.3">
      <c r="A2282">
        <v>2281</v>
      </c>
      <c r="B2282" s="1">
        <v>45445</v>
      </c>
      <c r="C2282">
        <v>11</v>
      </c>
      <c r="D2282">
        <v>203</v>
      </c>
      <c r="E2282">
        <v>41</v>
      </c>
      <c r="F2282">
        <v>10</v>
      </c>
      <c r="G2282">
        <v>313</v>
      </c>
    </row>
    <row r="2283" spans="1:7" x14ac:dyDescent="0.3">
      <c r="A2283">
        <v>2282</v>
      </c>
      <c r="B2283" s="1">
        <v>45173</v>
      </c>
      <c r="C2283">
        <v>41</v>
      </c>
      <c r="D2283">
        <v>147</v>
      </c>
      <c r="E2283">
        <v>14</v>
      </c>
      <c r="F2283">
        <v>7</v>
      </c>
      <c r="G2283">
        <v>266</v>
      </c>
    </row>
    <row r="2284" spans="1:7" x14ac:dyDescent="0.3">
      <c r="A2284">
        <v>2283</v>
      </c>
      <c r="B2284" s="1">
        <v>44993</v>
      </c>
      <c r="C2284">
        <v>34</v>
      </c>
      <c r="D2284">
        <v>4</v>
      </c>
      <c r="E2284">
        <v>42</v>
      </c>
      <c r="F2284">
        <v>5</v>
      </c>
      <c r="G2284">
        <v>298</v>
      </c>
    </row>
    <row r="2285" spans="1:7" x14ac:dyDescent="0.3">
      <c r="A2285">
        <v>2284</v>
      </c>
      <c r="B2285" s="1">
        <v>45561</v>
      </c>
      <c r="C2285">
        <v>4</v>
      </c>
      <c r="D2285">
        <v>33</v>
      </c>
      <c r="E2285">
        <v>32</v>
      </c>
      <c r="F2285">
        <v>6</v>
      </c>
      <c r="G2285">
        <v>934</v>
      </c>
    </row>
    <row r="2286" spans="1:7" x14ac:dyDescent="0.3">
      <c r="A2286">
        <v>2285</v>
      </c>
      <c r="B2286" s="1">
        <v>45617</v>
      </c>
      <c r="C2286">
        <v>49</v>
      </c>
      <c r="D2286">
        <v>221</v>
      </c>
      <c r="E2286">
        <v>6</v>
      </c>
      <c r="F2286">
        <v>8</v>
      </c>
      <c r="G2286">
        <v>22</v>
      </c>
    </row>
    <row r="2287" spans="1:7" x14ac:dyDescent="0.3">
      <c r="A2287">
        <v>2286</v>
      </c>
      <c r="B2287" s="1">
        <v>45621</v>
      </c>
      <c r="C2287">
        <v>6</v>
      </c>
      <c r="D2287">
        <v>164</v>
      </c>
      <c r="E2287">
        <v>38</v>
      </c>
      <c r="F2287">
        <v>6</v>
      </c>
      <c r="G2287">
        <v>724</v>
      </c>
    </row>
    <row r="2288" spans="1:7" x14ac:dyDescent="0.3">
      <c r="A2288">
        <v>2287</v>
      </c>
      <c r="B2288" s="1">
        <v>45418</v>
      </c>
      <c r="C2288">
        <v>5</v>
      </c>
      <c r="D2288">
        <v>292</v>
      </c>
      <c r="E2288">
        <v>17</v>
      </c>
      <c r="F2288">
        <v>6</v>
      </c>
      <c r="G2288">
        <v>471</v>
      </c>
    </row>
    <row r="2289" spans="1:7" x14ac:dyDescent="0.3">
      <c r="A2289">
        <v>2288</v>
      </c>
      <c r="B2289" s="1">
        <v>45121</v>
      </c>
      <c r="C2289">
        <v>24</v>
      </c>
      <c r="D2289">
        <v>256</v>
      </c>
      <c r="E2289">
        <v>20</v>
      </c>
      <c r="F2289">
        <v>8</v>
      </c>
      <c r="G2289">
        <v>330</v>
      </c>
    </row>
    <row r="2290" spans="1:7" x14ac:dyDescent="0.3">
      <c r="A2290">
        <v>2289</v>
      </c>
      <c r="B2290" s="1">
        <v>45399</v>
      </c>
      <c r="C2290">
        <v>15</v>
      </c>
      <c r="D2290">
        <v>88</v>
      </c>
      <c r="E2290">
        <v>3</v>
      </c>
      <c r="F2290">
        <v>6</v>
      </c>
      <c r="G2290">
        <v>429</v>
      </c>
    </row>
    <row r="2291" spans="1:7" x14ac:dyDescent="0.3">
      <c r="A2291">
        <v>2290</v>
      </c>
      <c r="B2291" s="1">
        <v>45321</v>
      </c>
      <c r="C2291">
        <v>21</v>
      </c>
      <c r="D2291">
        <v>207</v>
      </c>
      <c r="E2291">
        <v>30</v>
      </c>
      <c r="F2291">
        <v>8</v>
      </c>
      <c r="G2291">
        <v>473</v>
      </c>
    </row>
    <row r="2292" spans="1:7" x14ac:dyDescent="0.3">
      <c r="A2292">
        <v>2291</v>
      </c>
      <c r="B2292" s="1">
        <v>45574</v>
      </c>
      <c r="C2292">
        <v>27</v>
      </c>
      <c r="D2292">
        <v>13</v>
      </c>
      <c r="E2292">
        <v>9</v>
      </c>
      <c r="F2292">
        <v>6</v>
      </c>
      <c r="G2292">
        <v>400</v>
      </c>
    </row>
    <row r="2293" spans="1:7" x14ac:dyDescent="0.3">
      <c r="A2293">
        <v>2292</v>
      </c>
      <c r="B2293" s="1">
        <v>45604</v>
      </c>
      <c r="C2293">
        <v>10</v>
      </c>
      <c r="D2293">
        <v>205</v>
      </c>
      <c r="E2293">
        <v>24</v>
      </c>
      <c r="F2293">
        <v>1</v>
      </c>
      <c r="G2293">
        <v>454</v>
      </c>
    </row>
    <row r="2294" spans="1:7" x14ac:dyDescent="0.3">
      <c r="A2294">
        <v>2293</v>
      </c>
      <c r="B2294" s="1">
        <v>45327</v>
      </c>
      <c r="C2294">
        <v>12</v>
      </c>
      <c r="D2294">
        <v>78</v>
      </c>
      <c r="E2294">
        <v>38</v>
      </c>
      <c r="F2294">
        <v>3</v>
      </c>
      <c r="G2294">
        <v>232</v>
      </c>
    </row>
    <row r="2295" spans="1:7" x14ac:dyDescent="0.3">
      <c r="A2295">
        <v>2294</v>
      </c>
      <c r="B2295" s="1">
        <v>45328</v>
      </c>
      <c r="C2295">
        <v>31</v>
      </c>
      <c r="D2295">
        <v>77</v>
      </c>
      <c r="E2295">
        <v>18</v>
      </c>
      <c r="F2295">
        <v>6</v>
      </c>
      <c r="G2295">
        <v>212</v>
      </c>
    </row>
    <row r="2296" spans="1:7" x14ac:dyDescent="0.3">
      <c r="A2296">
        <v>2295</v>
      </c>
      <c r="B2296" s="1">
        <v>45548</v>
      </c>
      <c r="C2296">
        <v>11</v>
      </c>
      <c r="D2296">
        <v>156</v>
      </c>
      <c r="E2296">
        <v>36</v>
      </c>
      <c r="F2296">
        <v>5</v>
      </c>
      <c r="G2296">
        <v>243</v>
      </c>
    </row>
    <row r="2297" spans="1:7" x14ac:dyDescent="0.3">
      <c r="A2297">
        <v>2296</v>
      </c>
      <c r="B2297" s="1">
        <v>45426</v>
      </c>
      <c r="C2297">
        <v>47</v>
      </c>
      <c r="D2297">
        <v>256</v>
      </c>
      <c r="E2297">
        <v>28</v>
      </c>
      <c r="F2297">
        <v>7</v>
      </c>
      <c r="G2297">
        <v>980</v>
      </c>
    </row>
    <row r="2298" spans="1:7" x14ac:dyDescent="0.3">
      <c r="A2298">
        <v>2297</v>
      </c>
      <c r="B2298" s="1">
        <v>45649</v>
      </c>
      <c r="C2298">
        <v>43</v>
      </c>
      <c r="D2298">
        <v>31</v>
      </c>
      <c r="E2298">
        <v>23</v>
      </c>
      <c r="F2298">
        <v>2</v>
      </c>
      <c r="G2298">
        <v>78</v>
      </c>
    </row>
    <row r="2299" spans="1:7" x14ac:dyDescent="0.3">
      <c r="A2299">
        <v>2298</v>
      </c>
      <c r="B2299" s="1">
        <v>45148</v>
      </c>
      <c r="C2299">
        <v>31</v>
      </c>
      <c r="D2299">
        <v>149</v>
      </c>
      <c r="E2299">
        <v>10</v>
      </c>
      <c r="F2299">
        <v>4</v>
      </c>
      <c r="G2299">
        <v>541</v>
      </c>
    </row>
    <row r="2300" spans="1:7" x14ac:dyDescent="0.3">
      <c r="A2300">
        <v>2299</v>
      </c>
      <c r="B2300" s="1">
        <v>45572</v>
      </c>
      <c r="C2300">
        <v>27</v>
      </c>
      <c r="D2300">
        <v>252</v>
      </c>
      <c r="E2300">
        <v>1</v>
      </c>
      <c r="F2300">
        <v>5</v>
      </c>
      <c r="G2300">
        <v>656</v>
      </c>
    </row>
    <row r="2301" spans="1:7" x14ac:dyDescent="0.3">
      <c r="A2301">
        <v>2300</v>
      </c>
      <c r="B2301" s="1">
        <v>45215</v>
      </c>
      <c r="C2301">
        <v>20</v>
      </c>
      <c r="D2301">
        <v>220</v>
      </c>
      <c r="E2301">
        <v>40</v>
      </c>
      <c r="F2301">
        <v>2</v>
      </c>
      <c r="G2301">
        <v>623</v>
      </c>
    </row>
    <row r="2302" spans="1:7" x14ac:dyDescent="0.3">
      <c r="A2302">
        <v>2301</v>
      </c>
      <c r="B2302" s="1">
        <v>45411</v>
      </c>
      <c r="C2302">
        <v>22</v>
      </c>
      <c r="D2302">
        <v>192</v>
      </c>
      <c r="E2302">
        <v>45</v>
      </c>
      <c r="F2302">
        <v>3</v>
      </c>
      <c r="G2302">
        <v>388</v>
      </c>
    </row>
    <row r="2303" spans="1:7" x14ac:dyDescent="0.3">
      <c r="A2303">
        <v>2302</v>
      </c>
      <c r="B2303" s="1">
        <v>45261</v>
      </c>
      <c r="C2303">
        <v>5</v>
      </c>
      <c r="D2303">
        <v>10</v>
      </c>
      <c r="E2303">
        <v>29</v>
      </c>
      <c r="F2303">
        <v>6</v>
      </c>
      <c r="G2303">
        <v>437</v>
      </c>
    </row>
    <row r="2304" spans="1:7" x14ac:dyDescent="0.3">
      <c r="A2304">
        <v>2303</v>
      </c>
      <c r="B2304" s="1">
        <v>45275</v>
      </c>
      <c r="C2304">
        <v>45</v>
      </c>
      <c r="D2304">
        <v>120</v>
      </c>
      <c r="E2304">
        <v>21</v>
      </c>
      <c r="F2304">
        <v>8</v>
      </c>
      <c r="G2304">
        <v>815</v>
      </c>
    </row>
    <row r="2305" spans="1:7" x14ac:dyDescent="0.3">
      <c r="A2305">
        <v>2304</v>
      </c>
      <c r="B2305" s="1">
        <v>45256</v>
      </c>
      <c r="C2305">
        <v>37</v>
      </c>
      <c r="D2305">
        <v>170</v>
      </c>
      <c r="E2305">
        <v>45</v>
      </c>
      <c r="F2305">
        <v>4</v>
      </c>
      <c r="G2305">
        <v>933</v>
      </c>
    </row>
    <row r="2306" spans="1:7" x14ac:dyDescent="0.3">
      <c r="A2306">
        <v>2305</v>
      </c>
      <c r="B2306" s="1">
        <v>45182</v>
      </c>
      <c r="C2306">
        <v>41</v>
      </c>
      <c r="D2306">
        <v>294</v>
      </c>
      <c r="E2306">
        <v>15</v>
      </c>
      <c r="F2306">
        <v>10</v>
      </c>
      <c r="G2306">
        <v>634</v>
      </c>
    </row>
    <row r="2307" spans="1:7" x14ac:dyDescent="0.3">
      <c r="A2307">
        <v>2306</v>
      </c>
      <c r="B2307" s="1">
        <v>45024</v>
      </c>
      <c r="C2307">
        <v>32</v>
      </c>
      <c r="D2307">
        <v>289</v>
      </c>
      <c r="E2307">
        <v>31</v>
      </c>
      <c r="F2307">
        <v>1</v>
      </c>
      <c r="G2307">
        <v>330</v>
      </c>
    </row>
    <row r="2308" spans="1:7" x14ac:dyDescent="0.3">
      <c r="A2308">
        <v>2307</v>
      </c>
      <c r="B2308" s="1">
        <v>45400</v>
      </c>
      <c r="C2308">
        <v>25</v>
      </c>
      <c r="D2308">
        <v>76</v>
      </c>
      <c r="E2308">
        <v>40</v>
      </c>
      <c r="F2308">
        <v>6</v>
      </c>
      <c r="G2308">
        <v>93</v>
      </c>
    </row>
    <row r="2309" spans="1:7" x14ac:dyDescent="0.3">
      <c r="A2309">
        <v>2308</v>
      </c>
      <c r="B2309" s="1">
        <v>45209</v>
      </c>
      <c r="C2309">
        <v>39</v>
      </c>
      <c r="D2309">
        <v>137</v>
      </c>
      <c r="E2309">
        <v>5</v>
      </c>
      <c r="F2309">
        <v>8</v>
      </c>
      <c r="G2309">
        <v>408</v>
      </c>
    </row>
    <row r="2310" spans="1:7" x14ac:dyDescent="0.3">
      <c r="A2310">
        <v>2309</v>
      </c>
      <c r="B2310" s="1">
        <v>45575</v>
      </c>
      <c r="C2310">
        <v>46</v>
      </c>
      <c r="D2310">
        <v>74</v>
      </c>
      <c r="E2310">
        <v>24</v>
      </c>
      <c r="F2310">
        <v>1</v>
      </c>
      <c r="G2310">
        <v>495</v>
      </c>
    </row>
    <row r="2311" spans="1:7" x14ac:dyDescent="0.3">
      <c r="A2311">
        <v>2310</v>
      </c>
      <c r="B2311" s="1">
        <v>45206</v>
      </c>
      <c r="C2311">
        <v>1</v>
      </c>
      <c r="D2311">
        <v>168</v>
      </c>
      <c r="E2311">
        <v>23</v>
      </c>
      <c r="F2311">
        <v>10</v>
      </c>
      <c r="G2311">
        <v>504</v>
      </c>
    </row>
    <row r="2312" spans="1:7" x14ac:dyDescent="0.3">
      <c r="A2312">
        <v>2311</v>
      </c>
      <c r="B2312" s="1">
        <v>45588</v>
      </c>
      <c r="C2312">
        <v>21</v>
      </c>
      <c r="D2312">
        <v>249</v>
      </c>
      <c r="E2312">
        <v>21</v>
      </c>
      <c r="F2312">
        <v>10</v>
      </c>
      <c r="G2312">
        <v>914</v>
      </c>
    </row>
    <row r="2313" spans="1:7" x14ac:dyDescent="0.3">
      <c r="A2313">
        <v>2312</v>
      </c>
      <c r="B2313" s="1">
        <v>45463</v>
      </c>
      <c r="C2313">
        <v>13</v>
      </c>
      <c r="D2313">
        <v>62</v>
      </c>
      <c r="E2313">
        <v>19</v>
      </c>
      <c r="F2313">
        <v>1</v>
      </c>
      <c r="G2313">
        <v>763</v>
      </c>
    </row>
    <row r="2314" spans="1:7" x14ac:dyDescent="0.3">
      <c r="A2314">
        <v>2313</v>
      </c>
      <c r="B2314" s="1">
        <v>44938</v>
      </c>
      <c r="C2314">
        <v>33</v>
      </c>
      <c r="D2314">
        <v>145</v>
      </c>
      <c r="E2314">
        <v>16</v>
      </c>
      <c r="F2314">
        <v>7</v>
      </c>
      <c r="G2314">
        <v>443</v>
      </c>
    </row>
    <row r="2315" spans="1:7" x14ac:dyDescent="0.3">
      <c r="A2315">
        <v>2314</v>
      </c>
      <c r="B2315" s="1">
        <v>45594</v>
      </c>
      <c r="C2315">
        <v>20</v>
      </c>
      <c r="D2315">
        <v>134</v>
      </c>
      <c r="E2315">
        <v>14</v>
      </c>
      <c r="F2315">
        <v>3</v>
      </c>
      <c r="G2315">
        <v>313</v>
      </c>
    </row>
    <row r="2316" spans="1:7" x14ac:dyDescent="0.3">
      <c r="A2316">
        <v>2315</v>
      </c>
      <c r="B2316" s="1">
        <v>45078</v>
      </c>
      <c r="C2316">
        <v>42</v>
      </c>
      <c r="D2316">
        <v>216</v>
      </c>
      <c r="E2316">
        <v>6</v>
      </c>
      <c r="F2316">
        <v>6</v>
      </c>
      <c r="G2316">
        <v>486</v>
      </c>
    </row>
    <row r="2317" spans="1:7" x14ac:dyDescent="0.3">
      <c r="A2317">
        <v>2316</v>
      </c>
      <c r="B2317" s="1">
        <v>45248</v>
      </c>
      <c r="C2317">
        <v>29</v>
      </c>
      <c r="D2317">
        <v>196</v>
      </c>
      <c r="E2317">
        <v>36</v>
      </c>
      <c r="F2317">
        <v>3</v>
      </c>
      <c r="G2317">
        <v>618</v>
      </c>
    </row>
    <row r="2318" spans="1:7" x14ac:dyDescent="0.3">
      <c r="A2318">
        <v>2317</v>
      </c>
      <c r="B2318" s="1">
        <v>45391</v>
      </c>
      <c r="C2318">
        <v>7</v>
      </c>
      <c r="D2318">
        <v>141</v>
      </c>
      <c r="E2318">
        <v>30</v>
      </c>
      <c r="F2318">
        <v>5</v>
      </c>
      <c r="G2318">
        <v>212</v>
      </c>
    </row>
    <row r="2319" spans="1:7" x14ac:dyDescent="0.3">
      <c r="A2319">
        <v>2318</v>
      </c>
      <c r="B2319" s="1">
        <v>45053</v>
      </c>
      <c r="C2319">
        <v>19</v>
      </c>
      <c r="D2319">
        <v>84</v>
      </c>
      <c r="E2319">
        <v>38</v>
      </c>
      <c r="F2319">
        <v>3</v>
      </c>
      <c r="G2319">
        <v>340</v>
      </c>
    </row>
    <row r="2320" spans="1:7" x14ac:dyDescent="0.3">
      <c r="A2320">
        <v>2319</v>
      </c>
      <c r="B2320" s="1">
        <v>45311</v>
      </c>
      <c r="C2320">
        <v>4</v>
      </c>
      <c r="D2320">
        <v>168</v>
      </c>
      <c r="E2320">
        <v>36</v>
      </c>
      <c r="F2320">
        <v>8</v>
      </c>
      <c r="G2320">
        <v>387</v>
      </c>
    </row>
    <row r="2321" spans="1:7" x14ac:dyDescent="0.3">
      <c r="A2321">
        <v>2320</v>
      </c>
      <c r="B2321" s="1">
        <v>45109</v>
      </c>
      <c r="C2321">
        <v>36</v>
      </c>
      <c r="D2321">
        <v>14</v>
      </c>
      <c r="E2321">
        <v>41</v>
      </c>
      <c r="F2321">
        <v>7</v>
      </c>
      <c r="G2321">
        <v>671</v>
      </c>
    </row>
    <row r="2322" spans="1:7" x14ac:dyDescent="0.3">
      <c r="A2322">
        <v>2321</v>
      </c>
      <c r="B2322" s="1">
        <v>45509</v>
      </c>
      <c r="C2322">
        <v>21</v>
      </c>
      <c r="D2322">
        <v>18</v>
      </c>
      <c r="E2322">
        <v>42</v>
      </c>
      <c r="F2322">
        <v>5</v>
      </c>
      <c r="G2322">
        <v>341</v>
      </c>
    </row>
    <row r="2323" spans="1:7" x14ac:dyDescent="0.3">
      <c r="A2323">
        <v>2322</v>
      </c>
      <c r="B2323" s="1">
        <v>44996</v>
      </c>
      <c r="C2323">
        <v>3</v>
      </c>
      <c r="D2323">
        <v>262</v>
      </c>
      <c r="E2323">
        <v>4</v>
      </c>
      <c r="F2323">
        <v>3</v>
      </c>
      <c r="G2323">
        <v>518</v>
      </c>
    </row>
    <row r="2324" spans="1:7" x14ac:dyDescent="0.3">
      <c r="A2324">
        <v>2323</v>
      </c>
      <c r="B2324" s="1">
        <v>45167</v>
      </c>
      <c r="C2324">
        <v>9</v>
      </c>
      <c r="D2324">
        <v>78</v>
      </c>
      <c r="E2324">
        <v>7</v>
      </c>
      <c r="F2324">
        <v>9</v>
      </c>
      <c r="G2324">
        <v>177</v>
      </c>
    </row>
    <row r="2325" spans="1:7" x14ac:dyDescent="0.3">
      <c r="A2325">
        <v>2324</v>
      </c>
      <c r="B2325" s="1">
        <v>44998</v>
      </c>
      <c r="C2325">
        <v>6</v>
      </c>
      <c r="D2325">
        <v>185</v>
      </c>
      <c r="E2325">
        <v>23</v>
      </c>
      <c r="F2325">
        <v>6</v>
      </c>
      <c r="G2325">
        <v>93</v>
      </c>
    </row>
    <row r="2326" spans="1:7" x14ac:dyDescent="0.3">
      <c r="A2326">
        <v>2325</v>
      </c>
      <c r="B2326" s="1">
        <v>45332</v>
      </c>
      <c r="C2326">
        <v>32</v>
      </c>
      <c r="D2326">
        <v>206</v>
      </c>
      <c r="E2326">
        <v>35</v>
      </c>
      <c r="F2326">
        <v>1</v>
      </c>
      <c r="G2326">
        <v>547</v>
      </c>
    </row>
    <row r="2327" spans="1:7" x14ac:dyDescent="0.3">
      <c r="A2327">
        <v>2326</v>
      </c>
      <c r="B2327" s="1">
        <v>45089</v>
      </c>
      <c r="C2327">
        <v>45</v>
      </c>
      <c r="D2327">
        <v>80</v>
      </c>
      <c r="E2327">
        <v>36</v>
      </c>
      <c r="F2327">
        <v>2</v>
      </c>
      <c r="G2327">
        <v>843</v>
      </c>
    </row>
    <row r="2328" spans="1:7" x14ac:dyDescent="0.3">
      <c r="A2328">
        <v>2327</v>
      </c>
      <c r="B2328" s="1">
        <v>45498</v>
      </c>
      <c r="C2328">
        <v>8</v>
      </c>
      <c r="D2328">
        <v>134</v>
      </c>
      <c r="E2328">
        <v>15</v>
      </c>
      <c r="F2328">
        <v>4</v>
      </c>
      <c r="G2328">
        <v>67</v>
      </c>
    </row>
    <row r="2329" spans="1:7" x14ac:dyDescent="0.3">
      <c r="A2329">
        <v>2328</v>
      </c>
      <c r="B2329" s="1">
        <v>45151</v>
      </c>
      <c r="C2329">
        <v>2</v>
      </c>
      <c r="D2329">
        <v>27</v>
      </c>
      <c r="E2329">
        <v>42</v>
      </c>
      <c r="F2329">
        <v>4</v>
      </c>
      <c r="G2329">
        <v>500</v>
      </c>
    </row>
    <row r="2330" spans="1:7" x14ac:dyDescent="0.3">
      <c r="A2330">
        <v>2329</v>
      </c>
      <c r="B2330" s="1">
        <v>45323</v>
      </c>
      <c r="C2330">
        <v>49</v>
      </c>
      <c r="D2330">
        <v>120</v>
      </c>
      <c r="E2330">
        <v>10</v>
      </c>
      <c r="F2330">
        <v>3</v>
      </c>
      <c r="G2330">
        <v>522</v>
      </c>
    </row>
    <row r="2331" spans="1:7" x14ac:dyDescent="0.3">
      <c r="A2331">
        <v>2330</v>
      </c>
      <c r="B2331" s="1">
        <v>44951</v>
      </c>
      <c r="C2331">
        <v>49</v>
      </c>
      <c r="D2331">
        <v>203</v>
      </c>
      <c r="E2331">
        <v>2</v>
      </c>
      <c r="F2331">
        <v>9</v>
      </c>
      <c r="G2331">
        <v>793</v>
      </c>
    </row>
    <row r="2332" spans="1:7" x14ac:dyDescent="0.3">
      <c r="A2332">
        <v>2331</v>
      </c>
      <c r="B2332" s="1">
        <v>44963</v>
      </c>
      <c r="C2332">
        <v>43</v>
      </c>
      <c r="D2332">
        <v>213</v>
      </c>
      <c r="E2332">
        <v>36</v>
      </c>
      <c r="F2332">
        <v>2</v>
      </c>
      <c r="G2332">
        <v>51</v>
      </c>
    </row>
    <row r="2333" spans="1:7" x14ac:dyDescent="0.3">
      <c r="A2333">
        <v>2332</v>
      </c>
      <c r="B2333" s="1">
        <v>45009</v>
      </c>
      <c r="C2333">
        <v>14</v>
      </c>
      <c r="D2333">
        <v>118</v>
      </c>
      <c r="E2333">
        <v>38</v>
      </c>
      <c r="F2333">
        <v>8</v>
      </c>
      <c r="G2333">
        <v>17</v>
      </c>
    </row>
    <row r="2334" spans="1:7" x14ac:dyDescent="0.3">
      <c r="A2334">
        <v>2333</v>
      </c>
      <c r="B2334" s="1">
        <v>45476</v>
      </c>
      <c r="C2334">
        <v>38</v>
      </c>
      <c r="D2334">
        <v>189</v>
      </c>
      <c r="E2334">
        <v>33</v>
      </c>
      <c r="F2334">
        <v>3</v>
      </c>
      <c r="G2334">
        <v>416</v>
      </c>
    </row>
    <row r="2335" spans="1:7" x14ac:dyDescent="0.3">
      <c r="A2335">
        <v>2334</v>
      </c>
      <c r="B2335" s="1">
        <v>45090</v>
      </c>
      <c r="C2335">
        <v>1</v>
      </c>
      <c r="D2335">
        <v>145</v>
      </c>
      <c r="E2335">
        <v>18</v>
      </c>
      <c r="F2335">
        <v>9</v>
      </c>
      <c r="G2335">
        <v>393</v>
      </c>
    </row>
    <row r="2336" spans="1:7" x14ac:dyDescent="0.3">
      <c r="A2336">
        <v>2335</v>
      </c>
      <c r="B2336" s="1">
        <v>45329</v>
      </c>
      <c r="C2336">
        <v>13</v>
      </c>
      <c r="D2336">
        <v>132</v>
      </c>
      <c r="E2336">
        <v>22</v>
      </c>
      <c r="F2336">
        <v>4</v>
      </c>
      <c r="G2336">
        <v>344</v>
      </c>
    </row>
    <row r="2337" spans="1:7" x14ac:dyDescent="0.3">
      <c r="A2337">
        <v>2336</v>
      </c>
      <c r="B2337" s="1">
        <v>45594</v>
      </c>
      <c r="C2337">
        <v>8</v>
      </c>
      <c r="D2337">
        <v>147</v>
      </c>
      <c r="E2337">
        <v>29</v>
      </c>
      <c r="F2337">
        <v>1</v>
      </c>
      <c r="G2337">
        <v>466</v>
      </c>
    </row>
    <row r="2338" spans="1:7" x14ac:dyDescent="0.3">
      <c r="A2338">
        <v>2337</v>
      </c>
      <c r="B2338" s="1">
        <v>44969</v>
      </c>
      <c r="C2338">
        <v>43</v>
      </c>
      <c r="D2338">
        <v>263</v>
      </c>
      <c r="E2338">
        <v>50</v>
      </c>
      <c r="F2338">
        <v>7</v>
      </c>
      <c r="G2338">
        <v>219</v>
      </c>
    </row>
    <row r="2339" spans="1:7" x14ac:dyDescent="0.3">
      <c r="A2339">
        <v>2338</v>
      </c>
      <c r="B2339" s="1">
        <v>45232</v>
      </c>
      <c r="C2339">
        <v>25</v>
      </c>
      <c r="D2339">
        <v>55</v>
      </c>
      <c r="E2339">
        <v>48</v>
      </c>
      <c r="F2339">
        <v>4</v>
      </c>
      <c r="G2339">
        <v>214</v>
      </c>
    </row>
    <row r="2340" spans="1:7" x14ac:dyDescent="0.3">
      <c r="A2340">
        <v>2339</v>
      </c>
      <c r="B2340" s="1">
        <v>45590</v>
      </c>
      <c r="C2340">
        <v>45</v>
      </c>
      <c r="D2340">
        <v>110</v>
      </c>
      <c r="E2340">
        <v>38</v>
      </c>
      <c r="F2340">
        <v>5</v>
      </c>
      <c r="G2340">
        <v>379</v>
      </c>
    </row>
    <row r="2341" spans="1:7" x14ac:dyDescent="0.3">
      <c r="A2341">
        <v>2340</v>
      </c>
      <c r="B2341" s="1">
        <v>45244</v>
      </c>
      <c r="C2341">
        <v>41</v>
      </c>
      <c r="D2341">
        <v>118</v>
      </c>
      <c r="E2341">
        <v>37</v>
      </c>
      <c r="F2341">
        <v>5</v>
      </c>
      <c r="G2341">
        <v>232</v>
      </c>
    </row>
    <row r="2342" spans="1:7" x14ac:dyDescent="0.3">
      <c r="A2342">
        <v>2341</v>
      </c>
      <c r="B2342" s="1">
        <v>45324</v>
      </c>
      <c r="C2342">
        <v>1</v>
      </c>
      <c r="D2342">
        <v>111</v>
      </c>
      <c r="E2342">
        <v>12</v>
      </c>
      <c r="F2342">
        <v>6</v>
      </c>
      <c r="G2342">
        <v>221</v>
      </c>
    </row>
    <row r="2343" spans="1:7" x14ac:dyDescent="0.3">
      <c r="A2343">
        <v>2342</v>
      </c>
      <c r="B2343" s="1">
        <v>45430</v>
      </c>
      <c r="C2343">
        <v>47</v>
      </c>
      <c r="D2343">
        <v>168</v>
      </c>
      <c r="E2343">
        <v>30</v>
      </c>
      <c r="F2343">
        <v>7</v>
      </c>
      <c r="G2343">
        <v>626</v>
      </c>
    </row>
    <row r="2344" spans="1:7" x14ac:dyDescent="0.3">
      <c r="A2344">
        <v>2343</v>
      </c>
      <c r="B2344" s="1">
        <v>45181</v>
      </c>
      <c r="C2344">
        <v>31</v>
      </c>
      <c r="D2344">
        <v>288</v>
      </c>
      <c r="E2344">
        <v>39</v>
      </c>
      <c r="F2344">
        <v>5</v>
      </c>
      <c r="G2344">
        <v>824</v>
      </c>
    </row>
    <row r="2345" spans="1:7" x14ac:dyDescent="0.3">
      <c r="A2345">
        <v>2344</v>
      </c>
      <c r="B2345" s="1">
        <v>44938</v>
      </c>
      <c r="C2345">
        <v>5</v>
      </c>
      <c r="D2345">
        <v>55</v>
      </c>
      <c r="E2345">
        <v>1</v>
      </c>
      <c r="F2345">
        <v>1</v>
      </c>
      <c r="G2345">
        <v>644</v>
      </c>
    </row>
    <row r="2346" spans="1:7" x14ac:dyDescent="0.3">
      <c r="A2346">
        <v>2345</v>
      </c>
      <c r="B2346" s="1">
        <v>45090</v>
      </c>
      <c r="C2346">
        <v>18</v>
      </c>
      <c r="D2346">
        <v>1</v>
      </c>
      <c r="E2346">
        <v>20</v>
      </c>
      <c r="F2346">
        <v>8</v>
      </c>
      <c r="G2346">
        <v>400</v>
      </c>
    </row>
    <row r="2347" spans="1:7" x14ac:dyDescent="0.3">
      <c r="A2347">
        <v>2346</v>
      </c>
      <c r="B2347" s="1">
        <v>45360</v>
      </c>
      <c r="C2347">
        <v>7</v>
      </c>
      <c r="D2347">
        <v>28</v>
      </c>
      <c r="E2347">
        <v>24</v>
      </c>
      <c r="F2347">
        <v>4</v>
      </c>
      <c r="G2347">
        <v>671</v>
      </c>
    </row>
    <row r="2348" spans="1:7" x14ac:dyDescent="0.3">
      <c r="A2348">
        <v>2347</v>
      </c>
      <c r="B2348" s="1">
        <v>45231</v>
      </c>
      <c r="C2348">
        <v>48</v>
      </c>
      <c r="D2348">
        <v>191</v>
      </c>
      <c r="E2348">
        <v>5</v>
      </c>
      <c r="F2348">
        <v>5</v>
      </c>
      <c r="G2348">
        <v>437</v>
      </c>
    </row>
    <row r="2349" spans="1:7" x14ac:dyDescent="0.3">
      <c r="A2349">
        <v>2348</v>
      </c>
      <c r="B2349" s="1">
        <v>45136</v>
      </c>
      <c r="C2349">
        <v>50</v>
      </c>
      <c r="D2349">
        <v>18</v>
      </c>
      <c r="E2349">
        <v>8</v>
      </c>
      <c r="F2349">
        <v>5</v>
      </c>
      <c r="G2349">
        <v>155</v>
      </c>
    </row>
    <row r="2350" spans="1:7" x14ac:dyDescent="0.3">
      <c r="A2350">
        <v>2349</v>
      </c>
      <c r="B2350" s="1">
        <v>45167</v>
      </c>
      <c r="C2350">
        <v>8</v>
      </c>
      <c r="D2350">
        <v>16</v>
      </c>
      <c r="E2350">
        <v>31</v>
      </c>
      <c r="F2350">
        <v>3</v>
      </c>
      <c r="G2350">
        <v>24</v>
      </c>
    </row>
    <row r="2351" spans="1:7" x14ac:dyDescent="0.3">
      <c r="A2351">
        <v>2350</v>
      </c>
      <c r="B2351" s="1">
        <v>45646</v>
      </c>
      <c r="C2351">
        <v>30</v>
      </c>
      <c r="D2351">
        <v>297</v>
      </c>
      <c r="E2351">
        <v>45</v>
      </c>
      <c r="F2351">
        <v>9</v>
      </c>
      <c r="G2351">
        <v>289</v>
      </c>
    </row>
    <row r="2352" spans="1:7" x14ac:dyDescent="0.3">
      <c r="A2352">
        <v>2351</v>
      </c>
      <c r="B2352" s="1">
        <v>45621</v>
      </c>
      <c r="C2352">
        <v>37</v>
      </c>
      <c r="D2352">
        <v>246</v>
      </c>
      <c r="E2352">
        <v>5</v>
      </c>
      <c r="F2352">
        <v>3</v>
      </c>
      <c r="G2352">
        <v>230</v>
      </c>
    </row>
    <row r="2353" spans="1:7" x14ac:dyDescent="0.3">
      <c r="A2353">
        <v>2352</v>
      </c>
      <c r="B2353" s="1">
        <v>45349</v>
      </c>
      <c r="C2353">
        <v>25</v>
      </c>
      <c r="D2353">
        <v>16</v>
      </c>
      <c r="E2353">
        <v>3</v>
      </c>
      <c r="F2353">
        <v>8</v>
      </c>
      <c r="G2353">
        <v>452</v>
      </c>
    </row>
    <row r="2354" spans="1:7" x14ac:dyDescent="0.3">
      <c r="A2354">
        <v>2353</v>
      </c>
      <c r="B2354" s="1">
        <v>45214</v>
      </c>
      <c r="C2354">
        <v>12</v>
      </c>
      <c r="D2354">
        <v>7</v>
      </c>
      <c r="E2354">
        <v>37</v>
      </c>
      <c r="F2354">
        <v>1</v>
      </c>
      <c r="G2354">
        <v>682</v>
      </c>
    </row>
    <row r="2355" spans="1:7" x14ac:dyDescent="0.3">
      <c r="A2355">
        <v>2354</v>
      </c>
      <c r="B2355" s="1">
        <v>44951</v>
      </c>
      <c r="C2355">
        <v>46</v>
      </c>
      <c r="D2355">
        <v>145</v>
      </c>
      <c r="E2355">
        <v>47</v>
      </c>
      <c r="F2355">
        <v>8</v>
      </c>
      <c r="G2355">
        <v>217</v>
      </c>
    </row>
    <row r="2356" spans="1:7" x14ac:dyDescent="0.3">
      <c r="A2356">
        <v>2355</v>
      </c>
      <c r="B2356" s="1">
        <v>44928</v>
      </c>
      <c r="C2356">
        <v>43</v>
      </c>
      <c r="D2356">
        <v>140</v>
      </c>
      <c r="E2356">
        <v>13</v>
      </c>
      <c r="F2356">
        <v>4</v>
      </c>
      <c r="G2356">
        <v>716</v>
      </c>
    </row>
    <row r="2357" spans="1:7" x14ac:dyDescent="0.3">
      <c r="A2357">
        <v>2356</v>
      </c>
      <c r="B2357" s="1">
        <v>45427</v>
      </c>
      <c r="C2357">
        <v>42</v>
      </c>
      <c r="D2357">
        <v>23</v>
      </c>
      <c r="E2357">
        <v>37</v>
      </c>
      <c r="F2357">
        <v>7</v>
      </c>
      <c r="G2357">
        <v>582</v>
      </c>
    </row>
    <row r="2358" spans="1:7" x14ac:dyDescent="0.3">
      <c r="A2358">
        <v>2357</v>
      </c>
      <c r="B2358" s="1">
        <v>45394</v>
      </c>
      <c r="C2358">
        <v>15</v>
      </c>
      <c r="D2358">
        <v>25</v>
      </c>
      <c r="E2358">
        <v>19</v>
      </c>
      <c r="F2358">
        <v>6</v>
      </c>
      <c r="G2358">
        <v>100</v>
      </c>
    </row>
    <row r="2359" spans="1:7" x14ac:dyDescent="0.3">
      <c r="A2359">
        <v>2358</v>
      </c>
      <c r="B2359" s="1">
        <v>45491</v>
      </c>
      <c r="C2359">
        <v>31</v>
      </c>
      <c r="D2359">
        <v>279</v>
      </c>
      <c r="E2359">
        <v>11</v>
      </c>
      <c r="F2359">
        <v>6</v>
      </c>
      <c r="G2359">
        <v>684</v>
      </c>
    </row>
    <row r="2360" spans="1:7" x14ac:dyDescent="0.3">
      <c r="A2360">
        <v>2359</v>
      </c>
      <c r="B2360" s="1">
        <v>45338</v>
      </c>
      <c r="C2360">
        <v>35</v>
      </c>
      <c r="D2360">
        <v>75</v>
      </c>
      <c r="E2360">
        <v>21</v>
      </c>
      <c r="F2360">
        <v>6</v>
      </c>
      <c r="G2360">
        <v>426</v>
      </c>
    </row>
    <row r="2361" spans="1:7" x14ac:dyDescent="0.3">
      <c r="A2361">
        <v>2360</v>
      </c>
      <c r="B2361" s="1">
        <v>45433</v>
      </c>
      <c r="C2361">
        <v>24</v>
      </c>
      <c r="D2361">
        <v>240</v>
      </c>
      <c r="E2361">
        <v>23</v>
      </c>
      <c r="F2361">
        <v>5</v>
      </c>
      <c r="G2361">
        <v>161</v>
      </c>
    </row>
    <row r="2362" spans="1:7" x14ac:dyDescent="0.3">
      <c r="A2362">
        <v>2361</v>
      </c>
      <c r="B2362" s="1">
        <v>45543</v>
      </c>
      <c r="C2362">
        <v>44</v>
      </c>
      <c r="D2362">
        <v>278</v>
      </c>
      <c r="E2362">
        <v>27</v>
      </c>
      <c r="F2362">
        <v>6</v>
      </c>
      <c r="G2362">
        <v>994</v>
      </c>
    </row>
    <row r="2363" spans="1:7" x14ac:dyDescent="0.3">
      <c r="A2363">
        <v>2362</v>
      </c>
      <c r="B2363" s="1">
        <v>45479</v>
      </c>
      <c r="C2363">
        <v>17</v>
      </c>
      <c r="D2363">
        <v>71</v>
      </c>
      <c r="E2363">
        <v>22</v>
      </c>
      <c r="F2363">
        <v>6</v>
      </c>
      <c r="G2363">
        <v>670</v>
      </c>
    </row>
    <row r="2364" spans="1:7" x14ac:dyDescent="0.3">
      <c r="A2364">
        <v>2363</v>
      </c>
      <c r="B2364" s="1">
        <v>45567</v>
      </c>
      <c r="C2364">
        <v>44</v>
      </c>
      <c r="D2364">
        <v>85</v>
      </c>
      <c r="E2364">
        <v>3</v>
      </c>
      <c r="F2364">
        <v>6</v>
      </c>
      <c r="G2364">
        <v>528</v>
      </c>
    </row>
    <row r="2365" spans="1:7" x14ac:dyDescent="0.3">
      <c r="A2365">
        <v>2364</v>
      </c>
      <c r="B2365" s="1">
        <v>45069</v>
      </c>
      <c r="C2365">
        <v>10</v>
      </c>
      <c r="D2365">
        <v>175</v>
      </c>
      <c r="E2365">
        <v>35</v>
      </c>
      <c r="F2365">
        <v>3</v>
      </c>
      <c r="G2365">
        <v>881</v>
      </c>
    </row>
    <row r="2366" spans="1:7" x14ac:dyDescent="0.3">
      <c r="A2366">
        <v>2365</v>
      </c>
      <c r="B2366" s="1">
        <v>45440</v>
      </c>
      <c r="C2366">
        <v>14</v>
      </c>
      <c r="D2366">
        <v>203</v>
      </c>
      <c r="E2366">
        <v>6</v>
      </c>
      <c r="F2366">
        <v>7</v>
      </c>
      <c r="G2366">
        <v>911</v>
      </c>
    </row>
    <row r="2367" spans="1:7" x14ac:dyDescent="0.3">
      <c r="A2367">
        <v>2366</v>
      </c>
      <c r="B2367" s="1">
        <v>45490</v>
      </c>
      <c r="C2367">
        <v>35</v>
      </c>
      <c r="D2367">
        <v>22</v>
      </c>
      <c r="E2367">
        <v>34</v>
      </c>
      <c r="F2367">
        <v>2</v>
      </c>
      <c r="G2367">
        <v>599</v>
      </c>
    </row>
    <row r="2368" spans="1:7" x14ac:dyDescent="0.3">
      <c r="A2368">
        <v>2367</v>
      </c>
      <c r="B2368" s="1">
        <v>45269</v>
      </c>
      <c r="C2368">
        <v>43</v>
      </c>
      <c r="D2368">
        <v>85</v>
      </c>
      <c r="E2368">
        <v>48</v>
      </c>
      <c r="F2368">
        <v>4</v>
      </c>
      <c r="G2368">
        <v>710</v>
      </c>
    </row>
    <row r="2369" spans="1:7" x14ac:dyDescent="0.3">
      <c r="A2369">
        <v>2368</v>
      </c>
      <c r="B2369" s="1">
        <v>45462</v>
      </c>
      <c r="C2369">
        <v>32</v>
      </c>
      <c r="D2369">
        <v>60</v>
      </c>
      <c r="E2369">
        <v>21</v>
      </c>
      <c r="F2369">
        <v>6</v>
      </c>
      <c r="G2369">
        <v>571</v>
      </c>
    </row>
    <row r="2370" spans="1:7" x14ac:dyDescent="0.3">
      <c r="A2370">
        <v>2369</v>
      </c>
      <c r="B2370" s="1">
        <v>45631</v>
      </c>
      <c r="C2370">
        <v>43</v>
      </c>
      <c r="D2370">
        <v>202</v>
      </c>
      <c r="E2370">
        <v>15</v>
      </c>
      <c r="F2370">
        <v>10</v>
      </c>
      <c r="G2370">
        <v>369</v>
      </c>
    </row>
    <row r="2371" spans="1:7" x14ac:dyDescent="0.3">
      <c r="A2371">
        <v>2370</v>
      </c>
      <c r="B2371" s="1">
        <v>45119</v>
      </c>
      <c r="C2371">
        <v>49</v>
      </c>
      <c r="D2371">
        <v>55</v>
      </c>
      <c r="E2371">
        <v>15</v>
      </c>
      <c r="F2371">
        <v>8</v>
      </c>
      <c r="G2371">
        <v>169</v>
      </c>
    </row>
    <row r="2372" spans="1:7" x14ac:dyDescent="0.3">
      <c r="A2372">
        <v>2371</v>
      </c>
      <c r="B2372" s="1">
        <v>45000</v>
      </c>
      <c r="C2372">
        <v>46</v>
      </c>
      <c r="D2372">
        <v>1</v>
      </c>
      <c r="E2372">
        <v>33</v>
      </c>
      <c r="F2372">
        <v>2</v>
      </c>
      <c r="G2372">
        <v>517</v>
      </c>
    </row>
    <row r="2373" spans="1:7" x14ac:dyDescent="0.3">
      <c r="A2373">
        <v>2372</v>
      </c>
      <c r="B2373" s="1">
        <v>45481</v>
      </c>
      <c r="C2373">
        <v>45</v>
      </c>
      <c r="D2373">
        <v>157</v>
      </c>
      <c r="E2373">
        <v>16</v>
      </c>
      <c r="F2373">
        <v>7</v>
      </c>
      <c r="G2373">
        <v>320</v>
      </c>
    </row>
    <row r="2374" spans="1:7" x14ac:dyDescent="0.3">
      <c r="A2374">
        <v>2373</v>
      </c>
      <c r="B2374" s="1">
        <v>45050</v>
      </c>
      <c r="C2374">
        <v>41</v>
      </c>
      <c r="D2374">
        <v>50</v>
      </c>
      <c r="E2374">
        <v>13</v>
      </c>
      <c r="F2374">
        <v>1</v>
      </c>
      <c r="G2374">
        <v>26</v>
      </c>
    </row>
    <row r="2375" spans="1:7" x14ac:dyDescent="0.3">
      <c r="A2375">
        <v>2374</v>
      </c>
      <c r="B2375" s="1">
        <v>45048</v>
      </c>
      <c r="C2375">
        <v>14</v>
      </c>
      <c r="D2375">
        <v>96</v>
      </c>
      <c r="E2375">
        <v>50</v>
      </c>
      <c r="F2375">
        <v>2</v>
      </c>
      <c r="G2375">
        <v>78</v>
      </c>
    </row>
    <row r="2376" spans="1:7" x14ac:dyDescent="0.3">
      <c r="A2376">
        <v>2375</v>
      </c>
      <c r="B2376" s="1">
        <v>45234</v>
      </c>
      <c r="C2376">
        <v>28</v>
      </c>
      <c r="D2376">
        <v>184</v>
      </c>
      <c r="E2376">
        <v>43</v>
      </c>
      <c r="F2376">
        <v>7</v>
      </c>
      <c r="G2376">
        <v>20</v>
      </c>
    </row>
    <row r="2377" spans="1:7" x14ac:dyDescent="0.3">
      <c r="A2377">
        <v>2376</v>
      </c>
      <c r="B2377" s="1">
        <v>45530</v>
      </c>
      <c r="C2377">
        <v>22</v>
      </c>
      <c r="D2377">
        <v>199</v>
      </c>
      <c r="E2377">
        <v>24</v>
      </c>
      <c r="F2377">
        <v>4</v>
      </c>
      <c r="G2377">
        <v>321</v>
      </c>
    </row>
    <row r="2378" spans="1:7" x14ac:dyDescent="0.3">
      <c r="A2378">
        <v>2377</v>
      </c>
      <c r="B2378" s="1">
        <v>45286</v>
      </c>
      <c r="C2378">
        <v>31</v>
      </c>
      <c r="D2378">
        <v>22</v>
      </c>
      <c r="E2378">
        <v>44</v>
      </c>
      <c r="F2378">
        <v>8</v>
      </c>
      <c r="G2378">
        <v>42</v>
      </c>
    </row>
    <row r="2379" spans="1:7" x14ac:dyDescent="0.3">
      <c r="A2379">
        <v>2378</v>
      </c>
      <c r="B2379" s="1">
        <v>45478</v>
      </c>
      <c r="C2379">
        <v>2</v>
      </c>
      <c r="D2379">
        <v>131</v>
      </c>
      <c r="E2379">
        <v>45</v>
      </c>
      <c r="F2379">
        <v>8</v>
      </c>
      <c r="G2379">
        <v>891</v>
      </c>
    </row>
    <row r="2380" spans="1:7" x14ac:dyDescent="0.3">
      <c r="A2380">
        <v>2379</v>
      </c>
      <c r="B2380" s="1">
        <v>45628</v>
      </c>
      <c r="C2380">
        <v>50</v>
      </c>
      <c r="D2380">
        <v>51</v>
      </c>
      <c r="E2380">
        <v>28</v>
      </c>
      <c r="F2380">
        <v>10</v>
      </c>
      <c r="G2380">
        <v>645</v>
      </c>
    </row>
    <row r="2381" spans="1:7" x14ac:dyDescent="0.3">
      <c r="A2381">
        <v>2380</v>
      </c>
      <c r="B2381" s="1">
        <v>45015</v>
      </c>
      <c r="C2381">
        <v>32</v>
      </c>
      <c r="D2381">
        <v>14</v>
      </c>
      <c r="E2381">
        <v>25</v>
      </c>
      <c r="F2381">
        <v>1</v>
      </c>
      <c r="G2381">
        <v>995</v>
      </c>
    </row>
    <row r="2382" spans="1:7" x14ac:dyDescent="0.3">
      <c r="A2382">
        <v>2381</v>
      </c>
      <c r="B2382" s="1">
        <v>45573</v>
      </c>
      <c r="C2382">
        <v>31</v>
      </c>
      <c r="D2382">
        <v>130</v>
      </c>
      <c r="E2382">
        <v>35</v>
      </c>
      <c r="F2382">
        <v>2</v>
      </c>
      <c r="G2382">
        <v>94</v>
      </c>
    </row>
    <row r="2383" spans="1:7" x14ac:dyDescent="0.3">
      <c r="A2383">
        <v>2382</v>
      </c>
      <c r="B2383" s="1">
        <v>45407</v>
      </c>
      <c r="C2383">
        <v>7</v>
      </c>
      <c r="D2383">
        <v>233</v>
      </c>
      <c r="E2383">
        <v>25</v>
      </c>
      <c r="F2383">
        <v>6</v>
      </c>
      <c r="G2383">
        <v>257</v>
      </c>
    </row>
    <row r="2384" spans="1:7" x14ac:dyDescent="0.3">
      <c r="A2384">
        <v>2383</v>
      </c>
      <c r="B2384" s="1">
        <v>45389</v>
      </c>
      <c r="C2384">
        <v>3</v>
      </c>
      <c r="D2384">
        <v>166</v>
      </c>
      <c r="E2384">
        <v>20</v>
      </c>
      <c r="F2384">
        <v>9</v>
      </c>
      <c r="G2384">
        <v>805</v>
      </c>
    </row>
    <row r="2385" spans="1:7" x14ac:dyDescent="0.3">
      <c r="A2385">
        <v>2384</v>
      </c>
      <c r="B2385" s="1">
        <v>45618</v>
      </c>
      <c r="C2385">
        <v>14</v>
      </c>
      <c r="D2385">
        <v>211</v>
      </c>
      <c r="E2385">
        <v>7</v>
      </c>
      <c r="F2385">
        <v>1</v>
      </c>
      <c r="G2385">
        <v>710</v>
      </c>
    </row>
    <row r="2386" spans="1:7" x14ac:dyDescent="0.3">
      <c r="A2386">
        <v>2385</v>
      </c>
      <c r="B2386" s="1">
        <v>45401</v>
      </c>
      <c r="C2386">
        <v>50</v>
      </c>
      <c r="D2386">
        <v>15</v>
      </c>
      <c r="E2386">
        <v>33</v>
      </c>
      <c r="F2386">
        <v>8</v>
      </c>
      <c r="G2386">
        <v>80</v>
      </c>
    </row>
    <row r="2387" spans="1:7" x14ac:dyDescent="0.3">
      <c r="A2387">
        <v>2386</v>
      </c>
      <c r="B2387" s="1">
        <v>45186</v>
      </c>
      <c r="C2387">
        <v>18</v>
      </c>
      <c r="D2387">
        <v>290</v>
      </c>
      <c r="E2387">
        <v>25</v>
      </c>
      <c r="F2387">
        <v>9</v>
      </c>
      <c r="G2387">
        <v>679</v>
      </c>
    </row>
    <row r="2388" spans="1:7" x14ac:dyDescent="0.3">
      <c r="A2388">
        <v>2387</v>
      </c>
      <c r="B2388" s="1">
        <v>45389</v>
      </c>
      <c r="C2388">
        <v>38</v>
      </c>
      <c r="D2388">
        <v>61</v>
      </c>
      <c r="E2388">
        <v>45</v>
      </c>
      <c r="F2388">
        <v>9</v>
      </c>
      <c r="G2388">
        <v>512</v>
      </c>
    </row>
    <row r="2389" spans="1:7" x14ac:dyDescent="0.3">
      <c r="A2389">
        <v>2388</v>
      </c>
      <c r="B2389" s="1">
        <v>45039</v>
      </c>
      <c r="C2389">
        <v>19</v>
      </c>
      <c r="D2389">
        <v>84</v>
      </c>
      <c r="E2389">
        <v>3</v>
      </c>
      <c r="F2389">
        <v>5</v>
      </c>
      <c r="G2389">
        <v>625</v>
      </c>
    </row>
    <row r="2390" spans="1:7" x14ac:dyDescent="0.3">
      <c r="A2390">
        <v>2389</v>
      </c>
      <c r="B2390" s="1">
        <v>44932</v>
      </c>
      <c r="C2390">
        <v>44</v>
      </c>
      <c r="D2390">
        <v>80</v>
      </c>
      <c r="E2390">
        <v>5</v>
      </c>
      <c r="F2390">
        <v>4</v>
      </c>
      <c r="G2390">
        <v>503</v>
      </c>
    </row>
    <row r="2391" spans="1:7" x14ac:dyDescent="0.3">
      <c r="A2391">
        <v>2390</v>
      </c>
      <c r="B2391" s="1">
        <v>45155</v>
      </c>
      <c r="C2391">
        <v>25</v>
      </c>
      <c r="D2391">
        <v>91</v>
      </c>
      <c r="E2391">
        <v>50</v>
      </c>
      <c r="F2391">
        <v>7</v>
      </c>
      <c r="G2391">
        <v>54</v>
      </c>
    </row>
    <row r="2392" spans="1:7" x14ac:dyDescent="0.3">
      <c r="A2392">
        <v>2391</v>
      </c>
      <c r="B2392" s="1">
        <v>45644</v>
      </c>
      <c r="C2392">
        <v>22</v>
      </c>
      <c r="D2392">
        <v>299</v>
      </c>
      <c r="E2392">
        <v>32</v>
      </c>
      <c r="F2392">
        <v>4</v>
      </c>
      <c r="G2392">
        <v>740</v>
      </c>
    </row>
    <row r="2393" spans="1:7" x14ac:dyDescent="0.3">
      <c r="A2393">
        <v>2392</v>
      </c>
      <c r="B2393" s="1">
        <v>45546</v>
      </c>
      <c r="C2393">
        <v>8</v>
      </c>
      <c r="D2393">
        <v>52</v>
      </c>
      <c r="E2393">
        <v>11</v>
      </c>
      <c r="F2393">
        <v>3</v>
      </c>
      <c r="G2393">
        <v>145</v>
      </c>
    </row>
    <row r="2394" spans="1:7" x14ac:dyDescent="0.3">
      <c r="A2394">
        <v>2393</v>
      </c>
      <c r="B2394" s="1">
        <v>45367</v>
      </c>
      <c r="C2394">
        <v>37</v>
      </c>
      <c r="D2394">
        <v>13</v>
      </c>
      <c r="E2394">
        <v>29</v>
      </c>
      <c r="F2394">
        <v>8</v>
      </c>
      <c r="G2394">
        <v>385</v>
      </c>
    </row>
    <row r="2395" spans="1:7" x14ac:dyDescent="0.3">
      <c r="A2395">
        <v>2394</v>
      </c>
      <c r="B2395" s="1">
        <v>45355</v>
      </c>
      <c r="C2395">
        <v>2</v>
      </c>
      <c r="D2395">
        <v>269</v>
      </c>
      <c r="E2395">
        <v>45</v>
      </c>
      <c r="F2395">
        <v>6</v>
      </c>
      <c r="G2395">
        <v>660</v>
      </c>
    </row>
    <row r="2396" spans="1:7" x14ac:dyDescent="0.3">
      <c r="A2396">
        <v>2395</v>
      </c>
      <c r="B2396" s="1">
        <v>44995</v>
      </c>
      <c r="C2396">
        <v>31</v>
      </c>
      <c r="D2396">
        <v>18</v>
      </c>
      <c r="E2396">
        <v>18</v>
      </c>
      <c r="F2396">
        <v>7</v>
      </c>
      <c r="G2396">
        <v>580</v>
      </c>
    </row>
    <row r="2397" spans="1:7" x14ac:dyDescent="0.3">
      <c r="A2397">
        <v>2396</v>
      </c>
      <c r="B2397" s="1">
        <v>45176</v>
      </c>
      <c r="C2397">
        <v>5</v>
      </c>
      <c r="D2397">
        <v>45</v>
      </c>
      <c r="E2397">
        <v>17</v>
      </c>
      <c r="F2397">
        <v>6</v>
      </c>
      <c r="G2397">
        <v>496</v>
      </c>
    </row>
    <row r="2398" spans="1:7" x14ac:dyDescent="0.3">
      <c r="A2398">
        <v>2397</v>
      </c>
      <c r="B2398" s="1">
        <v>45607</v>
      </c>
      <c r="C2398">
        <v>9</v>
      </c>
      <c r="D2398">
        <v>62</v>
      </c>
      <c r="E2398">
        <v>2</v>
      </c>
      <c r="F2398">
        <v>3</v>
      </c>
      <c r="G2398">
        <v>98</v>
      </c>
    </row>
    <row r="2399" spans="1:7" x14ac:dyDescent="0.3">
      <c r="A2399">
        <v>2398</v>
      </c>
      <c r="B2399" s="1">
        <v>45416</v>
      </c>
      <c r="C2399">
        <v>13</v>
      </c>
      <c r="D2399">
        <v>229</v>
      </c>
      <c r="E2399">
        <v>43</v>
      </c>
      <c r="F2399">
        <v>9</v>
      </c>
      <c r="G2399">
        <v>392</v>
      </c>
    </row>
    <row r="2400" spans="1:7" x14ac:dyDescent="0.3">
      <c r="A2400">
        <v>2399</v>
      </c>
      <c r="B2400" s="1">
        <v>45164</v>
      </c>
      <c r="C2400">
        <v>5</v>
      </c>
      <c r="D2400">
        <v>95</v>
      </c>
      <c r="E2400">
        <v>38</v>
      </c>
      <c r="F2400">
        <v>7</v>
      </c>
      <c r="G2400">
        <v>128</v>
      </c>
    </row>
    <row r="2401" spans="1:7" x14ac:dyDescent="0.3">
      <c r="A2401">
        <v>2400</v>
      </c>
      <c r="B2401" s="1">
        <v>44938</v>
      </c>
      <c r="C2401">
        <v>13</v>
      </c>
      <c r="D2401">
        <v>76</v>
      </c>
      <c r="E2401">
        <v>20</v>
      </c>
      <c r="F2401">
        <v>3</v>
      </c>
      <c r="G2401">
        <v>774</v>
      </c>
    </row>
    <row r="2402" spans="1:7" x14ac:dyDescent="0.3">
      <c r="A2402">
        <v>2401</v>
      </c>
      <c r="B2402" s="1">
        <v>45199</v>
      </c>
      <c r="C2402">
        <v>24</v>
      </c>
      <c r="D2402">
        <v>31</v>
      </c>
      <c r="E2402">
        <v>33</v>
      </c>
      <c r="F2402">
        <v>1</v>
      </c>
      <c r="G2402">
        <v>125</v>
      </c>
    </row>
    <row r="2403" spans="1:7" x14ac:dyDescent="0.3">
      <c r="A2403">
        <v>2402</v>
      </c>
      <c r="B2403" s="1">
        <v>45254</v>
      </c>
      <c r="C2403">
        <v>38</v>
      </c>
      <c r="D2403">
        <v>272</v>
      </c>
      <c r="E2403">
        <v>1</v>
      </c>
      <c r="F2403">
        <v>5</v>
      </c>
      <c r="G2403">
        <v>911</v>
      </c>
    </row>
    <row r="2404" spans="1:7" x14ac:dyDescent="0.3">
      <c r="A2404">
        <v>2403</v>
      </c>
      <c r="B2404" s="1">
        <v>45417</v>
      </c>
      <c r="C2404">
        <v>16</v>
      </c>
      <c r="D2404">
        <v>246</v>
      </c>
      <c r="E2404">
        <v>14</v>
      </c>
      <c r="F2404">
        <v>4</v>
      </c>
      <c r="G2404">
        <v>689</v>
      </c>
    </row>
    <row r="2405" spans="1:7" x14ac:dyDescent="0.3">
      <c r="A2405">
        <v>2404</v>
      </c>
      <c r="B2405" s="1">
        <v>45481</v>
      </c>
      <c r="C2405">
        <v>14</v>
      </c>
      <c r="D2405">
        <v>51</v>
      </c>
      <c r="E2405">
        <v>12</v>
      </c>
      <c r="F2405">
        <v>7</v>
      </c>
      <c r="G2405">
        <v>576</v>
      </c>
    </row>
    <row r="2406" spans="1:7" x14ac:dyDescent="0.3">
      <c r="A2406">
        <v>2405</v>
      </c>
      <c r="B2406" s="1">
        <v>44996</v>
      </c>
      <c r="C2406">
        <v>5</v>
      </c>
      <c r="D2406">
        <v>75</v>
      </c>
      <c r="E2406">
        <v>43</v>
      </c>
      <c r="F2406">
        <v>3</v>
      </c>
      <c r="G2406">
        <v>888</v>
      </c>
    </row>
    <row r="2407" spans="1:7" x14ac:dyDescent="0.3">
      <c r="A2407">
        <v>2406</v>
      </c>
      <c r="B2407" s="1">
        <v>45350</v>
      </c>
      <c r="C2407">
        <v>31</v>
      </c>
      <c r="D2407">
        <v>263</v>
      </c>
      <c r="E2407">
        <v>5</v>
      </c>
      <c r="F2407">
        <v>10</v>
      </c>
      <c r="G2407">
        <v>178</v>
      </c>
    </row>
    <row r="2408" spans="1:7" x14ac:dyDescent="0.3">
      <c r="A2408">
        <v>2407</v>
      </c>
      <c r="B2408" s="1">
        <v>45369</v>
      </c>
      <c r="C2408">
        <v>41</v>
      </c>
      <c r="D2408">
        <v>186</v>
      </c>
      <c r="E2408">
        <v>15</v>
      </c>
      <c r="F2408">
        <v>5</v>
      </c>
      <c r="G2408">
        <v>426</v>
      </c>
    </row>
    <row r="2409" spans="1:7" x14ac:dyDescent="0.3">
      <c r="A2409">
        <v>2408</v>
      </c>
      <c r="B2409" s="1">
        <v>45309</v>
      </c>
      <c r="C2409">
        <v>3</v>
      </c>
      <c r="D2409">
        <v>165</v>
      </c>
      <c r="E2409">
        <v>50</v>
      </c>
      <c r="F2409">
        <v>7</v>
      </c>
      <c r="G2409">
        <v>38</v>
      </c>
    </row>
    <row r="2410" spans="1:7" x14ac:dyDescent="0.3">
      <c r="A2410">
        <v>2409</v>
      </c>
      <c r="B2410" s="1">
        <v>45417</v>
      </c>
      <c r="C2410">
        <v>26</v>
      </c>
      <c r="D2410">
        <v>231</v>
      </c>
      <c r="E2410">
        <v>39</v>
      </c>
      <c r="F2410">
        <v>4</v>
      </c>
      <c r="G2410">
        <v>776</v>
      </c>
    </row>
    <row r="2411" spans="1:7" x14ac:dyDescent="0.3">
      <c r="A2411">
        <v>2410</v>
      </c>
      <c r="B2411" s="1">
        <v>45221</v>
      </c>
      <c r="C2411">
        <v>40</v>
      </c>
      <c r="D2411">
        <v>261</v>
      </c>
      <c r="E2411">
        <v>27</v>
      </c>
      <c r="F2411">
        <v>3</v>
      </c>
      <c r="G2411">
        <v>257</v>
      </c>
    </row>
    <row r="2412" spans="1:7" x14ac:dyDescent="0.3">
      <c r="A2412">
        <v>2411</v>
      </c>
      <c r="B2412" s="1">
        <v>45502</v>
      </c>
      <c r="C2412">
        <v>32</v>
      </c>
      <c r="D2412">
        <v>39</v>
      </c>
      <c r="E2412">
        <v>28</v>
      </c>
      <c r="F2412">
        <v>10</v>
      </c>
      <c r="G2412">
        <v>41</v>
      </c>
    </row>
    <row r="2413" spans="1:7" x14ac:dyDescent="0.3">
      <c r="A2413">
        <v>2412</v>
      </c>
      <c r="B2413" s="1">
        <v>45214</v>
      </c>
      <c r="C2413">
        <v>6</v>
      </c>
      <c r="D2413">
        <v>75</v>
      </c>
      <c r="E2413">
        <v>50</v>
      </c>
      <c r="F2413">
        <v>1</v>
      </c>
      <c r="G2413">
        <v>388</v>
      </c>
    </row>
    <row r="2414" spans="1:7" x14ac:dyDescent="0.3">
      <c r="A2414">
        <v>2413</v>
      </c>
      <c r="B2414" s="1">
        <v>45242</v>
      </c>
      <c r="C2414">
        <v>30</v>
      </c>
      <c r="D2414">
        <v>175</v>
      </c>
      <c r="E2414">
        <v>20</v>
      </c>
      <c r="F2414">
        <v>9</v>
      </c>
      <c r="G2414">
        <v>629</v>
      </c>
    </row>
    <row r="2415" spans="1:7" x14ac:dyDescent="0.3">
      <c r="A2415">
        <v>2414</v>
      </c>
      <c r="B2415" s="1">
        <v>45631</v>
      </c>
      <c r="C2415">
        <v>31</v>
      </c>
      <c r="D2415">
        <v>262</v>
      </c>
      <c r="E2415">
        <v>32</v>
      </c>
      <c r="F2415">
        <v>7</v>
      </c>
      <c r="G2415">
        <v>785</v>
      </c>
    </row>
    <row r="2416" spans="1:7" x14ac:dyDescent="0.3">
      <c r="A2416">
        <v>2415</v>
      </c>
      <c r="B2416" s="1">
        <v>45514</v>
      </c>
      <c r="C2416">
        <v>38</v>
      </c>
      <c r="D2416">
        <v>287</v>
      </c>
      <c r="E2416">
        <v>44</v>
      </c>
      <c r="F2416">
        <v>10</v>
      </c>
      <c r="G2416">
        <v>623</v>
      </c>
    </row>
    <row r="2417" spans="1:7" x14ac:dyDescent="0.3">
      <c r="A2417">
        <v>2416</v>
      </c>
      <c r="B2417" s="1">
        <v>45277</v>
      </c>
      <c r="C2417">
        <v>9</v>
      </c>
      <c r="D2417">
        <v>241</v>
      </c>
      <c r="E2417">
        <v>22</v>
      </c>
      <c r="F2417">
        <v>2</v>
      </c>
      <c r="G2417">
        <v>718</v>
      </c>
    </row>
    <row r="2418" spans="1:7" x14ac:dyDescent="0.3">
      <c r="A2418">
        <v>2417</v>
      </c>
      <c r="B2418" s="1">
        <v>45204</v>
      </c>
      <c r="C2418">
        <v>35</v>
      </c>
      <c r="D2418">
        <v>265</v>
      </c>
      <c r="E2418">
        <v>40</v>
      </c>
      <c r="F2418">
        <v>2</v>
      </c>
      <c r="G2418">
        <v>267</v>
      </c>
    </row>
    <row r="2419" spans="1:7" x14ac:dyDescent="0.3">
      <c r="A2419">
        <v>2418</v>
      </c>
      <c r="B2419" s="1">
        <v>45172</v>
      </c>
      <c r="C2419">
        <v>19</v>
      </c>
      <c r="D2419">
        <v>263</v>
      </c>
      <c r="E2419">
        <v>15</v>
      </c>
      <c r="F2419">
        <v>6</v>
      </c>
      <c r="G2419">
        <v>959</v>
      </c>
    </row>
    <row r="2420" spans="1:7" x14ac:dyDescent="0.3">
      <c r="A2420">
        <v>2419</v>
      </c>
      <c r="B2420" s="1">
        <v>45457</v>
      </c>
      <c r="C2420">
        <v>37</v>
      </c>
      <c r="D2420">
        <v>98</v>
      </c>
      <c r="E2420">
        <v>23</v>
      </c>
      <c r="F2420">
        <v>5</v>
      </c>
      <c r="G2420">
        <v>206</v>
      </c>
    </row>
    <row r="2421" spans="1:7" x14ac:dyDescent="0.3">
      <c r="A2421">
        <v>2420</v>
      </c>
      <c r="B2421" s="1">
        <v>45601</v>
      </c>
      <c r="C2421">
        <v>44</v>
      </c>
      <c r="D2421">
        <v>211</v>
      </c>
      <c r="E2421">
        <v>18</v>
      </c>
      <c r="F2421">
        <v>5</v>
      </c>
      <c r="G2421">
        <v>622</v>
      </c>
    </row>
    <row r="2422" spans="1:7" x14ac:dyDescent="0.3">
      <c r="A2422">
        <v>2421</v>
      </c>
      <c r="B2422" s="1">
        <v>45297</v>
      </c>
      <c r="C2422">
        <v>13</v>
      </c>
      <c r="D2422">
        <v>72</v>
      </c>
      <c r="E2422">
        <v>50</v>
      </c>
      <c r="F2422">
        <v>5</v>
      </c>
      <c r="G2422">
        <v>204</v>
      </c>
    </row>
    <row r="2423" spans="1:7" x14ac:dyDescent="0.3">
      <c r="A2423">
        <v>2422</v>
      </c>
      <c r="B2423" s="1">
        <v>45522</v>
      </c>
      <c r="C2423">
        <v>46</v>
      </c>
      <c r="D2423">
        <v>278</v>
      </c>
      <c r="E2423">
        <v>36</v>
      </c>
      <c r="F2423">
        <v>6</v>
      </c>
      <c r="G2423">
        <v>219</v>
      </c>
    </row>
    <row r="2424" spans="1:7" x14ac:dyDescent="0.3">
      <c r="A2424">
        <v>2423</v>
      </c>
      <c r="B2424" s="1">
        <v>45539</v>
      </c>
      <c r="C2424">
        <v>34</v>
      </c>
      <c r="D2424">
        <v>89</v>
      </c>
      <c r="E2424">
        <v>8</v>
      </c>
      <c r="F2424">
        <v>5</v>
      </c>
      <c r="G2424">
        <v>663</v>
      </c>
    </row>
    <row r="2425" spans="1:7" x14ac:dyDescent="0.3">
      <c r="A2425">
        <v>2424</v>
      </c>
      <c r="B2425" s="1">
        <v>45422</v>
      </c>
      <c r="C2425">
        <v>41</v>
      </c>
      <c r="D2425">
        <v>173</v>
      </c>
      <c r="E2425">
        <v>12</v>
      </c>
      <c r="F2425">
        <v>8</v>
      </c>
      <c r="G2425">
        <v>393</v>
      </c>
    </row>
    <row r="2426" spans="1:7" x14ac:dyDescent="0.3">
      <c r="A2426">
        <v>2425</v>
      </c>
      <c r="B2426" s="1">
        <v>45187</v>
      </c>
      <c r="C2426">
        <v>46</v>
      </c>
      <c r="D2426">
        <v>139</v>
      </c>
      <c r="E2426">
        <v>37</v>
      </c>
      <c r="F2426">
        <v>8</v>
      </c>
      <c r="G2426">
        <v>560</v>
      </c>
    </row>
    <row r="2427" spans="1:7" x14ac:dyDescent="0.3">
      <c r="A2427">
        <v>2426</v>
      </c>
      <c r="B2427" s="1">
        <v>45490</v>
      </c>
      <c r="C2427">
        <v>39</v>
      </c>
      <c r="D2427">
        <v>37</v>
      </c>
      <c r="E2427">
        <v>17</v>
      </c>
      <c r="F2427">
        <v>2</v>
      </c>
      <c r="G2427">
        <v>999</v>
      </c>
    </row>
    <row r="2428" spans="1:7" x14ac:dyDescent="0.3">
      <c r="A2428">
        <v>2427</v>
      </c>
      <c r="B2428" s="1">
        <v>45433</v>
      </c>
      <c r="C2428">
        <v>26</v>
      </c>
      <c r="D2428">
        <v>2</v>
      </c>
      <c r="E2428">
        <v>5</v>
      </c>
      <c r="F2428">
        <v>4</v>
      </c>
      <c r="G2428">
        <v>841</v>
      </c>
    </row>
    <row r="2429" spans="1:7" x14ac:dyDescent="0.3">
      <c r="A2429">
        <v>2428</v>
      </c>
      <c r="B2429" s="1">
        <v>45130</v>
      </c>
      <c r="C2429">
        <v>30</v>
      </c>
      <c r="D2429">
        <v>282</v>
      </c>
      <c r="E2429">
        <v>38</v>
      </c>
      <c r="F2429">
        <v>5</v>
      </c>
      <c r="G2429">
        <v>533</v>
      </c>
    </row>
    <row r="2430" spans="1:7" x14ac:dyDescent="0.3">
      <c r="A2430">
        <v>2429</v>
      </c>
      <c r="B2430" s="1">
        <v>45374</v>
      </c>
      <c r="C2430">
        <v>18</v>
      </c>
      <c r="D2430">
        <v>27</v>
      </c>
      <c r="E2430">
        <v>28</v>
      </c>
      <c r="F2430">
        <v>8</v>
      </c>
      <c r="G2430">
        <v>619</v>
      </c>
    </row>
    <row r="2431" spans="1:7" x14ac:dyDescent="0.3">
      <c r="A2431">
        <v>2430</v>
      </c>
      <c r="B2431" s="1">
        <v>44982</v>
      </c>
      <c r="C2431">
        <v>25</v>
      </c>
      <c r="D2431">
        <v>161</v>
      </c>
      <c r="E2431">
        <v>8</v>
      </c>
      <c r="F2431">
        <v>3</v>
      </c>
      <c r="G2431">
        <v>195</v>
      </c>
    </row>
    <row r="2432" spans="1:7" x14ac:dyDescent="0.3">
      <c r="A2432">
        <v>2431</v>
      </c>
      <c r="B2432" s="1">
        <v>45057</v>
      </c>
      <c r="C2432">
        <v>3</v>
      </c>
      <c r="D2432">
        <v>36</v>
      </c>
      <c r="E2432">
        <v>18</v>
      </c>
      <c r="F2432">
        <v>2</v>
      </c>
      <c r="G2432">
        <v>571</v>
      </c>
    </row>
    <row r="2433" spans="1:7" x14ac:dyDescent="0.3">
      <c r="A2433">
        <v>2432</v>
      </c>
      <c r="B2433" s="1">
        <v>44988</v>
      </c>
      <c r="C2433">
        <v>7</v>
      </c>
      <c r="D2433">
        <v>217</v>
      </c>
      <c r="E2433">
        <v>14</v>
      </c>
      <c r="F2433">
        <v>1</v>
      </c>
      <c r="G2433">
        <v>922</v>
      </c>
    </row>
    <row r="2434" spans="1:7" x14ac:dyDescent="0.3">
      <c r="A2434">
        <v>2433</v>
      </c>
      <c r="B2434" s="1">
        <v>45367</v>
      </c>
      <c r="C2434">
        <v>1</v>
      </c>
      <c r="D2434">
        <v>58</v>
      </c>
      <c r="E2434">
        <v>22</v>
      </c>
      <c r="F2434">
        <v>10</v>
      </c>
      <c r="G2434">
        <v>746</v>
      </c>
    </row>
    <row r="2435" spans="1:7" x14ac:dyDescent="0.3">
      <c r="A2435">
        <v>2434</v>
      </c>
      <c r="B2435" s="1">
        <v>45200</v>
      </c>
      <c r="C2435">
        <v>16</v>
      </c>
      <c r="D2435">
        <v>119</v>
      </c>
      <c r="E2435">
        <v>15</v>
      </c>
      <c r="F2435">
        <v>10</v>
      </c>
      <c r="G2435">
        <v>628</v>
      </c>
    </row>
    <row r="2436" spans="1:7" x14ac:dyDescent="0.3">
      <c r="A2436">
        <v>2435</v>
      </c>
      <c r="B2436" s="1">
        <v>45251</v>
      </c>
      <c r="C2436">
        <v>36</v>
      </c>
      <c r="D2436">
        <v>182</v>
      </c>
      <c r="E2436">
        <v>16</v>
      </c>
      <c r="F2436">
        <v>3</v>
      </c>
      <c r="G2436">
        <v>33</v>
      </c>
    </row>
    <row r="2437" spans="1:7" x14ac:dyDescent="0.3">
      <c r="A2437">
        <v>2436</v>
      </c>
      <c r="B2437" s="1">
        <v>44944</v>
      </c>
      <c r="C2437">
        <v>49</v>
      </c>
      <c r="D2437">
        <v>113</v>
      </c>
      <c r="E2437">
        <v>11</v>
      </c>
      <c r="F2437">
        <v>7</v>
      </c>
      <c r="G2437">
        <v>218</v>
      </c>
    </row>
    <row r="2438" spans="1:7" x14ac:dyDescent="0.3">
      <c r="A2438">
        <v>2437</v>
      </c>
      <c r="B2438" s="1">
        <v>45054</v>
      </c>
      <c r="C2438">
        <v>11</v>
      </c>
      <c r="D2438">
        <v>47</v>
      </c>
      <c r="E2438">
        <v>37</v>
      </c>
      <c r="F2438">
        <v>10</v>
      </c>
      <c r="G2438">
        <v>286</v>
      </c>
    </row>
    <row r="2439" spans="1:7" x14ac:dyDescent="0.3">
      <c r="A2439">
        <v>2438</v>
      </c>
      <c r="B2439" s="1">
        <v>45096</v>
      </c>
      <c r="C2439">
        <v>7</v>
      </c>
      <c r="D2439">
        <v>127</v>
      </c>
      <c r="E2439">
        <v>27</v>
      </c>
      <c r="F2439">
        <v>4</v>
      </c>
      <c r="G2439">
        <v>257</v>
      </c>
    </row>
    <row r="2440" spans="1:7" x14ac:dyDescent="0.3">
      <c r="A2440">
        <v>2439</v>
      </c>
      <c r="B2440" s="1">
        <v>45242</v>
      </c>
      <c r="C2440">
        <v>12</v>
      </c>
      <c r="D2440">
        <v>113</v>
      </c>
      <c r="E2440">
        <v>18</v>
      </c>
      <c r="F2440">
        <v>2</v>
      </c>
      <c r="G2440">
        <v>13</v>
      </c>
    </row>
    <row r="2441" spans="1:7" x14ac:dyDescent="0.3">
      <c r="A2441">
        <v>2440</v>
      </c>
      <c r="B2441" s="1">
        <v>45029</v>
      </c>
      <c r="C2441">
        <v>28</v>
      </c>
      <c r="D2441">
        <v>297</v>
      </c>
      <c r="E2441">
        <v>39</v>
      </c>
      <c r="F2441">
        <v>7</v>
      </c>
      <c r="G2441">
        <v>466</v>
      </c>
    </row>
    <row r="2442" spans="1:7" x14ac:dyDescent="0.3">
      <c r="A2442">
        <v>2441</v>
      </c>
      <c r="B2442" s="1">
        <v>45320</v>
      </c>
      <c r="C2442">
        <v>6</v>
      </c>
      <c r="D2442">
        <v>210</v>
      </c>
      <c r="E2442">
        <v>46</v>
      </c>
      <c r="F2442">
        <v>8</v>
      </c>
      <c r="G2442">
        <v>463</v>
      </c>
    </row>
    <row r="2443" spans="1:7" x14ac:dyDescent="0.3">
      <c r="A2443">
        <v>2442</v>
      </c>
      <c r="B2443" s="1">
        <v>45616</v>
      </c>
      <c r="C2443">
        <v>40</v>
      </c>
      <c r="D2443">
        <v>195</v>
      </c>
      <c r="E2443">
        <v>2</v>
      </c>
      <c r="F2443">
        <v>9</v>
      </c>
      <c r="G2443">
        <v>793</v>
      </c>
    </row>
    <row r="2444" spans="1:7" x14ac:dyDescent="0.3">
      <c r="A2444">
        <v>2443</v>
      </c>
      <c r="B2444" s="1">
        <v>45446</v>
      </c>
      <c r="C2444">
        <v>32</v>
      </c>
      <c r="D2444">
        <v>224</v>
      </c>
      <c r="E2444">
        <v>34</v>
      </c>
      <c r="F2444">
        <v>6</v>
      </c>
      <c r="G2444">
        <v>339</v>
      </c>
    </row>
    <row r="2445" spans="1:7" x14ac:dyDescent="0.3">
      <c r="A2445">
        <v>2444</v>
      </c>
      <c r="B2445" s="1">
        <v>45647</v>
      </c>
      <c r="C2445">
        <v>40</v>
      </c>
      <c r="D2445">
        <v>199</v>
      </c>
      <c r="E2445">
        <v>29</v>
      </c>
      <c r="F2445">
        <v>10</v>
      </c>
      <c r="G2445">
        <v>220</v>
      </c>
    </row>
    <row r="2446" spans="1:7" x14ac:dyDescent="0.3">
      <c r="A2446">
        <v>2445</v>
      </c>
      <c r="B2446" s="1">
        <v>45288</v>
      </c>
      <c r="C2446">
        <v>5</v>
      </c>
      <c r="D2446">
        <v>194</v>
      </c>
      <c r="E2446">
        <v>11</v>
      </c>
      <c r="F2446">
        <v>7</v>
      </c>
      <c r="G2446">
        <v>222</v>
      </c>
    </row>
    <row r="2447" spans="1:7" x14ac:dyDescent="0.3">
      <c r="A2447">
        <v>2446</v>
      </c>
      <c r="B2447" s="1">
        <v>45541</v>
      </c>
      <c r="C2447">
        <v>26</v>
      </c>
      <c r="D2447">
        <v>141</v>
      </c>
      <c r="E2447">
        <v>16</v>
      </c>
      <c r="F2447">
        <v>5</v>
      </c>
      <c r="G2447">
        <v>930</v>
      </c>
    </row>
    <row r="2448" spans="1:7" x14ac:dyDescent="0.3">
      <c r="A2448">
        <v>2447</v>
      </c>
      <c r="B2448" s="1">
        <v>44993</v>
      </c>
      <c r="C2448">
        <v>31</v>
      </c>
      <c r="D2448">
        <v>13</v>
      </c>
      <c r="E2448">
        <v>44</v>
      </c>
      <c r="F2448">
        <v>10</v>
      </c>
      <c r="G2448">
        <v>259</v>
      </c>
    </row>
    <row r="2449" spans="1:7" x14ac:dyDescent="0.3">
      <c r="A2449">
        <v>2448</v>
      </c>
      <c r="B2449" s="1">
        <v>44947</v>
      </c>
      <c r="C2449">
        <v>29</v>
      </c>
      <c r="D2449">
        <v>12</v>
      </c>
      <c r="E2449">
        <v>25</v>
      </c>
      <c r="F2449">
        <v>10</v>
      </c>
      <c r="G2449">
        <v>363</v>
      </c>
    </row>
    <row r="2450" spans="1:7" x14ac:dyDescent="0.3">
      <c r="A2450">
        <v>2449</v>
      </c>
      <c r="B2450" s="1">
        <v>45374</v>
      </c>
      <c r="C2450">
        <v>32</v>
      </c>
      <c r="D2450">
        <v>224</v>
      </c>
      <c r="E2450">
        <v>47</v>
      </c>
      <c r="F2450">
        <v>8</v>
      </c>
      <c r="G2450">
        <v>941</v>
      </c>
    </row>
    <row r="2451" spans="1:7" x14ac:dyDescent="0.3">
      <c r="A2451">
        <v>2450</v>
      </c>
      <c r="B2451" s="1">
        <v>45193</v>
      </c>
      <c r="C2451">
        <v>17</v>
      </c>
      <c r="D2451">
        <v>179</v>
      </c>
      <c r="E2451">
        <v>15</v>
      </c>
      <c r="F2451">
        <v>5</v>
      </c>
      <c r="G2451">
        <v>385</v>
      </c>
    </row>
    <row r="2452" spans="1:7" x14ac:dyDescent="0.3">
      <c r="A2452">
        <v>2451</v>
      </c>
      <c r="B2452" s="1">
        <v>45456</v>
      </c>
      <c r="C2452">
        <v>31</v>
      </c>
      <c r="D2452">
        <v>81</v>
      </c>
      <c r="E2452">
        <v>11</v>
      </c>
      <c r="F2452">
        <v>4</v>
      </c>
      <c r="G2452">
        <v>884</v>
      </c>
    </row>
    <row r="2453" spans="1:7" x14ac:dyDescent="0.3">
      <c r="A2453">
        <v>2452</v>
      </c>
      <c r="B2453" s="1">
        <v>45161</v>
      </c>
      <c r="C2453">
        <v>39</v>
      </c>
      <c r="D2453">
        <v>272</v>
      </c>
      <c r="E2453">
        <v>13</v>
      </c>
      <c r="F2453">
        <v>1</v>
      </c>
      <c r="G2453">
        <v>400</v>
      </c>
    </row>
    <row r="2454" spans="1:7" x14ac:dyDescent="0.3">
      <c r="A2454">
        <v>2453</v>
      </c>
      <c r="B2454" s="1">
        <v>45183</v>
      </c>
      <c r="C2454">
        <v>6</v>
      </c>
      <c r="D2454">
        <v>82</v>
      </c>
      <c r="E2454">
        <v>6</v>
      </c>
      <c r="F2454">
        <v>10</v>
      </c>
      <c r="G2454">
        <v>722</v>
      </c>
    </row>
    <row r="2455" spans="1:7" x14ac:dyDescent="0.3">
      <c r="A2455">
        <v>2454</v>
      </c>
      <c r="B2455" s="1">
        <v>45373</v>
      </c>
      <c r="C2455">
        <v>6</v>
      </c>
      <c r="D2455">
        <v>269</v>
      </c>
      <c r="E2455">
        <v>17</v>
      </c>
      <c r="F2455">
        <v>8</v>
      </c>
      <c r="G2455">
        <v>162</v>
      </c>
    </row>
    <row r="2456" spans="1:7" x14ac:dyDescent="0.3">
      <c r="A2456">
        <v>2455</v>
      </c>
      <c r="B2456" s="1">
        <v>44995</v>
      </c>
      <c r="C2456">
        <v>18</v>
      </c>
      <c r="D2456">
        <v>96</v>
      </c>
      <c r="E2456">
        <v>15</v>
      </c>
      <c r="F2456">
        <v>7</v>
      </c>
      <c r="G2456">
        <v>329</v>
      </c>
    </row>
    <row r="2457" spans="1:7" x14ac:dyDescent="0.3">
      <c r="A2457">
        <v>2456</v>
      </c>
      <c r="B2457" s="1">
        <v>45107</v>
      </c>
      <c r="C2457">
        <v>15</v>
      </c>
      <c r="D2457">
        <v>48</v>
      </c>
      <c r="E2457">
        <v>40</v>
      </c>
      <c r="F2457">
        <v>1</v>
      </c>
      <c r="G2457">
        <v>596</v>
      </c>
    </row>
    <row r="2458" spans="1:7" x14ac:dyDescent="0.3">
      <c r="A2458">
        <v>2457</v>
      </c>
      <c r="B2458" s="1">
        <v>44944</v>
      </c>
      <c r="C2458">
        <v>19</v>
      </c>
      <c r="D2458">
        <v>281</v>
      </c>
      <c r="E2458">
        <v>31</v>
      </c>
      <c r="F2458">
        <v>7</v>
      </c>
      <c r="G2458">
        <v>926</v>
      </c>
    </row>
    <row r="2459" spans="1:7" x14ac:dyDescent="0.3">
      <c r="A2459">
        <v>2458</v>
      </c>
      <c r="B2459" s="1">
        <v>45110</v>
      </c>
      <c r="C2459">
        <v>13</v>
      </c>
      <c r="D2459">
        <v>40</v>
      </c>
      <c r="E2459">
        <v>5</v>
      </c>
      <c r="F2459">
        <v>2</v>
      </c>
      <c r="G2459">
        <v>285</v>
      </c>
    </row>
    <row r="2460" spans="1:7" x14ac:dyDescent="0.3">
      <c r="A2460">
        <v>2459</v>
      </c>
      <c r="B2460" s="1">
        <v>45110</v>
      </c>
      <c r="C2460">
        <v>35</v>
      </c>
      <c r="D2460">
        <v>64</v>
      </c>
      <c r="E2460">
        <v>50</v>
      </c>
      <c r="F2460">
        <v>8</v>
      </c>
      <c r="G2460">
        <v>576</v>
      </c>
    </row>
    <row r="2461" spans="1:7" x14ac:dyDescent="0.3">
      <c r="A2461">
        <v>2460</v>
      </c>
      <c r="B2461" s="1">
        <v>45102</v>
      </c>
      <c r="C2461">
        <v>10</v>
      </c>
      <c r="D2461">
        <v>274</v>
      </c>
      <c r="E2461">
        <v>12</v>
      </c>
      <c r="F2461">
        <v>4</v>
      </c>
      <c r="G2461">
        <v>815</v>
      </c>
    </row>
    <row r="2462" spans="1:7" x14ac:dyDescent="0.3">
      <c r="A2462">
        <v>2461</v>
      </c>
      <c r="B2462" s="1">
        <v>44985</v>
      </c>
      <c r="C2462">
        <v>50</v>
      </c>
      <c r="D2462">
        <v>140</v>
      </c>
      <c r="E2462">
        <v>33</v>
      </c>
      <c r="F2462">
        <v>1</v>
      </c>
      <c r="G2462">
        <v>522</v>
      </c>
    </row>
    <row r="2463" spans="1:7" x14ac:dyDescent="0.3">
      <c r="A2463">
        <v>2462</v>
      </c>
      <c r="B2463" s="1">
        <v>45062</v>
      </c>
      <c r="C2463">
        <v>26</v>
      </c>
      <c r="D2463">
        <v>70</v>
      </c>
      <c r="E2463">
        <v>11</v>
      </c>
      <c r="F2463">
        <v>1</v>
      </c>
      <c r="G2463">
        <v>490</v>
      </c>
    </row>
    <row r="2464" spans="1:7" x14ac:dyDescent="0.3">
      <c r="A2464">
        <v>2463</v>
      </c>
      <c r="B2464" s="1">
        <v>45106</v>
      </c>
      <c r="C2464">
        <v>16</v>
      </c>
      <c r="D2464">
        <v>189</v>
      </c>
      <c r="E2464">
        <v>37</v>
      </c>
      <c r="F2464">
        <v>5</v>
      </c>
      <c r="G2464">
        <v>483</v>
      </c>
    </row>
    <row r="2465" spans="1:7" x14ac:dyDescent="0.3">
      <c r="A2465">
        <v>2464</v>
      </c>
      <c r="B2465" s="1">
        <v>44970</v>
      </c>
      <c r="C2465">
        <v>46</v>
      </c>
      <c r="D2465">
        <v>57</v>
      </c>
      <c r="E2465">
        <v>46</v>
      </c>
      <c r="F2465">
        <v>4</v>
      </c>
      <c r="G2465">
        <v>175</v>
      </c>
    </row>
    <row r="2466" spans="1:7" x14ac:dyDescent="0.3">
      <c r="A2466">
        <v>2465</v>
      </c>
      <c r="B2466" s="1">
        <v>45428</v>
      </c>
      <c r="C2466">
        <v>5</v>
      </c>
      <c r="D2466">
        <v>194</v>
      </c>
      <c r="E2466">
        <v>9</v>
      </c>
      <c r="F2466">
        <v>1</v>
      </c>
      <c r="G2466">
        <v>304</v>
      </c>
    </row>
    <row r="2467" spans="1:7" x14ac:dyDescent="0.3">
      <c r="A2467">
        <v>2466</v>
      </c>
      <c r="B2467" s="1">
        <v>45464</v>
      </c>
      <c r="C2467">
        <v>44</v>
      </c>
      <c r="D2467">
        <v>203</v>
      </c>
      <c r="E2467">
        <v>36</v>
      </c>
      <c r="F2467">
        <v>9</v>
      </c>
      <c r="G2467">
        <v>753</v>
      </c>
    </row>
    <row r="2468" spans="1:7" x14ac:dyDescent="0.3">
      <c r="A2468">
        <v>2467</v>
      </c>
      <c r="B2468" s="1">
        <v>45341</v>
      </c>
      <c r="C2468">
        <v>30</v>
      </c>
      <c r="D2468">
        <v>267</v>
      </c>
      <c r="E2468">
        <v>23</v>
      </c>
      <c r="F2468">
        <v>10</v>
      </c>
      <c r="G2468">
        <v>601</v>
      </c>
    </row>
    <row r="2469" spans="1:7" x14ac:dyDescent="0.3">
      <c r="A2469">
        <v>2468</v>
      </c>
      <c r="B2469" s="1">
        <v>45438</v>
      </c>
      <c r="C2469">
        <v>49</v>
      </c>
      <c r="D2469">
        <v>129</v>
      </c>
      <c r="E2469">
        <v>34</v>
      </c>
      <c r="F2469">
        <v>7</v>
      </c>
      <c r="G2469">
        <v>180</v>
      </c>
    </row>
    <row r="2470" spans="1:7" x14ac:dyDescent="0.3">
      <c r="A2470">
        <v>2469</v>
      </c>
      <c r="B2470" s="1">
        <v>45232</v>
      </c>
      <c r="C2470">
        <v>9</v>
      </c>
      <c r="D2470">
        <v>19</v>
      </c>
      <c r="E2470">
        <v>14</v>
      </c>
      <c r="F2470">
        <v>2</v>
      </c>
      <c r="G2470">
        <v>624</v>
      </c>
    </row>
    <row r="2471" spans="1:7" x14ac:dyDescent="0.3">
      <c r="A2471">
        <v>2470</v>
      </c>
      <c r="B2471" s="1">
        <v>45249</v>
      </c>
      <c r="C2471">
        <v>8</v>
      </c>
      <c r="D2471">
        <v>212</v>
      </c>
      <c r="E2471">
        <v>25</v>
      </c>
      <c r="F2471">
        <v>7</v>
      </c>
      <c r="G2471">
        <v>316</v>
      </c>
    </row>
    <row r="2472" spans="1:7" x14ac:dyDescent="0.3">
      <c r="A2472">
        <v>2471</v>
      </c>
      <c r="B2472" s="1">
        <v>45580</v>
      </c>
      <c r="C2472">
        <v>32</v>
      </c>
      <c r="D2472">
        <v>102</v>
      </c>
      <c r="E2472">
        <v>49</v>
      </c>
      <c r="F2472">
        <v>1</v>
      </c>
      <c r="G2472">
        <v>230</v>
      </c>
    </row>
    <row r="2473" spans="1:7" x14ac:dyDescent="0.3">
      <c r="A2473">
        <v>2472</v>
      </c>
      <c r="B2473" s="1">
        <v>45070</v>
      </c>
      <c r="C2473">
        <v>49</v>
      </c>
      <c r="D2473">
        <v>76</v>
      </c>
      <c r="E2473">
        <v>29</v>
      </c>
      <c r="F2473">
        <v>10</v>
      </c>
      <c r="G2473">
        <v>819</v>
      </c>
    </row>
    <row r="2474" spans="1:7" x14ac:dyDescent="0.3">
      <c r="A2474">
        <v>2473</v>
      </c>
      <c r="B2474" s="1">
        <v>45159</v>
      </c>
      <c r="C2474">
        <v>42</v>
      </c>
      <c r="D2474">
        <v>155</v>
      </c>
      <c r="E2474">
        <v>26</v>
      </c>
      <c r="F2474">
        <v>4</v>
      </c>
      <c r="G2474">
        <v>155</v>
      </c>
    </row>
    <row r="2475" spans="1:7" x14ac:dyDescent="0.3">
      <c r="A2475">
        <v>2474</v>
      </c>
      <c r="B2475" s="1">
        <v>45307</v>
      </c>
      <c r="C2475">
        <v>29</v>
      </c>
      <c r="D2475">
        <v>130</v>
      </c>
      <c r="E2475">
        <v>32</v>
      </c>
      <c r="F2475">
        <v>7</v>
      </c>
      <c r="G2475">
        <v>487</v>
      </c>
    </row>
    <row r="2476" spans="1:7" x14ac:dyDescent="0.3">
      <c r="A2476">
        <v>2475</v>
      </c>
      <c r="B2476" s="1">
        <v>45076</v>
      </c>
      <c r="C2476">
        <v>14</v>
      </c>
      <c r="D2476">
        <v>238</v>
      </c>
      <c r="E2476">
        <v>9</v>
      </c>
      <c r="F2476">
        <v>7</v>
      </c>
      <c r="G2476">
        <v>992</v>
      </c>
    </row>
    <row r="2477" spans="1:7" x14ac:dyDescent="0.3">
      <c r="A2477">
        <v>2476</v>
      </c>
      <c r="B2477" s="1">
        <v>45322</v>
      </c>
      <c r="C2477">
        <v>41</v>
      </c>
      <c r="D2477">
        <v>52</v>
      </c>
      <c r="E2477">
        <v>19</v>
      </c>
      <c r="F2477">
        <v>6</v>
      </c>
      <c r="G2477">
        <v>64</v>
      </c>
    </row>
    <row r="2478" spans="1:7" x14ac:dyDescent="0.3">
      <c r="A2478">
        <v>2477</v>
      </c>
      <c r="B2478" s="1">
        <v>45451</v>
      </c>
      <c r="C2478">
        <v>42</v>
      </c>
      <c r="D2478">
        <v>222</v>
      </c>
      <c r="E2478">
        <v>5</v>
      </c>
      <c r="F2478">
        <v>10</v>
      </c>
      <c r="G2478">
        <v>311</v>
      </c>
    </row>
    <row r="2479" spans="1:7" x14ac:dyDescent="0.3">
      <c r="A2479">
        <v>2478</v>
      </c>
      <c r="B2479" s="1">
        <v>45125</v>
      </c>
      <c r="C2479">
        <v>36</v>
      </c>
      <c r="D2479">
        <v>245</v>
      </c>
      <c r="E2479">
        <v>3</v>
      </c>
      <c r="F2479">
        <v>8</v>
      </c>
      <c r="G2479">
        <v>79</v>
      </c>
    </row>
    <row r="2480" spans="1:7" x14ac:dyDescent="0.3">
      <c r="A2480">
        <v>2479</v>
      </c>
      <c r="B2480" s="1">
        <v>45655</v>
      </c>
      <c r="C2480">
        <v>20</v>
      </c>
      <c r="D2480">
        <v>260</v>
      </c>
      <c r="E2480">
        <v>11</v>
      </c>
      <c r="F2480">
        <v>1</v>
      </c>
      <c r="G2480">
        <v>113</v>
      </c>
    </row>
    <row r="2481" spans="1:7" x14ac:dyDescent="0.3">
      <c r="A2481">
        <v>2480</v>
      </c>
      <c r="B2481" s="1">
        <v>45460</v>
      </c>
      <c r="C2481">
        <v>36</v>
      </c>
      <c r="D2481">
        <v>139</v>
      </c>
      <c r="E2481">
        <v>4</v>
      </c>
      <c r="F2481">
        <v>1</v>
      </c>
      <c r="G2481">
        <v>531</v>
      </c>
    </row>
    <row r="2482" spans="1:7" x14ac:dyDescent="0.3">
      <c r="A2482">
        <v>2481</v>
      </c>
      <c r="B2482" s="1">
        <v>45398</v>
      </c>
      <c r="C2482">
        <v>24</v>
      </c>
      <c r="D2482">
        <v>13</v>
      </c>
      <c r="E2482">
        <v>29</v>
      </c>
      <c r="F2482">
        <v>7</v>
      </c>
      <c r="G2482">
        <v>352</v>
      </c>
    </row>
    <row r="2483" spans="1:7" x14ac:dyDescent="0.3">
      <c r="A2483">
        <v>2482</v>
      </c>
      <c r="B2483" s="1">
        <v>45526</v>
      </c>
      <c r="C2483">
        <v>23</v>
      </c>
      <c r="D2483">
        <v>168</v>
      </c>
      <c r="E2483">
        <v>19</v>
      </c>
      <c r="F2483">
        <v>6</v>
      </c>
      <c r="G2483">
        <v>62</v>
      </c>
    </row>
    <row r="2484" spans="1:7" x14ac:dyDescent="0.3">
      <c r="A2484">
        <v>2483</v>
      </c>
      <c r="B2484" s="1">
        <v>44964</v>
      </c>
      <c r="C2484">
        <v>8</v>
      </c>
      <c r="D2484">
        <v>225</v>
      </c>
      <c r="E2484">
        <v>49</v>
      </c>
      <c r="F2484">
        <v>8</v>
      </c>
      <c r="G2484">
        <v>453</v>
      </c>
    </row>
    <row r="2485" spans="1:7" x14ac:dyDescent="0.3">
      <c r="A2485">
        <v>2484</v>
      </c>
      <c r="B2485" s="1">
        <v>45084</v>
      </c>
      <c r="C2485">
        <v>43</v>
      </c>
      <c r="D2485">
        <v>281</v>
      </c>
      <c r="E2485">
        <v>47</v>
      </c>
      <c r="F2485">
        <v>10</v>
      </c>
      <c r="G2485">
        <v>528</v>
      </c>
    </row>
    <row r="2486" spans="1:7" x14ac:dyDescent="0.3">
      <c r="A2486">
        <v>2485</v>
      </c>
      <c r="B2486" s="1">
        <v>45200</v>
      </c>
      <c r="C2486">
        <v>25</v>
      </c>
      <c r="D2486">
        <v>170</v>
      </c>
      <c r="E2486">
        <v>43</v>
      </c>
      <c r="F2486">
        <v>8</v>
      </c>
      <c r="G2486">
        <v>759</v>
      </c>
    </row>
    <row r="2487" spans="1:7" x14ac:dyDescent="0.3">
      <c r="A2487">
        <v>2486</v>
      </c>
      <c r="B2487" s="1">
        <v>45209</v>
      </c>
      <c r="C2487">
        <v>10</v>
      </c>
      <c r="D2487">
        <v>73</v>
      </c>
      <c r="E2487">
        <v>49</v>
      </c>
      <c r="F2487">
        <v>4</v>
      </c>
      <c r="G2487">
        <v>105</v>
      </c>
    </row>
    <row r="2488" spans="1:7" x14ac:dyDescent="0.3">
      <c r="A2488">
        <v>2487</v>
      </c>
      <c r="B2488" s="1">
        <v>45063</v>
      </c>
      <c r="C2488">
        <v>26</v>
      </c>
      <c r="D2488">
        <v>113</v>
      </c>
      <c r="E2488">
        <v>3</v>
      </c>
      <c r="F2488">
        <v>1</v>
      </c>
      <c r="G2488">
        <v>320</v>
      </c>
    </row>
    <row r="2489" spans="1:7" x14ac:dyDescent="0.3">
      <c r="A2489">
        <v>2488</v>
      </c>
      <c r="B2489" s="1">
        <v>45082</v>
      </c>
      <c r="C2489">
        <v>13</v>
      </c>
      <c r="D2489">
        <v>215</v>
      </c>
      <c r="E2489">
        <v>37</v>
      </c>
      <c r="F2489">
        <v>4</v>
      </c>
      <c r="G2489">
        <v>437</v>
      </c>
    </row>
    <row r="2490" spans="1:7" x14ac:dyDescent="0.3">
      <c r="A2490">
        <v>2489</v>
      </c>
      <c r="B2490" s="1">
        <v>44994</v>
      </c>
      <c r="C2490">
        <v>28</v>
      </c>
      <c r="D2490">
        <v>281</v>
      </c>
      <c r="E2490">
        <v>37</v>
      </c>
      <c r="F2490">
        <v>5</v>
      </c>
      <c r="G2490">
        <v>948</v>
      </c>
    </row>
    <row r="2491" spans="1:7" x14ac:dyDescent="0.3">
      <c r="A2491">
        <v>2490</v>
      </c>
      <c r="B2491" s="1">
        <v>45406</v>
      </c>
      <c r="C2491">
        <v>11</v>
      </c>
      <c r="D2491">
        <v>20</v>
      </c>
      <c r="E2491">
        <v>17</v>
      </c>
      <c r="F2491">
        <v>8</v>
      </c>
      <c r="G2491">
        <v>815</v>
      </c>
    </row>
    <row r="2492" spans="1:7" x14ac:dyDescent="0.3">
      <c r="A2492">
        <v>2491</v>
      </c>
      <c r="B2492" s="1">
        <v>45277</v>
      </c>
      <c r="C2492">
        <v>11</v>
      </c>
      <c r="D2492">
        <v>253</v>
      </c>
      <c r="E2492">
        <v>8</v>
      </c>
      <c r="F2492">
        <v>2</v>
      </c>
      <c r="G2492">
        <v>695</v>
      </c>
    </row>
    <row r="2493" spans="1:7" x14ac:dyDescent="0.3">
      <c r="A2493">
        <v>2492</v>
      </c>
      <c r="B2493" s="1">
        <v>45265</v>
      </c>
      <c r="C2493">
        <v>40</v>
      </c>
      <c r="D2493">
        <v>191</v>
      </c>
      <c r="E2493">
        <v>31</v>
      </c>
      <c r="F2493">
        <v>5</v>
      </c>
      <c r="G2493">
        <v>600</v>
      </c>
    </row>
    <row r="2494" spans="1:7" x14ac:dyDescent="0.3">
      <c r="A2494">
        <v>2493</v>
      </c>
      <c r="B2494" s="1">
        <v>45530</v>
      </c>
      <c r="C2494">
        <v>41</v>
      </c>
      <c r="D2494">
        <v>168</v>
      </c>
      <c r="E2494">
        <v>34</v>
      </c>
      <c r="F2494">
        <v>3</v>
      </c>
      <c r="G2494">
        <v>693</v>
      </c>
    </row>
    <row r="2495" spans="1:7" x14ac:dyDescent="0.3">
      <c r="A2495">
        <v>2494</v>
      </c>
      <c r="B2495" s="1">
        <v>45371</v>
      </c>
      <c r="C2495">
        <v>34</v>
      </c>
      <c r="D2495">
        <v>143</v>
      </c>
      <c r="E2495">
        <v>39</v>
      </c>
      <c r="F2495">
        <v>4</v>
      </c>
      <c r="G2495">
        <v>241</v>
      </c>
    </row>
    <row r="2496" spans="1:7" x14ac:dyDescent="0.3">
      <c r="A2496">
        <v>2495</v>
      </c>
      <c r="B2496" s="1">
        <v>45341</v>
      </c>
      <c r="C2496">
        <v>31</v>
      </c>
      <c r="D2496">
        <v>140</v>
      </c>
      <c r="E2496">
        <v>22</v>
      </c>
      <c r="F2496">
        <v>9</v>
      </c>
      <c r="G2496">
        <v>317</v>
      </c>
    </row>
    <row r="2497" spans="1:7" x14ac:dyDescent="0.3">
      <c r="A2497">
        <v>2496</v>
      </c>
      <c r="B2497" s="1">
        <v>45155</v>
      </c>
      <c r="C2497">
        <v>4</v>
      </c>
      <c r="D2497">
        <v>154</v>
      </c>
      <c r="E2497">
        <v>17</v>
      </c>
      <c r="F2497">
        <v>2</v>
      </c>
      <c r="G2497">
        <v>853</v>
      </c>
    </row>
    <row r="2498" spans="1:7" x14ac:dyDescent="0.3">
      <c r="A2498">
        <v>2497</v>
      </c>
      <c r="B2498" s="1">
        <v>45482</v>
      </c>
      <c r="C2498">
        <v>15</v>
      </c>
      <c r="D2498">
        <v>128</v>
      </c>
      <c r="E2498">
        <v>30</v>
      </c>
      <c r="F2498">
        <v>3</v>
      </c>
      <c r="G2498">
        <v>958</v>
      </c>
    </row>
    <row r="2499" spans="1:7" x14ac:dyDescent="0.3">
      <c r="A2499">
        <v>2498</v>
      </c>
      <c r="B2499" s="1">
        <v>45233</v>
      </c>
      <c r="C2499">
        <v>33</v>
      </c>
      <c r="D2499">
        <v>186</v>
      </c>
      <c r="E2499">
        <v>27</v>
      </c>
      <c r="F2499">
        <v>7</v>
      </c>
      <c r="G2499">
        <v>439</v>
      </c>
    </row>
    <row r="2500" spans="1:7" x14ac:dyDescent="0.3">
      <c r="A2500">
        <v>2499</v>
      </c>
      <c r="B2500" s="1">
        <v>45605</v>
      </c>
      <c r="C2500">
        <v>6</v>
      </c>
      <c r="D2500">
        <v>125</v>
      </c>
      <c r="E2500">
        <v>11</v>
      </c>
      <c r="F2500">
        <v>10</v>
      </c>
      <c r="G2500">
        <v>502</v>
      </c>
    </row>
    <row r="2501" spans="1:7" x14ac:dyDescent="0.3">
      <c r="A2501">
        <v>2500</v>
      </c>
      <c r="B2501" s="1">
        <v>45084</v>
      </c>
      <c r="C2501">
        <v>5</v>
      </c>
      <c r="D2501">
        <v>161</v>
      </c>
      <c r="E2501">
        <v>4</v>
      </c>
      <c r="F2501">
        <v>7</v>
      </c>
      <c r="G2501">
        <v>425</v>
      </c>
    </row>
    <row r="2502" spans="1:7" x14ac:dyDescent="0.3">
      <c r="A2502">
        <v>2501</v>
      </c>
      <c r="B2502" s="1">
        <v>45242</v>
      </c>
      <c r="C2502">
        <v>27</v>
      </c>
      <c r="D2502">
        <v>243</v>
      </c>
      <c r="E2502">
        <v>2</v>
      </c>
      <c r="F2502">
        <v>6</v>
      </c>
      <c r="G2502">
        <v>970</v>
      </c>
    </row>
    <row r="2503" spans="1:7" x14ac:dyDescent="0.3">
      <c r="A2503">
        <v>2502</v>
      </c>
      <c r="B2503" s="1">
        <v>45367</v>
      </c>
      <c r="C2503">
        <v>16</v>
      </c>
      <c r="D2503">
        <v>250</v>
      </c>
      <c r="E2503">
        <v>32</v>
      </c>
      <c r="F2503">
        <v>7</v>
      </c>
      <c r="G2503">
        <v>612</v>
      </c>
    </row>
    <row r="2504" spans="1:7" x14ac:dyDescent="0.3">
      <c r="A2504">
        <v>2503</v>
      </c>
      <c r="B2504" s="1">
        <v>45090</v>
      </c>
      <c r="C2504">
        <v>16</v>
      </c>
      <c r="D2504">
        <v>147</v>
      </c>
      <c r="E2504">
        <v>16</v>
      </c>
      <c r="F2504">
        <v>10</v>
      </c>
      <c r="G2504">
        <v>833</v>
      </c>
    </row>
    <row r="2505" spans="1:7" x14ac:dyDescent="0.3">
      <c r="A2505">
        <v>2504</v>
      </c>
      <c r="B2505" s="1">
        <v>45011</v>
      </c>
      <c r="C2505">
        <v>39</v>
      </c>
      <c r="D2505">
        <v>168</v>
      </c>
      <c r="E2505">
        <v>38</v>
      </c>
      <c r="F2505">
        <v>7</v>
      </c>
      <c r="G2505">
        <v>883</v>
      </c>
    </row>
    <row r="2506" spans="1:7" x14ac:dyDescent="0.3">
      <c r="A2506">
        <v>2505</v>
      </c>
      <c r="B2506" s="1">
        <v>45021</v>
      </c>
      <c r="C2506">
        <v>6</v>
      </c>
      <c r="D2506">
        <v>5</v>
      </c>
      <c r="E2506">
        <v>10</v>
      </c>
      <c r="F2506">
        <v>9</v>
      </c>
      <c r="G2506">
        <v>448</v>
      </c>
    </row>
    <row r="2507" spans="1:7" x14ac:dyDescent="0.3">
      <c r="A2507">
        <v>2506</v>
      </c>
      <c r="B2507" s="1">
        <v>45063</v>
      </c>
      <c r="C2507">
        <v>45</v>
      </c>
      <c r="D2507">
        <v>78</v>
      </c>
      <c r="E2507">
        <v>4</v>
      </c>
      <c r="F2507">
        <v>1</v>
      </c>
      <c r="G2507">
        <v>492</v>
      </c>
    </row>
    <row r="2508" spans="1:7" x14ac:dyDescent="0.3">
      <c r="A2508">
        <v>2507</v>
      </c>
      <c r="B2508" s="1">
        <v>44968</v>
      </c>
      <c r="C2508">
        <v>19</v>
      </c>
      <c r="D2508">
        <v>188</v>
      </c>
      <c r="E2508">
        <v>44</v>
      </c>
      <c r="F2508">
        <v>6</v>
      </c>
      <c r="G2508">
        <v>692</v>
      </c>
    </row>
    <row r="2509" spans="1:7" x14ac:dyDescent="0.3">
      <c r="A2509">
        <v>2508</v>
      </c>
      <c r="B2509" s="1">
        <v>45011</v>
      </c>
      <c r="C2509">
        <v>11</v>
      </c>
      <c r="D2509">
        <v>159</v>
      </c>
      <c r="E2509">
        <v>22</v>
      </c>
      <c r="F2509">
        <v>2</v>
      </c>
      <c r="G2509">
        <v>49</v>
      </c>
    </row>
    <row r="2510" spans="1:7" x14ac:dyDescent="0.3">
      <c r="A2510">
        <v>2509</v>
      </c>
      <c r="B2510" s="1">
        <v>45429</v>
      </c>
      <c r="C2510">
        <v>3</v>
      </c>
      <c r="D2510">
        <v>1</v>
      </c>
      <c r="E2510">
        <v>13</v>
      </c>
      <c r="F2510">
        <v>3</v>
      </c>
      <c r="G2510">
        <v>928</v>
      </c>
    </row>
    <row r="2511" spans="1:7" x14ac:dyDescent="0.3">
      <c r="A2511">
        <v>2510</v>
      </c>
      <c r="B2511" s="1">
        <v>45000</v>
      </c>
      <c r="C2511">
        <v>7</v>
      </c>
      <c r="D2511">
        <v>137</v>
      </c>
      <c r="E2511">
        <v>38</v>
      </c>
      <c r="F2511">
        <v>5</v>
      </c>
      <c r="G2511">
        <v>640</v>
      </c>
    </row>
    <row r="2512" spans="1:7" x14ac:dyDescent="0.3">
      <c r="A2512">
        <v>2511</v>
      </c>
      <c r="B2512" s="1">
        <v>45193</v>
      </c>
      <c r="C2512">
        <v>40</v>
      </c>
      <c r="D2512">
        <v>146</v>
      </c>
      <c r="E2512">
        <v>9</v>
      </c>
      <c r="F2512">
        <v>2</v>
      </c>
      <c r="G2512">
        <v>483</v>
      </c>
    </row>
    <row r="2513" spans="1:7" x14ac:dyDescent="0.3">
      <c r="A2513">
        <v>2512</v>
      </c>
      <c r="B2513" s="1">
        <v>45217</v>
      </c>
      <c r="C2513">
        <v>11</v>
      </c>
      <c r="D2513">
        <v>264</v>
      </c>
      <c r="E2513">
        <v>7</v>
      </c>
      <c r="F2513">
        <v>8</v>
      </c>
      <c r="G2513">
        <v>631</v>
      </c>
    </row>
    <row r="2514" spans="1:7" x14ac:dyDescent="0.3">
      <c r="A2514">
        <v>2513</v>
      </c>
      <c r="B2514" s="1">
        <v>45390</v>
      </c>
      <c r="C2514">
        <v>3</v>
      </c>
      <c r="D2514">
        <v>202</v>
      </c>
      <c r="E2514">
        <v>22</v>
      </c>
      <c r="F2514">
        <v>3</v>
      </c>
      <c r="G2514">
        <v>721</v>
      </c>
    </row>
    <row r="2515" spans="1:7" x14ac:dyDescent="0.3">
      <c r="A2515">
        <v>2514</v>
      </c>
      <c r="B2515" s="1">
        <v>45337</v>
      </c>
      <c r="C2515">
        <v>23</v>
      </c>
      <c r="D2515">
        <v>261</v>
      </c>
      <c r="E2515">
        <v>20</v>
      </c>
      <c r="F2515">
        <v>5</v>
      </c>
      <c r="G2515">
        <v>679</v>
      </c>
    </row>
    <row r="2516" spans="1:7" x14ac:dyDescent="0.3">
      <c r="A2516">
        <v>2515</v>
      </c>
      <c r="B2516" s="1">
        <v>45079</v>
      </c>
      <c r="C2516">
        <v>27</v>
      </c>
      <c r="D2516">
        <v>121</v>
      </c>
      <c r="E2516">
        <v>20</v>
      </c>
      <c r="F2516">
        <v>6</v>
      </c>
      <c r="G2516">
        <v>225</v>
      </c>
    </row>
    <row r="2517" spans="1:7" x14ac:dyDescent="0.3">
      <c r="A2517">
        <v>2516</v>
      </c>
      <c r="B2517" s="1">
        <v>45047</v>
      </c>
      <c r="C2517">
        <v>46</v>
      </c>
      <c r="D2517">
        <v>80</v>
      </c>
      <c r="E2517">
        <v>3</v>
      </c>
      <c r="F2517">
        <v>2</v>
      </c>
      <c r="G2517">
        <v>70</v>
      </c>
    </row>
    <row r="2518" spans="1:7" x14ac:dyDescent="0.3">
      <c r="A2518">
        <v>2517</v>
      </c>
      <c r="B2518" s="1">
        <v>45216</v>
      </c>
      <c r="C2518">
        <v>10</v>
      </c>
      <c r="D2518">
        <v>56</v>
      </c>
      <c r="E2518">
        <v>29</v>
      </c>
      <c r="F2518">
        <v>3</v>
      </c>
      <c r="G2518">
        <v>162</v>
      </c>
    </row>
    <row r="2519" spans="1:7" x14ac:dyDescent="0.3">
      <c r="A2519">
        <v>2518</v>
      </c>
      <c r="B2519" s="1">
        <v>45420</v>
      </c>
      <c r="C2519">
        <v>50</v>
      </c>
      <c r="D2519">
        <v>171</v>
      </c>
      <c r="E2519">
        <v>45</v>
      </c>
      <c r="F2519">
        <v>6</v>
      </c>
      <c r="G2519">
        <v>603</v>
      </c>
    </row>
    <row r="2520" spans="1:7" x14ac:dyDescent="0.3">
      <c r="A2520">
        <v>2519</v>
      </c>
      <c r="B2520" s="1">
        <v>45653</v>
      </c>
      <c r="C2520">
        <v>28</v>
      </c>
      <c r="D2520">
        <v>210</v>
      </c>
      <c r="E2520">
        <v>8</v>
      </c>
      <c r="F2520">
        <v>9</v>
      </c>
      <c r="G2520">
        <v>756</v>
      </c>
    </row>
    <row r="2521" spans="1:7" x14ac:dyDescent="0.3">
      <c r="A2521">
        <v>2520</v>
      </c>
      <c r="B2521" s="1">
        <v>45123</v>
      </c>
      <c r="C2521">
        <v>14</v>
      </c>
      <c r="D2521">
        <v>243</v>
      </c>
      <c r="E2521">
        <v>42</v>
      </c>
      <c r="F2521">
        <v>1</v>
      </c>
      <c r="G2521">
        <v>382</v>
      </c>
    </row>
    <row r="2522" spans="1:7" x14ac:dyDescent="0.3">
      <c r="A2522">
        <v>2521</v>
      </c>
      <c r="B2522" s="1">
        <v>45185</v>
      </c>
      <c r="C2522">
        <v>23</v>
      </c>
      <c r="D2522">
        <v>34</v>
      </c>
      <c r="E2522">
        <v>4</v>
      </c>
      <c r="F2522">
        <v>1</v>
      </c>
      <c r="G2522">
        <v>871</v>
      </c>
    </row>
    <row r="2523" spans="1:7" x14ac:dyDescent="0.3">
      <c r="A2523">
        <v>2522</v>
      </c>
      <c r="B2523" s="1">
        <v>45653</v>
      </c>
      <c r="C2523">
        <v>25</v>
      </c>
      <c r="D2523">
        <v>96</v>
      </c>
      <c r="E2523">
        <v>32</v>
      </c>
      <c r="F2523">
        <v>8</v>
      </c>
      <c r="G2523">
        <v>684</v>
      </c>
    </row>
    <row r="2524" spans="1:7" x14ac:dyDescent="0.3">
      <c r="A2524">
        <v>2523</v>
      </c>
      <c r="B2524" s="1">
        <v>45359</v>
      </c>
      <c r="C2524">
        <v>21</v>
      </c>
      <c r="D2524">
        <v>231</v>
      </c>
      <c r="E2524">
        <v>9</v>
      </c>
      <c r="F2524">
        <v>6</v>
      </c>
      <c r="G2524">
        <v>773</v>
      </c>
    </row>
    <row r="2525" spans="1:7" x14ac:dyDescent="0.3">
      <c r="A2525">
        <v>2524</v>
      </c>
      <c r="B2525" s="1">
        <v>44934</v>
      </c>
      <c r="C2525">
        <v>43</v>
      </c>
      <c r="D2525">
        <v>162</v>
      </c>
      <c r="E2525">
        <v>49</v>
      </c>
      <c r="F2525">
        <v>10</v>
      </c>
      <c r="G2525">
        <v>898</v>
      </c>
    </row>
    <row r="2526" spans="1:7" x14ac:dyDescent="0.3">
      <c r="A2526">
        <v>2525</v>
      </c>
      <c r="B2526" s="1">
        <v>45269</v>
      </c>
      <c r="C2526">
        <v>11</v>
      </c>
      <c r="D2526">
        <v>129</v>
      </c>
      <c r="E2526">
        <v>27</v>
      </c>
      <c r="F2526">
        <v>2</v>
      </c>
      <c r="G2526">
        <v>508</v>
      </c>
    </row>
    <row r="2527" spans="1:7" x14ac:dyDescent="0.3">
      <c r="A2527">
        <v>2526</v>
      </c>
      <c r="B2527" s="1">
        <v>45211</v>
      </c>
      <c r="C2527">
        <v>10</v>
      </c>
      <c r="D2527">
        <v>22</v>
      </c>
      <c r="E2527">
        <v>9</v>
      </c>
      <c r="F2527">
        <v>4</v>
      </c>
      <c r="G2527">
        <v>535</v>
      </c>
    </row>
    <row r="2528" spans="1:7" x14ac:dyDescent="0.3">
      <c r="A2528">
        <v>2527</v>
      </c>
      <c r="B2528" s="1">
        <v>45296</v>
      </c>
      <c r="C2528">
        <v>13</v>
      </c>
      <c r="D2528">
        <v>93</v>
      </c>
      <c r="E2528">
        <v>27</v>
      </c>
      <c r="F2528">
        <v>1</v>
      </c>
      <c r="G2528">
        <v>799</v>
      </c>
    </row>
    <row r="2529" spans="1:7" x14ac:dyDescent="0.3">
      <c r="A2529">
        <v>2528</v>
      </c>
      <c r="B2529" s="1">
        <v>45421</v>
      </c>
      <c r="C2529">
        <v>46</v>
      </c>
      <c r="D2529">
        <v>176</v>
      </c>
      <c r="E2529">
        <v>40</v>
      </c>
      <c r="F2529">
        <v>6</v>
      </c>
      <c r="G2529">
        <v>355</v>
      </c>
    </row>
    <row r="2530" spans="1:7" x14ac:dyDescent="0.3">
      <c r="A2530">
        <v>2529</v>
      </c>
      <c r="B2530" s="1">
        <v>45601</v>
      </c>
      <c r="C2530">
        <v>50</v>
      </c>
      <c r="D2530">
        <v>257</v>
      </c>
      <c r="E2530">
        <v>13</v>
      </c>
      <c r="F2530">
        <v>4</v>
      </c>
      <c r="G2530">
        <v>161</v>
      </c>
    </row>
    <row r="2531" spans="1:7" x14ac:dyDescent="0.3">
      <c r="A2531">
        <v>2530</v>
      </c>
      <c r="B2531" s="1">
        <v>45531</v>
      </c>
      <c r="C2531">
        <v>48</v>
      </c>
      <c r="D2531">
        <v>259</v>
      </c>
      <c r="E2531">
        <v>18</v>
      </c>
      <c r="F2531">
        <v>9</v>
      </c>
      <c r="G2531">
        <v>410</v>
      </c>
    </row>
    <row r="2532" spans="1:7" x14ac:dyDescent="0.3">
      <c r="A2532">
        <v>2531</v>
      </c>
      <c r="B2532" s="1">
        <v>45532</v>
      </c>
      <c r="C2532">
        <v>40</v>
      </c>
      <c r="D2532">
        <v>101</v>
      </c>
      <c r="E2532">
        <v>28</v>
      </c>
      <c r="F2532">
        <v>1</v>
      </c>
      <c r="G2532">
        <v>475</v>
      </c>
    </row>
    <row r="2533" spans="1:7" x14ac:dyDescent="0.3">
      <c r="A2533">
        <v>2532</v>
      </c>
      <c r="B2533" s="1">
        <v>44945</v>
      </c>
      <c r="C2533">
        <v>36</v>
      </c>
      <c r="D2533">
        <v>149</v>
      </c>
      <c r="E2533">
        <v>35</v>
      </c>
      <c r="F2533">
        <v>8</v>
      </c>
      <c r="G2533">
        <v>55</v>
      </c>
    </row>
    <row r="2534" spans="1:7" x14ac:dyDescent="0.3">
      <c r="A2534">
        <v>2533</v>
      </c>
      <c r="B2534" s="1">
        <v>45550</v>
      </c>
      <c r="C2534">
        <v>27</v>
      </c>
      <c r="D2534">
        <v>33</v>
      </c>
      <c r="E2534">
        <v>31</v>
      </c>
      <c r="F2534">
        <v>7</v>
      </c>
      <c r="G2534">
        <v>961</v>
      </c>
    </row>
    <row r="2535" spans="1:7" x14ac:dyDescent="0.3">
      <c r="A2535">
        <v>2534</v>
      </c>
      <c r="B2535" s="1">
        <v>45234</v>
      </c>
      <c r="C2535">
        <v>37</v>
      </c>
      <c r="D2535">
        <v>119</v>
      </c>
      <c r="E2535">
        <v>21</v>
      </c>
      <c r="F2535">
        <v>10</v>
      </c>
      <c r="G2535">
        <v>238</v>
      </c>
    </row>
    <row r="2536" spans="1:7" x14ac:dyDescent="0.3">
      <c r="A2536">
        <v>2535</v>
      </c>
      <c r="B2536" s="1">
        <v>44931</v>
      </c>
      <c r="C2536">
        <v>42</v>
      </c>
      <c r="D2536">
        <v>20</v>
      </c>
      <c r="E2536">
        <v>15</v>
      </c>
      <c r="F2536">
        <v>10</v>
      </c>
      <c r="G2536">
        <v>270</v>
      </c>
    </row>
    <row r="2537" spans="1:7" x14ac:dyDescent="0.3">
      <c r="A2537">
        <v>2536</v>
      </c>
      <c r="B2537" s="1">
        <v>45171</v>
      </c>
      <c r="C2537">
        <v>34</v>
      </c>
      <c r="D2537">
        <v>118</v>
      </c>
      <c r="E2537">
        <v>3</v>
      </c>
      <c r="F2537">
        <v>4</v>
      </c>
      <c r="G2537">
        <v>984</v>
      </c>
    </row>
    <row r="2538" spans="1:7" x14ac:dyDescent="0.3">
      <c r="A2538">
        <v>2537</v>
      </c>
      <c r="B2538" s="1">
        <v>45207</v>
      </c>
      <c r="C2538">
        <v>26</v>
      </c>
      <c r="D2538">
        <v>2</v>
      </c>
      <c r="E2538">
        <v>28</v>
      </c>
      <c r="F2538">
        <v>1</v>
      </c>
      <c r="G2538">
        <v>991</v>
      </c>
    </row>
    <row r="2539" spans="1:7" x14ac:dyDescent="0.3">
      <c r="A2539">
        <v>2538</v>
      </c>
      <c r="B2539" s="1">
        <v>45582</v>
      </c>
      <c r="C2539">
        <v>35</v>
      </c>
      <c r="D2539">
        <v>280</v>
      </c>
      <c r="E2539">
        <v>27</v>
      </c>
      <c r="F2539">
        <v>1</v>
      </c>
      <c r="G2539">
        <v>523</v>
      </c>
    </row>
    <row r="2540" spans="1:7" x14ac:dyDescent="0.3">
      <c r="A2540">
        <v>2539</v>
      </c>
      <c r="B2540" s="1">
        <v>45492</v>
      </c>
      <c r="C2540">
        <v>20</v>
      </c>
      <c r="D2540">
        <v>27</v>
      </c>
      <c r="E2540">
        <v>32</v>
      </c>
      <c r="F2540">
        <v>10</v>
      </c>
      <c r="G2540">
        <v>228</v>
      </c>
    </row>
    <row r="2541" spans="1:7" x14ac:dyDescent="0.3">
      <c r="A2541">
        <v>2540</v>
      </c>
      <c r="B2541" s="1">
        <v>45108</v>
      </c>
      <c r="C2541">
        <v>19</v>
      </c>
      <c r="D2541">
        <v>60</v>
      </c>
      <c r="E2541">
        <v>16</v>
      </c>
      <c r="F2541">
        <v>7</v>
      </c>
      <c r="G2541">
        <v>584</v>
      </c>
    </row>
    <row r="2542" spans="1:7" x14ac:dyDescent="0.3">
      <c r="A2542">
        <v>2541</v>
      </c>
      <c r="B2542" s="1">
        <v>45178</v>
      </c>
      <c r="C2542">
        <v>35</v>
      </c>
      <c r="D2542">
        <v>103</v>
      </c>
      <c r="E2542">
        <v>1</v>
      </c>
      <c r="F2542">
        <v>7</v>
      </c>
      <c r="G2542">
        <v>91</v>
      </c>
    </row>
    <row r="2543" spans="1:7" x14ac:dyDescent="0.3">
      <c r="A2543">
        <v>2542</v>
      </c>
      <c r="B2543" s="1">
        <v>45191</v>
      </c>
      <c r="C2543">
        <v>31</v>
      </c>
      <c r="D2543">
        <v>11</v>
      </c>
      <c r="E2543">
        <v>7</v>
      </c>
      <c r="F2543">
        <v>3</v>
      </c>
      <c r="G2543">
        <v>963</v>
      </c>
    </row>
    <row r="2544" spans="1:7" x14ac:dyDescent="0.3">
      <c r="A2544">
        <v>2543</v>
      </c>
      <c r="B2544" s="1">
        <v>45363</v>
      </c>
      <c r="C2544">
        <v>11</v>
      </c>
      <c r="D2544">
        <v>150</v>
      </c>
      <c r="E2544">
        <v>43</v>
      </c>
      <c r="F2544">
        <v>5</v>
      </c>
      <c r="G2544">
        <v>435</v>
      </c>
    </row>
    <row r="2545" spans="1:7" x14ac:dyDescent="0.3">
      <c r="A2545">
        <v>2544</v>
      </c>
      <c r="B2545" s="1">
        <v>45243</v>
      </c>
      <c r="C2545">
        <v>14</v>
      </c>
      <c r="D2545">
        <v>84</v>
      </c>
      <c r="E2545">
        <v>24</v>
      </c>
      <c r="F2545">
        <v>2</v>
      </c>
      <c r="G2545">
        <v>793</v>
      </c>
    </row>
    <row r="2546" spans="1:7" x14ac:dyDescent="0.3">
      <c r="A2546">
        <v>2545</v>
      </c>
      <c r="B2546" s="1">
        <v>45051</v>
      </c>
      <c r="C2546">
        <v>35</v>
      </c>
      <c r="D2546">
        <v>281</v>
      </c>
      <c r="E2546">
        <v>41</v>
      </c>
      <c r="F2546">
        <v>2</v>
      </c>
      <c r="G2546">
        <v>88</v>
      </c>
    </row>
    <row r="2547" spans="1:7" x14ac:dyDescent="0.3">
      <c r="A2547">
        <v>2546</v>
      </c>
      <c r="B2547" s="1">
        <v>45389</v>
      </c>
      <c r="C2547">
        <v>1</v>
      </c>
      <c r="D2547">
        <v>123</v>
      </c>
      <c r="E2547">
        <v>5</v>
      </c>
      <c r="F2547">
        <v>5</v>
      </c>
      <c r="G2547">
        <v>998</v>
      </c>
    </row>
    <row r="2548" spans="1:7" x14ac:dyDescent="0.3">
      <c r="A2548">
        <v>2547</v>
      </c>
      <c r="B2548" s="1">
        <v>45419</v>
      </c>
      <c r="C2548">
        <v>22</v>
      </c>
      <c r="D2548">
        <v>63</v>
      </c>
      <c r="E2548">
        <v>33</v>
      </c>
      <c r="F2548">
        <v>9</v>
      </c>
      <c r="G2548">
        <v>486</v>
      </c>
    </row>
    <row r="2549" spans="1:7" x14ac:dyDescent="0.3">
      <c r="A2549">
        <v>2548</v>
      </c>
      <c r="B2549" s="1">
        <v>45107</v>
      </c>
      <c r="C2549">
        <v>43</v>
      </c>
      <c r="D2549">
        <v>143</v>
      </c>
      <c r="E2549">
        <v>6</v>
      </c>
      <c r="F2549">
        <v>6</v>
      </c>
      <c r="G2549">
        <v>817</v>
      </c>
    </row>
    <row r="2550" spans="1:7" x14ac:dyDescent="0.3">
      <c r="A2550">
        <v>2549</v>
      </c>
      <c r="B2550" s="1">
        <v>45562</v>
      </c>
      <c r="C2550">
        <v>25</v>
      </c>
      <c r="D2550">
        <v>97</v>
      </c>
      <c r="E2550">
        <v>35</v>
      </c>
      <c r="F2550">
        <v>5</v>
      </c>
      <c r="G2550">
        <v>752</v>
      </c>
    </row>
    <row r="2551" spans="1:7" x14ac:dyDescent="0.3">
      <c r="A2551">
        <v>2550</v>
      </c>
      <c r="B2551" s="1">
        <v>45461</v>
      </c>
      <c r="C2551">
        <v>50</v>
      </c>
      <c r="D2551">
        <v>45</v>
      </c>
      <c r="E2551">
        <v>5</v>
      </c>
      <c r="F2551">
        <v>3</v>
      </c>
      <c r="G2551">
        <v>159</v>
      </c>
    </row>
    <row r="2552" spans="1:7" x14ac:dyDescent="0.3">
      <c r="A2552">
        <v>2551</v>
      </c>
      <c r="B2552" s="1">
        <v>45286</v>
      </c>
      <c r="C2552">
        <v>45</v>
      </c>
      <c r="D2552">
        <v>274</v>
      </c>
      <c r="E2552">
        <v>13</v>
      </c>
      <c r="F2552">
        <v>8</v>
      </c>
      <c r="G2552">
        <v>956</v>
      </c>
    </row>
    <row r="2553" spans="1:7" x14ac:dyDescent="0.3">
      <c r="A2553">
        <v>2552</v>
      </c>
      <c r="B2553" s="1">
        <v>45339</v>
      </c>
      <c r="C2553">
        <v>2</v>
      </c>
      <c r="D2553">
        <v>175</v>
      </c>
      <c r="E2553">
        <v>25</v>
      </c>
      <c r="F2553">
        <v>7</v>
      </c>
      <c r="G2553">
        <v>116</v>
      </c>
    </row>
    <row r="2554" spans="1:7" x14ac:dyDescent="0.3">
      <c r="A2554">
        <v>2553</v>
      </c>
      <c r="B2554" s="1">
        <v>45527</v>
      </c>
      <c r="C2554">
        <v>14</v>
      </c>
      <c r="D2554">
        <v>86</v>
      </c>
      <c r="E2554">
        <v>13</v>
      </c>
      <c r="F2554">
        <v>10</v>
      </c>
      <c r="G2554">
        <v>662</v>
      </c>
    </row>
    <row r="2555" spans="1:7" x14ac:dyDescent="0.3">
      <c r="A2555">
        <v>2554</v>
      </c>
      <c r="B2555" s="1">
        <v>45433</v>
      </c>
      <c r="C2555">
        <v>48</v>
      </c>
      <c r="D2555">
        <v>35</v>
      </c>
      <c r="E2555">
        <v>48</v>
      </c>
      <c r="F2555">
        <v>4</v>
      </c>
      <c r="G2555">
        <v>864</v>
      </c>
    </row>
    <row r="2556" spans="1:7" x14ac:dyDescent="0.3">
      <c r="A2556">
        <v>2555</v>
      </c>
      <c r="B2556" s="1">
        <v>44969</v>
      </c>
      <c r="C2556">
        <v>36</v>
      </c>
      <c r="D2556">
        <v>235</v>
      </c>
      <c r="E2556">
        <v>25</v>
      </c>
      <c r="F2556">
        <v>6</v>
      </c>
      <c r="G2556">
        <v>667</v>
      </c>
    </row>
    <row r="2557" spans="1:7" x14ac:dyDescent="0.3">
      <c r="A2557">
        <v>2556</v>
      </c>
      <c r="B2557" s="1">
        <v>45607</v>
      </c>
      <c r="C2557">
        <v>3</v>
      </c>
      <c r="D2557">
        <v>232</v>
      </c>
      <c r="E2557">
        <v>13</v>
      </c>
      <c r="F2557">
        <v>1</v>
      </c>
      <c r="G2557">
        <v>594</v>
      </c>
    </row>
    <row r="2558" spans="1:7" x14ac:dyDescent="0.3">
      <c r="A2558">
        <v>2557</v>
      </c>
      <c r="B2558" s="1">
        <v>45014</v>
      </c>
      <c r="C2558">
        <v>24</v>
      </c>
      <c r="D2558">
        <v>174</v>
      </c>
      <c r="E2558">
        <v>27</v>
      </c>
      <c r="F2558">
        <v>1</v>
      </c>
      <c r="G2558">
        <v>332</v>
      </c>
    </row>
    <row r="2559" spans="1:7" x14ac:dyDescent="0.3">
      <c r="A2559">
        <v>2558</v>
      </c>
      <c r="B2559" s="1">
        <v>45534</v>
      </c>
      <c r="C2559">
        <v>9</v>
      </c>
      <c r="D2559">
        <v>50</v>
      </c>
      <c r="E2559">
        <v>39</v>
      </c>
      <c r="F2559">
        <v>9</v>
      </c>
      <c r="G2559">
        <v>584</v>
      </c>
    </row>
    <row r="2560" spans="1:7" x14ac:dyDescent="0.3">
      <c r="A2560">
        <v>2559</v>
      </c>
      <c r="B2560" s="1">
        <v>45275</v>
      </c>
      <c r="C2560">
        <v>9</v>
      </c>
      <c r="D2560">
        <v>243</v>
      </c>
      <c r="E2560">
        <v>32</v>
      </c>
      <c r="F2560">
        <v>9</v>
      </c>
      <c r="G2560">
        <v>574</v>
      </c>
    </row>
    <row r="2561" spans="1:7" x14ac:dyDescent="0.3">
      <c r="A2561">
        <v>2560</v>
      </c>
      <c r="B2561" s="1">
        <v>45362</v>
      </c>
      <c r="C2561">
        <v>8</v>
      </c>
      <c r="D2561">
        <v>17</v>
      </c>
      <c r="E2561">
        <v>41</v>
      </c>
      <c r="F2561">
        <v>6</v>
      </c>
      <c r="G2561">
        <v>261</v>
      </c>
    </row>
    <row r="2562" spans="1:7" x14ac:dyDescent="0.3">
      <c r="A2562">
        <v>2561</v>
      </c>
      <c r="B2562" s="1">
        <v>45067</v>
      </c>
      <c r="C2562">
        <v>19</v>
      </c>
      <c r="D2562">
        <v>20</v>
      </c>
      <c r="E2562">
        <v>7</v>
      </c>
      <c r="F2562">
        <v>1</v>
      </c>
      <c r="G2562">
        <v>971</v>
      </c>
    </row>
    <row r="2563" spans="1:7" x14ac:dyDescent="0.3">
      <c r="A2563">
        <v>2562</v>
      </c>
      <c r="B2563" s="1">
        <v>45348</v>
      </c>
      <c r="C2563">
        <v>45</v>
      </c>
      <c r="D2563">
        <v>133</v>
      </c>
      <c r="E2563">
        <v>25</v>
      </c>
      <c r="F2563">
        <v>3</v>
      </c>
      <c r="G2563">
        <v>297</v>
      </c>
    </row>
    <row r="2564" spans="1:7" x14ac:dyDescent="0.3">
      <c r="A2564">
        <v>2563</v>
      </c>
      <c r="B2564" s="1">
        <v>45234</v>
      </c>
      <c r="C2564">
        <v>5</v>
      </c>
      <c r="D2564">
        <v>272</v>
      </c>
      <c r="E2564">
        <v>24</v>
      </c>
      <c r="F2564">
        <v>2</v>
      </c>
      <c r="G2564">
        <v>520</v>
      </c>
    </row>
    <row r="2565" spans="1:7" x14ac:dyDescent="0.3">
      <c r="A2565">
        <v>2564</v>
      </c>
      <c r="B2565" s="1">
        <v>45022</v>
      </c>
      <c r="C2565">
        <v>27</v>
      </c>
      <c r="D2565">
        <v>12</v>
      </c>
      <c r="E2565">
        <v>2</v>
      </c>
      <c r="F2565">
        <v>5</v>
      </c>
      <c r="G2565">
        <v>345</v>
      </c>
    </row>
    <row r="2566" spans="1:7" x14ac:dyDescent="0.3">
      <c r="A2566">
        <v>2565</v>
      </c>
      <c r="B2566" s="1">
        <v>45043</v>
      </c>
      <c r="C2566">
        <v>9</v>
      </c>
      <c r="D2566">
        <v>269</v>
      </c>
      <c r="E2566">
        <v>39</v>
      </c>
      <c r="F2566">
        <v>10</v>
      </c>
      <c r="G2566">
        <v>882</v>
      </c>
    </row>
    <row r="2567" spans="1:7" x14ac:dyDescent="0.3">
      <c r="A2567">
        <v>2566</v>
      </c>
      <c r="B2567" s="1">
        <v>45114</v>
      </c>
      <c r="C2567">
        <v>7</v>
      </c>
      <c r="D2567">
        <v>136</v>
      </c>
      <c r="E2567">
        <v>50</v>
      </c>
      <c r="F2567">
        <v>6</v>
      </c>
      <c r="G2567">
        <v>335</v>
      </c>
    </row>
    <row r="2568" spans="1:7" x14ac:dyDescent="0.3">
      <c r="A2568">
        <v>2567</v>
      </c>
      <c r="B2568" s="1">
        <v>45245</v>
      </c>
      <c r="C2568">
        <v>37</v>
      </c>
      <c r="D2568">
        <v>109</v>
      </c>
      <c r="E2568">
        <v>38</v>
      </c>
      <c r="F2568">
        <v>2</v>
      </c>
      <c r="G2568">
        <v>247</v>
      </c>
    </row>
    <row r="2569" spans="1:7" x14ac:dyDescent="0.3">
      <c r="A2569">
        <v>2568</v>
      </c>
      <c r="B2569" s="1">
        <v>45656</v>
      </c>
      <c r="C2569">
        <v>49</v>
      </c>
      <c r="D2569">
        <v>282</v>
      </c>
      <c r="E2569">
        <v>49</v>
      </c>
      <c r="F2569">
        <v>9</v>
      </c>
      <c r="G2569">
        <v>944</v>
      </c>
    </row>
    <row r="2570" spans="1:7" x14ac:dyDescent="0.3">
      <c r="A2570">
        <v>2569</v>
      </c>
      <c r="B2570" s="1">
        <v>45600</v>
      </c>
      <c r="C2570">
        <v>36</v>
      </c>
      <c r="D2570">
        <v>296</v>
      </c>
      <c r="E2570">
        <v>45</v>
      </c>
      <c r="F2570">
        <v>9</v>
      </c>
      <c r="G2570">
        <v>314</v>
      </c>
    </row>
    <row r="2571" spans="1:7" x14ac:dyDescent="0.3">
      <c r="A2571">
        <v>2570</v>
      </c>
      <c r="B2571" s="1">
        <v>45357</v>
      </c>
      <c r="C2571">
        <v>20</v>
      </c>
      <c r="D2571">
        <v>52</v>
      </c>
      <c r="E2571">
        <v>26</v>
      </c>
      <c r="F2571">
        <v>1</v>
      </c>
      <c r="G2571">
        <v>329</v>
      </c>
    </row>
    <row r="2572" spans="1:7" x14ac:dyDescent="0.3">
      <c r="A2572">
        <v>2571</v>
      </c>
      <c r="B2572" s="1">
        <v>45529</v>
      </c>
      <c r="C2572">
        <v>6</v>
      </c>
      <c r="D2572">
        <v>171</v>
      </c>
      <c r="E2572">
        <v>18</v>
      </c>
      <c r="F2572">
        <v>1</v>
      </c>
      <c r="G2572">
        <v>150</v>
      </c>
    </row>
    <row r="2573" spans="1:7" x14ac:dyDescent="0.3">
      <c r="A2573">
        <v>2572</v>
      </c>
      <c r="B2573" s="1">
        <v>45342</v>
      </c>
      <c r="C2573">
        <v>1</v>
      </c>
      <c r="D2573">
        <v>55</v>
      </c>
      <c r="E2573">
        <v>31</v>
      </c>
      <c r="F2573">
        <v>1</v>
      </c>
      <c r="G2573">
        <v>490</v>
      </c>
    </row>
    <row r="2574" spans="1:7" x14ac:dyDescent="0.3">
      <c r="A2574">
        <v>2573</v>
      </c>
      <c r="B2574" s="1">
        <v>45180</v>
      </c>
      <c r="C2574">
        <v>35</v>
      </c>
      <c r="D2574">
        <v>55</v>
      </c>
      <c r="E2574">
        <v>17</v>
      </c>
      <c r="F2574">
        <v>3</v>
      </c>
      <c r="G2574">
        <v>615</v>
      </c>
    </row>
    <row r="2575" spans="1:7" x14ac:dyDescent="0.3">
      <c r="A2575">
        <v>2574</v>
      </c>
      <c r="B2575" s="1">
        <v>45644</v>
      </c>
      <c r="C2575">
        <v>6</v>
      </c>
      <c r="D2575">
        <v>172</v>
      </c>
      <c r="E2575">
        <v>11</v>
      </c>
      <c r="F2575">
        <v>3</v>
      </c>
      <c r="G2575">
        <v>674</v>
      </c>
    </row>
    <row r="2576" spans="1:7" x14ac:dyDescent="0.3">
      <c r="A2576">
        <v>2575</v>
      </c>
      <c r="B2576" s="1">
        <v>45100</v>
      </c>
      <c r="C2576">
        <v>7</v>
      </c>
      <c r="D2576">
        <v>9</v>
      </c>
      <c r="E2576">
        <v>31</v>
      </c>
      <c r="F2576">
        <v>4</v>
      </c>
      <c r="G2576">
        <v>756</v>
      </c>
    </row>
    <row r="2577" spans="1:7" x14ac:dyDescent="0.3">
      <c r="A2577">
        <v>2576</v>
      </c>
      <c r="B2577" s="1">
        <v>45206</v>
      </c>
      <c r="C2577">
        <v>48</v>
      </c>
      <c r="D2577">
        <v>261</v>
      </c>
      <c r="E2577">
        <v>16</v>
      </c>
      <c r="F2577">
        <v>7</v>
      </c>
      <c r="G2577">
        <v>15</v>
      </c>
    </row>
    <row r="2578" spans="1:7" x14ac:dyDescent="0.3">
      <c r="A2578">
        <v>2577</v>
      </c>
      <c r="B2578" s="1">
        <v>45143</v>
      </c>
      <c r="C2578">
        <v>37</v>
      </c>
      <c r="D2578">
        <v>97</v>
      </c>
      <c r="E2578">
        <v>32</v>
      </c>
      <c r="F2578">
        <v>9</v>
      </c>
      <c r="G2578">
        <v>253</v>
      </c>
    </row>
    <row r="2579" spans="1:7" x14ac:dyDescent="0.3">
      <c r="A2579">
        <v>2578</v>
      </c>
      <c r="B2579" s="1">
        <v>45341</v>
      </c>
      <c r="C2579">
        <v>40</v>
      </c>
      <c r="D2579">
        <v>199</v>
      </c>
      <c r="E2579">
        <v>13</v>
      </c>
      <c r="F2579">
        <v>9</v>
      </c>
      <c r="G2579">
        <v>309</v>
      </c>
    </row>
    <row r="2580" spans="1:7" x14ac:dyDescent="0.3">
      <c r="A2580">
        <v>2579</v>
      </c>
      <c r="B2580" s="1">
        <v>45054</v>
      </c>
      <c r="C2580">
        <v>38</v>
      </c>
      <c r="D2580">
        <v>211</v>
      </c>
      <c r="E2580">
        <v>38</v>
      </c>
      <c r="F2580">
        <v>5</v>
      </c>
      <c r="G2580">
        <v>285</v>
      </c>
    </row>
    <row r="2581" spans="1:7" x14ac:dyDescent="0.3">
      <c r="A2581">
        <v>2580</v>
      </c>
      <c r="B2581" s="1">
        <v>45044</v>
      </c>
      <c r="C2581">
        <v>46</v>
      </c>
      <c r="D2581">
        <v>216</v>
      </c>
      <c r="E2581">
        <v>17</v>
      </c>
      <c r="F2581">
        <v>10</v>
      </c>
      <c r="G2581">
        <v>519</v>
      </c>
    </row>
    <row r="2582" spans="1:7" x14ac:dyDescent="0.3">
      <c r="A2582">
        <v>2581</v>
      </c>
      <c r="B2582" s="1">
        <v>45115</v>
      </c>
      <c r="C2582">
        <v>26</v>
      </c>
      <c r="D2582">
        <v>98</v>
      </c>
      <c r="E2582">
        <v>48</v>
      </c>
      <c r="F2582">
        <v>5</v>
      </c>
      <c r="G2582">
        <v>717</v>
      </c>
    </row>
    <row r="2583" spans="1:7" x14ac:dyDescent="0.3">
      <c r="A2583">
        <v>2582</v>
      </c>
      <c r="B2583" s="1">
        <v>45163</v>
      </c>
      <c r="C2583">
        <v>42</v>
      </c>
      <c r="D2583">
        <v>298</v>
      </c>
      <c r="E2583">
        <v>8</v>
      </c>
      <c r="F2583">
        <v>4</v>
      </c>
      <c r="G2583">
        <v>145</v>
      </c>
    </row>
    <row r="2584" spans="1:7" x14ac:dyDescent="0.3">
      <c r="A2584">
        <v>2583</v>
      </c>
      <c r="B2584" s="1">
        <v>45150</v>
      </c>
      <c r="C2584">
        <v>16</v>
      </c>
      <c r="D2584">
        <v>24</v>
      </c>
      <c r="E2584">
        <v>47</v>
      </c>
      <c r="F2584">
        <v>2</v>
      </c>
      <c r="G2584">
        <v>710</v>
      </c>
    </row>
    <row r="2585" spans="1:7" x14ac:dyDescent="0.3">
      <c r="A2585">
        <v>2584</v>
      </c>
      <c r="B2585" s="1">
        <v>45040</v>
      </c>
      <c r="C2585">
        <v>18</v>
      </c>
      <c r="D2585">
        <v>58</v>
      </c>
      <c r="E2585">
        <v>37</v>
      </c>
      <c r="F2585">
        <v>1</v>
      </c>
      <c r="G2585">
        <v>677</v>
      </c>
    </row>
    <row r="2586" spans="1:7" x14ac:dyDescent="0.3">
      <c r="A2586">
        <v>2585</v>
      </c>
      <c r="B2586" s="1">
        <v>45074</v>
      </c>
      <c r="C2586">
        <v>45</v>
      </c>
      <c r="D2586">
        <v>8</v>
      </c>
      <c r="E2586">
        <v>27</v>
      </c>
      <c r="F2586">
        <v>2</v>
      </c>
      <c r="G2586">
        <v>359</v>
      </c>
    </row>
    <row r="2587" spans="1:7" x14ac:dyDescent="0.3">
      <c r="A2587">
        <v>2586</v>
      </c>
      <c r="B2587" s="1">
        <v>45458</v>
      </c>
      <c r="C2587">
        <v>10</v>
      </c>
      <c r="D2587">
        <v>64</v>
      </c>
      <c r="E2587">
        <v>24</v>
      </c>
      <c r="F2587">
        <v>6</v>
      </c>
      <c r="G2587">
        <v>430</v>
      </c>
    </row>
    <row r="2588" spans="1:7" x14ac:dyDescent="0.3">
      <c r="A2588">
        <v>2587</v>
      </c>
      <c r="B2588" s="1">
        <v>45138</v>
      </c>
      <c r="C2588">
        <v>44</v>
      </c>
      <c r="D2588">
        <v>141</v>
      </c>
      <c r="E2588">
        <v>29</v>
      </c>
      <c r="F2588">
        <v>4</v>
      </c>
      <c r="G2588">
        <v>888</v>
      </c>
    </row>
    <row r="2589" spans="1:7" x14ac:dyDescent="0.3">
      <c r="A2589">
        <v>2588</v>
      </c>
      <c r="B2589" s="1">
        <v>45207</v>
      </c>
      <c r="C2589">
        <v>25</v>
      </c>
      <c r="D2589">
        <v>181</v>
      </c>
      <c r="E2589">
        <v>13</v>
      </c>
      <c r="F2589">
        <v>4</v>
      </c>
      <c r="G2589">
        <v>511</v>
      </c>
    </row>
    <row r="2590" spans="1:7" x14ac:dyDescent="0.3">
      <c r="A2590">
        <v>2589</v>
      </c>
      <c r="B2590" s="1">
        <v>44989</v>
      </c>
      <c r="C2590">
        <v>28</v>
      </c>
      <c r="D2590">
        <v>26</v>
      </c>
      <c r="E2590">
        <v>17</v>
      </c>
      <c r="F2590">
        <v>1</v>
      </c>
      <c r="G2590">
        <v>453</v>
      </c>
    </row>
    <row r="2591" spans="1:7" x14ac:dyDescent="0.3">
      <c r="A2591">
        <v>2590</v>
      </c>
      <c r="B2591" s="1">
        <v>45221</v>
      </c>
      <c r="C2591">
        <v>4</v>
      </c>
      <c r="D2591">
        <v>235</v>
      </c>
      <c r="E2591">
        <v>34</v>
      </c>
      <c r="F2591">
        <v>5</v>
      </c>
      <c r="G2591">
        <v>218</v>
      </c>
    </row>
    <row r="2592" spans="1:7" x14ac:dyDescent="0.3">
      <c r="A2592">
        <v>2591</v>
      </c>
      <c r="B2592" s="1">
        <v>45411</v>
      </c>
      <c r="C2592">
        <v>10</v>
      </c>
      <c r="D2592">
        <v>146</v>
      </c>
      <c r="E2592">
        <v>18</v>
      </c>
      <c r="F2592">
        <v>3</v>
      </c>
      <c r="G2592">
        <v>446</v>
      </c>
    </row>
    <row r="2593" spans="1:7" x14ac:dyDescent="0.3">
      <c r="A2593">
        <v>2592</v>
      </c>
      <c r="B2593" s="1">
        <v>45586</v>
      </c>
      <c r="C2593">
        <v>49</v>
      </c>
      <c r="D2593">
        <v>272</v>
      </c>
      <c r="E2593">
        <v>5</v>
      </c>
      <c r="F2593">
        <v>10</v>
      </c>
      <c r="G2593">
        <v>475</v>
      </c>
    </row>
    <row r="2594" spans="1:7" x14ac:dyDescent="0.3">
      <c r="A2594">
        <v>2593</v>
      </c>
      <c r="B2594" s="1">
        <v>45326</v>
      </c>
      <c r="C2594">
        <v>15</v>
      </c>
      <c r="D2594">
        <v>231</v>
      </c>
      <c r="E2594">
        <v>13</v>
      </c>
      <c r="F2594">
        <v>5</v>
      </c>
      <c r="G2594">
        <v>869</v>
      </c>
    </row>
    <row r="2595" spans="1:7" x14ac:dyDescent="0.3">
      <c r="A2595">
        <v>2594</v>
      </c>
      <c r="B2595" s="1">
        <v>44944</v>
      </c>
      <c r="C2595">
        <v>18</v>
      </c>
      <c r="D2595">
        <v>83</v>
      </c>
      <c r="E2595">
        <v>31</v>
      </c>
      <c r="F2595">
        <v>4</v>
      </c>
      <c r="G2595">
        <v>458</v>
      </c>
    </row>
    <row r="2596" spans="1:7" x14ac:dyDescent="0.3">
      <c r="A2596">
        <v>2595</v>
      </c>
      <c r="B2596" s="1">
        <v>45491</v>
      </c>
      <c r="C2596">
        <v>50</v>
      </c>
      <c r="D2596">
        <v>121</v>
      </c>
      <c r="E2596">
        <v>42</v>
      </c>
      <c r="F2596">
        <v>8</v>
      </c>
      <c r="G2596">
        <v>403</v>
      </c>
    </row>
    <row r="2597" spans="1:7" x14ac:dyDescent="0.3">
      <c r="A2597">
        <v>2596</v>
      </c>
      <c r="B2597" s="1">
        <v>45187</v>
      </c>
      <c r="C2597">
        <v>33</v>
      </c>
      <c r="D2597">
        <v>75</v>
      </c>
      <c r="E2597">
        <v>8</v>
      </c>
      <c r="F2597">
        <v>5</v>
      </c>
      <c r="G2597">
        <v>748</v>
      </c>
    </row>
    <row r="2598" spans="1:7" x14ac:dyDescent="0.3">
      <c r="A2598">
        <v>2597</v>
      </c>
      <c r="B2598" s="1">
        <v>45340</v>
      </c>
      <c r="C2598">
        <v>45</v>
      </c>
      <c r="D2598">
        <v>51</v>
      </c>
      <c r="E2598">
        <v>18</v>
      </c>
      <c r="F2598">
        <v>9</v>
      </c>
      <c r="G2598">
        <v>828</v>
      </c>
    </row>
    <row r="2599" spans="1:7" x14ac:dyDescent="0.3">
      <c r="A2599">
        <v>2598</v>
      </c>
      <c r="B2599" s="1">
        <v>45185</v>
      </c>
      <c r="C2599">
        <v>2</v>
      </c>
      <c r="D2599">
        <v>33</v>
      </c>
      <c r="E2599">
        <v>37</v>
      </c>
      <c r="F2599">
        <v>2</v>
      </c>
      <c r="G2599">
        <v>257</v>
      </c>
    </row>
    <row r="2600" spans="1:7" x14ac:dyDescent="0.3">
      <c r="A2600">
        <v>2599</v>
      </c>
      <c r="B2600" s="1">
        <v>45114</v>
      </c>
      <c r="C2600">
        <v>16</v>
      </c>
      <c r="D2600">
        <v>285</v>
      </c>
      <c r="E2600">
        <v>40</v>
      </c>
      <c r="F2600">
        <v>10</v>
      </c>
      <c r="G2600">
        <v>828</v>
      </c>
    </row>
    <row r="2601" spans="1:7" x14ac:dyDescent="0.3">
      <c r="A2601">
        <v>2600</v>
      </c>
      <c r="B2601" s="1">
        <v>45262</v>
      </c>
      <c r="C2601">
        <v>41</v>
      </c>
      <c r="D2601">
        <v>255</v>
      </c>
      <c r="E2601">
        <v>34</v>
      </c>
      <c r="F2601">
        <v>1</v>
      </c>
      <c r="G2601">
        <v>162</v>
      </c>
    </row>
    <row r="2602" spans="1:7" x14ac:dyDescent="0.3">
      <c r="A2602">
        <v>2601</v>
      </c>
      <c r="B2602" s="1">
        <v>45125</v>
      </c>
      <c r="C2602">
        <v>50</v>
      </c>
      <c r="D2602">
        <v>284</v>
      </c>
      <c r="E2602">
        <v>27</v>
      </c>
      <c r="F2602">
        <v>10</v>
      </c>
      <c r="G2602">
        <v>359</v>
      </c>
    </row>
    <row r="2603" spans="1:7" x14ac:dyDescent="0.3">
      <c r="A2603">
        <v>2602</v>
      </c>
      <c r="B2603" s="1">
        <v>45184</v>
      </c>
      <c r="C2603">
        <v>12</v>
      </c>
      <c r="D2603">
        <v>56</v>
      </c>
      <c r="E2603">
        <v>47</v>
      </c>
      <c r="F2603">
        <v>5</v>
      </c>
      <c r="G2603">
        <v>748</v>
      </c>
    </row>
    <row r="2604" spans="1:7" x14ac:dyDescent="0.3">
      <c r="A2604">
        <v>2603</v>
      </c>
      <c r="B2604" s="1">
        <v>45543</v>
      </c>
      <c r="C2604">
        <v>45</v>
      </c>
      <c r="D2604">
        <v>140</v>
      </c>
      <c r="E2604">
        <v>38</v>
      </c>
      <c r="F2604">
        <v>4</v>
      </c>
      <c r="G2604">
        <v>653</v>
      </c>
    </row>
    <row r="2605" spans="1:7" x14ac:dyDescent="0.3">
      <c r="A2605">
        <v>2604</v>
      </c>
      <c r="B2605" s="1">
        <v>45127</v>
      </c>
      <c r="C2605">
        <v>37</v>
      </c>
      <c r="D2605">
        <v>289</v>
      </c>
      <c r="E2605">
        <v>23</v>
      </c>
      <c r="F2605">
        <v>2</v>
      </c>
      <c r="G2605">
        <v>399</v>
      </c>
    </row>
    <row r="2606" spans="1:7" x14ac:dyDescent="0.3">
      <c r="A2606">
        <v>2605</v>
      </c>
      <c r="B2606" s="1">
        <v>45173</v>
      </c>
      <c r="C2606">
        <v>16</v>
      </c>
      <c r="D2606">
        <v>167</v>
      </c>
      <c r="E2606">
        <v>3</v>
      </c>
      <c r="F2606">
        <v>6</v>
      </c>
      <c r="G2606">
        <v>375</v>
      </c>
    </row>
    <row r="2607" spans="1:7" x14ac:dyDescent="0.3">
      <c r="A2607">
        <v>2606</v>
      </c>
      <c r="B2607" s="1">
        <v>44943</v>
      </c>
      <c r="C2607">
        <v>35</v>
      </c>
      <c r="D2607">
        <v>171</v>
      </c>
      <c r="E2607">
        <v>32</v>
      </c>
      <c r="F2607">
        <v>4</v>
      </c>
      <c r="G2607">
        <v>451</v>
      </c>
    </row>
    <row r="2608" spans="1:7" x14ac:dyDescent="0.3">
      <c r="A2608">
        <v>2607</v>
      </c>
      <c r="B2608" s="1">
        <v>45347</v>
      </c>
      <c r="C2608">
        <v>45</v>
      </c>
      <c r="D2608">
        <v>40</v>
      </c>
      <c r="E2608">
        <v>7</v>
      </c>
      <c r="F2608">
        <v>10</v>
      </c>
      <c r="G2608">
        <v>927</v>
      </c>
    </row>
    <row r="2609" spans="1:7" x14ac:dyDescent="0.3">
      <c r="A2609">
        <v>2608</v>
      </c>
      <c r="B2609" s="1">
        <v>45001</v>
      </c>
      <c r="C2609">
        <v>3</v>
      </c>
      <c r="D2609">
        <v>105</v>
      </c>
      <c r="E2609">
        <v>30</v>
      </c>
      <c r="F2609">
        <v>7</v>
      </c>
      <c r="G2609">
        <v>557</v>
      </c>
    </row>
    <row r="2610" spans="1:7" x14ac:dyDescent="0.3">
      <c r="A2610">
        <v>2609</v>
      </c>
      <c r="B2610" s="1">
        <v>45150</v>
      </c>
      <c r="C2610">
        <v>7</v>
      </c>
      <c r="D2610">
        <v>281</v>
      </c>
      <c r="E2610">
        <v>29</v>
      </c>
      <c r="F2610">
        <v>3</v>
      </c>
      <c r="G2610">
        <v>236</v>
      </c>
    </row>
    <row r="2611" spans="1:7" x14ac:dyDescent="0.3">
      <c r="A2611">
        <v>2610</v>
      </c>
      <c r="B2611" s="1">
        <v>45345</v>
      </c>
      <c r="C2611">
        <v>24</v>
      </c>
      <c r="D2611">
        <v>50</v>
      </c>
      <c r="E2611">
        <v>3</v>
      </c>
      <c r="F2611">
        <v>5</v>
      </c>
      <c r="G2611">
        <v>21</v>
      </c>
    </row>
    <row r="2612" spans="1:7" x14ac:dyDescent="0.3">
      <c r="A2612">
        <v>2611</v>
      </c>
      <c r="B2612" s="1">
        <v>45141</v>
      </c>
      <c r="C2612">
        <v>8</v>
      </c>
      <c r="D2612">
        <v>144</v>
      </c>
      <c r="E2612">
        <v>42</v>
      </c>
      <c r="F2612">
        <v>10</v>
      </c>
      <c r="G2612">
        <v>921</v>
      </c>
    </row>
    <row r="2613" spans="1:7" x14ac:dyDescent="0.3">
      <c r="A2613">
        <v>2612</v>
      </c>
      <c r="B2613" s="1">
        <v>45183</v>
      </c>
      <c r="C2613">
        <v>6</v>
      </c>
      <c r="D2613">
        <v>175</v>
      </c>
      <c r="E2613">
        <v>16</v>
      </c>
      <c r="F2613">
        <v>10</v>
      </c>
      <c r="G2613">
        <v>131</v>
      </c>
    </row>
    <row r="2614" spans="1:7" x14ac:dyDescent="0.3">
      <c r="A2614">
        <v>2613</v>
      </c>
      <c r="B2614" s="1">
        <v>45210</v>
      </c>
      <c r="C2614">
        <v>39</v>
      </c>
      <c r="D2614">
        <v>275</v>
      </c>
      <c r="E2614">
        <v>48</v>
      </c>
      <c r="F2614">
        <v>4</v>
      </c>
      <c r="G2614">
        <v>55</v>
      </c>
    </row>
    <row r="2615" spans="1:7" x14ac:dyDescent="0.3">
      <c r="A2615">
        <v>2614</v>
      </c>
      <c r="B2615" s="1">
        <v>45148</v>
      </c>
      <c r="C2615">
        <v>35</v>
      </c>
      <c r="D2615">
        <v>86</v>
      </c>
      <c r="E2615">
        <v>43</v>
      </c>
      <c r="F2615">
        <v>1</v>
      </c>
      <c r="G2615">
        <v>958</v>
      </c>
    </row>
    <row r="2616" spans="1:7" x14ac:dyDescent="0.3">
      <c r="A2616">
        <v>2615</v>
      </c>
      <c r="B2616" s="1">
        <v>45516</v>
      </c>
      <c r="C2616">
        <v>27</v>
      </c>
      <c r="D2616">
        <v>170</v>
      </c>
      <c r="E2616">
        <v>7</v>
      </c>
      <c r="F2616">
        <v>2</v>
      </c>
      <c r="G2616">
        <v>525</v>
      </c>
    </row>
    <row r="2617" spans="1:7" x14ac:dyDescent="0.3">
      <c r="A2617">
        <v>2616</v>
      </c>
      <c r="B2617" s="1">
        <v>45390</v>
      </c>
      <c r="C2617">
        <v>18</v>
      </c>
      <c r="D2617">
        <v>1</v>
      </c>
      <c r="E2617">
        <v>28</v>
      </c>
      <c r="F2617">
        <v>6</v>
      </c>
      <c r="G2617">
        <v>967</v>
      </c>
    </row>
    <row r="2618" spans="1:7" x14ac:dyDescent="0.3">
      <c r="A2618">
        <v>2617</v>
      </c>
      <c r="B2618" s="1">
        <v>45610</v>
      </c>
      <c r="C2618">
        <v>36</v>
      </c>
      <c r="D2618">
        <v>85</v>
      </c>
      <c r="E2618">
        <v>2</v>
      </c>
      <c r="F2618">
        <v>2</v>
      </c>
      <c r="G2618">
        <v>652</v>
      </c>
    </row>
    <row r="2619" spans="1:7" x14ac:dyDescent="0.3">
      <c r="A2619">
        <v>2618</v>
      </c>
      <c r="B2619" s="1">
        <v>45110</v>
      </c>
      <c r="C2619">
        <v>18</v>
      </c>
      <c r="D2619">
        <v>99</v>
      </c>
      <c r="E2619">
        <v>12</v>
      </c>
      <c r="F2619">
        <v>3</v>
      </c>
      <c r="G2619">
        <v>249</v>
      </c>
    </row>
    <row r="2620" spans="1:7" x14ac:dyDescent="0.3">
      <c r="A2620">
        <v>2619</v>
      </c>
      <c r="B2620" s="1">
        <v>45604</v>
      </c>
      <c r="C2620">
        <v>13</v>
      </c>
      <c r="D2620">
        <v>108</v>
      </c>
      <c r="E2620">
        <v>13</v>
      </c>
      <c r="F2620">
        <v>3</v>
      </c>
      <c r="G2620">
        <v>312</v>
      </c>
    </row>
    <row r="2621" spans="1:7" x14ac:dyDescent="0.3">
      <c r="A2621">
        <v>2620</v>
      </c>
      <c r="B2621" s="1">
        <v>45136</v>
      </c>
      <c r="C2621">
        <v>29</v>
      </c>
      <c r="D2621">
        <v>116</v>
      </c>
      <c r="E2621">
        <v>40</v>
      </c>
      <c r="F2621">
        <v>3</v>
      </c>
      <c r="G2621">
        <v>42</v>
      </c>
    </row>
    <row r="2622" spans="1:7" x14ac:dyDescent="0.3">
      <c r="A2622">
        <v>2621</v>
      </c>
      <c r="B2622" s="1">
        <v>45089</v>
      </c>
      <c r="C2622">
        <v>24</v>
      </c>
      <c r="D2622">
        <v>154</v>
      </c>
      <c r="E2622">
        <v>44</v>
      </c>
      <c r="F2622">
        <v>7</v>
      </c>
      <c r="G2622">
        <v>167</v>
      </c>
    </row>
    <row r="2623" spans="1:7" x14ac:dyDescent="0.3">
      <c r="A2623">
        <v>2622</v>
      </c>
      <c r="B2623" s="1">
        <v>45106</v>
      </c>
      <c r="C2623">
        <v>31</v>
      </c>
      <c r="D2623">
        <v>194</v>
      </c>
      <c r="E2623">
        <v>1</v>
      </c>
      <c r="F2623">
        <v>3</v>
      </c>
      <c r="G2623">
        <v>393</v>
      </c>
    </row>
    <row r="2624" spans="1:7" x14ac:dyDescent="0.3">
      <c r="A2624">
        <v>2623</v>
      </c>
      <c r="B2624" s="1">
        <v>45001</v>
      </c>
      <c r="C2624">
        <v>44</v>
      </c>
      <c r="D2624">
        <v>216</v>
      </c>
      <c r="E2624">
        <v>7</v>
      </c>
      <c r="F2624">
        <v>2</v>
      </c>
      <c r="G2624">
        <v>792</v>
      </c>
    </row>
    <row r="2625" spans="1:7" x14ac:dyDescent="0.3">
      <c r="A2625">
        <v>2624</v>
      </c>
      <c r="B2625" s="1">
        <v>45097</v>
      </c>
      <c r="C2625">
        <v>10</v>
      </c>
      <c r="D2625">
        <v>213</v>
      </c>
      <c r="E2625">
        <v>7</v>
      </c>
      <c r="F2625">
        <v>7</v>
      </c>
      <c r="G2625">
        <v>244</v>
      </c>
    </row>
    <row r="2626" spans="1:7" x14ac:dyDescent="0.3">
      <c r="A2626">
        <v>2625</v>
      </c>
      <c r="B2626" s="1">
        <v>45532</v>
      </c>
      <c r="C2626">
        <v>18</v>
      </c>
      <c r="D2626">
        <v>267</v>
      </c>
      <c r="E2626">
        <v>46</v>
      </c>
      <c r="F2626">
        <v>9</v>
      </c>
      <c r="G2626">
        <v>915</v>
      </c>
    </row>
    <row r="2627" spans="1:7" x14ac:dyDescent="0.3">
      <c r="A2627">
        <v>2626</v>
      </c>
      <c r="B2627" s="1">
        <v>45472</v>
      </c>
      <c r="C2627">
        <v>38</v>
      </c>
      <c r="D2627">
        <v>169</v>
      </c>
      <c r="E2627">
        <v>29</v>
      </c>
      <c r="F2627">
        <v>3</v>
      </c>
      <c r="G2627">
        <v>858</v>
      </c>
    </row>
    <row r="2628" spans="1:7" x14ac:dyDescent="0.3">
      <c r="A2628">
        <v>2627</v>
      </c>
      <c r="B2628" s="1">
        <v>45382</v>
      </c>
      <c r="C2628">
        <v>43</v>
      </c>
      <c r="D2628">
        <v>291</v>
      </c>
      <c r="E2628">
        <v>14</v>
      </c>
      <c r="F2628">
        <v>8</v>
      </c>
      <c r="G2628">
        <v>445</v>
      </c>
    </row>
    <row r="2629" spans="1:7" x14ac:dyDescent="0.3">
      <c r="A2629">
        <v>2628</v>
      </c>
      <c r="B2629" s="1">
        <v>44947</v>
      </c>
      <c r="C2629">
        <v>18</v>
      </c>
      <c r="D2629">
        <v>162</v>
      </c>
      <c r="E2629">
        <v>17</v>
      </c>
      <c r="F2629">
        <v>10</v>
      </c>
      <c r="G2629">
        <v>229</v>
      </c>
    </row>
    <row r="2630" spans="1:7" x14ac:dyDescent="0.3">
      <c r="A2630">
        <v>2629</v>
      </c>
      <c r="B2630" s="1">
        <v>45020</v>
      </c>
      <c r="C2630">
        <v>13</v>
      </c>
      <c r="D2630">
        <v>208</v>
      </c>
      <c r="E2630">
        <v>19</v>
      </c>
      <c r="F2630">
        <v>7</v>
      </c>
      <c r="G2630">
        <v>801</v>
      </c>
    </row>
    <row r="2631" spans="1:7" x14ac:dyDescent="0.3">
      <c r="A2631">
        <v>2630</v>
      </c>
      <c r="B2631" s="1">
        <v>45644</v>
      </c>
      <c r="C2631">
        <v>38</v>
      </c>
      <c r="D2631">
        <v>60</v>
      </c>
      <c r="E2631">
        <v>45</v>
      </c>
      <c r="F2631">
        <v>3</v>
      </c>
      <c r="G2631">
        <v>932</v>
      </c>
    </row>
    <row r="2632" spans="1:7" x14ac:dyDescent="0.3">
      <c r="A2632">
        <v>2631</v>
      </c>
      <c r="B2632" s="1">
        <v>45521</v>
      </c>
      <c r="C2632">
        <v>35</v>
      </c>
      <c r="D2632">
        <v>58</v>
      </c>
      <c r="E2632">
        <v>36</v>
      </c>
      <c r="F2632">
        <v>8</v>
      </c>
      <c r="G2632">
        <v>414</v>
      </c>
    </row>
    <row r="2633" spans="1:7" x14ac:dyDescent="0.3">
      <c r="A2633">
        <v>2632</v>
      </c>
      <c r="B2633" s="1">
        <v>45164</v>
      </c>
      <c r="C2633">
        <v>46</v>
      </c>
      <c r="D2633">
        <v>70</v>
      </c>
      <c r="E2633">
        <v>4</v>
      </c>
      <c r="F2633">
        <v>9</v>
      </c>
      <c r="G2633">
        <v>194</v>
      </c>
    </row>
    <row r="2634" spans="1:7" x14ac:dyDescent="0.3">
      <c r="A2634">
        <v>2633</v>
      </c>
      <c r="B2634" s="1">
        <v>45002</v>
      </c>
      <c r="C2634">
        <v>9</v>
      </c>
      <c r="D2634">
        <v>124</v>
      </c>
      <c r="E2634">
        <v>4</v>
      </c>
      <c r="F2634">
        <v>9</v>
      </c>
      <c r="G2634">
        <v>888</v>
      </c>
    </row>
    <row r="2635" spans="1:7" x14ac:dyDescent="0.3">
      <c r="A2635">
        <v>2634</v>
      </c>
      <c r="B2635" s="1">
        <v>45022</v>
      </c>
      <c r="C2635">
        <v>16</v>
      </c>
      <c r="D2635">
        <v>276</v>
      </c>
      <c r="E2635">
        <v>36</v>
      </c>
      <c r="F2635">
        <v>2</v>
      </c>
      <c r="G2635">
        <v>357</v>
      </c>
    </row>
    <row r="2636" spans="1:7" x14ac:dyDescent="0.3">
      <c r="A2636">
        <v>2635</v>
      </c>
      <c r="B2636" s="1">
        <v>44972</v>
      </c>
      <c r="C2636">
        <v>17</v>
      </c>
      <c r="D2636">
        <v>134</v>
      </c>
      <c r="E2636">
        <v>22</v>
      </c>
      <c r="F2636">
        <v>9</v>
      </c>
      <c r="G2636">
        <v>149</v>
      </c>
    </row>
    <row r="2637" spans="1:7" x14ac:dyDescent="0.3">
      <c r="A2637">
        <v>2636</v>
      </c>
      <c r="B2637" s="1">
        <v>45642</v>
      </c>
      <c r="C2637">
        <v>28</v>
      </c>
      <c r="D2637">
        <v>252</v>
      </c>
      <c r="E2637">
        <v>14</v>
      </c>
      <c r="F2637">
        <v>3</v>
      </c>
      <c r="G2637">
        <v>832</v>
      </c>
    </row>
    <row r="2638" spans="1:7" x14ac:dyDescent="0.3">
      <c r="A2638">
        <v>2637</v>
      </c>
      <c r="B2638" s="1">
        <v>45359</v>
      </c>
      <c r="C2638">
        <v>41</v>
      </c>
      <c r="D2638">
        <v>46</v>
      </c>
      <c r="E2638">
        <v>34</v>
      </c>
      <c r="F2638">
        <v>3</v>
      </c>
      <c r="G2638">
        <v>649</v>
      </c>
    </row>
    <row r="2639" spans="1:7" x14ac:dyDescent="0.3">
      <c r="A2639">
        <v>2638</v>
      </c>
      <c r="B2639" s="1">
        <v>45209</v>
      </c>
      <c r="C2639">
        <v>47</v>
      </c>
      <c r="D2639">
        <v>280</v>
      </c>
      <c r="E2639">
        <v>6</v>
      </c>
      <c r="F2639">
        <v>6</v>
      </c>
      <c r="G2639">
        <v>481</v>
      </c>
    </row>
    <row r="2640" spans="1:7" x14ac:dyDescent="0.3">
      <c r="A2640">
        <v>2639</v>
      </c>
      <c r="B2640" s="1">
        <v>45607</v>
      </c>
      <c r="C2640">
        <v>22</v>
      </c>
      <c r="D2640">
        <v>16</v>
      </c>
      <c r="E2640">
        <v>3</v>
      </c>
      <c r="F2640">
        <v>1</v>
      </c>
      <c r="G2640">
        <v>808</v>
      </c>
    </row>
    <row r="2641" spans="1:7" x14ac:dyDescent="0.3">
      <c r="A2641">
        <v>2640</v>
      </c>
      <c r="B2641" s="1">
        <v>45579</v>
      </c>
      <c r="C2641">
        <v>45</v>
      </c>
      <c r="D2641">
        <v>13</v>
      </c>
      <c r="E2641">
        <v>47</v>
      </c>
      <c r="F2641">
        <v>1</v>
      </c>
      <c r="G2641">
        <v>95</v>
      </c>
    </row>
    <row r="2642" spans="1:7" x14ac:dyDescent="0.3">
      <c r="A2642">
        <v>2641</v>
      </c>
      <c r="B2642" s="1">
        <v>45027</v>
      </c>
      <c r="C2642">
        <v>38</v>
      </c>
      <c r="D2642">
        <v>42</v>
      </c>
      <c r="E2642">
        <v>6</v>
      </c>
      <c r="F2642">
        <v>4</v>
      </c>
      <c r="G2642">
        <v>502</v>
      </c>
    </row>
    <row r="2643" spans="1:7" x14ac:dyDescent="0.3">
      <c r="A2643">
        <v>2642</v>
      </c>
      <c r="B2643" s="1">
        <v>45546</v>
      </c>
      <c r="C2643">
        <v>29</v>
      </c>
      <c r="D2643">
        <v>276</v>
      </c>
      <c r="E2643">
        <v>42</v>
      </c>
      <c r="F2643">
        <v>6</v>
      </c>
      <c r="G2643">
        <v>68</v>
      </c>
    </row>
    <row r="2644" spans="1:7" x14ac:dyDescent="0.3">
      <c r="A2644">
        <v>2643</v>
      </c>
      <c r="B2644" s="1">
        <v>45443</v>
      </c>
      <c r="C2644">
        <v>2</v>
      </c>
      <c r="D2644">
        <v>77</v>
      </c>
      <c r="E2644">
        <v>23</v>
      </c>
      <c r="F2644">
        <v>6</v>
      </c>
      <c r="G2644">
        <v>398</v>
      </c>
    </row>
    <row r="2645" spans="1:7" x14ac:dyDescent="0.3">
      <c r="A2645">
        <v>2644</v>
      </c>
      <c r="B2645" s="1">
        <v>45485</v>
      </c>
      <c r="C2645">
        <v>42</v>
      </c>
      <c r="D2645">
        <v>149</v>
      </c>
      <c r="E2645">
        <v>49</v>
      </c>
      <c r="F2645">
        <v>5</v>
      </c>
      <c r="G2645">
        <v>277</v>
      </c>
    </row>
    <row r="2646" spans="1:7" x14ac:dyDescent="0.3">
      <c r="A2646">
        <v>2645</v>
      </c>
      <c r="B2646" s="1">
        <v>45005</v>
      </c>
      <c r="C2646">
        <v>10</v>
      </c>
      <c r="D2646">
        <v>296</v>
      </c>
      <c r="E2646">
        <v>35</v>
      </c>
      <c r="F2646">
        <v>8</v>
      </c>
      <c r="G2646">
        <v>304</v>
      </c>
    </row>
    <row r="2647" spans="1:7" x14ac:dyDescent="0.3">
      <c r="A2647">
        <v>2646</v>
      </c>
      <c r="B2647" s="1">
        <v>44970</v>
      </c>
      <c r="C2647">
        <v>10</v>
      </c>
      <c r="D2647">
        <v>90</v>
      </c>
      <c r="E2647">
        <v>49</v>
      </c>
      <c r="F2647">
        <v>5</v>
      </c>
      <c r="G2647">
        <v>523</v>
      </c>
    </row>
    <row r="2648" spans="1:7" x14ac:dyDescent="0.3">
      <c r="A2648">
        <v>2647</v>
      </c>
      <c r="B2648" s="1">
        <v>44953</v>
      </c>
      <c r="C2648">
        <v>21</v>
      </c>
      <c r="D2648">
        <v>195</v>
      </c>
      <c r="E2648">
        <v>31</v>
      </c>
      <c r="F2648">
        <v>1</v>
      </c>
      <c r="G2648">
        <v>529</v>
      </c>
    </row>
    <row r="2649" spans="1:7" x14ac:dyDescent="0.3">
      <c r="A2649">
        <v>2648</v>
      </c>
      <c r="B2649" s="1">
        <v>45280</v>
      </c>
      <c r="C2649">
        <v>3</v>
      </c>
      <c r="D2649">
        <v>26</v>
      </c>
      <c r="E2649">
        <v>1</v>
      </c>
      <c r="F2649">
        <v>5</v>
      </c>
      <c r="G2649">
        <v>917</v>
      </c>
    </row>
    <row r="2650" spans="1:7" x14ac:dyDescent="0.3">
      <c r="A2650">
        <v>2649</v>
      </c>
      <c r="B2650" s="1">
        <v>45469</v>
      </c>
      <c r="C2650">
        <v>41</v>
      </c>
      <c r="D2650">
        <v>175</v>
      </c>
      <c r="E2650">
        <v>6</v>
      </c>
      <c r="F2650">
        <v>6</v>
      </c>
      <c r="G2650">
        <v>751</v>
      </c>
    </row>
    <row r="2651" spans="1:7" x14ac:dyDescent="0.3">
      <c r="A2651">
        <v>2650</v>
      </c>
      <c r="B2651" s="1">
        <v>45079</v>
      </c>
      <c r="C2651">
        <v>10</v>
      </c>
      <c r="D2651">
        <v>208</v>
      </c>
      <c r="E2651">
        <v>25</v>
      </c>
      <c r="F2651">
        <v>10</v>
      </c>
      <c r="G2651">
        <v>135</v>
      </c>
    </row>
    <row r="2652" spans="1:7" x14ac:dyDescent="0.3">
      <c r="A2652">
        <v>2651</v>
      </c>
      <c r="B2652" s="1">
        <v>45301</v>
      </c>
      <c r="C2652">
        <v>18</v>
      </c>
      <c r="D2652">
        <v>262</v>
      </c>
      <c r="E2652">
        <v>15</v>
      </c>
      <c r="F2652">
        <v>6</v>
      </c>
      <c r="G2652">
        <v>388</v>
      </c>
    </row>
    <row r="2653" spans="1:7" x14ac:dyDescent="0.3">
      <c r="A2653">
        <v>2652</v>
      </c>
      <c r="B2653" s="1">
        <v>44967</v>
      </c>
      <c r="C2653">
        <v>20</v>
      </c>
      <c r="D2653">
        <v>88</v>
      </c>
      <c r="E2653">
        <v>37</v>
      </c>
      <c r="F2653">
        <v>7</v>
      </c>
      <c r="G2653">
        <v>757</v>
      </c>
    </row>
    <row r="2654" spans="1:7" x14ac:dyDescent="0.3">
      <c r="A2654">
        <v>2653</v>
      </c>
      <c r="B2654" s="1">
        <v>45543</v>
      </c>
      <c r="C2654">
        <v>41</v>
      </c>
      <c r="D2654">
        <v>241</v>
      </c>
      <c r="E2654">
        <v>4</v>
      </c>
      <c r="F2654">
        <v>7</v>
      </c>
      <c r="G2654">
        <v>222</v>
      </c>
    </row>
    <row r="2655" spans="1:7" x14ac:dyDescent="0.3">
      <c r="A2655">
        <v>2654</v>
      </c>
      <c r="B2655" s="1">
        <v>44944</v>
      </c>
      <c r="C2655">
        <v>40</v>
      </c>
      <c r="D2655">
        <v>286</v>
      </c>
      <c r="E2655">
        <v>30</v>
      </c>
      <c r="F2655">
        <v>10</v>
      </c>
      <c r="G2655">
        <v>373</v>
      </c>
    </row>
    <row r="2656" spans="1:7" x14ac:dyDescent="0.3">
      <c r="A2656">
        <v>2655</v>
      </c>
      <c r="B2656" s="1">
        <v>44975</v>
      </c>
      <c r="C2656">
        <v>50</v>
      </c>
      <c r="D2656">
        <v>270</v>
      </c>
      <c r="E2656">
        <v>12</v>
      </c>
      <c r="F2656">
        <v>3</v>
      </c>
      <c r="G2656">
        <v>76</v>
      </c>
    </row>
    <row r="2657" spans="1:7" x14ac:dyDescent="0.3">
      <c r="A2657">
        <v>2656</v>
      </c>
      <c r="B2657" s="1">
        <v>45468</v>
      </c>
      <c r="C2657">
        <v>8</v>
      </c>
      <c r="D2657">
        <v>201</v>
      </c>
      <c r="E2657">
        <v>17</v>
      </c>
      <c r="F2657">
        <v>9</v>
      </c>
      <c r="G2657">
        <v>137</v>
      </c>
    </row>
    <row r="2658" spans="1:7" x14ac:dyDescent="0.3">
      <c r="A2658">
        <v>2657</v>
      </c>
      <c r="B2658" s="1">
        <v>45108</v>
      </c>
      <c r="C2658">
        <v>48</v>
      </c>
      <c r="D2658">
        <v>3</v>
      </c>
      <c r="E2658">
        <v>17</v>
      </c>
      <c r="F2658">
        <v>5</v>
      </c>
      <c r="G2658">
        <v>995</v>
      </c>
    </row>
    <row r="2659" spans="1:7" x14ac:dyDescent="0.3">
      <c r="A2659">
        <v>2658</v>
      </c>
      <c r="B2659" s="1">
        <v>45119</v>
      </c>
      <c r="C2659">
        <v>36</v>
      </c>
      <c r="D2659">
        <v>243</v>
      </c>
      <c r="E2659">
        <v>32</v>
      </c>
      <c r="F2659">
        <v>4</v>
      </c>
      <c r="G2659">
        <v>538</v>
      </c>
    </row>
    <row r="2660" spans="1:7" x14ac:dyDescent="0.3">
      <c r="A2660">
        <v>2659</v>
      </c>
      <c r="B2660" s="1">
        <v>44994</v>
      </c>
      <c r="C2660">
        <v>34</v>
      </c>
      <c r="D2660">
        <v>33</v>
      </c>
      <c r="E2660">
        <v>26</v>
      </c>
      <c r="F2660">
        <v>5</v>
      </c>
      <c r="G2660">
        <v>258</v>
      </c>
    </row>
    <row r="2661" spans="1:7" x14ac:dyDescent="0.3">
      <c r="A2661">
        <v>2660</v>
      </c>
      <c r="B2661" s="1">
        <v>45512</v>
      </c>
      <c r="C2661">
        <v>10</v>
      </c>
      <c r="D2661">
        <v>205</v>
      </c>
      <c r="E2661">
        <v>40</v>
      </c>
      <c r="F2661">
        <v>5</v>
      </c>
      <c r="G2661">
        <v>753</v>
      </c>
    </row>
    <row r="2662" spans="1:7" x14ac:dyDescent="0.3">
      <c r="A2662">
        <v>2661</v>
      </c>
      <c r="B2662" s="1">
        <v>45356</v>
      </c>
      <c r="C2662">
        <v>42</v>
      </c>
      <c r="D2662">
        <v>158</v>
      </c>
      <c r="E2662">
        <v>27</v>
      </c>
      <c r="F2662">
        <v>5</v>
      </c>
      <c r="G2662">
        <v>172</v>
      </c>
    </row>
    <row r="2663" spans="1:7" x14ac:dyDescent="0.3">
      <c r="A2663">
        <v>2662</v>
      </c>
      <c r="B2663" s="1">
        <v>45244</v>
      </c>
      <c r="C2663">
        <v>49</v>
      </c>
      <c r="D2663">
        <v>67</v>
      </c>
      <c r="E2663">
        <v>24</v>
      </c>
      <c r="F2663">
        <v>9</v>
      </c>
      <c r="G2663">
        <v>451</v>
      </c>
    </row>
    <row r="2664" spans="1:7" x14ac:dyDescent="0.3">
      <c r="A2664">
        <v>2663</v>
      </c>
      <c r="B2664" s="1">
        <v>45326</v>
      </c>
      <c r="C2664">
        <v>50</v>
      </c>
      <c r="D2664">
        <v>129</v>
      </c>
      <c r="E2664">
        <v>6</v>
      </c>
      <c r="F2664">
        <v>8</v>
      </c>
      <c r="G2664">
        <v>904</v>
      </c>
    </row>
    <row r="2665" spans="1:7" x14ac:dyDescent="0.3">
      <c r="A2665">
        <v>2664</v>
      </c>
      <c r="B2665" s="1">
        <v>45224</v>
      </c>
      <c r="C2665">
        <v>19</v>
      </c>
      <c r="D2665">
        <v>200</v>
      </c>
      <c r="E2665">
        <v>11</v>
      </c>
      <c r="F2665">
        <v>6</v>
      </c>
      <c r="G2665">
        <v>978</v>
      </c>
    </row>
    <row r="2666" spans="1:7" x14ac:dyDescent="0.3">
      <c r="A2666">
        <v>2665</v>
      </c>
      <c r="B2666" s="1">
        <v>45275</v>
      </c>
      <c r="C2666">
        <v>3</v>
      </c>
      <c r="D2666">
        <v>96</v>
      </c>
      <c r="E2666">
        <v>26</v>
      </c>
      <c r="F2666">
        <v>4</v>
      </c>
      <c r="G2666">
        <v>748</v>
      </c>
    </row>
    <row r="2667" spans="1:7" x14ac:dyDescent="0.3">
      <c r="A2667">
        <v>2666</v>
      </c>
      <c r="B2667" s="1">
        <v>44950</v>
      </c>
      <c r="C2667">
        <v>35</v>
      </c>
      <c r="D2667">
        <v>96</v>
      </c>
      <c r="E2667">
        <v>19</v>
      </c>
      <c r="F2667">
        <v>4</v>
      </c>
      <c r="G2667">
        <v>992</v>
      </c>
    </row>
    <row r="2668" spans="1:7" x14ac:dyDescent="0.3">
      <c r="A2668">
        <v>2667</v>
      </c>
      <c r="B2668" s="1">
        <v>45213</v>
      </c>
      <c r="C2668">
        <v>43</v>
      </c>
      <c r="D2668">
        <v>44</v>
      </c>
      <c r="E2668">
        <v>31</v>
      </c>
      <c r="F2668">
        <v>7</v>
      </c>
      <c r="G2668">
        <v>325</v>
      </c>
    </row>
    <row r="2669" spans="1:7" x14ac:dyDescent="0.3">
      <c r="A2669">
        <v>2668</v>
      </c>
      <c r="B2669" s="1">
        <v>44950</v>
      </c>
      <c r="C2669">
        <v>19</v>
      </c>
      <c r="D2669">
        <v>263</v>
      </c>
      <c r="E2669">
        <v>37</v>
      </c>
      <c r="F2669">
        <v>9</v>
      </c>
      <c r="G2669">
        <v>527</v>
      </c>
    </row>
    <row r="2670" spans="1:7" x14ac:dyDescent="0.3">
      <c r="A2670">
        <v>2669</v>
      </c>
      <c r="B2670" s="1">
        <v>45641</v>
      </c>
      <c r="C2670">
        <v>50</v>
      </c>
      <c r="D2670">
        <v>116</v>
      </c>
      <c r="E2670">
        <v>47</v>
      </c>
      <c r="F2670">
        <v>2</v>
      </c>
      <c r="G2670">
        <v>387</v>
      </c>
    </row>
    <row r="2671" spans="1:7" x14ac:dyDescent="0.3">
      <c r="A2671">
        <v>2670</v>
      </c>
      <c r="B2671" s="1">
        <v>45064</v>
      </c>
      <c r="C2671">
        <v>33</v>
      </c>
      <c r="D2671">
        <v>266</v>
      </c>
      <c r="E2671">
        <v>12</v>
      </c>
      <c r="F2671">
        <v>5</v>
      </c>
      <c r="G2671">
        <v>349</v>
      </c>
    </row>
    <row r="2672" spans="1:7" x14ac:dyDescent="0.3">
      <c r="A2672">
        <v>2671</v>
      </c>
      <c r="B2672" s="1">
        <v>45581</v>
      </c>
      <c r="C2672">
        <v>30</v>
      </c>
      <c r="D2672">
        <v>32</v>
      </c>
      <c r="E2672">
        <v>44</v>
      </c>
      <c r="F2672">
        <v>6</v>
      </c>
      <c r="G2672">
        <v>48</v>
      </c>
    </row>
    <row r="2673" spans="1:7" x14ac:dyDescent="0.3">
      <c r="A2673">
        <v>2672</v>
      </c>
      <c r="B2673" s="1">
        <v>45290</v>
      </c>
      <c r="C2673">
        <v>4</v>
      </c>
      <c r="D2673">
        <v>150</v>
      </c>
      <c r="E2673">
        <v>16</v>
      </c>
      <c r="F2673">
        <v>4</v>
      </c>
      <c r="G2673">
        <v>948</v>
      </c>
    </row>
    <row r="2674" spans="1:7" x14ac:dyDescent="0.3">
      <c r="A2674">
        <v>2673</v>
      </c>
      <c r="B2674" s="1">
        <v>45052</v>
      </c>
      <c r="C2674">
        <v>13</v>
      </c>
      <c r="D2674">
        <v>270</v>
      </c>
      <c r="E2674">
        <v>17</v>
      </c>
      <c r="F2674">
        <v>10</v>
      </c>
      <c r="G2674">
        <v>332</v>
      </c>
    </row>
    <row r="2675" spans="1:7" x14ac:dyDescent="0.3">
      <c r="A2675">
        <v>2674</v>
      </c>
      <c r="B2675" s="1">
        <v>45541</v>
      </c>
      <c r="C2675">
        <v>26</v>
      </c>
      <c r="D2675">
        <v>114</v>
      </c>
      <c r="E2675">
        <v>10</v>
      </c>
      <c r="F2675">
        <v>2</v>
      </c>
      <c r="G2675">
        <v>102</v>
      </c>
    </row>
    <row r="2676" spans="1:7" x14ac:dyDescent="0.3">
      <c r="A2676">
        <v>2675</v>
      </c>
      <c r="B2676" s="1">
        <v>45130</v>
      </c>
      <c r="C2676">
        <v>30</v>
      </c>
      <c r="D2676">
        <v>270</v>
      </c>
      <c r="E2676">
        <v>30</v>
      </c>
      <c r="F2676">
        <v>2</v>
      </c>
      <c r="G2676">
        <v>567</v>
      </c>
    </row>
    <row r="2677" spans="1:7" x14ac:dyDescent="0.3">
      <c r="A2677">
        <v>2676</v>
      </c>
      <c r="B2677" s="1">
        <v>45341</v>
      </c>
      <c r="C2677">
        <v>16</v>
      </c>
      <c r="D2677">
        <v>47</v>
      </c>
      <c r="E2677">
        <v>41</v>
      </c>
      <c r="F2677">
        <v>4</v>
      </c>
      <c r="G2677">
        <v>514</v>
      </c>
    </row>
    <row r="2678" spans="1:7" x14ac:dyDescent="0.3">
      <c r="A2678">
        <v>2677</v>
      </c>
      <c r="B2678" s="1">
        <v>44962</v>
      </c>
      <c r="C2678">
        <v>42</v>
      </c>
      <c r="D2678">
        <v>166</v>
      </c>
      <c r="E2678">
        <v>15</v>
      </c>
      <c r="F2678">
        <v>1</v>
      </c>
      <c r="G2678">
        <v>913</v>
      </c>
    </row>
    <row r="2679" spans="1:7" x14ac:dyDescent="0.3">
      <c r="A2679">
        <v>2678</v>
      </c>
      <c r="B2679" s="1">
        <v>45262</v>
      </c>
      <c r="C2679">
        <v>47</v>
      </c>
      <c r="D2679">
        <v>40</v>
      </c>
      <c r="E2679">
        <v>6</v>
      </c>
      <c r="F2679">
        <v>10</v>
      </c>
      <c r="G2679">
        <v>789</v>
      </c>
    </row>
    <row r="2680" spans="1:7" x14ac:dyDescent="0.3">
      <c r="A2680">
        <v>2679</v>
      </c>
      <c r="B2680" s="1">
        <v>45492</v>
      </c>
      <c r="C2680">
        <v>25</v>
      </c>
      <c r="D2680">
        <v>49</v>
      </c>
      <c r="E2680">
        <v>30</v>
      </c>
      <c r="F2680">
        <v>9</v>
      </c>
      <c r="G2680">
        <v>888</v>
      </c>
    </row>
    <row r="2681" spans="1:7" x14ac:dyDescent="0.3">
      <c r="A2681">
        <v>2680</v>
      </c>
      <c r="B2681" s="1">
        <v>44954</v>
      </c>
      <c r="C2681">
        <v>47</v>
      </c>
      <c r="D2681">
        <v>269</v>
      </c>
      <c r="E2681">
        <v>1</v>
      </c>
      <c r="F2681">
        <v>1</v>
      </c>
      <c r="G2681">
        <v>943</v>
      </c>
    </row>
    <row r="2682" spans="1:7" x14ac:dyDescent="0.3">
      <c r="A2682">
        <v>2681</v>
      </c>
      <c r="B2682" s="1">
        <v>45538</v>
      </c>
      <c r="C2682">
        <v>2</v>
      </c>
      <c r="D2682">
        <v>55</v>
      </c>
      <c r="E2682">
        <v>22</v>
      </c>
      <c r="F2682">
        <v>7</v>
      </c>
      <c r="G2682">
        <v>124</v>
      </c>
    </row>
    <row r="2683" spans="1:7" x14ac:dyDescent="0.3">
      <c r="A2683">
        <v>2682</v>
      </c>
      <c r="B2683" s="1">
        <v>45646</v>
      </c>
      <c r="C2683">
        <v>34</v>
      </c>
      <c r="D2683">
        <v>7</v>
      </c>
      <c r="E2683">
        <v>16</v>
      </c>
      <c r="F2683">
        <v>7</v>
      </c>
      <c r="G2683">
        <v>351</v>
      </c>
    </row>
    <row r="2684" spans="1:7" x14ac:dyDescent="0.3">
      <c r="A2684">
        <v>2683</v>
      </c>
      <c r="B2684" s="1">
        <v>45049</v>
      </c>
      <c r="C2684">
        <v>32</v>
      </c>
      <c r="D2684">
        <v>136</v>
      </c>
      <c r="E2684">
        <v>47</v>
      </c>
      <c r="F2684">
        <v>5</v>
      </c>
      <c r="G2684">
        <v>852</v>
      </c>
    </row>
    <row r="2685" spans="1:7" x14ac:dyDescent="0.3">
      <c r="A2685">
        <v>2684</v>
      </c>
      <c r="B2685" s="1">
        <v>45303</v>
      </c>
      <c r="C2685">
        <v>47</v>
      </c>
      <c r="D2685">
        <v>213</v>
      </c>
      <c r="E2685">
        <v>1</v>
      </c>
      <c r="F2685">
        <v>10</v>
      </c>
      <c r="G2685">
        <v>706</v>
      </c>
    </row>
    <row r="2686" spans="1:7" x14ac:dyDescent="0.3">
      <c r="A2686">
        <v>2685</v>
      </c>
      <c r="B2686" s="1">
        <v>44999</v>
      </c>
      <c r="C2686">
        <v>40</v>
      </c>
      <c r="D2686">
        <v>178</v>
      </c>
      <c r="E2686">
        <v>9</v>
      </c>
      <c r="F2686">
        <v>1</v>
      </c>
      <c r="G2686">
        <v>88</v>
      </c>
    </row>
    <row r="2687" spans="1:7" x14ac:dyDescent="0.3">
      <c r="A2687">
        <v>2686</v>
      </c>
      <c r="B2687" s="1">
        <v>45226</v>
      </c>
      <c r="C2687">
        <v>8</v>
      </c>
      <c r="D2687">
        <v>270</v>
      </c>
      <c r="E2687">
        <v>41</v>
      </c>
      <c r="F2687">
        <v>10</v>
      </c>
      <c r="G2687">
        <v>303</v>
      </c>
    </row>
    <row r="2688" spans="1:7" x14ac:dyDescent="0.3">
      <c r="A2688">
        <v>2687</v>
      </c>
      <c r="B2688" s="1">
        <v>44954</v>
      </c>
      <c r="C2688">
        <v>15</v>
      </c>
      <c r="D2688">
        <v>119</v>
      </c>
      <c r="E2688">
        <v>26</v>
      </c>
      <c r="F2688">
        <v>9</v>
      </c>
      <c r="G2688">
        <v>498</v>
      </c>
    </row>
    <row r="2689" spans="1:7" x14ac:dyDescent="0.3">
      <c r="A2689">
        <v>2688</v>
      </c>
      <c r="B2689" s="1">
        <v>45088</v>
      </c>
      <c r="C2689">
        <v>38</v>
      </c>
      <c r="D2689">
        <v>72</v>
      </c>
      <c r="E2689">
        <v>49</v>
      </c>
      <c r="F2689">
        <v>7</v>
      </c>
      <c r="G2689">
        <v>209</v>
      </c>
    </row>
    <row r="2690" spans="1:7" x14ac:dyDescent="0.3">
      <c r="A2690">
        <v>2689</v>
      </c>
      <c r="B2690" s="1">
        <v>45270</v>
      </c>
      <c r="C2690">
        <v>14</v>
      </c>
      <c r="D2690">
        <v>259</v>
      </c>
      <c r="E2690">
        <v>10</v>
      </c>
      <c r="F2690">
        <v>2</v>
      </c>
      <c r="G2690">
        <v>255</v>
      </c>
    </row>
    <row r="2691" spans="1:7" x14ac:dyDescent="0.3">
      <c r="A2691">
        <v>2690</v>
      </c>
      <c r="B2691" s="1">
        <v>45639</v>
      </c>
      <c r="C2691">
        <v>22</v>
      </c>
      <c r="D2691">
        <v>215</v>
      </c>
      <c r="E2691">
        <v>5</v>
      </c>
      <c r="F2691">
        <v>2</v>
      </c>
      <c r="G2691">
        <v>271</v>
      </c>
    </row>
    <row r="2692" spans="1:7" x14ac:dyDescent="0.3">
      <c r="A2692">
        <v>2691</v>
      </c>
      <c r="B2692" s="1">
        <v>44970</v>
      </c>
      <c r="C2692">
        <v>48</v>
      </c>
      <c r="D2692">
        <v>151</v>
      </c>
      <c r="E2692">
        <v>9</v>
      </c>
      <c r="F2692">
        <v>9</v>
      </c>
      <c r="G2692">
        <v>558</v>
      </c>
    </row>
    <row r="2693" spans="1:7" x14ac:dyDescent="0.3">
      <c r="A2693">
        <v>2692</v>
      </c>
      <c r="B2693" s="1">
        <v>45331</v>
      </c>
      <c r="C2693">
        <v>24</v>
      </c>
      <c r="D2693">
        <v>11</v>
      </c>
      <c r="E2693">
        <v>50</v>
      </c>
      <c r="F2693">
        <v>6</v>
      </c>
      <c r="G2693">
        <v>253</v>
      </c>
    </row>
    <row r="2694" spans="1:7" x14ac:dyDescent="0.3">
      <c r="A2694">
        <v>2693</v>
      </c>
      <c r="B2694" s="1">
        <v>45046</v>
      </c>
      <c r="C2694">
        <v>28</v>
      </c>
      <c r="D2694">
        <v>223</v>
      </c>
      <c r="E2694">
        <v>48</v>
      </c>
      <c r="F2694">
        <v>1</v>
      </c>
      <c r="G2694">
        <v>541</v>
      </c>
    </row>
    <row r="2695" spans="1:7" x14ac:dyDescent="0.3">
      <c r="A2695">
        <v>2694</v>
      </c>
      <c r="B2695" s="1">
        <v>45124</v>
      </c>
      <c r="C2695">
        <v>48</v>
      </c>
      <c r="D2695">
        <v>66</v>
      </c>
      <c r="E2695">
        <v>28</v>
      </c>
      <c r="F2695">
        <v>1</v>
      </c>
      <c r="G2695">
        <v>971</v>
      </c>
    </row>
    <row r="2696" spans="1:7" x14ac:dyDescent="0.3">
      <c r="A2696">
        <v>2695</v>
      </c>
      <c r="B2696" s="1">
        <v>45549</v>
      </c>
      <c r="C2696">
        <v>4</v>
      </c>
      <c r="D2696">
        <v>267</v>
      </c>
      <c r="E2696">
        <v>14</v>
      </c>
      <c r="F2696">
        <v>6</v>
      </c>
      <c r="G2696">
        <v>409</v>
      </c>
    </row>
    <row r="2697" spans="1:7" x14ac:dyDescent="0.3">
      <c r="A2697">
        <v>2696</v>
      </c>
      <c r="B2697" s="1">
        <v>45255</v>
      </c>
      <c r="C2697">
        <v>6</v>
      </c>
      <c r="D2697">
        <v>14</v>
      </c>
      <c r="E2697">
        <v>25</v>
      </c>
      <c r="F2697">
        <v>3</v>
      </c>
      <c r="G2697">
        <v>711</v>
      </c>
    </row>
    <row r="2698" spans="1:7" x14ac:dyDescent="0.3">
      <c r="A2698">
        <v>2697</v>
      </c>
      <c r="B2698" s="1">
        <v>45275</v>
      </c>
      <c r="C2698">
        <v>48</v>
      </c>
      <c r="D2698">
        <v>109</v>
      </c>
      <c r="E2698">
        <v>7</v>
      </c>
      <c r="F2698">
        <v>3</v>
      </c>
      <c r="G2698">
        <v>796</v>
      </c>
    </row>
    <row r="2699" spans="1:7" x14ac:dyDescent="0.3">
      <c r="A2699">
        <v>2698</v>
      </c>
      <c r="B2699" s="1">
        <v>45512</v>
      </c>
      <c r="C2699">
        <v>23</v>
      </c>
      <c r="D2699">
        <v>27</v>
      </c>
      <c r="E2699">
        <v>28</v>
      </c>
      <c r="F2699">
        <v>9</v>
      </c>
      <c r="G2699">
        <v>573</v>
      </c>
    </row>
    <row r="2700" spans="1:7" x14ac:dyDescent="0.3">
      <c r="A2700">
        <v>2699</v>
      </c>
      <c r="B2700" s="1">
        <v>45586</v>
      </c>
      <c r="C2700">
        <v>7</v>
      </c>
      <c r="D2700">
        <v>249</v>
      </c>
      <c r="E2700">
        <v>41</v>
      </c>
      <c r="F2700">
        <v>8</v>
      </c>
      <c r="G2700">
        <v>444</v>
      </c>
    </row>
    <row r="2701" spans="1:7" x14ac:dyDescent="0.3">
      <c r="A2701">
        <v>2700</v>
      </c>
      <c r="B2701" s="1">
        <v>44968</v>
      </c>
      <c r="C2701">
        <v>10</v>
      </c>
      <c r="D2701">
        <v>108</v>
      </c>
      <c r="E2701">
        <v>34</v>
      </c>
      <c r="F2701">
        <v>5</v>
      </c>
      <c r="G2701">
        <v>307</v>
      </c>
    </row>
    <row r="2702" spans="1:7" x14ac:dyDescent="0.3">
      <c r="A2702">
        <v>2701</v>
      </c>
      <c r="B2702" s="1">
        <v>45385</v>
      </c>
      <c r="C2702">
        <v>8</v>
      </c>
      <c r="D2702">
        <v>124</v>
      </c>
      <c r="E2702">
        <v>20</v>
      </c>
      <c r="F2702">
        <v>9</v>
      </c>
      <c r="G2702">
        <v>15</v>
      </c>
    </row>
    <row r="2703" spans="1:7" x14ac:dyDescent="0.3">
      <c r="A2703">
        <v>2702</v>
      </c>
      <c r="B2703" s="1">
        <v>45610</v>
      </c>
      <c r="C2703">
        <v>50</v>
      </c>
      <c r="D2703">
        <v>100</v>
      </c>
      <c r="E2703">
        <v>22</v>
      </c>
      <c r="F2703">
        <v>5</v>
      </c>
      <c r="G2703">
        <v>253</v>
      </c>
    </row>
    <row r="2704" spans="1:7" x14ac:dyDescent="0.3">
      <c r="A2704">
        <v>2703</v>
      </c>
      <c r="B2704" s="1">
        <v>45587</v>
      </c>
      <c r="C2704">
        <v>36</v>
      </c>
      <c r="D2704">
        <v>271</v>
      </c>
      <c r="E2704">
        <v>9</v>
      </c>
      <c r="F2704">
        <v>7</v>
      </c>
      <c r="G2704">
        <v>57</v>
      </c>
    </row>
    <row r="2705" spans="1:7" x14ac:dyDescent="0.3">
      <c r="A2705">
        <v>2704</v>
      </c>
      <c r="B2705" s="1">
        <v>45634</v>
      </c>
      <c r="C2705">
        <v>24</v>
      </c>
      <c r="D2705">
        <v>64</v>
      </c>
      <c r="E2705">
        <v>4</v>
      </c>
      <c r="F2705">
        <v>2</v>
      </c>
      <c r="G2705">
        <v>693</v>
      </c>
    </row>
    <row r="2706" spans="1:7" x14ac:dyDescent="0.3">
      <c r="A2706">
        <v>2705</v>
      </c>
      <c r="B2706" s="1">
        <v>45505</v>
      </c>
      <c r="C2706">
        <v>45</v>
      </c>
      <c r="D2706">
        <v>10</v>
      </c>
      <c r="E2706">
        <v>39</v>
      </c>
      <c r="F2706">
        <v>1</v>
      </c>
      <c r="G2706">
        <v>529</v>
      </c>
    </row>
    <row r="2707" spans="1:7" x14ac:dyDescent="0.3">
      <c r="A2707">
        <v>2706</v>
      </c>
      <c r="B2707" s="1">
        <v>44943</v>
      </c>
      <c r="C2707">
        <v>38</v>
      </c>
      <c r="D2707">
        <v>34</v>
      </c>
      <c r="E2707">
        <v>19</v>
      </c>
      <c r="F2707">
        <v>5</v>
      </c>
      <c r="G2707">
        <v>597</v>
      </c>
    </row>
    <row r="2708" spans="1:7" x14ac:dyDescent="0.3">
      <c r="A2708">
        <v>2707</v>
      </c>
      <c r="B2708" s="1">
        <v>45539</v>
      </c>
      <c r="C2708">
        <v>46</v>
      </c>
      <c r="D2708">
        <v>232</v>
      </c>
      <c r="E2708">
        <v>17</v>
      </c>
      <c r="F2708">
        <v>10</v>
      </c>
      <c r="G2708">
        <v>836</v>
      </c>
    </row>
    <row r="2709" spans="1:7" x14ac:dyDescent="0.3">
      <c r="A2709">
        <v>2708</v>
      </c>
      <c r="B2709" s="1">
        <v>45311</v>
      </c>
      <c r="C2709">
        <v>46</v>
      </c>
      <c r="D2709">
        <v>294</v>
      </c>
      <c r="E2709">
        <v>40</v>
      </c>
      <c r="F2709">
        <v>7</v>
      </c>
      <c r="G2709">
        <v>795</v>
      </c>
    </row>
    <row r="2710" spans="1:7" x14ac:dyDescent="0.3">
      <c r="A2710">
        <v>2709</v>
      </c>
      <c r="B2710" s="1">
        <v>45619</v>
      </c>
      <c r="C2710">
        <v>50</v>
      </c>
      <c r="D2710">
        <v>152</v>
      </c>
      <c r="E2710">
        <v>36</v>
      </c>
      <c r="F2710">
        <v>10</v>
      </c>
      <c r="G2710">
        <v>787</v>
      </c>
    </row>
    <row r="2711" spans="1:7" x14ac:dyDescent="0.3">
      <c r="A2711">
        <v>2710</v>
      </c>
      <c r="B2711" s="1">
        <v>45301</v>
      </c>
      <c r="C2711">
        <v>44</v>
      </c>
      <c r="D2711">
        <v>234</v>
      </c>
      <c r="E2711">
        <v>6</v>
      </c>
      <c r="F2711">
        <v>9</v>
      </c>
      <c r="G2711">
        <v>312</v>
      </c>
    </row>
    <row r="2712" spans="1:7" x14ac:dyDescent="0.3">
      <c r="A2712">
        <v>2711</v>
      </c>
      <c r="B2712" s="1">
        <v>45505</v>
      </c>
      <c r="C2712">
        <v>38</v>
      </c>
      <c r="D2712">
        <v>197</v>
      </c>
      <c r="E2712">
        <v>41</v>
      </c>
      <c r="F2712">
        <v>10</v>
      </c>
      <c r="G2712">
        <v>264</v>
      </c>
    </row>
    <row r="2713" spans="1:7" x14ac:dyDescent="0.3">
      <c r="A2713">
        <v>2712</v>
      </c>
      <c r="B2713" s="1">
        <v>45560</v>
      </c>
      <c r="C2713">
        <v>7</v>
      </c>
      <c r="D2713">
        <v>151</v>
      </c>
      <c r="E2713">
        <v>2</v>
      </c>
      <c r="F2713">
        <v>9</v>
      </c>
      <c r="G2713">
        <v>918</v>
      </c>
    </row>
    <row r="2714" spans="1:7" x14ac:dyDescent="0.3">
      <c r="A2714">
        <v>2713</v>
      </c>
      <c r="B2714" s="1">
        <v>45155</v>
      </c>
      <c r="C2714">
        <v>13</v>
      </c>
      <c r="D2714">
        <v>90</v>
      </c>
      <c r="E2714">
        <v>13</v>
      </c>
      <c r="F2714">
        <v>2</v>
      </c>
      <c r="G2714">
        <v>199</v>
      </c>
    </row>
    <row r="2715" spans="1:7" x14ac:dyDescent="0.3">
      <c r="A2715">
        <v>2714</v>
      </c>
      <c r="B2715" s="1">
        <v>44983</v>
      </c>
      <c r="C2715">
        <v>19</v>
      </c>
      <c r="D2715">
        <v>73</v>
      </c>
      <c r="E2715">
        <v>50</v>
      </c>
      <c r="F2715">
        <v>7</v>
      </c>
      <c r="G2715">
        <v>423</v>
      </c>
    </row>
    <row r="2716" spans="1:7" x14ac:dyDescent="0.3">
      <c r="A2716">
        <v>2715</v>
      </c>
      <c r="B2716" s="1">
        <v>45047</v>
      </c>
      <c r="C2716">
        <v>27</v>
      </c>
      <c r="D2716">
        <v>12</v>
      </c>
      <c r="E2716">
        <v>36</v>
      </c>
      <c r="F2716">
        <v>8</v>
      </c>
      <c r="G2716">
        <v>168</v>
      </c>
    </row>
    <row r="2717" spans="1:7" x14ac:dyDescent="0.3">
      <c r="A2717">
        <v>2716</v>
      </c>
      <c r="B2717" s="1">
        <v>45243</v>
      </c>
      <c r="C2717">
        <v>30</v>
      </c>
      <c r="D2717">
        <v>214</v>
      </c>
      <c r="E2717">
        <v>2</v>
      </c>
      <c r="F2717">
        <v>8</v>
      </c>
      <c r="G2717">
        <v>188</v>
      </c>
    </row>
    <row r="2718" spans="1:7" x14ac:dyDescent="0.3">
      <c r="A2718">
        <v>2717</v>
      </c>
      <c r="B2718" s="1">
        <v>45605</v>
      </c>
      <c r="C2718">
        <v>36</v>
      </c>
      <c r="D2718">
        <v>117</v>
      </c>
      <c r="E2718">
        <v>34</v>
      </c>
      <c r="F2718">
        <v>10</v>
      </c>
      <c r="G2718">
        <v>235</v>
      </c>
    </row>
    <row r="2719" spans="1:7" x14ac:dyDescent="0.3">
      <c r="A2719">
        <v>2718</v>
      </c>
      <c r="B2719" s="1">
        <v>45068</v>
      </c>
      <c r="C2719">
        <v>39</v>
      </c>
      <c r="D2719">
        <v>186</v>
      </c>
      <c r="E2719">
        <v>42</v>
      </c>
      <c r="F2719">
        <v>4</v>
      </c>
      <c r="G2719">
        <v>930</v>
      </c>
    </row>
    <row r="2720" spans="1:7" x14ac:dyDescent="0.3">
      <c r="A2720">
        <v>2719</v>
      </c>
      <c r="B2720" s="1">
        <v>45218</v>
      </c>
      <c r="C2720">
        <v>43</v>
      </c>
      <c r="D2720">
        <v>288</v>
      </c>
      <c r="E2720">
        <v>49</v>
      </c>
      <c r="F2720">
        <v>1</v>
      </c>
      <c r="G2720">
        <v>866</v>
      </c>
    </row>
    <row r="2721" spans="1:7" x14ac:dyDescent="0.3">
      <c r="A2721">
        <v>2720</v>
      </c>
      <c r="B2721" s="1">
        <v>45506</v>
      </c>
      <c r="C2721">
        <v>1</v>
      </c>
      <c r="D2721">
        <v>177</v>
      </c>
      <c r="E2721">
        <v>27</v>
      </c>
      <c r="F2721">
        <v>2</v>
      </c>
      <c r="G2721">
        <v>155</v>
      </c>
    </row>
    <row r="2722" spans="1:7" x14ac:dyDescent="0.3">
      <c r="A2722">
        <v>2721</v>
      </c>
      <c r="B2722" s="1">
        <v>45077</v>
      </c>
      <c r="C2722">
        <v>40</v>
      </c>
      <c r="D2722">
        <v>223</v>
      </c>
      <c r="E2722">
        <v>22</v>
      </c>
      <c r="F2722">
        <v>1</v>
      </c>
      <c r="G2722">
        <v>572</v>
      </c>
    </row>
    <row r="2723" spans="1:7" x14ac:dyDescent="0.3">
      <c r="A2723">
        <v>2722</v>
      </c>
      <c r="B2723" s="1">
        <v>45022</v>
      </c>
      <c r="C2723">
        <v>26</v>
      </c>
      <c r="D2723">
        <v>184</v>
      </c>
      <c r="E2723">
        <v>35</v>
      </c>
      <c r="F2723">
        <v>3</v>
      </c>
      <c r="G2723">
        <v>454</v>
      </c>
    </row>
    <row r="2724" spans="1:7" x14ac:dyDescent="0.3">
      <c r="A2724">
        <v>2723</v>
      </c>
      <c r="B2724" s="1">
        <v>45001</v>
      </c>
      <c r="C2724">
        <v>36</v>
      </c>
      <c r="D2724">
        <v>196</v>
      </c>
      <c r="E2724">
        <v>37</v>
      </c>
      <c r="F2724">
        <v>7</v>
      </c>
      <c r="G2724">
        <v>362</v>
      </c>
    </row>
    <row r="2725" spans="1:7" x14ac:dyDescent="0.3">
      <c r="A2725">
        <v>2724</v>
      </c>
      <c r="B2725" s="1">
        <v>45615</v>
      </c>
      <c r="C2725">
        <v>14</v>
      </c>
      <c r="D2725">
        <v>8</v>
      </c>
      <c r="E2725">
        <v>36</v>
      </c>
      <c r="F2725">
        <v>8</v>
      </c>
      <c r="G2725">
        <v>838</v>
      </c>
    </row>
    <row r="2726" spans="1:7" x14ac:dyDescent="0.3">
      <c r="A2726">
        <v>2725</v>
      </c>
      <c r="B2726" s="1">
        <v>45512</v>
      </c>
      <c r="C2726">
        <v>44</v>
      </c>
      <c r="D2726">
        <v>75</v>
      </c>
      <c r="E2726">
        <v>50</v>
      </c>
      <c r="F2726">
        <v>4</v>
      </c>
      <c r="G2726">
        <v>836</v>
      </c>
    </row>
    <row r="2727" spans="1:7" x14ac:dyDescent="0.3">
      <c r="A2727">
        <v>2726</v>
      </c>
      <c r="B2727" s="1">
        <v>45481</v>
      </c>
      <c r="C2727">
        <v>22</v>
      </c>
      <c r="D2727">
        <v>62</v>
      </c>
      <c r="E2727">
        <v>17</v>
      </c>
      <c r="F2727">
        <v>4</v>
      </c>
      <c r="G2727">
        <v>805</v>
      </c>
    </row>
    <row r="2728" spans="1:7" x14ac:dyDescent="0.3">
      <c r="A2728">
        <v>2727</v>
      </c>
      <c r="B2728" s="1">
        <v>45568</v>
      </c>
      <c r="C2728">
        <v>10</v>
      </c>
      <c r="D2728">
        <v>124</v>
      </c>
      <c r="E2728">
        <v>38</v>
      </c>
      <c r="F2728">
        <v>5</v>
      </c>
      <c r="G2728">
        <v>880</v>
      </c>
    </row>
    <row r="2729" spans="1:7" x14ac:dyDescent="0.3">
      <c r="A2729">
        <v>2728</v>
      </c>
      <c r="B2729" s="1">
        <v>44933</v>
      </c>
      <c r="C2729">
        <v>3</v>
      </c>
      <c r="D2729">
        <v>16</v>
      </c>
      <c r="E2729">
        <v>11</v>
      </c>
      <c r="F2729">
        <v>8</v>
      </c>
      <c r="G2729">
        <v>780</v>
      </c>
    </row>
    <row r="2730" spans="1:7" x14ac:dyDescent="0.3">
      <c r="A2730">
        <v>2729</v>
      </c>
      <c r="B2730" s="1">
        <v>45325</v>
      </c>
      <c r="C2730">
        <v>43</v>
      </c>
      <c r="D2730">
        <v>264</v>
      </c>
      <c r="E2730">
        <v>28</v>
      </c>
      <c r="F2730">
        <v>10</v>
      </c>
      <c r="G2730">
        <v>410</v>
      </c>
    </row>
    <row r="2731" spans="1:7" x14ac:dyDescent="0.3">
      <c r="A2731">
        <v>2730</v>
      </c>
      <c r="B2731" s="1">
        <v>45010</v>
      </c>
      <c r="C2731">
        <v>5</v>
      </c>
      <c r="D2731">
        <v>29</v>
      </c>
      <c r="E2731">
        <v>8</v>
      </c>
      <c r="F2731">
        <v>7</v>
      </c>
      <c r="G2731">
        <v>525</v>
      </c>
    </row>
    <row r="2732" spans="1:7" x14ac:dyDescent="0.3">
      <c r="A2732">
        <v>2731</v>
      </c>
      <c r="B2732" s="1">
        <v>44953</v>
      </c>
      <c r="C2732">
        <v>43</v>
      </c>
      <c r="D2732">
        <v>99</v>
      </c>
      <c r="E2732">
        <v>40</v>
      </c>
      <c r="F2732">
        <v>6</v>
      </c>
      <c r="G2732">
        <v>853</v>
      </c>
    </row>
    <row r="2733" spans="1:7" x14ac:dyDescent="0.3">
      <c r="A2733">
        <v>2732</v>
      </c>
      <c r="B2733" s="1">
        <v>45212</v>
      </c>
      <c r="C2733">
        <v>4</v>
      </c>
      <c r="D2733">
        <v>34</v>
      </c>
      <c r="E2733">
        <v>25</v>
      </c>
      <c r="F2733">
        <v>9</v>
      </c>
      <c r="G2733">
        <v>67</v>
      </c>
    </row>
    <row r="2734" spans="1:7" x14ac:dyDescent="0.3">
      <c r="A2734">
        <v>2733</v>
      </c>
      <c r="B2734" s="1">
        <v>45256</v>
      </c>
      <c r="C2734">
        <v>6</v>
      </c>
      <c r="D2734">
        <v>151</v>
      </c>
      <c r="E2734">
        <v>41</v>
      </c>
      <c r="F2734">
        <v>10</v>
      </c>
      <c r="G2734">
        <v>84</v>
      </c>
    </row>
    <row r="2735" spans="1:7" x14ac:dyDescent="0.3">
      <c r="A2735">
        <v>2734</v>
      </c>
      <c r="B2735" s="1">
        <v>45127</v>
      </c>
      <c r="C2735">
        <v>4</v>
      </c>
      <c r="D2735">
        <v>233</v>
      </c>
      <c r="E2735">
        <v>27</v>
      </c>
      <c r="F2735">
        <v>3</v>
      </c>
      <c r="G2735">
        <v>893</v>
      </c>
    </row>
    <row r="2736" spans="1:7" x14ac:dyDescent="0.3">
      <c r="A2736">
        <v>2735</v>
      </c>
      <c r="B2736" s="1">
        <v>45304</v>
      </c>
      <c r="C2736">
        <v>38</v>
      </c>
      <c r="D2736">
        <v>227</v>
      </c>
      <c r="E2736">
        <v>42</v>
      </c>
      <c r="F2736">
        <v>7</v>
      </c>
      <c r="G2736">
        <v>652</v>
      </c>
    </row>
    <row r="2737" spans="1:7" x14ac:dyDescent="0.3">
      <c r="A2737">
        <v>2736</v>
      </c>
      <c r="B2737" s="1">
        <v>45380</v>
      </c>
      <c r="C2737">
        <v>15</v>
      </c>
      <c r="D2737">
        <v>144</v>
      </c>
      <c r="E2737">
        <v>18</v>
      </c>
      <c r="F2737">
        <v>1</v>
      </c>
      <c r="G2737">
        <v>927</v>
      </c>
    </row>
    <row r="2738" spans="1:7" x14ac:dyDescent="0.3">
      <c r="A2738">
        <v>2737</v>
      </c>
      <c r="B2738" s="1">
        <v>45386</v>
      </c>
      <c r="C2738">
        <v>39</v>
      </c>
      <c r="D2738">
        <v>145</v>
      </c>
      <c r="E2738">
        <v>26</v>
      </c>
      <c r="F2738">
        <v>3</v>
      </c>
      <c r="G2738">
        <v>69</v>
      </c>
    </row>
    <row r="2739" spans="1:7" x14ac:dyDescent="0.3">
      <c r="A2739">
        <v>2738</v>
      </c>
      <c r="B2739" s="1">
        <v>45067</v>
      </c>
      <c r="C2739">
        <v>9</v>
      </c>
      <c r="D2739">
        <v>207</v>
      </c>
      <c r="E2739">
        <v>49</v>
      </c>
      <c r="F2739">
        <v>7</v>
      </c>
      <c r="G2739">
        <v>697</v>
      </c>
    </row>
    <row r="2740" spans="1:7" x14ac:dyDescent="0.3">
      <c r="A2740">
        <v>2739</v>
      </c>
      <c r="B2740" s="1">
        <v>45567</v>
      </c>
      <c r="C2740">
        <v>23</v>
      </c>
      <c r="D2740">
        <v>10</v>
      </c>
      <c r="E2740">
        <v>36</v>
      </c>
      <c r="F2740">
        <v>2</v>
      </c>
      <c r="G2740">
        <v>773</v>
      </c>
    </row>
    <row r="2741" spans="1:7" x14ac:dyDescent="0.3">
      <c r="A2741">
        <v>2740</v>
      </c>
      <c r="B2741" s="1">
        <v>45543</v>
      </c>
      <c r="C2741">
        <v>31</v>
      </c>
      <c r="D2741">
        <v>197</v>
      </c>
      <c r="E2741">
        <v>4</v>
      </c>
      <c r="F2741">
        <v>3</v>
      </c>
      <c r="G2741">
        <v>588</v>
      </c>
    </row>
    <row r="2742" spans="1:7" x14ac:dyDescent="0.3">
      <c r="A2742">
        <v>2741</v>
      </c>
      <c r="B2742" s="1">
        <v>45473</v>
      </c>
      <c r="C2742">
        <v>5</v>
      </c>
      <c r="D2742">
        <v>135</v>
      </c>
      <c r="E2742">
        <v>2</v>
      </c>
      <c r="F2742">
        <v>7</v>
      </c>
      <c r="G2742">
        <v>969</v>
      </c>
    </row>
    <row r="2743" spans="1:7" x14ac:dyDescent="0.3">
      <c r="A2743">
        <v>2742</v>
      </c>
      <c r="B2743" s="1">
        <v>45018</v>
      </c>
      <c r="C2743">
        <v>17</v>
      </c>
      <c r="D2743">
        <v>35</v>
      </c>
      <c r="E2743">
        <v>13</v>
      </c>
      <c r="F2743">
        <v>4</v>
      </c>
      <c r="G2743">
        <v>217</v>
      </c>
    </row>
    <row r="2744" spans="1:7" x14ac:dyDescent="0.3">
      <c r="A2744">
        <v>2743</v>
      </c>
      <c r="B2744" s="1">
        <v>45337</v>
      </c>
      <c r="C2744">
        <v>9</v>
      </c>
      <c r="D2744">
        <v>161</v>
      </c>
      <c r="E2744">
        <v>23</v>
      </c>
      <c r="F2744">
        <v>3</v>
      </c>
      <c r="G2744">
        <v>217</v>
      </c>
    </row>
    <row r="2745" spans="1:7" x14ac:dyDescent="0.3">
      <c r="A2745">
        <v>2744</v>
      </c>
      <c r="B2745" s="1">
        <v>45095</v>
      </c>
      <c r="C2745">
        <v>7</v>
      </c>
      <c r="D2745">
        <v>240</v>
      </c>
      <c r="E2745">
        <v>35</v>
      </c>
      <c r="F2745">
        <v>2</v>
      </c>
      <c r="G2745">
        <v>485</v>
      </c>
    </row>
    <row r="2746" spans="1:7" x14ac:dyDescent="0.3">
      <c r="A2746">
        <v>2745</v>
      </c>
      <c r="B2746" s="1">
        <v>45042</v>
      </c>
      <c r="C2746">
        <v>44</v>
      </c>
      <c r="D2746">
        <v>53</v>
      </c>
      <c r="E2746">
        <v>6</v>
      </c>
      <c r="F2746">
        <v>10</v>
      </c>
      <c r="G2746">
        <v>177</v>
      </c>
    </row>
    <row r="2747" spans="1:7" x14ac:dyDescent="0.3">
      <c r="A2747">
        <v>2746</v>
      </c>
      <c r="B2747" s="1">
        <v>45405</v>
      </c>
      <c r="C2747">
        <v>15</v>
      </c>
      <c r="D2747">
        <v>217</v>
      </c>
      <c r="E2747">
        <v>16</v>
      </c>
      <c r="F2747">
        <v>9</v>
      </c>
      <c r="G2747">
        <v>695</v>
      </c>
    </row>
    <row r="2748" spans="1:7" x14ac:dyDescent="0.3">
      <c r="A2748">
        <v>2747</v>
      </c>
      <c r="B2748" s="1">
        <v>45150</v>
      </c>
      <c r="C2748">
        <v>32</v>
      </c>
      <c r="D2748">
        <v>280</v>
      </c>
      <c r="E2748">
        <v>37</v>
      </c>
      <c r="F2748">
        <v>6</v>
      </c>
      <c r="G2748">
        <v>395</v>
      </c>
    </row>
    <row r="2749" spans="1:7" x14ac:dyDescent="0.3">
      <c r="A2749">
        <v>2748</v>
      </c>
      <c r="B2749" s="1">
        <v>45533</v>
      </c>
      <c r="C2749">
        <v>29</v>
      </c>
      <c r="D2749">
        <v>39</v>
      </c>
      <c r="E2749">
        <v>43</v>
      </c>
      <c r="F2749">
        <v>9</v>
      </c>
      <c r="G2749">
        <v>313</v>
      </c>
    </row>
    <row r="2750" spans="1:7" x14ac:dyDescent="0.3">
      <c r="A2750">
        <v>2749</v>
      </c>
      <c r="B2750" s="1">
        <v>45332</v>
      </c>
      <c r="C2750">
        <v>4</v>
      </c>
      <c r="D2750">
        <v>87</v>
      </c>
      <c r="E2750">
        <v>38</v>
      </c>
      <c r="F2750">
        <v>6</v>
      </c>
      <c r="G2750">
        <v>58</v>
      </c>
    </row>
    <row r="2751" spans="1:7" x14ac:dyDescent="0.3">
      <c r="A2751">
        <v>2750</v>
      </c>
      <c r="B2751" s="1">
        <v>44981</v>
      </c>
      <c r="C2751">
        <v>19</v>
      </c>
      <c r="D2751">
        <v>262</v>
      </c>
      <c r="E2751">
        <v>3</v>
      </c>
      <c r="F2751">
        <v>2</v>
      </c>
      <c r="G2751">
        <v>451</v>
      </c>
    </row>
    <row r="2752" spans="1:7" x14ac:dyDescent="0.3">
      <c r="A2752">
        <v>2751</v>
      </c>
      <c r="B2752" s="1">
        <v>45408</v>
      </c>
      <c r="C2752">
        <v>16</v>
      </c>
      <c r="D2752">
        <v>232</v>
      </c>
      <c r="E2752">
        <v>14</v>
      </c>
      <c r="F2752">
        <v>5</v>
      </c>
      <c r="G2752">
        <v>861</v>
      </c>
    </row>
    <row r="2753" spans="1:7" x14ac:dyDescent="0.3">
      <c r="A2753">
        <v>2752</v>
      </c>
      <c r="B2753" s="1">
        <v>45610</v>
      </c>
      <c r="C2753">
        <v>35</v>
      </c>
      <c r="D2753">
        <v>56</v>
      </c>
      <c r="E2753">
        <v>10</v>
      </c>
      <c r="F2753">
        <v>8</v>
      </c>
      <c r="G2753">
        <v>768</v>
      </c>
    </row>
    <row r="2754" spans="1:7" x14ac:dyDescent="0.3">
      <c r="A2754">
        <v>2753</v>
      </c>
      <c r="B2754" s="1">
        <v>45581</v>
      </c>
      <c r="C2754">
        <v>33</v>
      </c>
      <c r="D2754">
        <v>88</v>
      </c>
      <c r="E2754">
        <v>12</v>
      </c>
      <c r="F2754">
        <v>2</v>
      </c>
      <c r="G2754">
        <v>24</v>
      </c>
    </row>
    <row r="2755" spans="1:7" x14ac:dyDescent="0.3">
      <c r="A2755">
        <v>2754</v>
      </c>
      <c r="B2755" s="1">
        <v>45570</v>
      </c>
      <c r="C2755">
        <v>6</v>
      </c>
      <c r="D2755">
        <v>252</v>
      </c>
      <c r="E2755">
        <v>38</v>
      </c>
      <c r="F2755">
        <v>9</v>
      </c>
      <c r="G2755">
        <v>857</v>
      </c>
    </row>
    <row r="2756" spans="1:7" x14ac:dyDescent="0.3">
      <c r="A2756">
        <v>2755</v>
      </c>
      <c r="B2756" s="1">
        <v>45275</v>
      </c>
      <c r="C2756">
        <v>13</v>
      </c>
      <c r="D2756">
        <v>134</v>
      </c>
      <c r="E2756">
        <v>34</v>
      </c>
      <c r="F2756">
        <v>7</v>
      </c>
      <c r="G2756">
        <v>185</v>
      </c>
    </row>
    <row r="2757" spans="1:7" x14ac:dyDescent="0.3">
      <c r="A2757">
        <v>2756</v>
      </c>
      <c r="B2757" s="1">
        <v>45363</v>
      </c>
      <c r="C2757">
        <v>48</v>
      </c>
      <c r="D2757">
        <v>252</v>
      </c>
      <c r="E2757">
        <v>47</v>
      </c>
      <c r="F2757">
        <v>10</v>
      </c>
      <c r="G2757">
        <v>458</v>
      </c>
    </row>
    <row r="2758" spans="1:7" x14ac:dyDescent="0.3">
      <c r="A2758">
        <v>2757</v>
      </c>
      <c r="B2758" s="1">
        <v>45483</v>
      </c>
      <c r="C2758">
        <v>15</v>
      </c>
      <c r="D2758">
        <v>277</v>
      </c>
      <c r="E2758">
        <v>16</v>
      </c>
      <c r="F2758">
        <v>2</v>
      </c>
      <c r="G2758">
        <v>878</v>
      </c>
    </row>
    <row r="2759" spans="1:7" x14ac:dyDescent="0.3">
      <c r="A2759">
        <v>2758</v>
      </c>
      <c r="B2759" s="1">
        <v>45387</v>
      </c>
      <c r="C2759">
        <v>44</v>
      </c>
      <c r="D2759">
        <v>164</v>
      </c>
      <c r="E2759">
        <v>27</v>
      </c>
      <c r="F2759">
        <v>1</v>
      </c>
      <c r="G2759">
        <v>356</v>
      </c>
    </row>
    <row r="2760" spans="1:7" x14ac:dyDescent="0.3">
      <c r="A2760">
        <v>2759</v>
      </c>
      <c r="B2760" s="1">
        <v>45365</v>
      </c>
      <c r="C2760">
        <v>48</v>
      </c>
      <c r="D2760">
        <v>12</v>
      </c>
      <c r="E2760">
        <v>32</v>
      </c>
      <c r="F2760">
        <v>10</v>
      </c>
      <c r="G2760">
        <v>567</v>
      </c>
    </row>
    <row r="2761" spans="1:7" x14ac:dyDescent="0.3">
      <c r="A2761">
        <v>2760</v>
      </c>
      <c r="B2761" s="1">
        <v>45435</v>
      </c>
      <c r="C2761">
        <v>26</v>
      </c>
      <c r="D2761">
        <v>61</v>
      </c>
      <c r="E2761">
        <v>30</v>
      </c>
      <c r="F2761">
        <v>8</v>
      </c>
      <c r="G2761">
        <v>726</v>
      </c>
    </row>
    <row r="2762" spans="1:7" x14ac:dyDescent="0.3">
      <c r="A2762">
        <v>2761</v>
      </c>
      <c r="B2762" s="1">
        <v>45300</v>
      </c>
      <c r="C2762">
        <v>16</v>
      </c>
      <c r="D2762">
        <v>208</v>
      </c>
      <c r="E2762">
        <v>34</v>
      </c>
      <c r="F2762">
        <v>3</v>
      </c>
      <c r="G2762">
        <v>890</v>
      </c>
    </row>
    <row r="2763" spans="1:7" x14ac:dyDescent="0.3">
      <c r="A2763">
        <v>2762</v>
      </c>
      <c r="B2763" s="1">
        <v>45102</v>
      </c>
      <c r="C2763">
        <v>49</v>
      </c>
      <c r="D2763">
        <v>2</v>
      </c>
      <c r="E2763">
        <v>25</v>
      </c>
      <c r="F2763">
        <v>9</v>
      </c>
      <c r="G2763">
        <v>157</v>
      </c>
    </row>
    <row r="2764" spans="1:7" x14ac:dyDescent="0.3">
      <c r="A2764">
        <v>2763</v>
      </c>
      <c r="B2764" s="1">
        <v>45015</v>
      </c>
      <c r="C2764">
        <v>12</v>
      </c>
      <c r="D2764">
        <v>115</v>
      </c>
      <c r="E2764">
        <v>41</v>
      </c>
      <c r="F2764">
        <v>6</v>
      </c>
      <c r="G2764">
        <v>345</v>
      </c>
    </row>
    <row r="2765" spans="1:7" x14ac:dyDescent="0.3">
      <c r="A2765">
        <v>2764</v>
      </c>
      <c r="B2765" s="1">
        <v>45034</v>
      </c>
      <c r="C2765">
        <v>26</v>
      </c>
      <c r="D2765">
        <v>188</v>
      </c>
      <c r="E2765">
        <v>1</v>
      </c>
      <c r="F2765">
        <v>6</v>
      </c>
      <c r="G2765">
        <v>562</v>
      </c>
    </row>
    <row r="2766" spans="1:7" x14ac:dyDescent="0.3">
      <c r="A2766">
        <v>2765</v>
      </c>
      <c r="B2766" s="1">
        <v>45462</v>
      </c>
      <c r="C2766">
        <v>44</v>
      </c>
      <c r="D2766">
        <v>136</v>
      </c>
      <c r="E2766">
        <v>26</v>
      </c>
      <c r="F2766">
        <v>10</v>
      </c>
      <c r="G2766">
        <v>163</v>
      </c>
    </row>
    <row r="2767" spans="1:7" x14ac:dyDescent="0.3">
      <c r="A2767">
        <v>2766</v>
      </c>
      <c r="B2767" s="1">
        <v>45334</v>
      </c>
      <c r="C2767">
        <v>42</v>
      </c>
      <c r="D2767">
        <v>90</v>
      </c>
      <c r="E2767">
        <v>5</v>
      </c>
      <c r="F2767">
        <v>10</v>
      </c>
      <c r="G2767">
        <v>152</v>
      </c>
    </row>
    <row r="2768" spans="1:7" x14ac:dyDescent="0.3">
      <c r="A2768">
        <v>2767</v>
      </c>
      <c r="B2768" s="1">
        <v>45201</v>
      </c>
      <c r="C2768">
        <v>30</v>
      </c>
      <c r="D2768">
        <v>21</v>
      </c>
      <c r="E2768">
        <v>36</v>
      </c>
      <c r="F2768">
        <v>10</v>
      </c>
      <c r="G2768">
        <v>557</v>
      </c>
    </row>
    <row r="2769" spans="1:7" x14ac:dyDescent="0.3">
      <c r="A2769">
        <v>2768</v>
      </c>
      <c r="B2769" s="1">
        <v>45486</v>
      </c>
      <c r="C2769">
        <v>16</v>
      </c>
      <c r="D2769">
        <v>221</v>
      </c>
      <c r="E2769">
        <v>40</v>
      </c>
      <c r="F2769">
        <v>10</v>
      </c>
      <c r="G2769">
        <v>564</v>
      </c>
    </row>
    <row r="2770" spans="1:7" x14ac:dyDescent="0.3">
      <c r="A2770">
        <v>2769</v>
      </c>
      <c r="B2770" s="1">
        <v>44961</v>
      </c>
      <c r="C2770">
        <v>2</v>
      </c>
      <c r="D2770">
        <v>82</v>
      </c>
      <c r="E2770">
        <v>9</v>
      </c>
      <c r="F2770">
        <v>1</v>
      </c>
      <c r="G2770">
        <v>881</v>
      </c>
    </row>
    <row r="2771" spans="1:7" x14ac:dyDescent="0.3">
      <c r="A2771">
        <v>2770</v>
      </c>
      <c r="B2771" s="1">
        <v>45539</v>
      </c>
      <c r="C2771">
        <v>39</v>
      </c>
      <c r="D2771">
        <v>118</v>
      </c>
      <c r="E2771">
        <v>43</v>
      </c>
      <c r="F2771">
        <v>9</v>
      </c>
      <c r="G2771">
        <v>453</v>
      </c>
    </row>
    <row r="2772" spans="1:7" x14ac:dyDescent="0.3">
      <c r="A2772">
        <v>2771</v>
      </c>
      <c r="B2772" s="1">
        <v>45547</v>
      </c>
      <c r="C2772">
        <v>46</v>
      </c>
      <c r="D2772">
        <v>129</v>
      </c>
      <c r="E2772">
        <v>33</v>
      </c>
      <c r="F2772">
        <v>5</v>
      </c>
      <c r="G2772">
        <v>673</v>
      </c>
    </row>
    <row r="2773" spans="1:7" x14ac:dyDescent="0.3">
      <c r="A2773">
        <v>2772</v>
      </c>
      <c r="B2773" s="1">
        <v>45282</v>
      </c>
      <c r="C2773">
        <v>22</v>
      </c>
      <c r="D2773">
        <v>263</v>
      </c>
      <c r="E2773">
        <v>36</v>
      </c>
      <c r="F2773">
        <v>2</v>
      </c>
      <c r="G2773">
        <v>672</v>
      </c>
    </row>
    <row r="2774" spans="1:7" x14ac:dyDescent="0.3">
      <c r="A2774">
        <v>2773</v>
      </c>
      <c r="B2774" s="1">
        <v>44963</v>
      </c>
      <c r="C2774">
        <v>29</v>
      </c>
      <c r="D2774">
        <v>280</v>
      </c>
      <c r="E2774">
        <v>33</v>
      </c>
      <c r="F2774">
        <v>8</v>
      </c>
      <c r="G2774">
        <v>995</v>
      </c>
    </row>
    <row r="2775" spans="1:7" x14ac:dyDescent="0.3">
      <c r="A2775">
        <v>2774</v>
      </c>
      <c r="B2775" s="1">
        <v>45484</v>
      </c>
      <c r="C2775">
        <v>45</v>
      </c>
      <c r="D2775">
        <v>226</v>
      </c>
      <c r="E2775">
        <v>6</v>
      </c>
      <c r="F2775">
        <v>6</v>
      </c>
      <c r="G2775">
        <v>955</v>
      </c>
    </row>
    <row r="2776" spans="1:7" x14ac:dyDescent="0.3">
      <c r="A2776">
        <v>2775</v>
      </c>
      <c r="B2776" s="1">
        <v>45599</v>
      </c>
      <c r="C2776">
        <v>26</v>
      </c>
      <c r="D2776">
        <v>230</v>
      </c>
      <c r="E2776">
        <v>25</v>
      </c>
      <c r="F2776">
        <v>8</v>
      </c>
      <c r="G2776">
        <v>210</v>
      </c>
    </row>
    <row r="2777" spans="1:7" x14ac:dyDescent="0.3">
      <c r="A2777">
        <v>2776</v>
      </c>
      <c r="B2777" s="1">
        <v>45006</v>
      </c>
      <c r="C2777">
        <v>12</v>
      </c>
      <c r="D2777">
        <v>14</v>
      </c>
      <c r="E2777">
        <v>40</v>
      </c>
      <c r="F2777">
        <v>8</v>
      </c>
      <c r="G2777">
        <v>291</v>
      </c>
    </row>
    <row r="2778" spans="1:7" x14ac:dyDescent="0.3">
      <c r="A2778">
        <v>2777</v>
      </c>
      <c r="B2778" s="1">
        <v>45431</v>
      </c>
      <c r="C2778">
        <v>40</v>
      </c>
      <c r="D2778">
        <v>33</v>
      </c>
      <c r="E2778">
        <v>47</v>
      </c>
      <c r="F2778">
        <v>8</v>
      </c>
      <c r="G2778">
        <v>516</v>
      </c>
    </row>
    <row r="2779" spans="1:7" x14ac:dyDescent="0.3">
      <c r="A2779">
        <v>2778</v>
      </c>
      <c r="B2779" s="1">
        <v>45444</v>
      </c>
      <c r="C2779">
        <v>25</v>
      </c>
      <c r="D2779">
        <v>278</v>
      </c>
      <c r="E2779">
        <v>10</v>
      </c>
      <c r="F2779">
        <v>10</v>
      </c>
      <c r="G2779">
        <v>598</v>
      </c>
    </row>
    <row r="2780" spans="1:7" x14ac:dyDescent="0.3">
      <c r="A2780">
        <v>2779</v>
      </c>
      <c r="B2780" s="1">
        <v>45432</v>
      </c>
      <c r="C2780">
        <v>32</v>
      </c>
      <c r="D2780">
        <v>79</v>
      </c>
      <c r="E2780">
        <v>9</v>
      </c>
      <c r="F2780">
        <v>6</v>
      </c>
      <c r="G2780">
        <v>538</v>
      </c>
    </row>
    <row r="2781" spans="1:7" x14ac:dyDescent="0.3">
      <c r="A2781">
        <v>2780</v>
      </c>
      <c r="B2781" s="1">
        <v>44927</v>
      </c>
      <c r="C2781">
        <v>48</v>
      </c>
      <c r="D2781">
        <v>20</v>
      </c>
      <c r="E2781">
        <v>42</v>
      </c>
      <c r="F2781">
        <v>9</v>
      </c>
      <c r="G2781">
        <v>335</v>
      </c>
    </row>
    <row r="2782" spans="1:7" x14ac:dyDescent="0.3">
      <c r="A2782">
        <v>2781</v>
      </c>
      <c r="B2782" s="1">
        <v>45202</v>
      </c>
      <c r="C2782">
        <v>26</v>
      </c>
      <c r="D2782">
        <v>96</v>
      </c>
      <c r="E2782">
        <v>44</v>
      </c>
      <c r="F2782">
        <v>4</v>
      </c>
      <c r="G2782">
        <v>387</v>
      </c>
    </row>
    <row r="2783" spans="1:7" x14ac:dyDescent="0.3">
      <c r="A2783">
        <v>2782</v>
      </c>
      <c r="B2783" s="1">
        <v>45266</v>
      </c>
      <c r="C2783">
        <v>2</v>
      </c>
      <c r="D2783">
        <v>185</v>
      </c>
      <c r="E2783">
        <v>49</v>
      </c>
      <c r="F2783">
        <v>7</v>
      </c>
      <c r="G2783">
        <v>400</v>
      </c>
    </row>
    <row r="2784" spans="1:7" x14ac:dyDescent="0.3">
      <c r="A2784">
        <v>2783</v>
      </c>
      <c r="B2784" s="1">
        <v>45098</v>
      </c>
      <c r="C2784">
        <v>44</v>
      </c>
      <c r="D2784">
        <v>234</v>
      </c>
      <c r="E2784">
        <v>37</v>
      </c>
      <c r="F2784">
        <v>1</v>
      </c>
      <c r="G2784">
        <v>41</v>
      </c>
    </row>
    <row r="2785" spans="1:7" x14ac:dyDescent="0.3">
      <c r="A2785">
        <v>2784</v>
      </c>
      <c r="B2785" s="1">
        <v>45184</v>
      </c>
      <c r="C2785">
        <v>18</v>
      </c>
      <c r="D2785">
        <v>278</v>
      </c>
      <c r="E2785">
        <v>12</v>
      </c>
      <c r="F2785">
        <v>6</v>
      </c>
      <c r="G2785">
        <v>882</v>
      </c>
    </row>
    <row r="2786" spans="1:7" x14ac:dyDescent="0.3">
      <c r="A2786">
        <v>2785</v>
      </c>
      <c r="B2786" s="1">
        <v>45070</v>
      </c>
      <c r="C2786">
        <v>12</v>
      </c>
      <c r="D2786">
        <v>269</v>
      </c>
      <c r="E2786">
        <v>26</v>
      </c>
      <c r="F2786">
        <v>8</v>
      </c>
      <c r="G2786">
        <v>617</v>
      </c>
    </row>
    <row r="2787" spans="1:7" x14ac:dyDescent="0.3">
      <c r="A2787">
        <v>2786</v>
      </c>
      <c r="B2787" s="1">
        <v>45626</v>
      </c>
      <c r="C2787">
        <v>23</v>
      </c>
      <c r="D2787">
        <v>151</v>
      </c>
      <c r="E2787">
        <v>12</v>
      </c>
      <c r="F2787">
        <v>4</v>
      </c>
      <c r="G2787">
        <v>659</v>
      </c>
    </row>
    <row r="2788" spans="1:7" x14ac:dyDescent="0.3">
      <c r="A2788">
        <v>2787</v>
      </c>
      <c r="B2788" s="1">
        <v>45126</v>
      </c>
      <c r="C2788">
        <v>35</v>
      </c>
      <c r="D2788">
        <v>295</v>
      </c>
      <c r="E2788">
        <v>18</v>
      </c>
      <c r="F2788">
        <v>7</v>
      </c>
      <c r="G2788">
        <v>860</v>
      </c>
    </row>
    <row r="2789" spans="1:7" x14ac:dyDescent="0.3">
      <c r="A2789">
        <v>2788</v>
      </c>
      <c r="B2789" s="1">
        <v>45008</v>
      </c>
      <c r="C2789">
        <v>35</v>
      </c>
      <c r="D2789">
        <v>294</v>
      </c>
      <c r="E2789">
        <v>7</v>
      </c>
      <c r="F2789">
        <v>6</v>
      </c>
      <c r="G2789">
        <v>424</v>
      </c>
    </row>
    <row r="2790" spans="1:7" x14ac:dyDescent="0.3">
      <c r="A2790">
        <v>2789</v>
      </c>
      <c r="B2790" s="1">
        <v>45421</v>
      </c>
      <c r="C2790">
        <v>44</v>
      </c>
      <c r="D2790">
        <v>168</v>
      </c>
      <c r="E2790">
        <v>12</v>
      </c>
      <c r="F2790">
        <v>9</v>
      </c>
      <c r="G2790">
        <v>789</v>
      </c>
    </row>
    <row r="2791" spans="1:7" x14ac:dyDescent="0.3">
      <c r="A2791">
        <v>2790</v>
      </c>
      <c r="B2791" s="1">
        <v>45530</v>
      </c>
      <c r="C2791">
        <v>12</v>
      </c>
      <c r="D2791">
        <v>176</v>
      </c>
      <c r="E2791">
        <v>25</v>
      </c>
      <c r="F2791">
        <v>3</v>
      </c>
      <c r="G2791">
        <v>599</v>
      </c>
    </row>
    <row r="2792" spans="1:7" x14ac:dyDescent="0.3">
      <c r="A2792">
        <v>2791</v>
      </c>
      <c r="B2792" s="1">
        <v>45305</v>
      </c>
      <c r="C2792">
        <v>15</v>
      </c>
      <c r="D2792">
        <v>114</v>
      </c>
      <c r="E2792">
        <v>22</v>
      </c>
      <c r="F2792">
        <v>9</v>
      </c>
      <c r="G2792">
        <v>632</v>
      </c>
    </row>
    <row r="2793" spans="1:7" x14ac:dyDescent="0.3">
      <c r="A2793">
        <v>2792</v>
      </c>
      <c r="B2793" s="1">
        <v>45305</v>
      </c>
      <c r="C2793">
        <v>7</v>
      </c>
      <c r="D2793">
        <v>115</v>
      </c>
      <c r="E2793">
        <v>33</v>
      </c>
      <c r="F2793">
        <v>2</v>
      </c>
      <c r="G2793">
        <v>583</v>
      </c>
    </row>
    <row r="2794" spans="1:7" x14ac:dyDescent="0.3">
      <c r="A2794">
        <v>2793</v>
      </c>
      <c r="B2794" s="1">
        <v>45322</v>
      </c>
      <c r="C2794">
        <v>24</v>
      </c>
      <c r="D2794">
        <v>14</v>
      </c>
      <c r="E2794">
        <v>42</v>
      </c>
      <c r="F2794">
        <v>8</v>
      </c>
      <c r="G2794">
        <v>541</v>
      </c>
    </row>
    <row r="2795" spans="1:7" x14ac:dyDescent="0.3">
      <c r="A2795">
        <v>2794</v>
      </c>
      <c r="B2795" s="1">
        <v>45623</v>
      </c>
      <c r="C2795">
        <v>36</v>
      </c>
      <c r="D2795">
        <v>167</v>
      </c>
      <c r="E2795">
        <v>2</v>
      </c>
      <c r="F2795">
        <v>10</v>
      </c>
      <c r="G2795">
        <v>338</v>
      </c>
    </row>
    <row r="2796" spans="1:7" x14ac:dyDescent="0.3">
      <c r="A2796">
        <v>2795</v>
      </c>
      <c r="B2796" s="1">
        <v>45565</v>
      </c>
      <c r="C2796">
        <v>19</v>
      </c>
      <c r="D2796">
        <v>134</v>
      </c>
      <c r="E2796">
        <v>15</v>
      </c>
      <c r="F2796">
        <v>1</v>
      </c>
      <c r="G2796">
        <v>208</v>
      </c>
    </row>
    <row r="2797" spans="1:7" x14ac:dyDescent="0.3">
      <c r="A2797">
        <v>2796</v>
      </c>
      <c r="B2797" s="1">
        <v>45419</v>
      </c>
      <c r="C2797">
        <v>8</v>
      </c>
      <c r="D2797">
        <v>263</v>
      </c>
      <c r="E2797">
        <v>37</v>
      </c>
      <c r="F2797">
        <v>2</v>
      </c>
      <c r="G2797">
        <v>958</v>
      </c>
    </row>
    <row r="2798" spans="1:7" x14ac:dyDescent="0.3">
      <c r="A2798">
        <v>2797</v>
      </c>
      <c r="B2798" s="1">
        <v>45648</v>
      </c>
      <c r="C2798">
        <v>39</v>
      </c>
      <c r="D2798">
        <v>248</v>
      </c>
      <c r="E2798">
        <v>11</v>
      </c>
      <c r="F2798">
        <v>1</v>
      </c>
      <c r="G2798">
        <v>213</v>
      </c>
    </row>
    <row r="2799" spans="1:7" x14ac:dyDescent="0.3">
      <c r="A2799">
        <v>2798</v>
      </c>
      <c r="B2799" s="1">
        <v>45299</v>
      </c>
      <c r="C2799">
        <v>22</v>
      </c>
      <c r="D2799">
        <v>298</v>
      </c>
      <c r="E2799">
        <v>16</v>
      </c>
      <c r="F2799">
        <v>5</v>
      </c>
      <c r="G2799">
        <v>822</v>
      </c>
    </row>
    <row r="2800" spans="1:7" x14ac:dyDescent="0.3">
      <c r="A2800">
        <v>2799</v>
      </c>
      <c r="B2800" s="1">
        <v>45037</v>
      </c>
      <c r="C2800">
        <v>14</v>
      </c>
      <c r="D2800">
        <v>202</v>
      </c>
      <c r="E2800">
        <v>20</v>
      </c>
      <c r="F2800">
        <v>2</v>
      </c>
      <c r="G2800">
        <v>343</v>
      </c>
    </row>
    <row r="2801" spans="1:7" x14ac:dyDescent="0.3">
      <c r="A2801">
        <v>2800</v>
      </c>
      <c r="B2801" s="1">
        <v>45301</v>
      </c>
      <c r="C2801">
        <v>21</v>
      </c>
      <c r="D2801">
        <v>168</v>
      </c>
      <c r="E2801">
        <v>13</v>
      </c>
      <c r="F2801">
        <v>2</v>
      </c>
      <c r="G2801">
        <v>231</v>
      </c>
    </row>
    <row r="2802" spans="1:7" x14ac:dyDescent="0.3">
      <c r="A2802">
        <v>2801</v>
      </c>
      <c r="B2802" s="1">
        <v>45464</v>
      </c>
      <c r="C2802">
        <v>40</v>
      </c>
      <c r="D2802">
        <v>110</v>
      </c>
      <c r="E2802">
        <v>27</v>
      </c>
      <c r="F2802">
        <v>8</v>
      </c>
      <c r="G2802">
        <v>755</v>
      </c>
    </row>
    <row r="2803" spans="1:7" x14ac:dyDescent="0.3">
      <c r="A2803">
        <v>2802</v>
      </c>
      <c r="B2803" s="1">
        <v>44943</v>
      </c>
      <c r="C2803">
        <v>7</v>
      </c>
      <c r="D2803">
        <v>122</v>
      </c>
      <c r="E2803">
        <v>28</v>
      </c>
      <c r="F2803">
        <v>8</v>
      </c>
      <c r="G2803">
        <v>881</v>
      </c>
    </row>
    <row r="2804" spans="1:7" x14ac:dyDescent="0.3">
      <c r="A2804">
        <v>2803</v>
      </c>
      <c r="B2804" s="1">
        <v>45016</v>
      </c>
      <c r="C2804">
        <v>40</v>
      </c>
      <c r="D2804">
        <v>137</v>
      </c>
      <c r="E2804">
        <v>10</v>
      </c>
      <c r="F2804">
        <v>2</v>
      </c>
      <c r="G2804">
        <v>300</v>
      </c>
    </row>
    <row r="2805" spans="1:7" x14ac:dyDescent="0.3">
      <c r="A2805">
        <v>2804</v>
      </c>
      <c r="B2805" s="1">
        <v>45051</v>
      </c>
      <c r="C2805">
        <v>3</v>
      </c>
      <c r="D2805">
        <v>182</v>
      </c>
      <c r="E2805">
        <v>12</v>
      </c>
      <c r="F2805">
        <v>8</v>
      </c>
      <c r="G2805">
        <v>402</v>
      </c>
    </row>
    <row r="2806" spans="1:7" x14ac:dyDescent="0.3">
      <c r="A2806">
        <v>2805</v>
      </c>
      <c r="B2806" s="1">
        <v>45061</v>
      </c>
      <c r="C2806">
        <v>45</v>
      </c>
      <c r="D2806">
        <v>269</v>
      </c>
      <c r="E2806">
        <v>31</v>
      </c>
      <c r="F2806">
        <v>9</v>
      </c>
      <c r="G2806">
        <v>71</v>
      </c>
    </row>
    <row r="2807" spans="1:7" x14ac:dyDescent="0.3">
      <c r="A2807">
        <v>2806</v>
      </c>
      <c r="B2807" s="1">
        <v>45453</v>
      </c>
      <c r="C2807">
        <v>49</v>
      </c>
      <c r="D2807">
        <v>245</v>
      </c>
      <c r="E2807">
        <v>1</v>
      </c>
      <c r="F2807">
        <v>5</v>
      </c>
      <c r="G2807">
        <v>379</v>
      </c>
    </row>
    <row r="2808" spans="1:7" x14ac:dyDescent="0.3">
      <c r="A2808">
        <v>2807</v>
      </c>
      <c r="B2808" s="1">
        <v>45067</v>
      </c>
      <c r="C2808">
        <v>34</v>
      </c>
      <c r="D2808">
        <v>286</v>
      </c>
      <c r="E2808">
        <v>50</v>
      </c>
      <c r="F2808">
        <v>6</v>
      </c>
      <c r="G2808">
        <v>421</v>
      </c>
    </row>
    <row r="2809" spans="1:7" x14ac:dyDescent="0.3">
      <c r="A2809">
        <v>2808</v>
      </c>
      <c r="B2809" s="1">
        <v>45259</v>
      </c>
      <c r="C2809">
        <v>22</v>
      </c>
      <c r="D2809">
        <v>286</v>
      </c>
      <c r="E2809">
        <v>50</v>
      </c>
      <c r="F2809">
        <v>7</v>
      </c>
      <c r="G2809">
        <v>436</v>
      </c>
    </row>
    <row r="2810" spans="1:7" x14ac:dyDescent="0.3">
      <c r="A2810">
        <v>2809</v>
      </c>
      <c r="B2810" s="1">
        <v>45478</v>
      </c>
      <c r="C2810">
        <v>50</v>
      </c>
      <c r="D2810">
        <v>299</v>
      </c>
      <c r="E2810">
        <v>33</v>
      </c>
      <c r="F2810">
        <v>7</v>
      </c>
      <c r="G2810">
        <v>821</v>
      </c>
    </row>
    <row r="2811" spans="1:7" x14ac:dyDescent="0.3">
      <c r="A2811">
        <v>2810</v>
      </c>
      <c r="B2811" s="1">
        <v>45272</v>
      </c>
      <c r="C2811">
        <v>29</v>
      </c>
      <c r="D2811">
        <v>144</v>
      </c>
      <c r="E2811">
        <v>20</v>
      </c>
      <c r="F2811">
        <v>3</v>
      </c>
      <c r="G2811">
        <v>151</v>
      </c>
    </row>
    <row r="2812" spans="1:7" x14ac:dyDescent="0.3">
      <c r="A2812">
        <v>2811</v>
      </c>
      <c r="B2812" s="1">
        <v>45529</v>
      </c>
      <c r="C2812">
        <v>33</v>
      </c>
      <c r="D2812">
        <v>173</v>
      </c>
      <c r="E2812">
        <v>48</v>
      </c>
      <c r="F2812">
        <v>5</v>
      </c>
      <c r="G2812">
        <v>564</v>
      </c>
    </row>
    <row r="2813" spans="1:7" x14ac:dyDescent="0.3">
      <c r="A2813">
        <v>2812</v>
      </c>
      <c r="B2813" s="1">
        <v>45058</v>
      </c>
      <c r="C2813">
        <v>28</v>
      </c>
      <c r="D2813">
        <v>187</v>
      </c>
      <c r="E2813">
        <v>21</v>
      </c>
      <c r="F2813">
        <v>10</v>
      </c>
      <c r="G2813">
        <v>304</v>
      </c>
    </row>
    <row r="2814" spans="1:7" x14ac:dyDescent="0.3">
      <c r="A2814">
        <v>2813</v>
      </c>
      <c r="B2814" s="1">
        <v>44933</v>
      </c>
      <c r="C2814">
        <v>20</v>
      </c>
      <c r="D2814">
        <v>61</v>
      </c>
      <c r="E2814">
        <v>6</v>
      </c>
      <c r="F2814">
        <v>7</v>
      </c>
      <c r="G2814">
        <v>350</v>
      </c>
    </row>
    <row r="2815" spans="1:7" x14ac:dyDescent="0.3">
      <c r="A2815">
        <v>2814</v>
      </c>
      <c r="B2815" s="1">
        <v>45527</v>
      </c>
      <c r="C2815">
        <v>3</v>
      </c>
      <c r="D2815">
        <v>22</v>
      </c>
      <c r="E2815">
        <v>10</v>
      </c>
      <c r="F2815">
        <v>5</v>
      </c>
      <c r="G2815">
        <v>391</v>
      </c>
    </row>
    <row r="2816" spans="1:7" x14ac:dyDescent="0.3">
      <c r="A2816">
        <v>2815</v>
      </c>
      <c r="B2816" s="1">
        <v>45045</v>
      </c>
      <c r="C2816">
        <v>42</v>
      </c>
      <c r="D2816">
        <v>119</v>
      </c>
      <c r="E2816">
        <v>5</v>
      </c>
      <c r="F2816">
        <v>4</v>
      </c>
      <c r="G2816">
        <v>144</v>
      </c>
    </row>
    <row r="2817" spans="1:7" x14ac:dyDescent="0.3">
      <c r="A2817">
        <v>2816</v>
      </c>
      <c r="B2817" s="1">
        <v>45419</v>
      </c>
      <c r="C2817">
        <v>21</v>
      </c>
      <c r="D2817">
        <v>163</v>
      </c>
      <c r="E2817">
        <v>5</v>
      </c>
      <c r="F2817">
        <v>4</v>
      </c>
      <c r="G2817">
        <v>15</v>
      </c>
    </row>
    <row r="2818" spans="1:7" x14ac:dyDescent="0.3">
      <c r="A2818">
        <v>2817</v>
      </c>
      <c r="B2818" s="1">
        <v>45625</v>
      </c>
      <c r="C2818">
        <v>3</v>
      </c>
      <c r="D2818">
        <v>268</v>
      </c>
      <c r="E2818">
        <v>14</v>
      </c>
      <c r="F2818">
        <v>7</v>
      </c>
      <c r="G2818">
        <v>578</v>
      </c>
    </row>
    <row r="2819" spans="1:7" x14ac:dyDescent="0.3">
      <c r="A2819">
        <v>2818</v>
      </c>
      <c r="B2819" s="1">
        <v>45558</v>
      </c>
      <c r="C2819">
        <v>7</v>
      </c>
      <c r="D2819">
        <v>146</v>
      </c>
      <c r="E2819">
        <v>20</v>
      </c>
      <c r="F2819">
        <v>5</v>
      </c>
      <c r="G2819">
        <v>881</v>
      </c>
    </row>
    <row r="2820" spans="1:7" x14ac:dyDescent="0.3">
      <c r="A2820">
        <v>2819</v>
      </c>
      <c r="B2820" s="1">
        <v>45438</v>
      </c>
      <c r="C2820">
        <v>25</v>
      </c>
      <c r="D2820">
        <v>198</v>
      </c>
      <c r="E2820">
        <v>38</v>
      </c>
      <c r="F2820">
        <v>10</v>
      </c>
      <c r="G2820">
        <v>743</v>
      </c>
    </row>
    <row r="2821" spans="1:7" x14ac:dyDescent="0.3">
      <c r="A2821">
        <v>2820</v>
      </c>
      <c r="B2821" s="1">
        <v>45378</v>
      </c>
      <c r="C2821">
        <v>45</v>
      </c>
      <c r="D2821">
        <v>114</v>
      </c>
      <c r="E2821">
        <v>28</v>
      </c>
      <c r="F2821">
        <v>8</v>
      </c>
      <c r="G2821">
        <v>930</v>
      </c>
    </row>
    <row r="2822" spans="1:7" x14ac:dyDescent="0.3">
      <c r="A2822">
        <v>2821</v>
      </c>
      <c r="B2822" s="1">
        <v>45059</v>
      </c>
      <c r="C2822">
        <v>47</v>
      </c>
      <c r="D2822">
        <v>150</v>
      </c>
      <c r="E2822">
        <v>42</v>
      </c>
      <c r="F2822">
        <v>7</v>
      </c>
      <c r="G2822">
        <v>163</v>
      </c>
    </row>
    <row r="2823" spans="1:7" x14ac:dyDescent="0.3">
      <c r="A2823">
        <v>2822</v>
      </c>
      <c r="B2823" s="1">
        <v>45141</v>
      </c>
      <c r="C2823">
        <v>24</v>
      </c>
      <c r="D2823">
        <v>264</v>
      </c>
      <c r="E2823">
        <v>48</v>
      </c>
      <c r="F2823">
        <v>3</v>
      </c>
      <c r="G2823">
        <v>951</v>
      </c>
    </row>
    <row r="2824" spans="1:7" x14ac:dyDescent="0.3">
      <c r="A2824">
        <v>2823</v>
      </c>
      <c r="B2824" s="1">
        <v>45035</v>
      </c>
      <c r="C2824">
        <v>5</v>
      </c>
      <c r="D2824">
        <v>270</v>
      </c>
      <c r="E2824">
        <v>14</v>
      </c>
      <c r="F2824">
        <v>3</v>
      </c>
      <c r="G2824">
        <v>734</v>
      </c>
    </row>
    <row r="2825" spans="1:7" x14ac:dyDescent="0.3">
      <c r="A2825">
        <v>2824</v>
      </c>
      <c r="B2825" s="1">
        <v>45073</v>
      </c>
      <c r="C2825">
        <v>48</v>
      </c>
      <c r="D2825">
        <v>69</v>
      </c>
      <c r="E2825">
        <v>13</v>
      </c>
      <c r="F2825">
        <v>2</v>
      </c>
      <c r="G2825">
        <v>139</v>
      </c>
    </row>
    <row r="2826" spans="1:7" x14ac:dyDescent="0.3">
      <c r="A2826">
        <v>2825</v>
      </c>
      <c r="B2826" s="1">
        <v>45313</v>
      </c>
      <c r="C2826">
        <v>42</v>
      </c>
      <c r="D2826">
        <v>4</v>
      </c>
      <c r="E2826">
        <v>41</v>
      </c>
      <c r="F2826">
        <v>5</v>
      </c>
      <c r="G2826">
        <v>649</v>
      </c>
    </row>
    <row r="2827" spans="1:7" x14ac:dyDescent="0.3">
      <c r="A2827">
        <v>2826</v>
      </c>
      <c r="B2827" s="1">
        <v>45428</v>
      </c>
      <c r="C2827">
        <v>48</v>
      </c>
      <c r="D2827">
        <v>5</v>
      </c>
      <c r="E2827">
        <v>6</v>
      </c>
      <c r="F2827">
        <v>9</v>
      </c>
      <c r="G2827">
        <v>260</v>
      </c>
    </row>
    <row r="2828" spans="1:7" x14ac:dyDescent="0.3">
      <c r="A2828">
        <v>2827</v>
      </c>
      <c r="B2828" s="1">
        <v>45472</v>
      </c>
      <c r="C2828">
        <v>11</v>
      </c>
      <c r="D2828">
        <v>105</v>
      </c>
      <c r="E2828">
        <v>46</v>
      </c>
      <c r="F2828">
        <v>9</v>
      </c>
      <c r="G2828">
        <v>484</v>
      </c>
    </row>
    <row r="2829" spans="1:7" x14ac:dyDescent="0.3">
      <c r="A2829">
        <v>2828</v>
      </c>
      <c r="B2829" s="1">
        <v>45393</v>
      </c>
      <c r="C2829">
        <v>11</v>
      </c>
      <c r="D2829">
        <v>242</v>
      </c>
      <c r="E2829">
        <v>26</v>
      </c>
      <c r="F2829">
        <v>9</v>
      </c>
      <c r="G2829">
        <v>733</v>
      </c>
    </row>
    <row r="2830" spans="1:7" x14ac:dyDescent="0.3">
      <c r="A2830">
        <v>2829</v>
      </c>
      <c r="B2830" s="1">
        <v>45298</v>
      </c>
      <c r="C2830">
        <v>12</v>
      </c>
      <c r="D2830">
        <v>93</v>
      </c>
      <c r="E2830">
        <v>23</v>
      </c>
      <c r="F2830">
        <v>8</v>
      </c>
      <c r="G2830">
        <v>485</v>
      </c>
    </row>
    <row r="2831" spans="1:7" x14ac:dyDescent="0.3">
      <c r="A2831">
        <v>2830</v>
      </c>
      <c r="B2831" s="1">
        <v>45511</v>
      </c>
      <c r="C2831">
        <v>36</v>
      </c>
      <c r="D2831">
        <v>137</v>
      </c>
      <c r="E2831">
        <v>31</v>
      </c>
      <c r="F2831">
        <v>3</v>
      </c>
      <c r="G2831">
        <v>398</v>
      </c>
    </row>
    <row r="2832" spans="1:7" x14ac:dyDescent="0.3">
      <c r="A2832">
        <v>2831</v>
      </c>
      <c r="B2832" s="1">
        <v>45612</v>
      </c>
      <c r="C2832">
        <v>3</v>
      </c>
      <c r="D2832">
        <v>167</v>
      </c>
      <c r="E2832">
        <v>10</v>
      </c>
      <c r="F2832">
        <v>10</v>
      </c>
      <c r="G2832">
        <v>102</v>
      </c>
    </row>
    <row r="2833" spans="1:7" x14ac:dyDescent="0.3">
      <c r="A2833">
        <v>2832</v>
      </c>
      <c r="B2833" s="1">
        <v>45328</v>
      </c>
      <c r="C2833">
        <v>48</v>
      </c>
      <c r="D2833">
        <v>233</v>
      </c>
      <c r="E2833">
        <v>25</v>
      </c>
      <c r="F2833">
        <v>9</v>
      </c>
      <c r="G2833">
        <v>256</v>
      </c>
    </row>
    <row r="2834" spans="1:7" x14ac:dyDescent="0.3">
      <c r="A2834">
        <v>2833</v>
      </c>
      <c r="B2834" s="1">
        <v>45407</v>
      </c>
      <c r="C2834">
        <v>4</v>
      </c>
      <c r="D2834">
        <v>282</v>
      </c>
      <c r="E2834">
        <v>12</v>
      </c>
      <c r="F2834">
        <v>8</v>
      </c>
      <c r="G2834">
        <v>993</v>
      </c>
    </row>
    <row r="2835" spans="1:7" x14ac:dyDescent="0.3">
      <c r="A2835">
        <v>2834</v>
      </c>
      <c r="B2835" s="1">
        <v>45149</v>
      </c>
      <c r="C2835">
        <v>12</v>
      </c>
      <c r="D2835">
        <v>33</v>
      </c>
      <c r="E2835">
        <v>30</v>
      </c>
      <c r="F2835">
        <v>4</v>
      </c>
      <c r="G2835">
        <v>213</v>
      </c>
    </row>
    <row r="2836" spans="1:7" x14ac:dyDescent="0.3">
      <c r="A2836">
        <v>2835</v>
      </c>
      <c r="B2836" s="1">
        <v>45085</v>
      </c>
      <c r="C2836">
        <v>37</v>
      </c>
      <c r="D2836">
        <v>299</v>
      </c>
      <c r="E2836">
        <v>12</v>
      </c>
      <c r="F2836">
        <v>1</v>
      </c>
      <c r="G2836">
        <v>343</v>
      </c>
    </row>
    <row r="2837" spans="1:7" x14ac:dyDescent="0.3">
      <c r="A2837">
        <v>2836</v>
      </c>
      <c r="B2837" s="1">
        <v>45102</v>
      </c>
      <c r="C2837">
        <v>37</v>
      </c>
      <c r="D2837">
        <v>291</v>
      </c>
      <c r="E2837">
        <v>40</v>
      </c>
      <c r="F2837">
        <v>4</v>
      </c>
      <c r="G2837">
        <v>768</v>
      </c>
    </row>
    <row r="2838" spans="1:7" x14ac:dyDescent="0.3">
      <c r="A2838">
        <v>2837</v>
      </c>
      <c r="B2838" s="1">
        <v>45168</v>
      </c>
      <c r="C2838">
        <v>7</v>
      </c>
      <c r="D2838">
        <v>219</v>
      </c>
      <c r="E2838">
        <v>21</v>
      </c>
      <c r="F2838">
        <v>10</v>
      </c>
      <c r="G2838">
        <v>87</v>
      </c>
    </row>
    <row r="2839" spans="1:7" x14ac:dyDescent="0.3">
      <c r="A2839">
        <v>2838</v>
      </c>
      <c r="B2839" s="1">
        <v>45595</v>
      </c>
      <c r="C2839">
        <v>36</v>
      </c>
      <c r="D2839">
        <v>282</v>
      </c>
      <c r="E2839">
        <v>10</v>
      </c>
      <c r="F2839">
        <v>4</v>
      </c>
      <c r="G2839">
        <v>928</v>
      </c>
    </row>
    <row r="2840" spans="1:7" x14ac:dyDescent="0.3">
      <c r="A2840">
        <v>2839</v>
      </c>
      <c r="B2840" s="1">
        <v>45242</v>
      </c>
      <c r="C2840">
        <v>24</v>
      </c>
      <c r="D2840">
        <v>126</v>
      </c>
      <c r="E2840">
        <v>37</v>
      </c>
      <c r="F2840">
        <v>9</v>
      </c>
      <c r="G2840">
        <v>218</v>
      </c>
    </row>
    <row r="2841" spans="1:7" x14ac:dyDescent="0.3">
      <c r="A2841">
        <v>2840</v>
      </c>
      <c r="B2841" s="1">
        <v>45431</v>
      </c>
      <c r="C2841">
        <v>18</v>
      </c>
      <c r="D2841">
        <v>214</v>
      </c>
      <c r="E2841">
        <v>8</v>
      </c>
      <c r="F2841">
        <v>8</v>
      </c>
      <c r="G2841">
        <v>752</v>
      </c>
    </row>
    <row r="2842" spans="1:7" x14ac:dyDescent="0.3">
      <c r="A2842">
        <v>2841</v>
      </c>
      <c r="B2842" s="1">
        <v>45511</v>
      </c>
      <c r="C2842">
        <v>15</v>
      </c>
      <c r="D2842">
        <v>83</v>
      </c>
      <c r="E2842">
        <v>26</v>
      </c>
      <c r="F2842">
        <v>5</v>
      </c>
      <c r="G2842">
        <v>263</v>
      </c>
    </row>
    <row r="2843" spans="1:7" x14ac:dyDescent="0.3">
      <c r="A2843">
        <v>2842</v>
      </c>
      <c r="B2843" s="1">
        <v>45437</v>
      </c>
      <c r="C2843">
        <v>22</v>
      </c>
      <c r="D2843">
        <v>134</v>
      </c>
      <c r="E2843">
        <v>17</v>
      </c>
      <c r="F2843">
        <v>10</v>
      </c>
      <c r="G2843">
        <v>840</v>
      </c>
    </row>
    <row r="2844" spans="1:7" x14ac:dyDescent="0.3">
      <c r="A2844">
        <v>2843</v>
      </c>
      <c r="B2844" s="1">
        <v>45523</v>
      </c>
      <c r="C2844">
        <v>40</v>
      </c>
      <c r="D2844">
        <v>60</v>
      </c>
      <c r="E2844">
        <v>12</v>
      </c>
      <c r="F2844">
        <v>8</v>
      </c>
      <c r="G2844">
        <v>628</v>
      </c>
    </row>
    <row r="2845" spans="1:7" x14ac:dyDescent="0.3">
      <c r="A2845">
        <v>2844</v>
      </c>
      <c r="B2845" s="1">
        <v>45092</v>
      </c>
      <c r="C2845">
        <v>29</v>
      </c>
      <c r="D2845">
        <v>2</v>
      </c>
      <c r="E2845">
        <v>12</v>
      </c>
      <c r="F2845">
        <v>10</v>
      </c>
      <c r="G2845">
        <v>188</v>
      </c>
    </row>
    <row r="2846" spans="1:7" x14ac:dyDescent="0.3">
      <c r="A2846">
        <v>2845</v>
      </c>
      <c r="B2846" s="1">
        <v>45436</v>
      </c>
      <c r="C2846">
        <v>4</v>
      </c>
      <c r="D2846">
        <v>170</v>
      </c>
      <c r="E2846">
        <v>16</v>
      </c>
      <c r="F2846">
        <v>10</v>
      </c>
      <c r="G2846">
        <v>489</v>
      </c>
    </row>
    <row r="2847" spans="1:7" x14ac:dyDescent="0.3">
      <c r="A2847">
        <v>2846</v>
      </c>
      <c r="B2847" s="1">
        <v>45261</v>
      </c>
      <c r="C2847">
        <v>47</v>
      </c>
      <c r="D2847">
        <v>58</v>
      </c>
      <c r="E2847">
        <v>14</v>
      </c>
      <c r="F2847">
        <v>8</v>
      </c>
      <c r="G2847">
        <v>734</v>
      </c>
    </row>
    <row r="2848" spans="1:7" x14ac:dyDescent="0.3">
      <c r="A2848">
        <v>2847</v>
      </c>
      <c r="B2848" s="1">
        <v>44955</v>
      </c>
      <c r="C2848">
        <v>9</v>
      </c>
      <c r="D2848">
        <v>297</v>
      </c>
      <c r="E2848">
        <v>36</v>
      </c>
      <c r="F2848">
        <v>9</v>
      </c>
      <c r="G2848">
        <v>258</v>
      </c>
    </row>
    <row r="2849" spans="1:7" x14ac:dyDescent="0.3">
      <c r="A2849">
        <v>2848</v>
      </c>
      <c r="B2849" s="1">
        <v>44982</v>
      </c>
      <c r="C2849">
        <v>44</v>
      </c>
      <c r="D2849">
        <v>51</v>
      </c>
      <c r="E2849">
        <v>9</v>
      </c>
      <c r="F2849">
        <v>6</v>
      </c>
      <c r="G2849">
        <v>416</v>
      </c>
    </row>
    <row r="2850" spans="1:7" x14ac:dyDescent="0.3">
      <c r="A2850">
        <v>2849</v>
      </c>
      <c r="B2850" s="1">
        <v>45494</v>
      </c>
      <c r="C2850">
        <v>36</v>
      </c>
      <c r="D2850">
        <v>97</v>
      </c>
      <c r="E2850">
        <v>12</v>
      </c>
      <c r="F2850">
        <v>1</v>
      </c>
      <c r="G2850">
        <v>914</v>
      </c>
    </row>
    <row r="2851" spans="1:7" x14ac:dyDescent="0.3">
      <c r="A2851">
        <v>2850</v>
      </c>
      <c r="B2851" s="1">
        <v>45375</v>
      </c>
      <c r="C2851">
        <v>32</v>
      </c>
      <c r="D2851">
        <v>239</v>
      </c>
      <c r="E2851">
        <v>34</v>
      </c>
      <c r="F2851">
        <v>9</v>
      </c>
      <c r="G2851">
        <v>528</v>
      </c>
    </row>
    <row r="2852" spans="1:7" x14ac:dyDescent="0.3">
      <c r="A2852">
        <v>2851</v>
      </c>
      <c r="B2852" s="1">
        <v>45116</v>
      </c>
      <c r="C2852">
        <v>23</v>
      </c>
      <c r="D2852">
        <v>108</v>
      </c>
      <c r="E2852">
        <v>45</v>
      </c>
      <c r="F2852">
        <v>6</v>
      </c>
      <c r="G2852">
        <v>693</v>
      </c>
    </row>
    <row r="2853" spans="1:7" x14ac:dyDescent="0.3">
      <c r="A2853">
        <v>2852</v>
      </c>
      <c r="B2853" s="1">
        <v>44968</v>
      </c>
      <c r="C2853">
        <v>16</v>
      </c>
      <c r="D2853">
        <v>274</v>
      </c>
      <c r="E2853">
        <v>26</v>
      </c>
      <c r="F2853">
        <v>1</v>
      </c>
      <c r="G2853">
        <v>827</v>
      </c>
    </row>
    <row r="2854" spans="1:7" x14ac:dyDescent="0.3">
      <c r="A2854">
        <v>2853</v>
      </c>
      <c r="B2854" s="1">
        <v>45587</v>
      </c>
      <c r="C2854">
        <v>13</v>
      </c>
      <c r="D2854">
        <v>9</v>
      </c>
      <c r="E2854">
        <v>18</v>
      </c>
      <c r="F2854">
        <v>5</v>
      </c>
      <c r="G2854">
        <v>251</v>
      </c>
    </row>
    <row r="2855" spans="1:7" x14ac:dyDescent="0.3">
      <c r="A2855">
        <v>2854</v>
      </c>
      <c r="B2855" s="1">
        <v>45282</v>
      </c>
      <c r="C2855">
        <v>6</v>
      </c>
      <c r="D2855">
        <v>294</v>
      </c>
      <c r="E2855">
        <v>37</v>
      </c>
      <c r="F2855">
        <v>6</v>
      </c>
      <c r="G2855">
        <v>122</v>
      </c>
    </row>
    <row r="2856" spans="1:7" x14ac:dyDescent="0.3">
      <c r="A2856">
        <v>2855</v>
      </c>
      <c r="B2856" s="1">
        <v>45022</v>
      </c>
      <c r="C2856">
        <v>11</v>
      </c>
      <c r="D2856">
        <v>108</v>
      </c>
      <c r="E2856">
        <v>47</v>
      </c>
      <c r="F2856">
        <v>10</v>
      </c>
      <c r="G2856">
        <v>930</v>
      </c>
    </row>
    <row r="2857" spans="1:7" x14ac:dyDescent="0.3">
      <c r="A2857">
        <v>2856</v>
      </c>
      <c r="B2857" s="1">
        <v>45527</v>
      </c>
      <c r="C2857">
        <v>2</v>
      </c>
      <c r="D2857">
        <v>77</v>
      </c>
      <c r="E2857">
        <v>42</v>
      </c>
      <c r="F2857">
        <v>10</v>
      </c>
      <c r="G2857">
        <v>181</v>
      </c>
    </row>
    <row r="2858" spans="1:7" x14ac:dyDescent="0.3">
      <c r="A2858">
        <v>2857</v>
      </c>
      <c r="B2858" s="1">
        <v>45416</v>
      </c>
      <c r="C2858">
        <v>48</v>
      </c>
      <c r="D2858">
        <v>179</v>
      </c>
      <c r="E2858">
        <v>43</v>
      </c>
      <c r="F2858">
        <v>1</v>
      </c>
      <c r="G2858">
        <v>104</v>
      </c>
    </row>
    <row r="2859" spans="1:7" x14ac:dyDescent="0.3">
      <c r="A2859">
        <v>2858</v>
      </c>
      <c r="B2859" s="1">
        <v>44932</v>
      </c>
      <c r="C2859">
        <v>18</v>
      </c>
      <c r="D2859">
        <v>262</v>
      </c>
      <c r="E2859">
        <v>13</v>
      </c>
      <c r="F2859">
        <v>1</v>
      </c>
      <c r="G2859">
        <v>636</v>
      </c>
    </row>
    <row r="2860" spans="1:7" x14ac:dyDescent="0.3">
      <c r="A2860">
        <v>2859</v>
      </c>
      <c r="B2860" s="1">
        <v>45438</v>
      </c>
      <c r="C2860">
        <v>37</v>
      </c>
      <c r="D2860">
        <v>213</v>
      </c>
      <c r="E2860">
        <v>31</v>
      </c>
      <c r="F2860">
        <v>2</v>
      </c>
      <c r="G2860">
        <v>225</v>
      </c>
    </row>
    <row r="2861" spans="1:7" x14ac:dyDescent="0.3">
      <c r="A2861">
        <v>2860</v>
      </c>
      <c r="B2861" s="1">
        <v>45082</v>
      </c>
      <c r="C2861">
        <v>6</v>
      </c>
      <c r="D2861">
        <v>59</v>
      </c>
      <c r="E2861">
        <v>10</v>
      </c>
      <c r="F2861">
        <v>7</v>
      </c>
      <c r="G2861">
        <v>59</v>
      </c>
    </row>
    <row r="2862" spans="1:7" x14ac:dyDescent="0.3">
      <c r="A2862">
        <v>2861</v>
      </c>
      <c r="B2862" s="1">
        <v>45644</v>
      </c>
      <c r="C2862">
        <v>8</v>
      </c>
      <c r="D2862">
        <v>107</v>
      </c>
      <c r="E2862">
        <v>11</v>
      </c>
      <c r="F2862">
        <v>2</v>
      </c>
      <c r="G2862">
        <v>897</v>
      </c>
    </row>
    <row r="2863" spans="1:7" x14ac:dyDescent="0.3">
      <c r="A2863">
        <v>2862</v>
      </c>
      <c r="B2863" s="1">
        <v>45616</v>
      </c>
      <c r="C2863">
        <v>30</v>
      </c>
      <c r="D2863">
        <v>210</v>
      </c>
      <c r="E2863">
        <v>30</v>
      </c>
      <c r="F2863">
        <v>3</v>
      </c>
      <c r="G2863">
        <v>64</v>
      </c>
    </row>
    <row r="2864" spans="1:7" x14ac:dyDescent="0.3">
      <c r="A2864">
        <v>2863</v>
      </c>
      <c r="B2864" s="1">
        <v>45112</v>
      </c>
      <c r="C2864">
        <v>6</v>
      </c>
      <c r="D2864">
        <v>60</v>
      </c>
      <c r="E2864">
        <v>8</v>
      </c>
      <c r="F2864">
        <v>7</v>
      </c>
      <c r="G2864">
        <v>422</v>
      </c>
    </row>
    <row r="2865" spans="1:7" x14ac:dyDescent="0.3">
      <c r="A2865">
        <v>2864</v>
      </c>
      <c r="B2865" s="1">
        <v>45278</v>
      </c>
      <c r="C2865">
        <v>3</v>
      </c>
      <c r="D2865">
        <v>62</v>
      </c>
      <c r="E2865">
        <v>40</v>
      </c>
      <c r="F2865">
        <v>1</v>
      </c>
      <c r="G2865">
        <v>467</v>
      </c>
    </row>
    <row r="2866" spans="1:7" x14ac:dyDescent="0.3">
      <c r="A2866">
        <v>2865</v>
      </c>
      <c r="B2866" s="1">
        <v>45564</v>
      </c>
      <c r="C2866">
        <v>43</v>
      </c>
      <c r="D2866">
        <v>271</v>
      </c>
      <c r="E2866">
        <v>49</v>
      </c>
      <c r="F2866">
        <v>8</v>
      </c>
      <c r="G2866">
        <v>964</v>
      </c>
    </row>
    <row r="2867" spans="1:7" x14ac:dyDescent="0.3">
      <c r="A2867">
        <v>2866</v>
      </c>
      <c r="B2867" s="1">
        <v>45316</v>
      </c>
      <c r="C2867">
        <v>48</v>
      </c>
      <c r="D2867">
        <v>110</v>
      </c>
      <c r="E2867">
        <v>3</v>
      </c>
      <c r="F2867">
        <v>5</v>
      </c>
      <c r="G2867">
        <v>595</v>
      </c>
    </row>
    <row r="2868" spans="1:7" x14ac:dyDescent="0.3">
      <c r="A2868">
        <v>2867</v>
      </c>
      <c r="B2868" s="1">
        <v>45593</v>
      </c>
      <c r="C2868">
        <v>22</v>
      </c>
      <c r="D2868">
        <v>107</v>
      </c>
      <c r="E2868">
        <v>35</v>
      </c>
      <c r="F2868">
        <v>1</v>
      </c>
      <c r="G2868">
        <v>686</v>
      </c>
    </row>
    <row r="2869" spans="1:7" x14ac:dyDescent="0.3">
      <c r="A2869">
        <v>2868</v>
      </c>
      <c r="B2869" s="1">
        <v>45215</v>
      </c>
      <c r="C2869">
        <v>43</v>
      </c>
      <c r="D2869">
        <v>155</v>
      </c>
      <c r="E2869">
        <v>50</v>
      </c>
      <c r="F2869">
        <v>9</v>
      </c>
      <c r="G2869">
        <v>116</v>
      </c>
    </row>
    <row r="2870" spans="1:7" x14ac:dyDescent="0.3">
      <c r="A2870">
        <v>2869</v>
      </c>
      <c r="B2870" s="1">
        <v>45626</v>
      </c>
      <c r="C2870">
        <v>12</v>
      </c>
      <c r="D2870">
        <v>52</v>
      </c>
      <c r="E2870">
        <v>6</v>
      </c>
      <c r="F2870">
        <v>5</v>
      </c>
      <c r="G2870">
        <v>33</v>
      </c>
    </row>
    <row r="2871" spans="1:7" x14ac:dyDescent="0.3">
      <c r="A2871">
        <v>2870</v>
      </c>
      <c r="B2871" s="1">
        <v>45607</v>
      </c>
      <c r="C2871">
        <v>26</v>
      </c>
      <c r="D2871">
        <v>269</v>
      </c>
      <c r="E2871">
        <v>9</v>
      </c>
      <c r="F2871">
        <v>6</v>
      </c>
      <c r="G2871">
        <v>890</v>
      </c>
    </row>
    <row r="2872" spans="1:7" x14ac:dyDescent="0.3">
      <c r="A2872">
        <v>2871</v>
      </c>
      <c r="B2872" s="1">
        <v>44944</v>
      </c>
      <c r="C2872">
        <v>21</v>
      </c>
      <c r="D2872">
        <v>69</v>
      </c>
      <c r="E2872">
        <v>10</v>
      </c>
      <c r="F2872">
        <v>10</v>
      </c>
      <c r="G2872">
        <v>303</v>
      </c>
    </row>
    <row r="2873" spans="1:7" x14ac:dyDescent="0.3">
      <c r="A2873">
        <v>2872</v>
      </c>
      <c r="B2873" s="1">
        <v>45316</v>
      </c>
      <c r="C2873">
        <v>38</v>
      </c>
      <c r="D2873">
        <v>100</v>
      </c>
      <c r="E2873">
        <v>45</v>
      </c>
      <c r="F2873">
        <v>6</v>
      </c>
      <c r="G2873">
        <v>1000</v>
      </c>
    </row>
    <row r="2874" spans="1:7" x14ac:dyDescent="0.3">
      <c r="A2874">
        <v>2873</v>
      </c>
      <c r="B2874" s="1">
        <v>45638</v>
      </c>
      <c r="C2874">
        <v>5</v>
      </c>
      <c r="D2874">
        <v>1</v>
      </c>
      <c r="E2874">
        <v>14</v>
      </c>
      <c r="F2874">
        <v>10</v>
      </c>
      <c r="G2874">
        <v>620</v>
      </c>
    </row>
    <row r="2875" spans="1:7" x14ac:dyDescent="0.3">
      <c r="A2875">
        <v>2874</v>
      </c>
      <c r="B2875" s="1">
        <v>45048</v>
      </c>
      <c r="C2875">
        <v>38</v>
      </c>
      <c r="D2875">
        <v>255</v>
      </c>
      <c r="E2875">
        <v>2</v>
      </c>
      <c r="F2875">
        <v>2</v>
      </c>
      <c r="G2875">
        <v>244</v>
      </c>
    </row>
    <row r="2876" spans="1:7" x14ac:dyDescent="0.3">
      <c r="A2876">
        <v>2875</v>
      </c>
      <c r="B2876" s="1">
        <v>45261</v>
      </c>
      <c r="C2876">
        <v>10</v>
      </c>
      <c r="D2876">
        <v>142</v>
      </c>
      <c r="E2876">
        <v>13</v>
      </c>
      <c r="F2876">
        <v>7</v>
      </c>
      <c r="G2876">
        <v>967</v>
      </c>
    </row>
    <row r="2877" spans="1:7" x14ac:dyDescent="0.3">
      <c r="A2877">
        <v>2876</v>
      </c>
      <c r="B2877" s="1">
        <v>45144</v>
      </c>
      <c r="C2877">
        <v>35</v>
      </c>
      <c r="D2877">
        <v>188</v>
      </c>
      <c r="E2877">
        <v>25</v>
      </c>
      <c r="F2877">
        <v>5</v>
      </c>
      <c r="G2877">
        <v>790</v>
      </c>
    </row>
    <row r="2878" spans="1:7" x14ac:dyDescent="0.3">
      <c r="A2878">
        <v>2877</v>
      </c>
      <c r="B2878" s="1">
        <v>45420</v>
      </c>
      <c r="C2878">
        <v>2</v>
      </c>
      <c r="D2878">
        <v>133</v>
      </c>
      <c r="E2878">
        <v>5</v>
      </c>
      <c r="F2878">
        <v>3</v>
      </c>
      <c r="G2878">
        <v>36</v>
      </c>
    </row>
    <row r="2879" spans="1:7" x14ac:dyDescent="0.3">
      <c r="A2879">
        <v>2878</v>
      </c>
      <c r="B2879" s="1">
        <v>45163</v>
      </c>
      <c r="C2879">
        <v>4</v>
      </c>
      <c r="D2879">
        <v>217</v>
      </c>
      <c r="E2879">
        <v>8</v>
      </c>
      <c r="F2879">
        <v>6</v>
      </c>
      <c r="G2879">
        <v>638</v>
      </c>
    </row>
    <row r="2880" spans="1:7" x14ac:dyDescent="0.3">
      <c r="A2880">
        <v>2879</v>
      </c>
      <c r="B2880" s="1">
        <v>44989</v>
      </c>
      <c r="C2880">
        <v>36</v>
      </c>
      <c r="D2880">
        <v>254</v>
      </c>
      <c r="E2880">
        <v>18</v>
      </c>
      <c r="F2880">
        <v>1</v>
      </c>
      <c r="G2880">
        <v>180</v>
      </c>
    </row>
    <row r="2881" spans="1:7" x14ac:dyDescent="0.3">
      <c r="A2881">
        <v>2880</v>
      </c>
      <c r="B2881" s="1">
        <v>45349</v>
      </c>
      <c r="C2881">
        <v>29</v>
      </c>
      <c r="D2881">
        <v>44</v>
      </c>
      <c r="E2881">
        <v>28</v>
      </c>
      <c r="F2881">
        <v>7</v>
      </c>
      <c r="G2881">
        <v>892</v>
      </c>
    </row>
    <row r="2882" spans="1:7" x14ac:dyDescent="0.3">
      <c r="A2882">
        <v>2881</v>
      </c>
      <c r="B2882" s="1">
        <v>45036</v>
      </c>
      <c r="C2882">
        <v>15</v>
      </c>
      <c r="D2882">
        <v>67</v>
      </c>
      <c r="E2882">
        <v>9</v>
      </c>
      <c r="F2882">
        <v>5</v>
      </c>
      <c r="G2882">
        <v>553</v>
      </c>
    </row>
    <row r="2883" spans="1:7" x14ac:dyDescent="0.3">
      <c r="A2883">
        <v>2882</v>
      </c>
      <c r="B2883" s="1">
        <v>45573</v>
      </c>
      <c r="C2883">
        <v>22</v>
      </c>
      <c r="D2883">
        <v>164</v>
      </c>
      <c r="E2883">
        <v>17</v>
      </c>
      <c r="F2883">
        <v>3</v>
      </c>
      <c r="G2883">
        <v>857</v>
      </c>
    </row>
    <row r="2884" spans="1:7" x14ac:dyDescent="0.3">
      <c r="A2884">
        <v>2883</v>
      </c>
      <c r="B2884" s="1">
        <v>45054</v>
      </c>
      <c r="C2884">
        <v>42</v>
      </c>
      <c r="D2884">
        <v>4</v>
      </c>
      <c r="E2884">
        <v>15</v>
      </c>
      <c r="F2884">
        <v>5</v>
      </c>
      <c r="G2884">
        <v>43</v>
      </c>
    </row>
    <row r="2885" spans="1:7" x14ac:dyDescent="0.3">
      <c r="A2885">
        <v>2884</v>
      </c>
      <c r="B2885" s="1">
        <v>45582</v>
      </c>
      <c r="C2885">
        <v>2</v>
      </c>
      <c r="D2885">
        <v>186</v>
      </c>
      <c r="E2885">
        <v>26</v>
      </c>
      <c r="F2885">
        <v>8</v>
      </c>
      <c r="G2885">
        <v>587</v>
      </c>
    </row>
    <row r="2886" spans="1:7" x14ac:dyDescent="0.3">
      <c r="A2886">
        <v>2885</v>
      </c>
      <c r="B2886" s="1">
        <v>45380</v>
      </c>
      <c r="C2886">
        <v>29</v>
      </c>
      <c r="D2886">
        <v>189</v>
      </c>
      <c r="E2886">
        <v>28</v>
      </c>
      <c r="F2886">
        <v>5</v>
      </c>
      <c r="G2886">
        <v>647</v>
      </c>
    </row>
    <row r="2887" spans="1:7" x14ac:dyDescent="0.3">
      <c r="A2887">
        <v>2886</v>
      </c>
      <c r="B2887" s="1">
        <v>45179</v>
      </c>
      <c r="C2887">
        <v>38</v>
      </c>
      <c r="D2887">
        <v>179</v>
      </c>
      <c r="E2887">
        <v>24</v>
      </c>
      <c r="F2887">
        <v>5</v>
      </c>
      <c r="G2887">
        <v>445</v>
      </c>
    </row>
    <row r="2888" spans="1:7" x14ac:dyDescent="0.3">
      <c r="A2888">
        <v>2887</v>
      </c>
      <c r="B2888" s="1">
        <v>45399</v>
      </c>
      <c r="C2888">
        <v>17</v>
      </c>
      <c r="D2888">
        <v>246</v>
      </c>
      <c r="E2888">
        <v>7</v>
      </c>
      <c r="F2888">
        <v>3</v>
      </c>
      <c r="G2888">
        <v>866</v>
      </c>
    </row>
    <row r="2889" spans="1:7" x14ac:dyDescent="0.3">
      <c r="A2889">
        <v>2888</v>
      </c>
      <c r="B2889" s="1">
        <v>45048</v>
      </c>
      <c r="C2889">
        <v>28</v>
      </c>
      <c r="D2889">
        <v>2</v>
      </c>
      <c r="E2889">
        <v>8</v>
      </c>
      <c r="F2889">
        <v>1</v>
      </c>
      <c r="G2889">
        <v>578</v>
      </c>
    </row>
    <row r="2890" spans="1:7" x14ac:dyDescent="0.3">
      <c r="A2890">
        <v>2889</v>
      </c>
      <c r="B2890" s="1">
        <v>45349</v>
      </c>
      <c r="C2890">
        <v>33</v>
      </c>
      <c r="D2890">
        <v>63</v>
      </c>
      <c r="E2890">
        <v>3</v>
      </c>
      <c r="F2890">
        <v>4</v>
      </c>
      <c r="G2890">
        <v>37</v>
      </c>
    </row>
    <row r="2891" spans="1:7" x14ac:dyDescent="0.3">
      <c r="A2891">
        <v>2890</v>
      </c>
      <c r="B2891" s="1">
        <v>45019</v>
      </c>
      <c r="C2891">
        <v>36</v>
      </c>
      <c r="D2891">
        <v>118</v>
      </c>
      <c r="E2891">
        <v>7</v>
      </c>
      <c r="F2891">
        <v>8</v>
      </c>
      <c r="G2891">
        <v>418</v>
      </c>
    </row>
    <row r="2892" spans="1:7" x14ac:dyDescent="0.3">
      <c r="A2892">
        <v>2891</v>
      </c>
      <c r="B2892" s="1">
        <v>45456</v>
      </c>
      <c r="C2892">
        <v>32</v>
      </c>
      <c r="D2892">
        <v>83</v>
      </c>
      <c r="E2892">
        <v>28</v>
      </c>
      <c r="F2892">
        <v>9</v>
      </c>
      <c r="G2892">
        <v>53</v>
      </c>
    </row>
    <row r="2893" spans="1:7" x14ac:dyDescent="0.3">
      <c r="A2893">
        <v>2892</v>
      </c>
      <c r="B2893" s="1">
        <v>45037</v>
      </c>
      <c r="C2893">
        <v>7</v>
      </c>
      <c r="D2893">
        <v>188</v>
      </c>
      <c r="E2893">
        <v>29</v>
      </c>
      <c r="F2893">
        <v>2</v>
      </c>
      <c r="G2893">
        <v>161</v>
      </c>
    </row>
    <row r="2894" spans="1:7" x14ac:dyDescent="0.3">
      <c r="A2894">
        <v>2893</v>
      </c>
      <c r="B2894" s="1">
        <v>45345</v>
      </c>
      <c r="C2894">
        <v>22</v>
      </c>
      <c r="D2894">
        <v>32</v>
      </c>
      <c r="E2894">
        <v>30</v>
      </c>
      <c r="F2894">
        <v>2</v>
      </c>
      <c r="G2894">
        <v>210</v>
      </c>
    </row>
    <row r="2895" spans="1:7" x14ac:dyDescent="0.3">
      <c r="A2895">
        <v>2894</v>
      </c>
      <c r="B2895" s="1">
        <v>45267</v>
      </c>
      <c r="C2895">
        <v>29</v>
      </c>
      <c r="D2895">
        <v>53</v>
      </c>
      <c r="E2895">
        <v>16</v>
      </c>
      <c r="F2895">
        <v>1</v>
      </c>
      <c r="G2895">
        <v>483</v>
      </c>
    </row>
    <row r="2896" spans="1:7" x14ac:dyDescent="0.3">
      <c r="A2896">
        <v>2895</v>
      </c>
      <c r="B2896" s="1">
        <v>45430</v>
      </c>
      <c r="C2896">
        <v>6</v>
      </c>
      <c r="D2896">
        <v>25</v>
      </c>
      <c r="E2896">
        <v>19</v>
      </c>
      <c r="F2896">
        <v>6</v>
      </c>
      <c r="G2896">
        <v>553</v>
      </c>
    </row>
    <row r="2897" spans="1:7" x14ac:dyDescent="0.3">
      <c r="A2897">
        <v>2896</v>
      </c>
      <c r="B2897" s="1">
        <v>44952</v>
      </c>
      <c r="C2897">
        <v>20</v>
      </c>
      <c r="D2897">
        <v>103</v>
      </c>
      <c r="E2897">
        <v>26</v>
      </c>
      <c r="F2897">
        <v>3</v>
      </c>
      <c r="G2897">
        <v>126</v>
      </c>
    </row>
    <row r="2898" spans="1:7" x14ac:dyDescent="0.3">
      <c r="A2898">
        <v>2897</v>
      </c>
      <c r="B2898" s="1">
        <v>45467</v>
      </c>
      <c r="C2898">
        <v>2</v>
      </c>
      <c r="D2898">
        <v>290</v>
      </c>
      <c r="E2898">
        <v>28</v>
      </c>
      <c r="F2898">
        <v>3</v>
      </c>
      <c r="G2898">
        <v>367</v>
      </c>
    </row>
    <row r="2899" spans="1:7" x14ac:dyDescent="0.3">
      <c r="A2899">
        <v>2898</v>
      </c>
      <c r="B2899" s="1">
        <v>45186</v>
      </c>
      <c r="C2899">
        <v>44</v>
      </c>
      <c r="D2899">
        <v>182</v>
      </c>
      <c r="E2899">
        <v>29</v>
      </c>
      <c r="F2899">
        <v>7</v>
      </c>
      <c r="G2899">
        <v>730</v>
      </c>
    </row>
    <row r="2900" spans="1:7" x14ac:dyDescent="0.3">
      <c r="A2900">
        <v>2899</v>
      </c>
      <c r="B2900" s="1">
        <v>45130</v>
      </c>
      <c r="C2900">
        <v>32</v>
      </c>
      <c r="D2900">
        <v>16</v>
      </c>
      <c r="E2900">
        <v>14</v>
      </c>
      <c r="F2900">
        <v>2</v>
      </c>
      <c r="G2900">
        <v>584</v>
      </c>
    </row>
    <row r="2901" spans="1:7" x14ac:dyDescent="0.3">
      <c r="A2901">
        <v>2900</v>
      </c>
      <c r="B2901" s="1">
        <v>45377</v>
      </c>
      <c r="C2901">
        <v>43</v>
      </c>
      <c r="D2901">
        <v>103</v>
      </c>
      <c r="E2901">
        <v>39</v>
      </c>
      <c r="F2901">
        <v>7</v>
      </c>
      <c r="G2901">
        <v>170</v>
      </c>
    </row>
    <row r="2902" spans="1:7" x14ac:dyDescent="0.3">
      <c r="A2902">
        <v>2901</v>
      </c>
      <c r="B2902" s="1">
        <v>45288</v>
      </c>
      <c r="C2902">
        <v>17</v>
      </c>
      <c r="D2902">
        <v>224</v>
      </c>
      <c r="E2902">
        <v>26</v>
      </c>
      <c r="F2902">
        <v>7</v>
      </c>
      <c r="G2902">
        <v>852</v>
      </c>
    </row>
    <row r="2903" spans="1:7" x14ac:dyDescent="0.3">
      <c r="A2903">
        <v>2902</v>
      </c>
      <c r="B2903" s="1">
        <v>45413</v>
      </c>
      <c r="C2903">
        <v>38</v>
      </c>
      <c r="D2903">
        <v>33</v>
      </c>
      <c r="E2903">
        <v>34</v>
      </c>
      <c r="F2903">
        <v>4</v>
      </c>
      <c r="G2903">
        <v>860</v>
      </c>
    </row>
    <row r="2904" spans="1:7" x14ac:dyDescent="0.3">
      <c r="A2904">
        <v>2903</v>
      </c>
      <c r="B2904" s="1">
        <v>45029</v>
      </c>
      <c r="C2904">
        <v>2</v>
      </c>
      <c r="D2904">
        <v>17</v>
      </c>
      <c r="E2904">
        <v>4</v>
      </c>
      <c r="F2904">
        <v>5</v>
      </c>
      <c r="G2904">
        <v>422</v>
      </c>
    </row>
    <row r="2905" spans="1:7" x14ac:dyDescent="0.3">
      <c r="A2905">
        <v>2904</v>
      </c>
      <c r="B2905" s="1">
        <v>45046</v>
      </c>
      <c r="C2905">
        <v>20</v>
      </c>
      <c r="D2905">
        <v>170</v>
      </c>
      <c r="E2905">
        <v>41</v>
      </c>
      <c r="F2905">
        <v>10</v>
      </c>
      <c r="G2905">
        <v>35</v>
      </c>
    </row>
    <row r="2906" spans="1:7" x14ac:dyDescent="0.3">
      <c r="A2906">
        <v>2905</v>
      </c>
      <c r="B2906" s="1">
        <v>45185</v>
      </c>
      <c r="C2906">
        <v>4</v>
      </c>
      <c r="D2906">
        <v>229</v>
      </c>
      <c r="E2906">
        <v>38</v>
      </c>
      <c r="F2906">
        <v>8</v>
      </c>
      <c r="G2906">
        <v>692</v>
      </c>
    </row>
    <row r="2907" spans="1:7" x14ac:dyDescent="0.3">
      <c r="A2907">
        <v>2906</v>
      </c>
      <c r="B2907" s="1">
        <v>45492</v>
      </c>
      <c r="C2907">
        <v>3</v>
      </c>
      <c r="D2907">
        <v>11</v>
      </c>
      <c r="E2907">
        <v>48</v>
      </c>
      <c r="F2907">
        <v>5</v>
      </c>
      <c r="G2907">
        <v>609</v>
      </c>
    </row>
    <row r="2908" spans="1:7" x14ac:dyDescent="0.3">
      <c r="A2908">
        <v>2907</v>
      </c>
      <c r="B2908" s="1">
        <v>45182</v>
      </c>
      <c r="C2908">
        <v>5</v>
      </c>
      <c r="D2908">
        <v>289</v>
      </c>
      <c r="E2908">
        <v>49</v>
      </c>
      <c r="F2908">
        <v>5</v>
      </c>
      <c r="G2908">
        <v>597</v>
      </c>
    </row>
    <row r="2909" spans="1:7" x14ac:dyDescent="0.3">
      <c r="A2909">
        <v>2908</v>
      </c>
      <c r="B2909" s="1">
        <v>45550</v>
      </c>
      <c r="C2909">
        <v>43</v>
      </c>
      <c r="D2909">
        <v>34</v>
      </c>
      <c r="E2909">
        <v>21</v>
      </c>
      <c r="F2909">
        <v>3</v>
      </c>
      <c r="G2909">
        <v>53</v>
      </c>
    </row>
    <row r="2910" spans="1:7" x14ac:dyDescent="0.3">
      <c r="A2910">
        <v>2909</v>
      </c>
      <c r="B2910" s="1">
        <v>45435</v>
      </c>
      <c r="C2910">
        <v>33</v>
      </c>
      <c r="D2910">
        <v>20</v>
      </c>
      <c r="E2910">
        <v>38</v>
      </c>
      <c r="F2910">
        <v>5</v>
      </c>
      <c r="G2910">
        <v>672</v>
      </c>
    </row>
    <row r="2911" spans="1:7" x14ac:dyDescent="0.3">
      <c r="A2911">
        <v>2910</v>
      </c>
      <c r="B2911" s="1">
        <v>45401</v>
      </c>
      <c r="C2911">
        <v>26</v>
      </c>
      <c r="D2911">
        <v>271</v>
      </c>
      <c r="E2911">
        <v>32</v>
      </c>
      <c r="F2911">
        <v>4</v>
      </c>
      <c r="G2911">
        <v>673</v>
      </c>
    </row>
    <row r="2912" spans="1:7" x14ac:dyDescent="0.3">
      <c r="A2912">
        <v>2911</v>
      </c>
      <c r="B2912" s="1">
        <v>45544</v>
      </c>
      <c r="C2912">
        <v>38</v>
      </c>
      <c r="D2912">
        <v>225</v>
      </c>
      <c r="E2912">
        <v>44</v>
      </c>
      <c r="F2912">
        <v>2</v>
      </c>
      <c r="G2912">
        <v>843</v>
      </c>
    </row>
    <row r="2913" spans="1:7" x14ac:dyDescent="0.3">
      <c r="A2913">
        <v>2912</v>
      </c>
      <c r="B2913" s="1">
        <v>45028</v>
      </c>
      <c r="C2913">
        <v>36</v>
      </c>
      <c r="D2913">
        <v>150</v>
      </c>
      <c r="E2913">
        <v>7</v>
      </c>
      <c r="F2913">
        <v>7</v>
      </c>
      <c r="G2913">
        <v>939</v>
      </c>
    </row>
    <row r="2914" spans="1:7" x14ac:dyDescent="0.3">
      <c r="A2914">
        <v>2913</v>
      </c>
      <c r="B2914" s="1">
        <v>45418</v>
      </c>
      <c r="C2914">
        <v>10</v>
      </c>
      <c r="D2914">
        <v>111</v>
      </c>
      <c r="E2914">
        <v>32</v>
      </c>
      <c r="F2914">
        <v>5</v>
      </c>
      <c r="G2914">
        <v>985</v>
      </c>
    </row>
    <row r="2915" spans="1:7" x14ac:dyDescent="0.3">
      <c r="A2915">
        <v>2914</v>
      </c>
      <c r="B2915" s="1">
        <v>45257</v>
      </c>
      <c r="C2915">
        <v>37</v>
      </c>
      <c r="D2915">
        <v>137</v>
      </c>
      <c r="E2915">
        <v>16</v>
      </c>
      <c r="F2915">
        <v>4</v>
      </c>
      <c r="G2915">
        <v>860</v>
      </c>
    </row>
    <row r="2916" spans="1:7" x14ac:dyDescent="0.3">
      <c r="A2916">
        <v>2915</v>
      </c>
      <c r="B2916" s="1">
        <v>45223</v>
      </c>
      <c r="C2916">
        <v>28</v>
      </c>
      <c r="D2916">
        <v>94</v>
      </c>
      <c r="E2916">
        <v>14</v>
      </c>
      <c r="F2916">
        <v>9</v>
      </c>
      <c r="G2916">
        <v>695</v>
      </c>
    </row>
    <row r="2917" spans="1:7" x14ac:dyDescent="0.3">
      <c r="A2917">
        <v>2916</v>
      </c>
      <c r="B2917" s="1">
        <v>44995</v>
      </c>
      <c r="C2917">
        <v>38</v>
      </c>
      <c r="D2917">
        <v>292</v>
      </c>
      <c r="E2917">
        <v>8</v>
      </c>
      <c r="F2917">
        <v>10</v>
      </c>
      <c r="G2917">
        <v>466</v>
      </c>
    </row>
    <row r="2918" spans="1:7" x14ac:dyDescent="0.3">
      <c r="A2918">
        <v>2917</v>
      </c>
      <c r="B2918" s="1">
        <v>45603</v>
      </c>
      <c r="C2918">
        <v>46</v>
      </c>
      <c r="D2918">
        <v>136</v>
      </c>
      <c r="E2918">
        <v>11</v>
      </c>
      <c r="F2918">
        <v>7</v>
      </c>
      <c r="G2918">
        <v>878</v>
      </c>
    </row>
    <row r="2919" spans="1:7" x14ac:dyDescent="0.3">
      <c r="A2919">
        <v>2918</v>
      </c>
      <c r="B2919" s="1">
        <v>45480</v>
      </c>
      <c r="C2919">
        <v>9</v>
      </c>
      <c r="D2919">
        <v>14</v>
      </c>
      <c r="E2919">
        <v>14</v>
      </c>
      <c r="F2919">
        <v>8</v>
      </c>
      <c r="G2919">
        <v>62</v>
      </c>
    </row>
    <row r="2920" spans="1:7" x14ac:dyDescent="0.3">
      <c r="A2920">
        <v>2919</v>
      </c>
      <c r="B2920" s="1">
        <v>45603</v>
      </c>
      <c r="C2920">
        <v>11</v>
      </c>
      <c r="D2920">
        <v>55</v>
      </c>
      <c r="E2920">
        <v>6</v>
      </c>
      <c r="F2920">
        <v>7</v>
      </c>
      <c r="G2920">
        <v>66</v>
      </c>
    </row>
    <row r="2921" spans="1:7" x14ac:dyDescent="0.3">
      <c r="A2921">
        <v>2920</v>
      </c>
      <c r="B2921" s="1">
        <v>45485</v>
      </c>
      <c r="C2921">
        <v>43</v>
      </c>
      <c r="D2921">
        <v>15</v>
      </c>
      <c r="E2921">
        <v>41</v>
      </c>
      <c r="F2921">
        <v>5</v>
      </c>
      <c r="G2921">
        <v>107</v>
      </c>
    </row>
    <row r="2922" spans="1:7" x14ac:dyDescent="0.3">
      <c r="A2922">
        <v>2921</v>
      </c>
      <c r="B2922" s="1">
        <v>45443</v>
      </c>
      <c r="C2922">
        <v>6</v>
      </c>
      <c r="D2922">
        <v>121</v>
      </c>
      <c r="E2922">
        <v>24</v>
      </c>
      <c r="F2922">
        <v>10</v>
      </c>
      <c r="G2922">
        <v>595</v>
      </c>
    </row>
    <row r="2923" spans="1:7" x14ac:dyDescent="0.3">
      <c r="A2923">
        <v>2922</v>
      </c>
      <c r="B2923" s="1">
        <v>45382</v>
      </c>
      <c r="C2923">
        <v>50</v>
      </c>
      <c r="D2923">
        <v>300</v>
      </c>
      <c r="E2923">
        <v>29</v>
      </c>
      <c r="F2923">
        <v>3</v>
      </c>
      <c r="G2923">
        <v>928</v>
      </c>
    </row>
    <row r="2924" spans="1:7" x14ac:dyDescent="0.3">
      <c r="A2924">
        <v>2923</v>
      </c>
      <c r="B2924" s="1">
        <v>45604</v>
      </c>
      <c r="C2924">
        <v>2</v>
      </c>
      <c r="D2924">
        <v>276</v>
      </c>
      <c r="E2924">
        <v>33</v>
      </c>
      <c r="F2924">
        <v>10</v>
      </c>
      <c r="G2924">
        <v>997</v>
      </c>
    </row>
    <row r="2925" spans="1:7" x14ac:dyDescent="0.3">
      <c r="A2925">
        <v>2924</v>
      </c>
      <c r="B2925" s="1">
        <v>45193</v>
      </c>
      <c r="C2925">
        <v>33</v>
      </c>
      <c r="D2925">
        <v>16</v>
      </c>
      <c r="E2925">
        <v>5</v>
      </c>
      <c r="F2925">
        <v>9</v>
      </c>
      <c r="G2925">
        <v>960</v>
      </c>
    </row>
    <row r="2926" spans="1:7" x14ac:dyDescent="0.3">
      <c r="A2926">
        <v>2925</v>
      </c>
      <c r="B2926" s="1">
        <v>45291</v>
      </c>
      <c r="C2926">
        <v>20</v>
      </c>
      <c r="D2926">
        <v>274</v>
      </c>
      <c r="E2926">
        <v>9</v>
      </c>
      <c r="F2926">
        <v>3</v>
      </c>
      <c r="G2926">
        <v>786</v>
      </c>
    </row>
    <row r="2927" spans="1:7" x14ac:dyDescent="0.3">
      <c r="A2927">
        <v>2926</v>
      </c>
      <c r="B2927" s="1">
        <v>45446</v>
      </c>
      <c r="C2927">
        <v>34</v>
      </c>
      <c r="D2927">
        <v>263</v>
      </c>
      <c r="E2927">
        <v>48</v>
      </c>
      <c r="F2927">
        <v>4</v>
      </c>
      <c r="G2927">
        <v>594</v>
      </c>
    </row>
    <row r="2928" spans="1:7" x14ac:dyDescent="0.3">
      <c r="A2928">
        <v>2927</v>
      </c>
      <c r="B2928" s="1">
        <v>44953</v>
      </c>
      <c r="C2928">
        <v>24</v>
      </c>
      <c r="D2928">
        <v>225</v>
      </c>
      <c r="E2928">
        <v>1</v>
      </c>
      <c r="F2928">
        <v>9</v>
      </c>
      <c r="G2928">
        <v>186</v>
      </c>
    </row>
    <row r="2929" spans="1:7" x14ac:dyDescent="0.3">
      <c r="A2929">
        <v>2928</v>
      </c>
      <c r="B2929" s="1">
        <v>45609</v>
      </c>
      <c r="C2929">
        <v>17</v>
      </c>
      <c r="D2929">
        <v>277</v>
      </c>
      <c r="E2929">
        <v>3</v>
      </c>
      <c r="F2929">
        <v>7</v>
      </c>
      <c r="G2929">
        <v>495</v>
      </c>
    </row>
    <row r="2930" spans="1:7" x14ac:dyDescent="0.3">
      <c r="A2930">
        <v>2929</v>
      </c>
      <c r="B2930" s="1">
        <v>45536</v>
      </c>
      <c r="C2930">
        <v>6</v>
      </c>
      <c r="D2930">
        <v>93</v>
      </c>
      <c r="E2930">
        <v>13</v>
      </c>
      <c r="F2930">
        <v>7</v>
      </c>
      <c r="G2930">
        <v>586</v>
      </c>
    </row>
    <row r="2931" spans="1:7" x14ac:dyDescent="0.3">
      <c r="A2931">
        <v>2930</v>
      </c>
      <c r="B2931" s="1">
        <v>45438</v>
      </c>
      <c r="C2931">
        <v>26</v>
      </c>
      <c r="D2931">
        <v>47</v>
      </c>
      <c r="E2931">
        <v>49</v>
      </c>
      <c r="F2931">
        <v>2</v>
      </c>
      <c r="G2931">
        <v>966</v>
      </c>
    </row>
    <row r="2932" spans="1:7" x14ac:dyDescent="0.3">
      <c r="A2932">
        <v>2931</v>
      </c>
      <c r="B2932" s="1">
        <v>45443</v>
      </c>
      <c r="C2932">
        <v>44</v>
      </c>
      <c r="D2932">
        <v>139</v>
      </c>
      <c r="E2932">
        <v>11</v>
      </c>
      <c r="F2932">
        <v>10</v>
      </c>
      <c r="G2932">
        <v>696</v>
      </c>
    </row>
    <row r="2933" spans="1:7" x14ac:dyDescent="0.3">
      <c r="A2933">
        <v>2932</v>
      </c>
      <c r="B2933" s="1">
        <v>45613</v>
      </c>
      <c r="C2933">
        <v>10</v>
      </c>
      <c r="D2933">
        <v>238</v>
      </c>
      <c r="E2933">
        <v>47</v>
      </c>
      <c r="F2933">
        <v>7</v>
      </c>
      <c r="G2933">
        <v>602</v>
      </c>
    </row>
    <row r="2934" spans="1:7" x14ac:dyDescent="0.3">
      <c r="A2934">
        <v>2933</v>
      </c>
      <c r="B2934" s="1">
        <v>45657</v>
      </c>
      <c r="C2934">
        <v>31</v>
      </c>
      <c r="D2934">
        <v>26</v>
      </c>
      <c r="E2934">
        <v>18</v>
      </c>
      <c r="F2934">
        <v>1</v>
      </c>
      <c r="G2934">
        <v>612</v>
      </c>
    </row>
    <row r="2935" spans="1:7" x14ac:dyDescent="0.3">
      <c r="A2935">
        <v>2934</v>
      </c>
      <c r="B2935" s="1">
        <v>45364</v>
      </c>
      <c r="C2935">
        <v>8</v>
      </c>
      <c r="D2935">
        <v>133</v>
      </c>
      <c r="E2935">
        <v>6</v>
      </c>
      <c r="F2935">
        <v>10</v>
      </c>
      <c r="G2935">
        <v>443</v>
      </c>
    </row>
    <row r="2936" spans="1:7" x14ac:dyDescent="0.3">
      <c r="A2936">
        <v>2935</v>
      </c>
      <c r="B2936" s="1">
        <v>45617</v>
      </c>
      <c r="C2936">
        <v>3</v>
      </c>
      <c r="D2936">
        <v>254</v>
      </c>
      <c r="E2936">
        <v>36</v>
      </c>
      <c r="F2936">
        <v>4</v>
      </c>
      <c r="G2936">
        <v>191</v>
      </c>
    </row>
    <row r="2937" spans="1:7" x14ac:dyDescent="0.3">
      <c r="A2937">
        <v>2936</v>
      </c>
      <c r="B2937" s="1">
        <v>45289</v>
      </c>
      <c r="C2937">
        <v>45</v>
      </c>
      <c r="D2937">
        <v>284</v>
      </c>
      <c r="E2937">
        <v>36</v>
      </c>
      <c r="F2937">
        <v>4</v>
      </c>
      <c r="G2937">
        <v>351</v>
      </c>
    </row>
    <row r="2938" spans="1:7" x14ac:dyDescent="0.3">
      <c r="A2938">
        <v>2937</v>
      </c>
      <c r="B2938" s="1">
        <v>44973</v>
      </c>
      <c r="C2938">
        <v>7</v>
      </c>
      <c r="D2938">
        <v>236</v>
      </c>
      <c r="E2938">
        <v>38</v>
      </c>
      <c r="F2938">
        <v>7</v>
      </c>
      <c r="G2938">
        <v>196</v>
      </c>
    </row>
    <row r="2939" spans="1:7" x14ac:dyDescent="0.3">
      <c r="A2939">
        <v>2938</v>
      </c>
      <c r="B2939" s="1">
        <v>45319</v>
      </c>
      <c r="C2939">
        <v>39</v>
      </c>
      <c r="D2939">
        <v>216</v>
      </c>
      <c r="E2939">
        <v>45</v>
      </c>
      <c r="F2939">
        <v>5</v>
      </c>
      <c r="G2939">
        <v>865</v>
      </c>
    </row>
    <row r="2940" spans="1:7" x14ac:dyDescent="0.3">
      <c r="A2940">
        <v>2939</v>
      </c>
      <c r="B2940" s="1">
        <v>44953</v>
      </c>
      <c r="C2940">
        <v>35</v>
      </c>
      <c r="D2940">
        <v>128</v>
      </c>
      <c r="E2940">
        <v>47</v>
      </c>
      <c r="F2940">
        <v>5</v>
      </c>
      <c r="G2940">
        <v>968</v>
      </c>
    </row>
    <row r="2941" spans="1:7" x14ac:dyDescent="0.3">
      <c r="A2941">
        <v>2940</v>
      </c>
      <c r="B2941" s="1">
        <v>44938</v>
      </c>
      <c r="C2941">
        <v>18</v>
      </c>
      <c r="D2941">
        <v>232</v>
      </c>
      <c r="E2941">
        <v>33</v>
      </c>
      <c r="F2941">
        <v>5</v>
      </c>
      <c r="G2941">
        <v>165</v>
      </c>
    </row>
    <row r="2942" spans="1:7" x14ac:dyDescent="0.3">
      <c r="A2942">
        <v>2941</v>
      </c>
      <c r="B2942" s="1">
        <v>45291</v>
      </c>
      <c r="C2942">
        <v>10</v>
      </c>
      <c r="D2942">
        <v>288</v>
      </c>
      <c r="E2942">
        <v>22</v>
      </c>
      <c r="F2942">
        <v>2</v>
      </c>
      <c r="G2942">
        <v>405</v>
      </c>
    </row>
    <row r="2943" spans="1:7" x14ac:dyDescent="0.3">
      <c r="A2943">
        <v>2942</v>
      </c>
      <c r="B2943" s="1">
        <v>45055</v>
      </c>
      <c r="C2943">
        <v>38</v>
      </c>
      <c r="D2943">
        <v>125</v>
      </c>
      <c r="E2943">
        <v>41</v>
      </c>
      <c r="F2943">
        <v>7</v>
      </c>
      <c r="G2943">
        <v>291</v>
      </c>
    </row>
    <row r="2944" spans="1:7" x14ac:dyDescent="0.3">
      <c r="A2944">
        <v>2943</v>
      </c>
      <c r="B2944" s="1">
        <v>45472</v>
      </c>
      <c r="C2944">
        <v>1</v>
      </c>
      <c r="D2944">
        <v>258</v>
      </c>
      <c r="E2944">
        <v>37</v>
      </c>
      <c r="F2944">
        <v>4</v>
      </c>
      <c r="G2944">
        <v>282</v>
      </c>
    </row>
    <row r="2945" spans="1:7" x14ac:dyDescent="0.3">
      <c r="A2945">
        <v>2944</v>
      </c>
      <c r="B2945" s="1">
        <v>45067</v>
      </c>
      <c r="C2945">
        <v>45</v>
      </c>
      <c r="D2945">
        <v>257</v>
      </c>
      <c r="E2945">
        <v>15</v>
      </c>
      <c r="F2945">
        <v>10</v>
      </c>
      <c r="G2945">
        <v>52</v>
      </c>
    </row>
    <row r="2946" spans="1:7" x14ac:dyDescent="0.3">
      <c r="A2946">
        <v>2945</v>
      </c>
      <c r="B2946" s="1">
        <v>45543</v>
      </c>
      <c r="C2946">
        <v>17</v>
      </c>
      <c r="D2946">
        <v>203</v>
      </c>
      <c r="E2946">
        <v>31</v>
      </c>
      <c r="F2946">
        <v>3</v>
      </c>
      <c r="G2946">
        <v>780</v>
      </c>
    </row>
    <row r="2947" spans="1:7" x14ac:dyDescent="0.3">
      <c r="A2947">
        <v>2946</v>
      </c>
      <c r="B2947" s="1">
        <v>45018</v>
      </c>
      <c r="C2947">
        <v>37</v>
      </c>
      <c r="D2947">
        <v>35</v>
      </c>
      <c r="E2947">
        <v>28</v>
      </c>
      <c r="F2947">
        <v>1</v>
      </c>
      <c r="G2947">
        <v>648</v>
      </c>
    </row>
    <row r="2948" spans="1:7" x14ac:dyDescent="0.3">
      <c r="A2948">
        <v>2947</v>
      </c>
      <c r="B2948" s="1">
        <v>45181</v>
      </c>
      <c r="C2948">
        <v>20</v>
      </c>
      <c r="D2948">
        <v>38</v>
      </c>
      <c r="E2948">
        <v>14</v>
      </c>
      <c r="F2948">
        <v>2</v>
      </c>
      <c r="G2948">
        <v>610</v>
      </c>
    </row>
    <row r="2949" spans="1:7" x14ac:dyDescent="0.3">
      <c r="A2949">
        <v>2948</v>
      </c>
      <c r="B2949" s="1">
        <v>45413</v>
      </c>
      <c r="C2949">
        <v>23</v>
      </c>
      <c r="D2949">
        <v>84</v>
      </c>
      <c r="E2949">
        <v>14</v>
      </c>
      <c r="F2949">
        <v>7</v>
      </c>
      <c r="G2949">
        <v>120</v>
      </c>
    </row>
    <row r="2950" spans="1:7" x14ac:dyDescent="0.3">
      <c r="A2950">
        <v>2949</v>
      </c>
      <c r="B2950" s="1">
        <v>44971</v>
      </c>
      <c r="C2950">
        <v>47</v>
      </c>
      <c r="D2950">
        <v>209</v>
      </c>
      <c r="E2950">
        <v>1</v>
      </c>
      <c r="F2950">
        <v>6</v>
      </c>
      <c r="G2950">
        <v>201</v>
      </c>
    </row>
    <row r="2951" spans="1:7" x14ac:dyDescent="0.3">
      <c r="A2951">
        <v>2950</v>
      </c>
      <c r="B2951" s="1">
        <v>45644</v>
      </c>
      <c r="C2951">
        <v>17</v>
      </c>
      <c r="D2951">
        <v>165</v>
      </c>
      <c r="E2951">
        <v>36</v>
      </c>
      <c r="F2951">
        <v>9</v>
      </c>
      <c r="G2951">
        <v>106</v>
      </c>
    </row>
    <row r="2952" spans="1:7" x14ac:dyDescent="0.3">
      <c r="A2952">
        <v>2951</v>
      </c>
      <c r="B2952" s="1">
        <v>45075</v>
      </c>
      <c r="C2952">
        <v>2</v>
      </c>
      <c r="D2952">
        <v>85</v>
      </c>
      <c r="E2952">
        <v>24</v>
      </c>
      <c r="F2952">
        <v>5</v>
      </c>
      <c r="G2952">
        <v>778</v>
      </c>
    </row>
    <row r="2953" spans="1:7" x14ac:dyDescent="0.3">
      <c r="A2953">
        <v>2952</v>
      </c>
      <c r="B2953" s="1">
        <v>44959</v>
      </c>
      <c r="C2953">
        <v>17</v>
      </c>
      <c r="D2953">
        <v>64</v>
      </c>
      <c r="E2953">
        <v>40</v>
      </c>
      <c r="F2953">
        <v>2</v>
      </c>
      <c r="G2953">
        <v>449</v>
      </c>
    </row>
    <row r="2954" spans="1:7" x14ac:dyDescent="0.3">
      <c r="A2954">
        <v>2953</v>
      </c>
      <c r="B2954" s="1">
        <v>45338</v>
      </c>
      <c r="C2954">
        <v>13</v>
      </c>
      <c r="D2954">
        <v>149</v>
      </c>
      <c r="E2954">
        <v>18</v>
      </c>
      <c r="F2954">
        <v>1</v>
      </c>
      <c r="G2954">
        <v>816</v>
      </c>
    </row>
    <row r="2955" spans="1:7" x14ac:dyDescent="0.3">
      <c r="A2955">
        <v>2954</v>
      </c>
      <c r="B2955" s="1">
        <v>44993</v>
      </c>
      <c r="C2955">
        <v>5</v>
      </c>
      <c r="D2955">
        <v>241</v>
      </c>
      <c r="E2955">
        <v>49</v>
      </c>
      <c r="F2955">
        <v>8</v>
      </c>
      <c r="G2955">
        <v>928</v>
      </c>
    </row>
    <row r="2956" spans="1:7" x14ac:dyDescent="0.3">
      <c r="A2956">
        <v>2955</v>
      </c>
      <c r="B2956" s="1">
        <v>45486</v>
      </c>
      <c r="C2956">
        <v>50</v>
      </c>
      <c r="D2956">
        <v>265</v>
      </c>
      <c r="E2956">
        <v>9</v>
      </c>
      <c r="F2956">
        <v>5</v>
      </c>
      <c r="G2956">
        <v>618</v>
      </c>
    </row>
    <row r="2957" spans="1:7" x14ac:dyDescent="0.3">
      <c r="A2957">
        <v>2956</v>
      </c>
      <c r="B2957" s="1">
        <v>44929</v>
      </c>
      <c r="C2957">
        <v>41</v>
      </c>
      <c r="D2957">
        <v>22</v>
      </c>
      <c r="E2957">
        <v>35</v>
      </c>
      <c r="F2957">
        <v>9</v>
      </c>
      <c r="G2957">
        <v>989</v>
      </c>
    </row>
    <row r="2958" spans="1:7" x14ac:dyDescent="0.3">
      <c r="A2958">
        <v>2957</v>
      </c>
      <c r="B2958" s="1">
        <v>45380</v>
      </c>
      <c r="C2958">
        <v>26</v>
      </c>
      <c r="D2958">
        <v>237</v>
      </c>
      <c r="E2958">
        <v>36</v>
      </c>
      <c r="F2958">
        <v>3</v>
      </c>
      <c r="G2958">
        <v>109</v>
      </c>
    </row>
    <row r="2959" spans="1:7" x14ac:dyDescent="0.3">
      <c r="A2959">
        <v>2958</v>
      </c>
      <c r="B2959" s="1">
        <v>45261</v>
      </c>
      <c r="C2959">
        <v>18</v>
      </c>
      <c r="D2959">
        <v>212</v>
      </c>
      <c r="E2959">
        <v>34</v>
      </c>
      <c r="F2959">
        <v>2</v>
      </c>
      <c r="G2959">
        <v>816</v>
      </c>
    </row>
    <row r="2960" spans="1:7" x14ac:dyDescent="0.3">
      <c r="A2960">
        <v>2959</v>
      </c>
      <c r="B2960" s="1">
        <v>45359</v>
      </c>
      <c r="C2960">
        <v>40</v>
      </c>
      <c r="D2960">
        <v>95</v>
      </c>
      <c r="E2960">
        <v>26</v>
      </c>
      <c r="F2960">
        <v>7</v>
      </c>
      <c r="G2960">
        <v>979</v>
      </c>
    </row>
    <row r="2961" spans="1:7" x14ac:dyDescent="0.3">
      <c r="A2961">
        <v>2960</v>
      </c>
      <c r="B2961" s="1">
        <v>45332</v>
      </c>
      <c r="C2961">
        <v>40</v>
      </c>
      <c r="D2961">
        <v>276</v>
      </c>
      <c r="E2961">
        <v>40</v>
      </c>
      <c r="F2961">
        <v>4</v>
      </c>
      <c r="G2961">
        <v>725</v>
      </c>
    </row>
    <row r="2962" spans="1:7" x14ac:dyDescent="0.3">
      <c r="A2962">
        <v>2961</v>
      </c>
      <c r="B2962" s="1">
        <v>45507</v>
      </c>
      <c r="C2962">
        <v>45</v>
      </c>
      <c r="D2962">
        <v>282</v>
      </c>
      <c r="E2962">
        <v>29</v>
      </c>
      <c r="F2962">
        <v>5</v>
      </c>
      <c r="G2962">
        <v>962</v>
      </c>
    </row>
    <row r="2963" spans="1:7" x14ac:dyDescent="0.3">
      <c r="A2963">
        <v>2962</v>
      </c>
      <c r="B2963" s="1">
        <v>45248</v>
      </c>
      <c r="C2963">
        <v>20</v>
      </c>
      <c r="D2963">
        <v>47</v>
      </c>
      <c r="E2963">
        <v>21</v>
      </c>
      <c r="F2963">
        <v>6</v>
      </c>
      <c r="G2963">
        <v>612</v>
      </c>
    </row>
    <row r="2964" spans="1:7" x14ac:dyDescent="0.3">
      <c r="A2964">
        <v>2963</v>
      </c>
      <c r="B2964" s="1">
        <v>45540</v>
      </c>
      <c r="C2964">
        <v>43</v>
      </c>
      <c r="D2964">
        <v>26</v>
      </c>
      <c r="E2964">
        <v>8</v>
      </c>
      <c r="F2964">
        <v>2</v>
      </c>
      <c r="G2964">
        <v>638</v>
      </c>
    </row>
    <row r="2965" spans="1:7" x14ac:dyDescent="0.3">
      <c r="A2965">
        <v>2964</v>
      </c>
      <c r="B2965" s="1">
        <v>45317</v>
      </c>
      <c r="C2965">
        <v>44</v>
      </c>
      <c r="D2965">
        <v>93</v>
      </c>
      <c r="E2965">
        <v>4</v>
      </c>
      <c r="F2965">
        <v>8</v>
      </c>
      <c r="G2965">
        <v>379</v>
      </c>
    </row>
    <row r="2966" spans="1:7" x14ac:dyDescent="0.3">
      <c r="A2966">
        <v>2965</v>
      </c>
      <c r="B2966" s="1">
        <v>45359</v>
      </c>
      <c r="C2966">
        <v>45</v>
      </c>
      <c r="D2966">
        <v>23</v>
      </c>
      <c r="E2966">
        <v>23</v>
      </c>
      <c r="F2966">
        <v>2</v>
      </c>
      <c r="G2966">
        <v>82</v>
      </c>
    </row>
    <row r="2967" spans="1:7" x14ac:dyDescent="0.3">
      <c r="A2967">
        <v>2966</v>
      </c>
      <c r="B2967" s="1">
        <v>45495</v>
      </c>
      <c r="C2967">
        <v>44</v>
      </c>
      <c r="D2967">
        <v>32</v>
      </c>
      <c r="E2967">
        <v>15</v>
      </c>
      <c r="F2967">
        <v>10</v>
      </c>
      <c r="G2967">
        <v>560</v>
      </c>
    </row>
    <row r="2968" spans="1:7" x14ac:dyDescent="0.3">
      <c r="A2968">
        <v>2967</v>
      </c>
      <c r="B2968" s="1">
        <v>45653</v>
      </c>
      <c r="C2968">
        <v>26</v>
      </c>
      <c r="D2968">
        <v>107</v>
      </c>
      <c r="E2968">
        <v>27</v>
      </c>
      <c r="F2968">
        <v>6</v>
      </c>
      <c r="G2968">
        <v>264</v>
      </c>
    </row>
    <row r="2969" spans="1:7" x14ac:dyDescent="0.3">
      <c r="A2969">
        <v>2968</v>
      </c>
      <c r="B2969" s="1">
        <v>45308</v>
      </c>
      <c r="C2969">
        <v>42</v>
      </c>
      <c r="D2969">
        <v>65</v>
      </c>
      <c r="E2969">
        <v>7</v>
      </c>
      <c r="F2969">
        <v>9</v>
      </c>
      <c r="G2969">
        <v>603</v>
      </c>
    </row>
    <row r="2970" spans="1:7" x14ac:dyDescent="0.3">
      <c r="A2970">
        <v>2969</v>
      </c>
      <c r="B2970" s="1">
        <v>45535</v>
      </c>
      <c r="C2970">
        <v>39</v>
      </c>
      <c r="D2970">
        <v>29</v>
      </c>
      <c r="E2970">
        <v>25</v>
      </c>
      <c r="F2970">
        <v>8</v>
      </c>
      <c r="G2970">
        <v>17</v>
      </c>
    </row>
    <row r="2971" spans="1:7" x14ac:dyDescent="0.3">
      <c r="A2971">
        <v>2970</v>
      </c>
      <c r="B2971" s="1">
        <v>45521</v>
      </c>
      <c r="C2971">
        <v>42</v>
      </c>
      <c r="D2971">
        <v>294</v>
      </c>
      <c r="E2971">
        <v>20</v>
      </c>
      <c r="F2971">
        <v>3</v>
      </c>
      <c r="G2971">
        <v>315</v>
      </c>
    </row>
    <row r="2972" spans="1:7" x14ac:dyDescent="0.3">
      <c r="A2972">
        <v>2971</v>
      </c>
      <c r="B2972" s="1">
        <v>45311</v>
      </c>
      <c r="C2972">
        <v>17</v>
      </c>
      <c r="D2972">
        <v>92</v>
      </c>
      <c r="E2972">
        <v>4</v>
      </c>
      <c r="F2972">
        <v>5</v>
      </c>
      <c r="G2972">
        <v>952</v>
      </c>
    </row>
    <row r="2973" spans="1:7" x14ac:dyDescent="0.3">
      <c r="A2973">
        <v>2972</v>
      </c>
      <c r="B2973" s="1">
        <v>45436</v>
      </c>
      <c r="C2973">
        <v>44</v>
      </c>
      <c r="D2973">
        <v>141</v>
      </c>
      <c r="E2973">
        <v>48</v>
      </c>
      <c r="F2973">
        <v>9</v>
      </c>
      <c r="G2973">
        <v>638</v>
      </c>
    </row>
    <row r="2974" spans="1:7" x14ac:dyDescent="0.3">
      <c r="A2974">
        <v>2973</v>
      </c>
      <c r="B2974" s="1">
        <v>45245</v>
      </c>
      <c r="C2974">
        <v>27</v>
      </c>
      <c r="D2974">
        <v>26</v>
      </c>
      <c r="E2974">
        <v>21</v>
      </c>
      <c r="F2974">
        <v>7</v>
      </c>
      <c r="G2974">
        <v>278</v>
      </c>
    </row>
    <row r="2975" spans="1:7" x14ac:dyDescent="0.3">
      <c r="A2975">
        <v>2974</v>
      </c>
      <c r="B2975" s="1">
        <v>45477</v>
      </c>
      <c r="C2975">
        <v>21</v>
      </c>
      <c r="D2975">
        <v>217</v>
      </c>
      <c r="E2975">
        <v>24</v>
      </c>
      <c r="F2975">
        <v>8</v>
      </c>
      <c r="G2975">
        <v>784</v>
      </c>
    </row>
    <row r="2976" spans="1:7" x14ac:dyDescent="0.3">
      <c r="A2976">
        <v>2975</v>
      </c>
      <c r="B2976" s="1">
        <v>45153</v>
      </c>
      <c r="C2976">
        <v>2</v>
      </c>
      <c r="D2976">
        <v>293</v>
      </c>
      <c r="E2976">
        <v>29</v>
      </c>
      <c r="F2976">
        <v>5</v>
      </c>
      <c r="G2976">
        <v>796</v>
      </c>
    </row>
    <row r="2977" spans="1:7" x14ac:dyDescent="0.3">
      <c r="A2977">
        <v>2976</v>
      </c>
      <c r="B2977" s="1">
        <v>45305</v>
      </c>
      <c r="C2977">
        <v>13</v>
      </c>
      <c r="D2977">
        <v>260</v>
      </c>
      <c r="E2977">
        <v>39</v>
      </c>
      <c r="F2977">
        <v>1</v>
      </c>
      <c r="G2977">
        <v>445</v>
      </c>
    </row>
    <row r="2978" spans="1:7" x14ac:dyDescent="0.3">
      <c r="A2978">
        <v>2977</v>
      </c>
      <c r="B2978" s="1">
        <v>45355</v>
      </c>
      <c r="C2978">
        <v>17</v>
      </c>
      <c r="D2978">
        <v>208</v>
      </c>
      <c r="E2978">
        <v>25</v>
      </c>
      <c r="F2978">
        <v>3</v>
      </c>
      <c r="G2978">
        <v>884</v>
      </c>
    </row>
    <row r="2979" spans="1:7" x14ac:dyDescent="0.3">
      <c r="A2979">
        <v>2978</v>
      </c>
      <c r="B2979" s="1">
        <v>45545</v>
      </c>
      <c r="C2979">
        <v>22</v>
      </c>
      <c r="D2979">
        <v>149</v>
      </c>
      <c r="E2979">
        <v>4</v>
      </c>
      <c r="F2979">
        <v>2</v>
      </c>
      <c r="G2979">
        <v>416</v>
      </c>
    </row>
    <row r="2980" spans="1:7" x14ac:dyDescent="0.3">
      <c r="A2980">
        <v>2979</v>
      </c>
      <c r="B2980" s="1">
        <v>45618</v>
      </c>
      <c r="C2980">
        <v>39</v>
      </c>
      <c r="D2980">
        <v>178</v>
      </c>
      <c r="E2980">
        <v>15</v>
      </c>
      <c r="F2980">
        <v>1</v>
      </c>
      <c r="G2980">
        <v>19</v>
      </c>
    </row>
    <row r="2981" spans="1:7" x14ac:dyDescent="0.3">
      <c r="A2981">
        <v>2980</v>
      </c>
      <c r="B2981" s="1">
        <v>45112</v>
      </c>
      <c r="C2981">
        <v>28</v>
      </c>
      <c r="D2981">
        <v>83</v>
      </c>
      <c r="E2981">
        <v>12</v>
      </c>
      <c r="F2981">
        <v>2</v>
      </c>
      <c r="G2981">
        <v>189</v>
      </c>
    </row>
    <row r="2982" spans="1:7" x14ac:dyDescent="0.3">
      <c r="A2982">
        <v>2981</v>
      </c>
      <c r="B2982" s="1">
        <v>45245</v>
      </c>
      <c r="C2982">
        <v>49</v>
      </c>
      <c r="D2982">
        <v>232</v>
      </c>
      <c r="E2982">
        <v>28</v>
      </c>
      <c r="F2982">
        <v>8</v>
      </c>
      <c r="G2982">
        <v>720</v>
      </c>
    </row>
    <row r="2983" spans="1:7" x14ac:dyDescent="0.3">
      <c r="A2983">
        <v>2982</v>
      </c>
      <c r="B2983" s="1">
        <v>44955</v>
      </c>
      <c r="C2983">
        <v>26</v>
      </c>
      <c r="D2983">
        <v>69</v>
      </c>
      <c r="E2983">
        <v>49</v>
      </c>
      <c r="F2983">
        <v>6</v>
      </c>
      <c r="G2983">
        <v>637</v>
      </c>
    </row>
    <row r="2984" spans="1:7" x14ac:dyDescent="0.3">
      <c r="A2984">
        <v>2983</v>
      </c>
      <c r="B2984" s="1">
        <v>45021</v>
      </c>
      <c r="C2984">
        <v>7</v>
      </c>
      <c r="D2984">
        <v>41</v>
      </c>
      <c r="E2984">
        <v>12</v>
      </c>
      <c r="F2984">
        <v>5</v>
      </c>
      <c r="G2984">
        <v>736</v>
      </c>
    </row>
    <row r="2985" spans="1:7" x14ac:dyDescent="0.3">
      <c r="A2985">
        <v>2984</v>
      </c>
      <c r="B2985" s="1">
        <v>45324</v>
      </c>
      <c r="C2985">
        <v>24</v>
      </c>
      <c r="D2985">
        <v>258</v>
      </c>
      <c r="E2985">
        <v>17</v>
      </c>
      <c r="F2985">
        <v>9</v>
      </c>
      <c r="G2985">
        <v>826</v>
      </c>
    </row>
    <row r="2986" spans="1:7" x14ac:dyDescent="0.3">
      <c r="A2986">
        <v>2985</v>
      </c>
      <c r="B2986" s="1">
        <v>45529</v>
      </c>
      <c r="C2986">
        <v>4</v>
      </c>
      <c r="D2986">
        <v>4</v>
      </c>
      <c r="E2986">
        <v>49</v>
      </c>
      <c r="F2986">
        <v>9</v>
      </c>
      <c r="G2986">
        <v>25</v>
      </c>
    </row>
    <row r="2987" spans="1:7" x14ac:dyDescent="0.3">
      <c r="A2987">
        <v>2986</v>
      </c>
      <c r="B2987" s="1">
        <v>45008</v>
      </c>
      <c r="C2987">
        <v>34</v>
      </c>
      <c r="D2987">
        <v>203</v>
      </c>
      <c r="E2987">
        <v>31</v>
      </c>
      <c r="F2987">
        <v>8</v>
      </c>
      <c r="G2987">
        <v>582</v>
      </c>
    </row>
    <row r="2988" spans="1:7" x14ac:dyDescent="0.3">
      <c r="A2988">
        <v>2987</v>
      </c>
      <c r="B2988" s="1">
        <v>44940</v>
      </c>
      <c r="C2988">
        <v>12</v>
      </c>
      <c r="D2988">
        <v>296</v>
      </c>
      <c r="E2988">
        <v>39</v>
      </c>
      <c r="F2988">
        <v>6</v>
      </c>
      <c r="G2988">
        <v>464</v>
      </c>
    </row>
    <row r="2989" spans="1:7" x14ac:dyDescent="0.3">
      <c r="A2989">
        <v>2988</v>
      </c>
      <c r="B2989" s="1">
        <v>45095</v>
      </c>
      <c r="C2989">
        <v>18</v>
      </c>
      <c r="D2989">
        <v>229</v>
      </c>
      <c r="E2989">
        <v>9</v>
      </c>
      <c r="F2989">
        <v>7</v>
      </c>
      <c r="G2989">
        <v>821</v>
      </c>
    </row>
    <row r="2990" spans="1:7" x14ac:dyDescent="0.3">
      <c r="A2990">
        <v>2989</v>
      </c>
      <c r="B2990" s="1">
        <v>45095</v>
      </c>
      <c r="C2990">
        <v>41</v>
      </c>
      <c r="D2990">
        <v>218</v>
      </c>
      <c r="E2990">
        <v>5</v>
      </c>
      <c r="F2990">
        <v>3</v>
      </c>
      <c r="G2990">
        <v>757</v>
      </c>
    </row>
    <row r="2991" spans="1:7" x14ac:dyDescent="0.3">
      <c r="A2991">
        <v>2990</v>
      </c>
      <c r="B2991" s="1">
        <v>45417</v>
      </c>
      <c r="C2991">
        <v>4</v>
      </c>
      <c r="D2991">
        <v>105</v>
      </c>
      <c r="E2991">
        <v>34</v>
      </c>
      <c r="F2991">
        <v>5</v>
      </c>
      <c r="G2991">
        <v>244</v>
      </c>
    </row>
    <row r="2992" spans="1:7" x14ac:dyDescent="0.3">
      <c r="A2992">
        <v>2991</v>
      </c>
      <c r="B2992" s="1">
        <v>45322</v>
      </c>
      <c r="C2992">
        <v>22</v>
      </c>
      <c r="D2992">
        <v>117</v>
      </c>
      <c r="E2992">
        <v>28</v>
      </c>
      <c r="F2992">
        <v>6</v>
      </c>
      <c r="G2992">
        <v>723</v>
      </c>
    </row>
    <row r="2993" spans="1:7" x14ac:dyDescent="0.3">
      <c r="A2993">
        <v>2992</v>
      </c>
      <c r="B2993" s="1">
        <v>45577</v>
      </c>
      <c r="C2993">
        <v>49</v>
      </c>
      <c r="D2993">
        <v>273</v>
      </c>
      <c r="E2993">
        <v>4</v>
      </c>
      <c r="F2993">
        <v>8</v>
      </c>
      <c r="G2993">
        <v>577</v>
      </c>
    </row>
    <row r="2994" spans="1:7" x14ac:dyDescent="0.3">
      <c r="A2994">
        <v>2993</v>
      </c>
      <c r="B2994" s="1">
        <v>45053</v>
      </c>
      <c r="C2994">
        <v>11</v>
      </c>
      <c r="D2994">
        <v>189</v>
      </c>
      <c r="E2994">
        <v>17</v>
      </c>
      <c r="F2994">
        <v>9</v>
      </c>
      <c r="G2994">
        <v>189</v>
      </c>
    </row>
    <row r="2995" spans="1:7" x14ac:dyDescent="0.3">
      <c r="A2995">
        <v>2994</v>
      </c>
      <c r="B2995" s="1">
        <v>45186</v>
      </c>
      <c r="C2995">
        <v>43</v>
      </c>
      <c r="D2995">
        <v>286</v>
      </c>
      <c r="E2995">
        <v>45</v>
      </c>
      <c r="F2995">
        <v>4</v>
      </c>
      <c r="G2995">
        <v>525</v>
      </c>
    </row>
    <row r="2996" spans="1:7" x14ac:dyDescent="0.3">
      <c r="A2996">
        <v>2995</v>
      </c>
      <c r="B2996" s="1">
        <v>45187</v>
      </c>
      <c r="C2996">
        <v>24</v>
      </c>
      <c r="D2996">
        <v>138</v>
      </c>
      <c r="E2996">
        <v>4</v>
      </c>
      <c r="F2996">
        <v>1</v>
      </c>
      <c r="G2996">
        <v>702</v>
      </c>
    </row>
    <row r="2997" spans="1:7" x14ac:dyDescent="0.3">
      <c r="A2997">
        <v>2996</v>
      </c>
      <c r="B2997" s="1">
        <v>45128</v>
      </c>
      <c r="C2997">
        <v>20</v>
      </c>
      <c r="D2997">
        <v>189</v>
      </c>
      <c r="E2997">
        <v>19</v>
      </c>
      <c r="F2997">
        <v>8</v>
      </c>
      <c r="G2997">
        <v>356</v>
      </c>
    </row>
    <row r="2998" spans="1:7" x14ac:dyDescent="0.3">
      <c r="A2998">
        <v>2997</v>
      </c>
      <c r="B2998" s="1">
        <v>45385</v>
      </c>
      <c r="C2998">
        <v>5</v>
      </c>
      <c r="D2998">
        <v>58</v>
      </c>
      <c r="E2998">
        <v>9</v>
      </c>
      <c r="F2998">
        <v>4</v>
      </c>
      <c r="G2998">
        <v>167</v>
      </c>
    </row>
    <row r="2999" spans="1:7" x14ac:dyDescent="0.3">
      <c r="A2999">
        <v>2998</v>
      </c>
      <c r="B2999" s="1">
        <v>45013</v>
      </c>
      <c r="C2999">
        <v>19</v>
      </c>
      <c r="D2999">
        <v>276</v>
      </c>
      <c r="E2999">
        <v>40</v>
      </c>
      <c r="F2999">
        <v>8</v>
      </c>
      <c r="G2999">
        <v>708</v>
      </c>
    </row>
    <row r="3000" spans="1:7" x14ac:dyDescent="0.3">
      <c r="A3000">
        <v>2999</v>
      </c>
      <c r="B3000" s="1">
        <v>45607</v>
      </c>
      <c r="C3000">
        <v>29</v>
      </c>
      <c r="D3000">
        <v>225</v>
      </c>
      <c r="E3000">
        <v>50</v>
      </c>
      <c r="F3000">
        <v>7</v>
      </c>
      <c r="G3000">
        <v>792</v>
      </c>
    </row>
    <row r="3001" spans="1:7" x14ac:dyDescent="0.3">
      <c r="A3001">
        <v>3000</v>
      </c>
      <c r="B3001" s="1">
        <v>45495</v>
      </c>
      <c r="C3001">
        <v>19</v>
      </c>
      <c r="D3001">
        <v>86</v>
      </c>
      <c r="E3001">
        <v>32</v>
      </c>
      <c r="F3001">
        <v>3</v>
      </c>
      <c r="G3001">
        <v>41</v>
      </c>
    </row>
    <row r="3002" spans="1:7" x14ac:dyDescent="0.3">
      <c r="A3002">
        <v>3001</v>
      </c>
      <c r="B3002" s="1">
        <v>45413</v>
      </c>
      <c r="C3002">
        <v>35</v>
      </c>
      <c r="D3002">
        <v>195</v>
      </c>
      <c r="E3002">
        <v>44</v>
      </c>
      <c r="F3002">
        <v>3</v>
      </c>
      <c r="G3002">
        <v>849</v>
      </c>
    </row>
    <row r="3003" spans="1:7" x14ac:dyDescent="0.3">
      <c r="A3003">
        <v>3002</v>
      </c>
      <c r="B3003" s="1">
        <v>44995</v>
      </c>
      <c r="C3003">
        <v>23</v>
      </c>
      <c r="D3003">
        <v>7</v>
      </c>
      <c r="E3003">
        <v>42</v>
      </c>
      <c r="F3003">
        <v>9</v>
      </c>
      <c r="G3003">
        <v>72</v>
      </c>
    </row>
    <row r="3004" spans="1:7" x14ac:dyDescent="0.3">
      <c r="A3004">
        <v>3003</v>
      </c>
      <c r="B3004" s="1">
        <v>45577</v>
      </c>
      <c r="C3004">
        <v>39</v>
      </c>
      <c r="D3004">
        <v>199</v>
      </c>
      <c r="E3004">
        <v>16</v>
      </c>
      <c r="F3004">
        <v>1</v>
      </c>
      <c r="G3004">
        <v>271</v>
      </c>
    </row>
    <row r="3005" spans="1:7" x14ac:dyDescent="0.3">
      <c r="A3005">
        <v>3004</v>
      </c>
      <c r="B3005" s="1">
        <v>45259</v>
      </c>
      <c r="C3005">
        <v>13</v>
      </c>
      <c r="D3005">
        <v>17</v>
      </c>
      <c r="E3005">
        <v>25</v>
      </c>
      <c r="F3005">
        <v>10</v>
      </c>
      <c r="G3005">
        <v>821</v>
      </c>
    </row>
    <row r="3006" spans="1:7" x14ac:dyDescent="0.3">
      <c r="A3006">
        <v>3005</v>
      </c>
      <c r="B3006" s="1">
        <v>45161</v>
      </c>
      <c r="C3006">
        <v>47</v>
      </c>
      <c r="D3006">
        <v>280</v>
      </c>
      <c r="E3006">
        <v>33</v>
      </c>
      <c r="F3006">
        <v>3</v>
      </c>
      <c r="G3006">
        <v>283</v>
      </c>
    </row>
    <row r="3007" spans="1:7" x14ac:dyDescent="0.3">
      <c r="A3007">
        <v>3006</v>
      </c>
      <c r="B3007" s="1">
        <v>45643</v>
      </c>
      <c r="C3007">
        <v>22</v>
      </c>
      <c r="D3007">
        <v>118</v>
      </c>
      <c r="E3007">
        <v>20</v>
      </c>
      <c r="F3007">
        <v>1</v>
      </c>
      <c r="G3007">
        <v>46</v>
      </c>
    </row>
    <row r="3008" spans="1:7" x14ac:dyDescent="0.3">
      <c r="A3008">
        <v>3007</v>
      </c>
      <c r="B3008" s="1">
        <v>45378</v>
      </c>
      <c r="C3008">
        <v>41</v>
      </c>
      <c r="D3008">
        <v>54</v>
      </c>
      <c r="E3008">
        <v>33</v>
      </c>
      <c r="F3008">
        <v>2</v>
      </c>
      <c r="G3008">
        <v>742</v>
      </c>
    </row>
    <row r="3009" spans="1:7" x14ac:dyDescent="0.3">
      <c r="A3009">
        <v>3008</v>
      </c>
      <c r="B3009" s="1">
        <v>45362</v>
      </c>
      <c r="C3009">
        <v>31</v>
      </c>
      <c r="D3009">
        <v>259</v>
      </c>
      <c r="E3009">
        <v>19</v>
      </c>
      <c r="F3009">
        <v>9</v>
      </c>
      <c r="G3009">
        <v>936</v>
      </c>
    </row>
    <row r="3010" spans="1:7" x14ac:dyDescent="0.3">
      <c r="A3010">
        <v>3009</v>
      </c>
      <c r="B3010" s="1">
        <v>45295</v>
      </c>
      <c r="C3010">
        <v>23</v>
      </c>
      <c r="D3010">
        <v>89</v>
      </c>
      <c r="E3010">
        <v>18</v>
      </c>
      <c r="F3010">
        <v>5</v>
      </c>
      <c r="G3010">
        <v>270</v>
      </c>
    </row>
    <row r="3011" spans="1:7" x14ac:dyDescent="0.3">
      <c r="A3011">
        <v>3010</v>
      </c>
      <c r="B3011" s="1">
        <v>45474</v>
      </c>
      <c r="C3011">
        <v>17</v>
      </c>
      <c r="D3011">
        <v>135</v>
      </c>
      <c r="E3011">
        <v>28</v>
      </c>
      <c r="F3011">
        <v>1</v>
      </c>
      <c r="G3011">
        <v>855</v>
      </c>
    </row>
    <row r="3012" spans="1:7" x14ac:dyDescent="0.3">
      <c r="A3012">
        <v>3011</v>
      </c>
      <c r="B3012" s="1">
        <v>45648</v>
      </c>
      <c r="C3012">
        <v>24</v>
      </c>
      <c r="D3012">
        <v>34</v>
      </c>
      <c r="E3012">
        <v>31</v>
      </c>
      <c r="F3012">
        <v>10</v>
      </c>
      <c r="G3012">
        <v>644</v>
      </c>
    </row>
    <row r="3013" spans="1:7" x14ac:dyDescent="0.3">
      <c r="A3013">
        <v>3012</v>
      </c>
      <c r="B3013" s="1">
        <v>45053</v>
      </c>
      <c r="C3013">
        <v>36</v>
      </c>
      <c r="D3013">
        <v>55</v>
      </c>
      <c r="E3013">
        <v>1</v>
      </c>
      <c r="F3013">
        <v>6</v>
      </c>
      <c r="G3013">
        <v>256</v>
      </c>
    </row>
    <row r="3014" spans="1:7" x14ac:dyDescent="0.3">
      <c r="A3014">
        <v>3013</v>
      </c>
      <c r="B3014" s="1">
        <v>45478</v>
      </c>
      <c r="C3014">
        <v>10</v>
      </c>
      <c r="D3014">
        <v>275</v>
      </c>
      <c r="E3014">
        <v>30</v>
      </c>
      <c r="F3014">
        <v>9</v>
      </c>
      <c r="G3014">
        <v>534</v>
      </c>
    </row>
    <row r="3015" spans="1:7" x14ac:dyDescent="0.3">
      <c r="A3015">
        <v>3014</v>
      </c>
      <c r="B3015" s="1">
        <v>45527</v>
      </c>
      <c r="C3015">
        <v>48</v>
      </c>
      <c r="D3015">
        <v>198</v>
      </c>
      <c r="E3015">
        <v>40</v>
      </c>
      <c r="F3015">
        <v>10</v>
      </c>
      <c r="G3015">
        <v>603</v>
      </c>
    </row>
    <row r="3016" spans="1:7" x14ac:dyDescent="0.3">
      <c r="A3016">
        <v>3015</v>
      </c>
      <c r="B3016" s="1">
        <v>45634</v>
      </c>
      <c r="C3016">
        <v>34</v>
      </c>
      <c r="D3016">
        <v>264</v>
      </c>
      <c r="E3016">
        <v>50</v>
      </c>
      <c r="F3016">
        <v>3</v>
      </c>
      <c r="G3016">
        <v>916</v>
      </c>
    </row>
    <row r="3017" spans="1:7" x14ac:dyDescent="0.3">
      <c r="A3017">
        <v>3016</v>
      </c>
      <c r="B3017" s="1">
        <v>45063</v>
      </c>
      <c r="C3017">
        <v>39</v>
      </c>
      <c r="D3017">
        <v>32</v>
      </c>
      <c r="E3017">
        <v>20</v>
      </c>
      <c r="F3017">
        <v>6</v>
      </c>
      <c r="G3017">
        <v>502</v>
      </c>
    </row>
    <row r="3018" spans="1:7" x14ac:dyDescent="0.3">
      <c r="A3018">
        <v>3017</v>
      </c>
      <c r="B3018" s="1">
        <v>45312</v>
      </c>
      <c r="C3018">
        <v>31</v>
      </c>
      <c r="D3018">
        <v>54</v>
      </c>
      <c r="E3018">
        <v>18</v>
      </c>
      <c r="F3018">
        <v>8</v>
      </c>
      <c r="G3018">
        <v>707</v>
      </c>
    </row>
    <row r="3019" spans="1:7" x14ac:dyDescent="0.3">
      <c r="A3019">
        <v>3018</v>
      </c>
      <c r="B3019" s="1">
        <v>45317</v>
      </c>
      <c r="C3019">
        <v>15</v>
      </c>
      <c r="D3019">
        <v>19</v>
      </c>
      <c r="E3019">
        <v>6</v>
      </c>
      <c r="F3019">
        <v>10</v>
      </c>
      <c r="G3019">
        <v>563</v>
      </c>
    </row>
    <row r="3020" spans="1:7" x14ac:dyDescent="0.3">
      <c r="A3020">
        <v>3019</v>
      </c>
      <c r="B3020" s="1">
        <v>45497</v>
      </c>
      <c r="C3020">
        <v>46</v>
      </c>
      <c r="D3020">
        <v>130</v>
      </c>
      <c r="E3020">
        <v>12</v>
      </c>
      <c r="F3020">
        <v>5</v>
      </c>
      <c r="G3020">
        <v>145</v>
      </c>
    </row>
    <row r="3021" spans="1:7" x14ac:dyDescent="0.3">
      <c r="A3021">
        <v>3020</v>
      </c>
      <c r="B3021" s="1">
        <v>45170</v>
      </c>
      <c r="C3021">
        <v>42</v>
      </c>
      <c r="D3021">
        <v>116</v>
      </c>
      <c r="E3021">
        <v>38</v>
      </c>
      <c r="F3021">
        <v>8</v>
      </c>
      <c r="G3021">
        <v>176</v>
      </c>
    </row>
    <row r="3022" spans="1:7" x14ac:dyDescent="0.3">
      <c r="A3022">
        <v>3021</v>
      </c>
      <c r="B3022" s="1">
        <v>45438</v>
      </c>
      <c r="C3022">
        <v>37</v>
      </c>
      <c r="D3022">
        <v>53</v>
      </c>
      <c r="E3022">
        <v>10</v>
      </c>
      <c r="F3022">
        <v>2</v>
      </c>
      <c r="G3022">
        <v>671</v>
      </c>
    </row>
    <row r="3023" spans="1:7" x14ac:dyDescent="0.3">
      <c r="A3023">
        <v>3022</v>
      </c>
      <c r="B3023" s="1">
        <v>45456</v>
      </c>
      <c r="C3023">
        <v>2</v>
      </c>
      <c r="D3023">
        <v>201</v>
      </c>
      <c r="E3023">
        <v>11</v>
      </c>
      <c r="F3023">
        <v>10</v>
      </c>
      <c r="G3023">
        <v>225</v>
      </c>
    </row>
    <row r="3024" spans="1:7" x14ac:dyDescent="0.3">
      <c r="A3024">
        <v>3023</v>
      </c>
      <c r="B3024" s="1">
        <v>45098</v>
      </c>
      <c r="C3024">
        <v>33</v>
      </c>
      <c r="D3024">
        <v>26</v>
      </c>
      <c r="E3024">
        <v>46</v>
      </c>
      <c r="F3024">
        <v>10</v>
      </c>
      <c r="G3024">
        <v>580</v>
      </c>
    </row>
    <row r="3025" spans="1:7" x14ac:dyDescent="0.3">
      <c r="A3025">
        <v>3024</v>
      </c>
      <c r="B3025" s="1">
        <v>45106</v>
      </c>
      <c r="C3025">
        <v>10</v>
      </c>
      <c r="D3025">
        <v>63</v>
      </c>
      <c r="E3025">
        <v>3</v>
      </c>
      <c r="F3025">
        <v>2</v>
      </c>
      <c r="G3025">
        <v>25</v>
      </c>
    </row>
    <row r="3026" spans="1:7" x14ac:dyDescent="0.3">
      <c r="A3026">
        <v>3025</v>
      </c>
      <c r="B3026" s="1">
        <v>45315</v>
      </c>
      <c r="C3026">
        <v>1</v>
      </c>
      <c r="D3026">
        <v>9</v>
      </c>
      <c r="E3026">
        <v>5</v>
      </c>
      <c r="F3026">
        <v>9</v>
      </c>
      <c r="G3026">
        <v>405</v>
      </c>
    </row>
    <row r="3027" spans="1:7" x14ac:dyDescent="0.3">
      <c r="A3027">
        <v>3026</v>
      </c>
      <c r="B3027" s="1">
        <v>45614</v>
      </c>
      <c r="C3027">
        <v>8</v>
      </c>
      <c r="D3027">
        <v>24</v>
      </c>
      <c r="E3027">
        <v>2</v>
      </c>
      <c r="F3027">
        <v>9</v>
      </c>
      <c r="G3027">
        <v>871</v>
      </c>
    </row>
    <row r="3028" spans="1:7" x14ac:dyDescent="0.3">
      <c r="A3028">
        <v>3027</v>
      </c>
      <c r="B3028" s="1">
        <v>45012</v>
      </c>
      <c r="C3028">
        <v>36</v>
      </c>
      <c r="D3028">
        <v>247</v>
      </c>
      <c r="E3028">
        <v>46</v>
      </c>
      <c r="F3028">
        <v>7</v>
      </c>
      <c r="G3028">
        <v>134</v>
      </c>
    </row>
    <row r="3029" spans="1:7" x14ac:dyDescent="0.3">
      <c r="A3029">
        <v>3028</v>
      </c>
      <c r="B3029" s="1">
        <v>44990</v>
      </c>
      <c r="C3029">
        <v>19</v>
      </c>
      <c r="D3029">
        <v>97</v>
      </c>
      <c r="E3029">
        <v>24</v>
      </c>
      <c r="F3029">
        <v>7</v>
      </c>
      <c r="G3029">
        <v>825</v>
      </c>
    </row>
    <row r="3030" spans="1:7" x14ac:dyDescent="0.3">
      <c r="A3030">
        <v>3029</v>
      </c>
      <c r="B3030" s="1">
        <v>45176</v>
      </c>
      <c r="C3030">
        <v>47</v>
      </c>
      <c r="D3030">
        <v>121</v>
      </c>
      <c r="E3030">
        <v>36</v>
      </c>
      <c r="F3030">
        <v>5</v>
      </c>
      <c r="G3030">
        <v>960</v>
      </c>
    </row>
    <row r="3031" spans="1:7" x14ac:dyDescent="0.3">
      <c r="A3031">
        <v>3030</v>
      </c>
      <c r="B3031" s="1">
        <v>45421</v>
      </c>
      <c r="C3031">
        <v>42</v>
      </c>
      <c r="D3031">
        <v>44</v>
      </c>
      <c r="E3031">
        <v>38</v>
      </c>
      <c r="F3031">
        <v>9</v>
      </c>
      <c r="G3031">
        <v>783</v>
      </c>
    </row>
    <row r="3032" spans="1:7" x14ac:dyDescent="0.3">
      <c r="A3032">
        <v>3031</v>
      </c>
      <c r="B3032" s="1">
        <v>45249</v>
      </c>
      <c r="C3032">
        <v>18</v>
      </c>
      <c r="D3032">
        <v>216</v>
      </c>
      <c r="E3032">
        <v>49</v>
      </c>
      <c r="F3032">
        <v>9</v>
      </c>
      <c r="G3032">
        <v>666</v>
      </c>
    </row>
    <row r="3033" spans="1:7" x14ac:dyDescent="0.3">
      <c r="A3033">
        <v>3032</v>
      </c>
      <c r="B3033" s="1">
        <v>45027</v>
      </c>
      <c r="C3033">
        <v>20</v>
      </c>
      <c r="D3033">
        <v>210</v>
      </c>
      <c r="E3033">
        <v>38</v>
      </c>
      <c r="F3033">
        <v>6</v>
      </c>
      <c r="G3033">
        <v>862</v>
      </c>
    </row>
    <row r="3034" spans="1:7" x14ac:dyDescent="0.3">
      <c r="A3034">
        <v>3033</v>
      </c>
      <c r="B3034" s="1">
        <v>45340</v>
      </c>
      <c r="C3034">
        <v>3</v>
      </c>
      <c r="D3034">
        <v>2</v>
      </c>
      <c r="E3034">
        <v>13</v>
      </c>
      <c r="F3034">
        <v>1</v>
      </c>
      <c r="G3034">
        <v>478</v>
      </c>
    </row>
    <row r="3035" spans="1:7" x14ac:dyDescent="0.3">
      <c r="A3035">
        <v>3034</v>
      </c>
      <c r="B3035" s="1">
        <v>45529</v>
      </c>
      <c r="C3035">
        <v>12</v>
      </c>
      <c r="D3035">
        <v>2</v>
      </c>
      <c r="E3035">
        <v>24</v>
      </c>
      <c r="F3035">
        <v>5</v>
      </c>
      <c r="G3035">
        <v>976</v>
      </c>
    </row>
    <row r="3036" spans="1:7" x14ac:dyDescent="0.3">
      <c r="A3036">
        <v>3035</v>
      </c>
      <c r="B3036" s="1">
        <v>44974</v>
      </c>
      <c r="C3036">
        <v>25</v>
      </c>
      <c r="D3036">
        <v>225</v>
      </c>
      <c r="E3036">
        <v>5</v>
      </c>
      <c r="F3036">
        <v>6</v>
      </c>
      <c r="G3036">
        <v>30</v>
      </c>
    </row>
    <row r="3037" spans="1:7" x14ac:dyDescent="0.3">
      <c r="A3037">
        <v>3036</v>
      </c>
      <c r="B3037" s="1">
        <v>45002</v>
      </c>
      <c r="C3037">
        <v>28</v>
      </c>
      <c r="D3037">
        <v>222</v>
      </c>
      <c r="E3037">
        <v>43</v>
      </c>
      <c r="F3037">
        <v>7</v>
      </c>
      <c r="G3037">
        <v>442</v>
      </c>
    </row>
    <row r="3038" spans="1:7" x14ac:dyDescent="0.3">
      <c r="A3038">
        <v>3037</v>
      </c>
      <c r="B3038" s="1">
        <v>45019</v>
      </c>
      <c r="C3038">
        <v>1</v>
      </c>
      <c r="D3038">
        <v>202</v>
      </c>
      <c r="E3038">
        <v>24</v>
      </c>
      <c r="F3038">
        <v>5</v>
      </c>
      <c r="G3038">
        <v>898</v>
      </c>
    </row>
    <row r="3039" spans="1:7" x14ac:dyDescent="0.3">
      <c r="A3039">
        <v>3038</v>
      </c>
      <c r="B3039" s="1">
        <v>45258</v>
      </c>
      <c r="C3039">
        <v>46</v>
      </c>
      <c r="D3039">
        <v>116</v>
      </c>
      <c r="E3039">
        <v>19</v>
      </c>
      <c r="F3039">
        <v>1</v>
      </c>
      <c r="G3039">
        <v>837</v>
      </c>
    </row>
    <row r="3040" spans="1:7" x14ac:dyDescent="0.3">
      <c r="A3040">
        <v>3039</v>
      </c>
      <c r="B3040" s="1">
        <v>45407</v>
      </c>
      <c r="C3040">
        <v>7</v>
      </c>
      <c r="D3040">
        <v>205</v>
      </c>
      <c r="E3040">
        <v>40</v>
      </c>
      <c r="F3040">
        <v>10</v>
      </c>
      <c r="G3040">
        <v>285</v>
      </c>
    </row>
    <row r="3041" spans="1:7" x14ac:dyDescent="0.3">
      <c r="A3041">
        <v>3040</v>
      </c>
      <c r="B3041" s="1">
        <v>45126</v>
      </c>
      <c r="C3041">
        <v>3</v>
      </c>
      <c r="D3041">
        <v>268</v>
      </c>
      <c r="E3041">
        <v>40</v>
      </c>
      <c r="F3041">
        <v>1</v>
      </c>
      <c r="G3041">
        <v>386</v>
      </c>
    </row>
    <row r="3042" spans="1:7" x14ac:dyDescent="0.3">
      <c r="A3042">
        <v>3041</v>
      </c>
      <c r="B3042" s="1">
        <v>45313</v>
      </c>
      <c r="C3042">
        <v>28</v>
      </c>
      <c r="D3042">
        <v>215</v>
      </c>
      <c r="E3042">
        <v>36</v>
      </c>
      <c r="F3042">
        <v>4</v>
      </c>
      <c r="G3042">
        <v>311</v>
      </c>
    </row>
    <row r="3043" spans="1:7" x14ac:dyDescent="0.3">
      <c r="A3043">
        <v>3042</v>
      </c>
      <c r="B3043" s="1">
        <v>45548</v>
      </c>
      <c r="C3043">
        <v>35</v>
      </c>
      <c r="D3043">
        <v>291</v>
      </c>
      <c r="E3043">
        <v>37</v>
      </c>
      <c r="F3043">
        <v>10</v>
      </c>
      <c r="G3043">
        <v>424</v>
      </c>
    </row>
    <row r="3044" spans="1:7" x14ac:dyDescent="0.3">
      <c r="A3044">
        <v>3043</v>
      </c>
      <c r="B3044" s="1">
        <v>45495</v>
      </c>
      <c r="C3044">
        <v>30</v>
      </c>
      <c r="D3044">
        <v>8</v>
      </c>
      <c r="E3044">
        <v>34</v>
      </c>
      <c r="F3044">
        <v>4</v>
      </c>
      <c r="G3044">
        <v>562</v>
      </c>
    </row>
    <row r="3045" spans="1:7" x14ac:dyDescent="0.3">
      <c r="A3045">
        <v>3044</v>
      </c>
      <c r="B3045" s="1">
        <v>45603</v>
      </c>
      <c r="C3045">
        <v>34</v>
      </c>
      <c r="D3045">
        <v>290</v>
      </c>
      <c r="E3045">
        <v>8</v>
      </c>
      <c r="F3045">
        <v>8</v>
      </c>
      <c r="G3045">
        <v>551</v>
      </c>
    </row>
    <row r="3046" spans="1:7" x14ac:dyDescent="0.3">
      <c r="A3046">
        <v>3045</v>
      </c>
      <c r="B3046" s="1">
        <v>45532</v>
      </c>
      <c r="C3046">
        <v>42</v>
      </c>
      <c r="D3046">
        <v>249</v>
      </c>
      <c r="E3046">
        <v>40</v>
      </c>
      <c r="F3046">
        <v>2</v>
      </c>
      <c r="G3046">
        <v>382</v>
      </c>
    </row>
    <row r="3047" spans="1:7" x14ac:dyDescent="0.3">
      <c r="A3047">
        <v>3046</v>
      </c>
      <c r="B3047" s="1">
        <v>45392</v>
      </c>
      <c r="C3047">
        <v>28</v>
      </c>
      <c r="D3047">
        <v>93</v>
      </c>
      <c r="E3047">
        <v>24</v>
      </c>
      <c r="F3047">
        <v>8</v>
      </c>
      <c r="G3047">
        <v>874</v>
      </c>
    </row>
    <row r="3048" spans="1:7" x14ac:dyDescent="0.3">
      <c r="A3048">
        <v>3047</v>
      </c>
      <c r="B3048" s="1">
        <v>45016</v>
      </c>
      <c r="C3048">
        <v>25</v>
      </c>
      <c r="D3048">
        <v>12</v>
      </c>
      <c r="E3048">
        <v>45</v>
      </c>
      <c r="F3048">
        <v>10</v>
      </c>
      <c r="G3048">
        <v>252</v>
      </c>
    </row>
    <row r="3049" spans="1:7" x14ac:dyDescent="0.3">
      <c r="A3049">
        <v>3048</v>
      </c>
      <c r="B3049" s="1">
        <v>45573</v>
      </c>
      <c r="C3049">
        <v>9</v>
      </c>
      <c r="D3049">
        <v>221</v>
      </c>
      <c r="E3049">
        <v>45</v>
      </c>
      <c r="F3049">
        <v>6</v>
      </c>
      <c r="G3049">
        <v>475</v>
      </c>
    </row>
    <row r="3050" spans="1:7" x14ac:dyDescent="0.3">
      <c r="A3050">
        <v>3049</v>
      </c>
      <c r="B3050" s="1">
        <v>45007</v>
      </c>
      <c r="C3050">
        <v>34</v>
      </c>
      <c r="D3050">
        <v>296</v>
      </c>
      <c r="E3050">
        <v>36</v>
      </c>
      <c r="F3050">
        <v>3</v>
      </c>
      <c r="G3050">
        <v>399</v>
      </c>
    </row>
    <row r="3051" spans="1:7" x14ac:dyDescent="0.3">
      <c r="A3051">
        <v>3050</v>
      </c>
      <c r="B3051" s="1">
        <v>45001</v>
      </c>
      <c r="C3051">
        <v>36</v>
      </c>
      <c r="D3051">
        <v>3</v>
      </c>
      <c r="E3051">
        <v>49</v>
      </c>
      <c r="F3051">
        <v>10</v>
      </c>
      <c r="G3051">
        <v>387</v>
      </c>
    </row>
    <row r="3052" spans="1:7" x14ac:dyDescent="0.3">
      <c r="A3052">
        <v>3051</v>
      </c>
      <c r="B3052" s="1">
        <v>45047</v>
      </c>
      <c r="C3052">
        <v>30</v>
      </c>
      <c r="D3052">
        <v>185</v>
      </c>
      <c r="E3052">
        <v>22</v>
      </c>
      <c r="F3052">
        <v>9</v>
      </c>
      <c r="G3052">
        <v>331</v>
      </c>
    </row>
    <row r="3053" spans="1:7" x14ac:dyDescent="0.3">
      <c r="A3053">
        <v>3052</v>
      </c>
      <c r="B3053" s="1">
        <v>45068</v>
      </c>
      <c r="C3053">
        <v>30</v>
      </c>
      <c r="D3053">
        <v>250</v>
      </c>
      <c r="E3053">
        <v>30</v>
      </c>
      <c r="F3053">
        <v>5</v>
      </c>
      <c r="G3053">
        <v>733</v>
      </c>
    </row>
    <row r="3054" spans="1:7" x14ac:dyDescent="0.3">
      <c r="A3054">
        <v>3053</v>
      </c>
      <c r="B3054" s="1">
        <v>45025</v>
      </c>
      <c r="C3054">
        <v>32</v>
      </c>
      <c r="D3054">
        <v>152</v>
      </c>
      <c r="E3054">
        <v>25</v>
      </c>
      <c r="F3054">
        <v>10</v>
      </c>
      <c r="G3054">
        <v>199</v>
      </c>
    </row>
    <row r="3055" spans="1:7" x14ac:dyDescent="0.3">
      <c r="A3055">
        <v>3054</v>
      </c>
      <c r="B3055" s="1">
        <v>45533</v>
      </c>
      <c r="C3055">
        <v>35</v>
      </c>
      <c r="D3055">
        <v>283</v>
      </c>
      <c r="E3055">
        <v>10</v>
      </c>
      <c r="F3055">
        <v>5</v>
      </c>
      <c r="G3055">
        <v>104</v>
      </c>
    </row>
    <row r="3056" spans="1:7" x14ac:dyDescent="0.3">
      <c r="A3056">
        <v>3055</v>
      </c>
      <c r="B3056" s="1">
        <v>45544</v>
      </c>
      <c r="C3056">
        <v>26</v>
      </c>
      <c r="D3056">
        <v>71</v>
      </c>
      <c r="E3056">
        <v>28</v>
      </c>
      <c r="F3056">
        <v>5</v>
      </c>
      <c r="G3056">
        <v>191</v>
      </c>
    </row>
    <row r="3057" spans="1:7" x14ac:dyDescent="0.3">
      <c r="A3057">
        <v>3056</v>
      </c>
      <c r="B3057" s="1">
        <v>45651</v>
      </c>
      <c r="C3057">
        <v>31</v>
      </c>
      <c r="D3057">
        <v>172</v>
      </c>
      <c r="E3057">
        <v>33</v>
      </c>
      <c r="F3057">
        <v>10</v>
      </c>
      <c r="G3057">
        <v>86</v>
      </c>
    </row>
    <row r="3058" spans="1:7" x14ac:dyDescent="0.3">
      <c r="A3058">
        <v>3057</v>
      </c>
      <c r="B3058" s="1">
        <v>45281</v>
      </c>
      <c r="C3058">
        <v>17</v>
      </c>
      <c r="D3058">
        <v>188</v>
      </c>
      <c r="E3058">
        <v>18</v>
      </c>
      <c r="F3058">
        <v>3</v>
      </c>
      <c r="G3058">
        <v>117</v>
      </c>
    </row>
    <row r="3059" spans="1:7" x14ac:dyDescent="0.3">
      <c r="A3059">
        <v>3058</v>
      </c>
      <c r="B3059" s="1">
        <v>45253</v>
      </c>
      <c r="C3059">
        <v>44</v>
      </c>
      <c r="D3059">
        <v>151</v>
      </c>
      <c r="E3059">
        <v>24</v>
      </c>
      <c r="F3059">
        <v>8</v>
      </c>
      <c r="G3059">
        <v>863</v>
      </c>
    </row>
    <row r="3060" spans="1:7" x14ac:dyDescent="0.3">
      <c r="A3060">
        <v>3059</v>
      </c>
      <c r="B3060" s="1">
        <v>45056</v>
      </c>
      <c r="C3060">
        <v>28</v>
      </c>
      <c r="D3060">
        <v>259</v>
      </c>
      <c r="E3060">
        <v>9</v>
      </c>
      <c r="F3060">
        <v>1</v>
      </c>
      <c r="G3060">
        <v>875</v>
      </c>
    </row>
    <row r="3061" spans="1:7" x14ac:dyDescent="0.3">
      <c r="A3061">
        <v>3060</v>
      </c>
      <c r="B3061" s="1">
        <v>44977</v>
      </c>
      <c r="C3061">
        <v>24</v>
      </c>
      <c r="D3061">
        <v>255</v>
      </c>
      <c r="E3061">
        <v>1</v>
      </c>
      <c r="F3061">
        <v>10</v>
      </c>
      <c r="G3061">
        <v>28</v>
      </c>
    </row>
    <row r="3062" spans="1:7" x14ac:dyDescent="0.3">
      <c r="A3062">
        <v>3061</v>
      </c>
      <c r="B3062" s="1">
        <v>44981</v>
      </c>
      <c r="C3062">
        <v>5</v>
      </c>
      <c r="D3062">
        <v>205</v>
      </c>
      <c r="E3062">
        <v>15</v>
      </c>
      <c r="F3062">
        <v>6</v>
      </c>
      <c r="G3062">
        <v>429</v>
      </c>
    </row>
    <row r="3063" spans="1:7" x14ac:dyDescent="0.3">
      <c r="A3063">
        <v>3062</v>
      </c>
      <c r="B3063" s="1">
        <v>45408</v>
      </c>
      <c r="C3063">
        <v>30</v>
      </c>
      <c r="D3063">
        <v>88</v>
      </c>
      <c r="E3063">
        <v>14</v>
      </c>
      <c r="F3063">
        <v>3</v>
      </c>
      <c r="G3063">
        <v>295</v>
      </c>
    </row>
    <row r="3064" spans="1:7" x14ac:dyDescent="0.3">
      <c r="A3064">
        <v>3063</v>
      </c>
      <c r="B3064" s="1">
        <v>45213</v>
      </c>
      <c r="C3064">
        <v>12</v>
      </c>
      <c r="D3064">
        <v>258</v>
      </c>
      <c r="E3064">
        <v>11</v>
      </c>
      <c r="F3064">
        <v>9</v>
      </c>
      <c r="G3064">
        <v>635</v>
      </c>
    </row>
    <row r="3065" spans="1:7" x14ac:dyDescent="0.3">
      <c r="A3065">
        <v>3064</v>
      </c>
      <c r="B3065" s="1">
        <v>45456</v>
      </c>
      <c r="C3065">
        <v>1</v>
      </c>
      <c r="D3065">
        <v>30</v>
      </c>
      <c r="E3065">
        <v>6</v>
      </c>
      <c r="F3065">
        <v>8</v>
      </c>
      <c r="G3065">
        <v>542</v>
      </c>
    </row>
    <row r="3066" spans="1:7" x14ac:dyDescent="0.3">
      <c r="A3066">
        <v>3065</v>
      </c>
      <c r="B3066" s="1">
        <v>45019</v>
      </c>
      <c r="C3066">
        <v>12</v>
      </c>
      <c r="D3066">
        <v>83</v>
      </c>
      <c r="E3066">
        <v>45</v>
      </c>
      <c r="F3066">
        <v>5</v>
      </c>
      <c r="G3066">
        <v>744</v>
      </c>
    </row>
    <row r="3067" spans="1:7" x14ac:dyDescent="0.3">
      <c r="A3067">
        <v>3066</v>
      </c>
      <c r="B3067" s="1">
        <v>45309</v>
      </c>
      <c r="C3067">
        <v>9</v>
      </c>
      <c r="D3067">
        <v>215</v>
      </c>
      <c r="E3067">
        <v>5</v>
      </c>
      <c r="F3067">
        <v>7</v>
      </c>
      <c r="G3067">
        <v>974</v>
      </c>
    </row>
    <row r="3068" spans="1:7" x14ac:dyDescent="0.3">
      <c r="A3068">
        <v>3067</v>
      </c>
      <c r="B3068" s="1">
        <v>45502</v>
      </c>
      <c r="C3068">
        <v>1</v>
      </c>
      <c r="D3068">
        <v>247</v>
      </c>
      <c r="E3068">
        <v>5</v>
      </c>
      <c r="F3068">
        <v>1</v>
      </c>
      <c r="G3068">
        <v>815</v>
      </c>
    </row>
    <row r="3069" spans="1:7" x14ac:dyDescent="0.3">
      <c r="A3069">
        <v>3068</v>
      </c>
      <c r="B3069" s="1">
        <v>44928</v>
      </c>
      <c r="C3069">
        <v>42</v>
      </c>
      <c r="D3069">
        <v>31</v>
      </c>
      <c r="E3069">
        <v>6</v>
      </c>
      <c r="F3069">
        <v>2</v>
      </c>
      <c r="G3069">
        <v>598</v>
      </c>
    </row>
    <row r="3070" spans="1:7" x14ac:dyDescent="0.3">
      <c r="A3070">
        <v>3069</v>
      </c>
      <c r="B3070" s="1">
        <v>45249</v>
      </c>
      <c r="C3070">
        <v>40</v>
      </c>
      <c r="D3070">
        <v>92</v>
      </c>
      <c r="E3070">
        <v>30</v>
      </c>
      <c r="F3070">
        <v>2</v>
      </c>
      <c r="G3070">
        <v>845</v>
      </c>
    </row>
    <row r="3071" spans="1:7" x14ac:dyDescent="0.3">
      <c r="A3071">
        <v>3070</v>
      </c>
      <c r="B3071" s="1">
        <v>45378</v>
      </c>
      <c r="C3071">
        <v>12</v>
      </c>
      <c r="D3071">
        <v>219</v>
      </c>
      <c r="E3071">
        <v>6</v>
      </c>
      <c r="F3071">
        <v>1</v>
      </c>
      <c r="G3071">
        <v>771</v>
      </c>
    </row>
    <row r="3072" spans="1:7" x14ac:dyDescent="0.3">
      <c r="A3072">
        <v>3071</v>
      </c>
      <c r="B3072" s="1">
        <v>44999</v>
      </c>
      <c r="C3072">
        <v>4</v>
      </c>
      <c r="D3072">
        <v>292</v>
      </c>
      <c r="E3072">
        <v>9</v>
      </c>
      <c r="F3072">
        <v>4</v>
      </c>
      <c r="G3072">
        <v>54</v>
      </c>
    </row>
    <row r="3073" spans="1:7" x14ac:dyDescent="0.3">
      <c r="A3073">
        <v>3072</v>
      </c>
      <c r="B3073" s="1">
        <v>45189</v>
      </c>
      <c r="C3073">
        <v>28</v>
      </c>
      <c r="D3073">
        <v>161</v>
      </c>
      <c r="E3073">
        <v>44</v>
      </c>
      <c r="F3073">
        <v>1</v>
      </c>
      <c r="G3073">
        <v>14</v>
      </c>
    </row>
    <row r="3074" spans="1:7" x14ac:dyDescent="0.3">
      <c r="A3074">
        <v>3073</v>
      </c>
      <c r="B3074" s="1">
        <v>45655</v>
      </c>
      <c r="C3074">
        <v>45</v>
      </c>
      <c r="D3074">
        <v>45</v>
      </c>
      <c r="E3074">
        <v>33</v>
      </c>
      <c r="F3074">
        <v>10</v>
      </c>
      <c r="G3074">
        <v>814</v>
      </c>
    </row>
    <row r="3075" spans="1:7" x14ac:dyDescent="0.3">
      <c r="A3075">
        <v>3074</v>
      </c>
      <c r="B3075" s="1">
        <v>45406</v>
      </c>
      <c r="C3075">
        <v>21</v>
      </c>
      <c r="D3075">
        <v>151</v>
      </c>
      <c r="E3075">
        <v>15</v>
      </c>
      <c r="F3075">
        <v>3</v>
      </c>
      <c r="G3075">
        <v>826</v>
      </c>
    </row>
    <row r="3076" spans="1:7" x14ac:dyDescent="0.3">
      <c r="A3076">
        <v>3075</v>
      </c>
      <c r="B3076" s="1">
        <v>45279</v>
      </c>
      <c r="C3076">
        <v>27</v>
      </c>
      <c r="D3076">
        <v>285</v>
      </c>
      <c r="E3076">
        <v>37</v>
      </c>
      <c r="F3076">
        <v>4</v>
      </c>
      <c r="G3076">
        <v>895</v>
      </c>
    </row>
    <row r="3077" spans="1:7" x14ac:dyDescent="0.3">
      <c r="A3077">
        <v>3076</v>
      </c>
      <c r="B3077" s="1">
        <v>45017</v>
      </c>
      <c r="C3077">
        <v>9</v>
      </c>
      <c r="D3077">
        <v>132</v>
      </c>
      <c r="E3077">
        <v>18</v>
      </c>
      <c r="F3077">
        <v>8</v>
      </c>
      <c r="G3077">
        <v>794</v>
      </c>
    </row>
    <row r="3078" spans="1:7" x14ac:dyDescent="0.3">
      <c r="A3078">
        <v>3077</v>
      </c>
      <c r="B3078" s="1">
        <v>45478</v>
      </c>
      <c r="C3078">
        <v>40</v>
      </c>
      <c r="D3078">
        <v>264</v>
      </c>
      <c r="E3078">
        <v>10</v>
      </c>
      <c r="F3078">
        <v>8</v>
      </c>
      <c r="G3078">
        <v>217</v>
      </c>
    </row>
    <row r="3079" spans="1:7" x14ac:dyDescent="0.3">
      <c r="A3079">
        <v>3078</v>
      </c>
      <c r="B3079" s="1">
        <v>44973</v>
      </c>
      <c r="C3079">
        <v>6</v>
      </c>
      <c r="D3079">
        <v>110</v>
      </c>
      <c r="E3079">
        <v>50</v>
      </c>
      <c r="F3079">
        <v>2</v>
      </c>
      <c r="G3079">
        <v>46</v>
      </c>
    </row>
    <row r="3080" spans="1:7" x14ac:dyDescent="0.3">
      <c r="A3080">
        <v>3079</v>
      </c>
      <c r="B3080" s="1">
        <v>45154</v>
      </c>
      <c r="C3080">
        <v>10</v>
      </c>
      <c r="D3080">
        <v>181</v>
      </c>
      <c r="E3080">
        <v>50</v>
      </c>
      <c r="F3080">
        <v>9</v>
      </c>
      <c r="G3080">
        <v>689</v>
      </c>
    </row>
    <row r="3081" spans="1:7" x14ac:dyDescent="0.3">
      <c r="A3081">
        <v>3080</v>
      </c>
      <c r="B3081" s="1">
        <v>45295</v>
      </c>
      <c r="C3081">
        <v>44</v>
      </c>
      <c r="D3081">
        <v>94</v>
      </c>
      <c r="E3081">
        <v>5</v>
      </c>
      <c r="F3081">
        <v>8</v>
      </c>
      <c r="G3081">
        <v>923</v>
      </c>
    </row>
    <row r="3082" spans="1:7" x14ac:dyDescent="0.3">
      <c r="A3082">
        <v>3081</v>
      </c>
      <c r="B3082" s="1">
        <v>45082</v>
      </c>
      <c r="C3082">
        <v>29</v>
      </c>
      <c r="D3082">
        <v>132</v>
      </c>
      <c r="E3082">
        <v>34</v>
      </c>
      <c r="F3082">
        <v>4</v>
      </c>
      <c r="G3082">
        <v>355</v>
      </c>
    </row>
    <row r="3083" spans="1:7" x14ac:dyDescent="0.3">
      <c r="A3083">
        <v>3082</v>
      </c>
      <c r="B3083" s="1">
        <v>45485</v>
      </c>
      <c r="C3083">
        <v>27</v>
      </c>
      <c r="D3083">
        <v>272</v>
      </c>
      <c r="E3083">
        <v>4</v>
      </c>
      <c r="F3083">
        <v>7</v>
      </c>
      <c r="G3083">
        <v>892</v>
      </c>
    </row>
    <row r="3084" spans="1:7" x14ac:dyDescent="0.3">
      <c r="A3084">
        <v>3083</v>
      </c>
      <c r="B3084" s="1">
        <v>45488</v>
      </c>
      <c r="C3084">
        <v>28</v>
      </c>
      <c r="D3084">
        <v>20</v>
      </c>
      <c r="E3084">
        <v>48</v>
      </c>
      <c r="F3084">
        <v>7</v>
      </c>
      <c r="G3084">
        <v>468</v>
      </c>
    </row>
    <row r="3085" spans="1:7" x14ac:dyDescent="0.3">
      <c r="A3085">
        <v>3084</v>
      </c>
      <c r="B3085" s="1">
        <v>45237</v>
      </c>
      <c r="C3085">
        <v>15</v>
      </c>
      <c r="D3085">
        <v>129</v>
      </c>
      <c r="E3085">
        <v>20</v>
      </c>
      <c r="F3085">
        <v>9</v>
      </c>
      <c r="G3085">
        <v>525</v>
      </c>
    </row>
    <row r="3086" spans="1:7" x14ac:dyDescent="0.3">
      <c r="A3086">
        <v>3085</v>
      </c>
      <c r="B3086" s="1">
        <v>45572</v>
      </c>
      <c r="C3086">
        <v>12</v>
      </c>
      <c r="D3086">
        <v>163</v>
      </c>
      <c r="E3086">
        <v>15</v>
      </c>
      <c r="F3086">
        <v>7</v>
      </c>
      <c r="G3086">
        <v>953</v>
      </c>
    </row>
    <row r="3087" spans="1:7" x14ac:dyDescent="0.3">
      <c r="A3087">
        <v>3086</v>
      </c>
      <c r="B3087" s="1">
        <v>44981</v>
      </c>
      <c r="C3087">
        <v>20</v>
      </c>
      <c r="D3087">
        <v>208</v>
      </c>
      <c r="E3087">
        <v>9</v>
      </c>
      <c r="F3087">
        <v>9</v>
      </c>
      <c r="G3087">
        <v>58</v>
      </c>
    </row>
    <row r="3088" spans="1:7" x14ac:dyDescent="0.3">
      <c r="A3088">
        <v>3087</v>
      </c>
      <c r="B3088" s="1">
        <v>45561</v>
      </c>
      <c r="C3088">
        <v>29</v>
      </c>
      <c r="D3088">
        <v>228</v>
      </c>
      <c r="E3088">
        <v>18</v>
      </c>
      <c r="F3088">
        <v>1</v>
      </c>
      <c r="G3088">
        <v>412</v>
      </c>
    </row>
    <row r="3089" spans="1:7" x14ac:dyDescent="0.3">
      <c r="A3089">
        <v>3088</v>
      </c>
      <c r="B3089" s="1">
        <v>45137</v>
      </c>
      <c r="C3089">
        <v>22</v>
      </c>
      <c r="D3089">
        <v>181</v>
      </c>
      <c r="E3089">
        <v>6</v>
      </c>
      <c r="F3089">
        <v>6</v>
      </c>
      <c r="G3089">
        <v>993</v>
      </c>
    </row>
    <row r="3090" spans="1:7" x14ac:dyDescent="0.3">
      <c r="A3090">
        <v>3089</v>
      </c>
      <c r="B3090" s="1">
        <v>45268</v>
      </c>
      <c r="C3090">
        <v>37</v>
      </c>
      <c r="D3090">
        <v>94</v>
      </c>
      <c r="E3090">
        <v>47</v>
      </c>
      <c r="F3090">
        <v>1</v>
      </c>
      <c r="G3090">
        <v>618</v>
      </c>
    </row>
    <row r="3091" spans="1:7" x14ac:dyDescent="0.3">
      <c r="A3091">
        <v>3090</v>
      </c>
      <c r="B3091" s="1">
        <v>45243</v>
      </c>
      <c r="C3091">
        <v>50</v>
      </c>
      <c r="D3091">
        <v>167</v>
      </c>
      <c r="E3091">
        <v>7</v>
      </c>
      <c r="F3091">
        <v>1</v>
      </c>
      <c r="G3091">
        <v>515</v>
      </c>
    </row>
    <row r="3092" spans="1:7" x14ac:dyDescent="0.3">
      <c r="A3092">
        <v>3091</v>
      </c>
      <c r="B3092" s="1">
        <v>45029</v>
      </c>
      <c r="C3092">
        <v>47</v>
      </c>
      <c r="D3092">
        <v>15</v>
      </c>
      <c r="E3092">
        <v>43</v>
      </c>
      <c r="F3092">
        <v>10</v>
      </c>
      <c r="G3092">
        <v>114</v>
      </c>
    </row>
    <row r="3093" spans="1:7" x14ac:dyDescent="0.3">
      <c r="A3093">
        <v>3092</v>
      </c>
      <c r="B3093" s="1">
        <v>45542</v>
      </c>
      <c r="C3093">
        <v>6</v>
      </c>
      <c r="D3093">
        <v>52</v>
      </c>
      <c r="E3093">
        <v>30</v>
      </c>
      <c r="F3093">
        <v>9</v>
      </c>
      <c r="G3093">
        <v>973</v>
      </c>
    </row>
    <row r="3094" spans="1:7" x14ac:dyDescent="0.3">
      <c r="A3094">
        <v>3093</v>
      </c>
      <c r="B3094" s="1">
        <v>45382</v>
      </c>
      <c r="C3094">
        <v>44</v>
      </c>
      <c r="D3094">
        <v>10</v>
      </c>
      <c r="E3094">
        <v>10</v>
      </c>
      <c r="F3094">
        <v>6</v>
      </c>
      <c r="G3094">
        <v>834</v>
      </c>
    </row>
    <row r="3095" spans="1:7" x14ac:dyDescent="0.3">
      <c r="A3095">
        <v>3094</v>
      </c>
      <c r="B3095" s="1">
        <v>45342</v>
      </c>
      <c r="C3095">
        <v>44</v>
      </c>
      <c r="D3095">
        <v>200</v>
      </c>
      <c r="E3095">
        <v>4</v>
      </c>
      <c r="F3095">
        <v>3</v>
      </c>
      <c r="G3095">
        <v>182</v>
      </c>
    </row>
    <row r="3096" spans="1:7" x14ac:dyDescent="0.3">
      <c r="A3096">
        <v>3095</v>
      </c>
      <c r="B3096" s="1">
        <v>45201</v>
      </c>
      <c r="C3096">
        <v>46</v>
      </c>
      <c r="D3096">
        <v>190</v>
      </c>
      <c r="E3096">
        <v>15</v>
      </c>
      <c r="F3096">
        <v>6</v>
      </c>
      <c r="G3096">
        <v>847</v>
      </c>
    </row>
    <row r="3097" spans="1:7" x14ac:dyDescent="0.3">
      <c r="A3097">
        <v>3096</v>
      </c>
      <c r="B3097" s="1">
        <v>45609</v>
      </c>
      <c r="C3097">
        <v>45</v>
      </c>
      <c r="D3097">
        <v>43</v>
      </c>
      <c r="E3097">
        <v>44</v>
      </c>
      <c r="F3097">
        <v>3</v>
      </c>
      <c r="G3097">
        <v>10</v>
      </c>
    </row>
    <row r="3098" spans="1:7" x14ac:dyDescent="0.3">
      <c r="A3098">
        <v>3097</v>
      </c>
      <c r="B3098" s="1">
        <v>45506</v>
      </c>
      <c r="C3098">
        <v>9</v>
      </c>
      <c r="D3098">
        <v>94</v>
      </c>
      <c r="E3098">
        <v>29</v>
      </c>
      <c r="F3098">
        <v>6</v>
      </c>
      <c r="G3098">
        <v>813</v>
      </c>
    </row>
    <row r="3099" spans="1:7" x14ac:dyDescent="0.3">
      <c r="A3099">
        <v>3098</v>
      </c>
      <c r="B3099" s="1">
        <v>45643</v>
      </c>
      <c r="C3099">
        <v>23</v>
      </c>
      <c r="D3099">
        <v>31</v>
      </c>
      <c r="E3099">
        <v>1</v>
      </c>
      <c r="F3099">
        <v>3</v>
      </c>
      <c r="G3099">
        <v>890</v>
      </c>
    </row>
    <row r="3100" spans="1:7" x14ac:dyDescent="0.3">
      <c r="A3100">
        <v>3099</v>
      </c>
      <c r="B3100" s="1">
        <v>45114</v>
      </c>
      <c r="C3100">
        <v>4</v>
      </c>
      <c r="D3100">
        <v>41</v>
      </c>
      <c r="E3100">
        <v>21</v>
      </c>
      <c r="F3100">
        <v>2</v>
      </c>
      <c r="G3100">
        <v>355</v>
      </c>
    </row>
    <row r="3101" spans="1:7" x14ac:dyDescent="0.3">
      <c r="A3101">
        <v>3100</v>
      </c>
      <c r="B3101" s="1">
        <v>45216</v>
      </c>
      <c r="C3101">
        <v>23</v>
      </c>
      <c r="D3101">
        <v>133</v>
      </c>
      <c r="E3101">
        <v>29</v>
      </c>
      <c r="F3101">
        <v>10</v>
      </c>
      <c r="G3101">
        <v>357</v>
      </c>
    </row>
    <row r="3102" spans="1:7" x14ac:dyDescent="0.3">
      <c r="A3102">
        <v>3101</v>
      </c>
      <c r="B3102" s="1">
        <v>45059</v>
      </c>
      <c r="C3102">
        <v>3</v>
      </c>
      <c r="D3102">
        <v>253</v>
      </c>
      <c r="E3102">
        <v>7</v>
      </c>
      <c r="F3102">
        <v>8</v>
      </c>
      <c r="G3102">
        <v>731</v>
      </c>
    </row>
    <row r="3103" spans="1:7" x14ac:dyDescent="0.3">
      <c r="A3103">
        <v>3102</v>
      </c>
      <c r="B3103" s="1">
        <v>45617</v>
      </c>
      <c r="C3103">
        <v>30</v>
      </c>
      <c r="D3103">
        <v>282</v>
      </c>
      <c r="E3103">
        <v>4</v>
      </c>
      <c r="F3103">
        <v>6</v>
      </c>
      <c r="G3103">
        <v>735</v>
      </c>
    </row>
    <row r="3104" spans="1:7" x14ac:dyDescent="0.3">
      <c r="A3104">
        <v>3103</v>
      </c>
      <c r="B3104" s="1">
        <v>45329</v>
      </c>
      <c r="C3104">
        <v>24</v>
      </c>
      <c r="D3104">
        <v>15</v>
      </c>
      <c r="E3104">
        <v>15</v>
      </c>
      <c r="F3104">
        <v>2</v>
      </c>
      <c r="G3104">
        <v>59</v>
      </c>
    </row>
    <row r="3105" spans="1:7" x14ac:dyDescent="0.3">
      <c r="A3105">
        <v>3104</v>
      </c>
      <c r="B3105" s="1">
        <v>45519</v>
      </c>
      <c r="C3105">
        <v>19</v>
      </c>
      <c r="D3105">
        <v>111</v>
      </c>
      <c r="E3105">
        <v>20</v>
      </c>
      <c r="F3105">
        <v>1</v>
      </c>
      <c r="G3105">
        <v>218</v>
      </c>
    </row>
    <row r="3106" spans="1:7" x14ac:dyDescent="0.3">
      <c r="A3106">
        <v>3105</v>
      </c>
      <c r="B3106" s="1">
        <v>45146</v>
      </c>
      <c r="C3106">
        <v>8</v>
      </c>
      <c r="D3106">
        <v>2</v>
      </c>
      <c r="E3106">
        <v>18</v>
      </c>
      <c r="F3106">
        <v>6</v>
      </c>
      <c r="G3106">
        <v>139</v>
      </c>
    </row>
    <row r="3107" spans="1:7" x14ac:dyDescent="0.3">
      <c r="A3107">
        <v>3106</v>
      </c>
      <c r="B3107" s="1">
        <v>45218</v>
      </c>
      <c r="C3107">
        <v>28</v>
      </c>
      <c r="D3107">
        <v>24</v>
      </c>
      <c r="E3107">
        <v>33</v>
      </c>
      <c r="F3107">
        <v>10</v>
      </c>
      <c r="G3107">
        <v>725</v>
      </c>
    </row>
    <row r="3108" spans="1:7" x14ac:dyDescent="0.3">
      <c r="A3108">
        <v>3107</v>
      </c>
      <c r="B3108" s="1">
        <v>45023</v>
      </c>
      <c r="C3108">
        <v>5</v>
      </c>
      <c r="D3108">
        <v>37</v>
      </c>
      <c r="E3108">
        <v>35</v>
      </c>
      <c r="F3108">
        <v>5</v>
      </c>
      <c r="G3108">
        <v>651</v>
      </c>
    </row>
    <row r="3109" spans="1:7" x14ac:dyDescent="0.3">
      <c r="A3109">
        <v>3108</v>
      </c>
      <c r="B3109" s="1">
        <v>45485</v>
      </c>
      <c r="C3109">
        <v>15</v>
      </c>
      <c r="D3109">
        <v>173</v>
      </c>
      <c r="E3109">
        <v>40</v>
      </c>
      <c r="F3109">
        <v>10</v>
      </c>
      <c r="G3109">
        <v>923</v>
      </c>
    </row>
    <row r="3110" spans="1:7" x14ac:dyDescent="0.3">
      <c r="A3110">
        <v>3109</v>
      </c>
      <c r="B3110" s="1">
        <v>45507</v>
      </c>
      <c r="C3110">
        <v>23</v>
      </c>
      <c r="D3110">
        <v>178</v>
      </c>
      <c r="E3110">
        <v>49</v>
      </c>
      <c r="F3110">
        <v>4</v>
      </c>
      <c r="G3110">
        <v>941</v>
      </c>
    </row>
    <row r="3111" spans="1:7" x14ac:dyDescent="0.3">
      <c r="A3111">
        <v>3110</v>
      </c>
      <c r="B3111" s="1">
        <v>44987</v>
      </c>
      <c r="C3111">
        <v>22</v>
      </c>
      <c r="D3111">
        <v>76</v>
      </c>
      <c r="E3111">
        <v>3</v>
      </c>
      <c r="F3111">
        <v>6</v>
      </c>
      <c r="G3111">
        <v>407</v>
      </c>
    </row>
    <row r="3112" spans="1:7" x14ac:dyDescent="0.3">
      <c r="A3112">
        <v>3111</v>
      </c>
      <c r="B3112" s="1">
        <v>45334</v>
      </c>
      <c r="C3112">
        <v>27</v>
      </c>
      <c r="D3112">
        <v>250</v>
      </c>
      <c r="E3112">
        <v>37</v>
      </c>
      <c r="F3112">
        <v>10</v>
      </c>
      <c r="G3112">
        <v>23</v>
      </c>
    </row>
    <row r="3113" spans="1:7" x14ac:dyDescent="0.3">
      <c r="A3113">
        <v>3112</v>
      </c>
      <c r="B3113" s="1">
        <v>45376</v>
      </c>
      <c r="C3113">
        <v>37</v>
      </c>
      <c r="D3113">
        <v>220</v>
      </c>
      <c r="E3113">
        <v>36</v>
      </c>
      <c r="F3113">
        <v>1</v>
      </c>
      <c r="G3113">
        <v>85</v>
      </c>
    </row>
    <row r="3114" spans="1:7" x14ac:dyDescent="0.3">
      <c r="A3114">
        <v>3113</v>
      </c>
      <c r="B3114" s="1">
        <v>45638</v>
      </c>
      <c r="C3114">
        <v>31</v>
      </c>
      <c r="D3114">
        <v>135</v>
      </c>
      <c r="E3114">
        <v>3</v>
      </c>
      <c r="F3114">
        <v>4</v>
      </c>
      <c r="G3114">
        <v>500</v>
      </c>
    </row>
    <row r="3115" spans="1:7" x14ac:dyDescent="0.3">
      <c r="A3115">
        <v>3114</v>
      </c>
      <c r="B3115" s="1">
        <v>45222</v>
      </c>
      <c r="C3115">
        <v>44</v>
      </c>
      <c r="D3115">
        <v>65</v>
      </c>
      <c r="E3115">
        <v>46</v>
      </c>
      <c r="F3115">
        <v>4</v>
      </c>
      <c r="G3115">
        <v>688</v>
      </c>
    </row>
    <row r="3116" spans="1:7" x14ac:dyDescent="0.3">
      <c r="A3116">
        <v>3115</v>
      </c>
      <c r="B3116" s="1">
        <v>44929</v>
      </c>
      <c r="C3116">
        <v>20</v>
      </c>
      <c r="D3116">
        <v>298</v>
      </c>
      <c r="E3116">
        <v>45</v>
      </c>
      <c r="F3116">
        <v>6</v>
      </c>
      <c r="G3116">
        <v>892</v>
      </c>
    </row>
    <row r="3117" spans="1:7" x14ac:dyDescent="0.3">
      <c r="A3117">
        <v>3116</v>
      </c>
      <c r="B3117" s="1">
        <v>45087</v>
      </c>
      <c r="C3117">
        <v>26</v>
      </c>
      <c r="D3117">
        <v>252</v>
      </c>
      <c r="E3117">
        <v>30</v>
      </c>
      <c r="F3117">
        <v>7</v>
      </c>
      <c r="G3117">
        <v>786</v>
      </c>
    </row>
    <row r="3118" spans="1:7" x14ac:dyDescent="0.3">
      <c r="A3118">
        <v>3117</v>
      </c>
      <c r="B3118" s="1">
        <v>44938</v>
      </c>
      <c r="C3118">
        <v>22</v>
      </c>
      <c r="D3118">
        <v>168</v>
      </c>
      <c r="E3118">
        <v>1</v>
      </c>
      <c r="F3118">
        <v>4</v>
      </c>
      <c r="G3118">
        <v>174</v>
      </c>
    </row>
    <row r="3119" spans="1:7" x14ac:dyDescent="0.3">
      <c r="A3119">
        <v>3118</v>
      </c>
      <c r="B3119" s="1">
        <v>45327</v>
      </c>
      <c r="C3119">
        <v>5</v>
      </c>
      <c r="D3119">
        <v>253</v>
      </c>
      <c r="E3119">
        <v>14</v>
      </c>
      <c r="F3119">
        <v>7</v>
      </c>
      <c r="G3119">
        <v>330</v>
      </c>
    </row>
    <row r="3120" spans="1:7" x14ac:dyDescent="0.3">
      <c r="A3120">
        <v>3119</v>
      </c>
      <c r="B3120" s="1">
        <v>45523</v>
      </c>
      <c r="C3120">
        <v>12</v>
      </c>
      <c r="D3120">
        <v>147</v>
      </c>
      <c r="E3120">
        <v>7</v>
      </c>
      <c r="F3120">
        <v>8</v>
      </c>
      <c r="G3120">
        <v>560</v>
      </c>
    </row>
    <row r="3121" spans="1:7" x14ac:dyDescent="0.3">
      <c r="A3121">
        <v>3120</v>
      </c>
      <c r="B3121" s="1">
        <v>45151</v>
      </c>
      <c r="C3121">
        <v>4</v>
      </c>
      <c r="D3121">
        <v>96</v>
      </c>
      <c r="E3121">
        <v>43</v>
      </c>
      <c r="F3121">
        <v>10</v>
      </c>
      <c r="G3121">
        <v>729</v>
      </c>
    </row>
    <row r="3122" spans="1:7" x14ac:dyDescent="0.3">
      <c r="A3122">
        <v>3121</v>
      </c>
      <c r="B3122" s="1">
        <v>44959</v>
      </c>
      <c r="C3122">
        <v>15</v>
      </c>
      <c r="D3122">
        <v>158</v>
      </c>
      <c r="E3122">
        <v>22</v>
      </c>
      <c r="F3122">
        <v>2</v>
      </c>
      <c r="G3122">
        <v>81</v>
      </c>
    </row>
    <row r="3123" spans="1:7" x14ac:dyDescent="0.3">
      <c r="A3123">
        <v>3122</v>
      </c>
      <c r="B3123" s="1">
        <v>45291</v>
      </c>
      <c r="C3123">
        <v>37</v>
      </c>
      <c r="D3123">
        <v>21</v>
      </c>
      <c r="E3123">
        <v>42</v>
      </c>
      <c r="F3123">
        <v>7</v>
      </c>
      <c r="G3123">
        <v>869</v>
      </c>
    </row>
    <row r="3124" spans="1:7" x14ac:dyDescent="0.3">
      <c r="A3124">
        <v>3123</v>
      </c>
      <c r="B3124" s="1">
        <v>45449</v>
      </c>
      <c r="C3124">
        <v>16</v>
      </c>
      <c r="D3124">
        <v>3</v>
      </c>
      <c r="E3124">
        <v>41</v>
      </c>
      <c r="F3124">
        <v>9</v>
      </c>
      <c r="G3124">
        <v>579</v>
      </c>
    </row>
    <row r="3125" spans="1:7" x14ac:dyDescent="0.3">
      <c r="A3125">
        <v>3124</v>
      </c>
      <c r="B3125" s="1">
        <v>45017</v>
      </c>
      <c r="C3125">
        <v>17</v>
      </c>
      <c r="D3125">
        <v>125</v>
      </c>
      <c r="E3125">
        <v>1</v>
      </c>
      <c r="F3125">
        <v>3</v>
      </c>
      <c r="G3125">
        <v>917</v>
      </c>
    </row>
    <row r="3126" spans="1:7" x14ac:dyDescent="0.3">
      <c r="A3126">
        <v>3125</v>
      </c>
      <c r="B3126" s="1">
        <v>44933</v>
      </c>
      <c r="C3126">
        <v>25</v>
      </c>
      <c r="D3126">
        <v>202</v>
      </c>
      <c r="E3126">
        <v>29</v>
      </c>
      <c r="F3126">
        <v>4</v>
      </c>
      <c r="G3126">
        <v>823</v>
      </c>
    </row>
    <row r="3127" spans="1:7" x14ac:dyDescent="0.3">
      <c r="A3127">
        <v>3126</v>
      </c>
      <c r="B3127" s="1">
        <v>45503</v>
      </c>
      <c r="C3127">
        <v>19</v>
      </c>
      <c r="D3127">
        <v>172</v>
      </c>
      <c r="E3127">
        <v>30</v>
      </c>
      <c r="F3127">
        <v>6</v>
      </c>
      <c r="G3127">
        <v>782</v>
      </c>
    </row>
    <row r="3128" spans="1:7" x14ac:dyDescent="0.3">
      <c r="A3128">
        <v>3127</v>
      </c>
      <c r="B3128" s="1">
        <v>45117</v>
      </c>
      <c r="C3128">
        <v>36</v>
      </c>
      <c r="D3128">
        <v>279</v>
      </c>
      <c r="E3128">
        <v>29</v>
      </c>
      <c r="F3128">
        <v>6</v>
      </c>
      <c r="G3128">
        <v>887</v>
      </c>
    </row>
    <row r="3129" spans="1:7" x14ac:dyDescent="0.3">
      <c r="A3129">
        <v>3128</v>
      </c>
      <c r="B3129" s="1">
        <v>45098</v>
      </c>
      <c r="C3129">
        <v>6</v>
      </c>
      <c r="D3129">
        <v>88</v>
      </c>
      <c r="E3129">
        <v>38</v>
      </c>
      <c r="F3129">
        <v>10</v>
      </c>
      <c r="G3129">
        <v>799</v>
      </c>
    </row>
    <row r="3130" spans="1:7" x14ac:dyDescent="0.3">
      <c r="A3130">
        <v>3129</v>
      </c>
      <c r="B3130" s="1">
        <v>45110</v>
      </c>
      <c r="C3130">
        <v>26</v>
      </c>
      <c r="D3130">
        <v>24</v>
      </c>
      <c r="E3130">
        <v>15</v>
      </c>
      <c r="F3130">
        <v>4</v>
      </c>
      <c r="G3130">
        <v>439</v>
      </c>
    </row>
    <row r="3131" spans="1:7" x14ac:dyDescent="0.3">
      <c r="A3131">
        <v>3130</v>
      </c>
      <c r="B3131" s="1">
        <v>45006</v>
      </c>
      <c r="C3131">
        <v>1</v>
      </c>
      <c r="D3131">
        <v>73</v>
      </c>
      <c r="E3131">
        <v>30</v>
      </c>
      <c r="F3131">
        <v>6</v>
      </c>
      <c r="G3131">
        <v>372</v>
      </c>
    </row>
    <row r="3132" spans="1:7" x14ac:dyDescent="0.3">
      <c r="A3132">
        <v>3131</v>
      </c>
      <c r="B3132" s="1">
        <v>44928</v>
      </c>
      <c r="C3132">
        <v>17</v>
      </c>
      <c r="D3132">
        <v>237</v>
      </c>
      <c r="E3132">
        <v>30</v>
      </c>
      <c r="F3132">
        <v>1</v>
      </c>
      <c r="G3132">
        <v>721</v>
      </c>
    </row>
    <row r="3133" spans="1:7" x14ac:dyDescent="0.3">
      <c r="A3133">
        <v>3132</v>
      </c>
      <c r="B3133" s="1">
        <v>45657</v>
      </c>
      <c r="C3133">
        <v>29</v>
      </c>
      <c r="D3133">
        <v>59</v>
      </c>
      <c r="E3133">
        <v>6</v>
      </c>
      <c r="F3133">
        <v>6</v>
      </c>
      <c r="G3133">
        <v>872</v>
      </c>
    </row>
    <row r="3134" spans="1:7" x14ac:dyDescent="0.3">
      <c r="A3134">
        <v>3133</v>
      </c>
      <c r="B3134" s="1">
        <v>45099</v>
      </c>
      <c r="C3134">
        <v>49</v>
      </c>
      <c r="D3134">
        <v>282</v>
      </c>
      <c r="E3134">
        <v>1</v>
      </c>
      <c r="F3134">
        <v>3</v>
      </c>
      <c r="G3134">
        <v>203</v>
      </c>
    </row>
    <row r="3135" spans="1:7" x14ac:dyDescent="0.3">
      <c r="A3135">
        <v>3134</v>
      </c>
      <c r="B3135" s="1">
        <v>45054</v>
      </c>
      <c r="C3135">
        <v>7</v>
      </c>
      <c r="D3135">
        <v>88</v>
      </c>
      <c r="E3135">
        <v>5</v>
      </c>
      <c r="F3135">
        <v>6</v>
      </c>
      <c r="G3135">
        <v>938</v>
      </c>
    </row>
    <row r="3136" spans="1:7" x14ac:dyDescent="0.3">
      <c r="A3136">
        <v>3135</v>
      </c>
      <c r="B3136" s="1">
        <v>45023</v>
      </c>
      <c r="C3136">
        <v>34</v>
      </c>
      <c r="D3136">
        <v>294</v>
      </c>
      <c r="E3136">
        <v>32</v>
      </c>
      <c r="F3136">
        <v>1</v>
      </c>
      <c r="G3136">
        <v>712</v>
      </c>
    </row>
    <row r="3137" spans="1:7" x14ac:dyDescent="0.3">
      <c r="A3137">
        <v>3136</v>
      </c>
      <c r="B3137" s="1">
        <v>45475</v>
      </c>
      <c r="C3137">
        <v>28</v>
      </c>
      <c r="D3137">
        <v>55</v>
      </c>
      <c r="E3137">
        <v>50</v>
      </c>
      <c r="F3137">
        <v>2</v>
      </c>
      <c r="G3137">
        <v>525</v>
      </c>
    </row>
    <row r="3138" spans="1:7" x14ac:dyDescent="0.3">
      <c r="A3138">
        <v>3137</v>
      </c>
      <c r="B3138" s="1">
        <v>45247</v>
      </c>
      <c r="C3138">
        <v>24</v>
      </c>
      <c r="D3138">
        <v>171</v>
      </c>
      <c r="E3138">
        <v>36</v>
      </c>
      <c r="F3138">
        <v>9</v>
      </c>
      <c r="G3138">
        <v>93</v>
      </c>
    </row>
    <row r="3139" spans="1:7" x14ac:dyDescent="0.3">
      <c r="A3139">
        <v>3138</v>
      </c>
      <c r="B3139" s="1">
        <v>45023</v>
      </c>
      <c r="C3139">
        <v>37</v>
      </c>
      <c r="D3139">
        <v>238</v>
      </c>
      <c r="E3139">
        <v>45</v>
      </c>
      <c r="F3139">
        <v>8</v>
      </c>
      <c r="G3139">
        <v>181</v>
      </c>
    </row>
    <row r="3140" spans="1:7" x14ac:dyDescent="0.3">
      <c r="A3140">
        <v>3139</v>
      </c>
      <c r="B3140" s="1">
        <v>45274</v>
      </c>
      <c r="C3140">
        <v>25</v>
      </c>
      <c r="D3140">
        <v>285</v>
      </c>
      <c r="E3140">
        <v>34</v>
      </c>
      <c r="F3140">
        <v>1</v>
      </c>
      <c r="G3140">
        <v>735</v>
      </c>
    </row>
    <row r="3141" spans="1:7" x14ac:dyDescent="0.3">
      <c r="A3141">
        <v>3140</v>
      </c>
      <c r="B3141" s="1">
        <v>45487</v>
      </c>
      <c r="C3141">
        <v>16</v>
      </c>
      <c r="D3141">
        <v>246</v>
      </c>
      <c r="E3141">
        <v>35</v>
      </c>
      <c r="F3141">
        <v>10</v>
      </c>
      <c r="G3141">
        <v>888</v>
      </c>
    </row>
    <row r="3142" spans="1:7" x14ac:dyDescent="0.3">
      <c r="A3142">
        <v>3141</v>
      </c>
      <c r="B3142" s="1">
        <v>45448</v>
      </c>
      <c r="C3142">
        <v>25</v>
      </c>
      <c r="D3142">
        <v>80</v>
      </c>
      <c r="E3142">
        <v>33</v>
      </c>
      <c r="F3142">
        <v>10</v>
      </c>
      <c r="G3142">
        <v>501</v>
      </c>
    </row>
    <row r="3143" spans="1:7" x14ac:dyDescent="0.3">
      <c r="A3143">
        <v>3142</v>
      </c>
      <c r="B3143" s="1">
        <v>45453</v>
      </c>
      <c r="C3143">
        <v>18</v>
      </c>
      <c r="D3143">
        <v>170</v>
      </c>
      <c r="E3143">
        <v>20</v>
      </c>
      <c r="F3143">
        <v>1</v>
      </c>
      <c r="G3143">
        <v>683</v>
      </c>
    </row>
    <row r="3144" spans="1:7" x14ac:dyDescent="0.3">
      <c r="A3144">
        <v>3143</v>
      </c>
      <c r="B3144" s="1">
        <v>45108</v>
      </c>
      <c r="C3144">
        <v>9</v>
      </c>
      <c r="D3144">
        <v>87</v>
      </c>
      <c r="E3144">
        <v>47</v>
      </c>
      <c r="F3144">
        <v>8</v>
      </c>
      <c r="G3144">
        <v>176</v>
      </c>
    </row>
    <row r="3145" spans="1:7" x14ac:dyDescent="0.3">
      <c r="A3145">
        <v>3144</v>
      </c>
      <c r="B3145" s="1">
        <v>45161</v>
      </c>
      <c r="C3145">
        <v>36</v>
      </c>
      <c r="D3145">
        <v>110</v>
      </c>
      <c r="E3145">
        <v>40</v>
      </c>
      <c r="F3145">
        <v>5</v>
      </c>
      <c r="G3145">
        <v>559</v>
      </c>
    </row>
    <row r="3146" spans="1:7" x14ac:dyDescent="0.3">
      <c r="A3146">
        <v>3145</v>
      </c>
      <c r="B3146" s="1">
        <v>45425</v>
      </c>
      <c r="C3146">
        <v>9</v>
      </c>
      <c r="D3146">
        <v>80</v>
      </c>
      <c r="E3146">
        <v>4</v>
      </c>
      <c r="F3146">
        <v>5</v>
      </c>
      <c r="G3146">
        <v>100</v>
      </c>
    </row>
    <row r="3147" spans="1:7" x14ac:dyDescent="0.3">
      <c r="A3147">
        <v>3146</v>
      </c>
      <c r="B3147" s="1">
        <v>45464</v>
      </c>
      <c r="C3147">
        <v>18</v>
      </c>
      <c r="D3147">
        <v>109</v>
      </c>
      <c r="E3147">
        <v>47</v>
      </c>
      <c r="F3147">
        <v>3</v>
      </c>
      <c r="G3147">
        <v>956</v>
      </c>
    </row>
    <row r="3148" spans="1:7" x14ac:dyDescent="0.3">
      <c r="A3148">
        <v>3147</v>
      </c>
      <c r="B3148" s="1">
        <v>45518</v>
      </c>
      <c r="C3148">
        <v>48</v>
      </c>
      <c r="D3148">
        <v>57</v>
      </c>
      <c r="E3148">
        <v>5</v>
      </c>
      <c r="F3148">
        <v>7</v>
      </c>
      <c r="G3148">
        <v>986</v>
      </c>
    </row>
    <row r="3149" spans="1:7" x14ac:dyDescent="0.3">
      <c r="A3149">
        <v>3148</v>
      </c>
      <c r="B3149" s="1">
        <v>45569</v>
      </c>
      <c r="C3149">
        <v>39</v>
      </c>
      <c r="D3149">
        <v>101</v>
      </c>
      <c r="E3149">
        <v>45</v>
      </c>
      <c r="F3149">
        <v>1</v>
      </c>
      <c r="G3149">
        <v>699</v>
      </c>
    </row>
    <row r="3150" spans="1:7" x14ac:dyDescent="0.3">
      <c r="A3150">
        <v>3149</v>
      </c>
      <c r="B3150" s="1">
        <v>44978</v>
      </c>
      <c r="C3150">
        <v>48</v>
      </c>
      <c r="D3150">
        <v>7</v>
      </c>
      <c r="E3150">
        <v>9</v>
      </c>
      <c r="F3150">
        <v>1</v>
      </c>
      <c r="G3150">
        <v>659</v>
      </c>
    </row>
    <row r="3151" spans="1:7" x14ac:dyDescent="0.3">
      <c r="A3151">
        <v>3150</v>
      </c>
      <c r="B3151" s="1">
        <v>45436</v>
      </c>
      <c r="C3151">
        <v>18</v>
      </c>
      <c r="D3151">
        <v>77</v>
      </c>
      <c r="E3151">
        <v>15</v>
      </c>
      <c r="F3151">
        <v>3</v>
      </c>
      <c r="G3151">
        <v>143</v>
      </c>
    </row>
    <row r="3152" spans="1:7" x14ac:dyDescent="0.3">
      <c r="A3152">
        <v>3151</v>
      </c>
      <c r="B3152" s="1">
        <v>45125</v>
      </c>
      <c r="C3152">
        <v>23</v>
      </c>
      <c r="D3152">
        <v>66</v>
      </c>
      <c r="E3152">
        <v>45</v>
      </c>
      <c r="F3152">
        <v>2</v>
      </c>
      <c r="G3152">
        <v>259</v>
      </c>
    </row>
    <row r="3153" spans="1:7" x14ac:dyDescent="0.3">
      <c r="A3153">
        <v>3152</v>
      </c>
      <c r="B3153" s="1">
        <v>44975</v>
      </c>
      <c r="C3153">
        <v>3</v>
      </c>
      <c r="D3153">
        <v>67</v>
      </c>
      <c r="E3153">
        <v>33</v>
      </c>
      <c r="F3153">
        <v>2</v>
      </c>
      <c r="G3153">
        <v>437</v>
      </c>
    </row>
    <row r="3154" spans="1:7" x14ac:dyDescent="0.3">
      <c r="A3154">
        <v>3153</v>
      </c>
      <c r="B3154" s="1">
        <v>44985</v>
      </c>
      <c r="C3154">
        <v>27</v>
      </c>
      <c r="D3154">
        <v>130</v>
      </c>
      <c r="E3154">
        <v>26</v>
      </c>
      <c r="F3154">
        <v>4</v>
      </c>
      <c r="G3154">
        <v>12</v>
      </c>
    </row>
    <row r="3155" spans="1:7" x14ac:dyDescent="0.3">
      <c r="A3155">
        <v>3154</v>
      </c>
      <c r="B3155" s="1">
        <v>45525</v>
      </c>
      <c r="C3155">
        <v>23</v>
      </c>
      <c r="D3155">
        <v>119</v>
      </c>
      <c r="E3155">
        <v>29</v>
      </c>
      <c r="F3155">
        <v>8</v>
      </c>
      <c r="G3155">
        <v>480</v>
      </c>
    </row>
    <row r="3156" spans="1:7" x14ac:dyDescent="0.3">
      <c r="A3156">
        <v>3155</v>
      </c>
      <c r="B3156" s="1">
        <v>44950</v>
      </c>
      <c r="C3156">
        <v>7</v>
      </c>
      <c r="D3156">
        <v>276</v>
      </c>
      <c r="E3156">
        <v>15</v>
      </c>
      <c r="F3156">
        <v>3</v>
      </c>
      <c r="G3156">
        <v>796</v>
      </c>
    </row>
    <row r="3157" spans="1:7" x14ac:dyDescent="0.3">
      <c r="A3157">
        <v>3156</v>
      </c>
      <c r="B3157" s="1">
        <v>45629</v>
      </c>
      <c r="C3157">
        <v>42</v>
      </c>
      <c r="D3157">
        <v>83</v>
      </c>
      <c r="E3157">
        <v>39</v>
      </c>
      <c r="F3157">
        <v>2</v>
      </c>
      <c r="G3157">
        <v>435</v>
      </c>
    </row>
    <row r="3158" spans="1:7" x14ac:dyDescent="0.3">
      <c r="A3158">
        <v>3157</v>
      </c>
      <c r="B3158" s="1">
        <v>44968</v>
      </c>
      <c r="C3158">
        <v>48</v>
      </c>
      <c r="D3158">
        <v>38</v>
      </c>
      <c r="E3158">
        <v>31</v>
      </c>
      <c r="F3158">
        <v>5</v>
      </c>
      <c r="G3158">
        <v>397</v>
      </c>
    </row>
    <row r="3159" spans="1:7" x14ac:dyDescent="0.3">
      <c r="A3159">
        <v>3158</v>
      </c>
      <c r="B3159" s="1">
        <v>44956</v>
      </c>
      <c r="C3159">
        <v>11</v>
      </c>
      <c r="D3159">
        <v>299</v>
      </c>
      <c r="E3159">
        <v>48</v>
      </c>
      <c r="F3159">
        <v>9</v>
      </c>
      <c r="G3159">
        <v>233</v>
      </c>
    </row>
    <row r="3160" spans="1:7" x14ac:dyDescent="0.3">
      <c r="A3160">
        <v>3159</v>
      </c>
      <c r="B3160" s="1">
        <v>45561</v>
      </c>
      <c r="C3160">
        <v>17</v>
      </c>
      <c r="D3160">
        <v>127</v>
      </c>
      <c r="E3160">
        <v>48</v>
      </c>
      <c r="F3160">
        <v>9</v>
      </c>
      <c r="G3160">
        <v>850</v>
      </c>
    </row>
    <row r="3161" spans="1:7" x14ac:dyDescent="0.3">
      <c r="A3161">
        <v>3160</v>
      </c>
      <c r="B3161" s="1">
        <v>45134</v>
      </c>
      <c r="C3161">
        <v>25</v>
      </c>
      <c r="D3161">
        <v>201</v>
      </c>
      <c r="E3161">
        <v>11</v>
      </c>
      <c r="F3161">
        <v>3</v>
      </c>
      <c r="G3161">
        <v>591</v>
      </c>
    </row>
    <row r="3162" spans="1:7" x14ac:dyDescent="0.3">
      <c r="A3162">
        <v>3161</v>
      </c>
      <c r="B3162" s="1">
        <v>45342</v>
      </c>
      <c r="C3162">
        <v>8</v>
      </c>
      <c r="D3162">
        <v>215</v>
      </c>
      <c r="E3162">
        <v>32</v>
      </c>
      <c r="F3162">
        <v>1</v>
      </c>
      <c r="G3162">
        <v>523</v>
      </c>
    </row>
    <row r="3163" spans="1:7" x14ac:dyDescent="0.3">
      <c r="A3163">
        <v>3162</v>
      </c>
      <c r="B3163" s="1">
        <v>44968</v>
      </c>
      <c r="C3163">
        <v>36</v>
      </c>
      <c r="D3163">
        <v>189</v>
      </c>
      <c r="E3163">
        <v>27</v>
      </c>
      <c r="F3163">
        <v>7</v>
      </c>
      <c r="G3163">
        <v>481</v>
      </c>
    </row>
    <row r="3164" spans="1:7" x14ac:dyDescent="0.3">
      <c r="A3164">
        <v>3163</v>
      </c>
      <c r="B3164" s="1">
        <v>45511</v>
      </c>
      <c r="C3164">
        <v>25</v>
      </c>
      <c r="D3164">
        <v>120</v>
      </c>
      <c r="E3164">
        <v>45</v>
      </c>
      <c r="F3164">
        <v>7</v>
      </c>
      <c r="G3164">
        <v>962</v>
      </c>
    </row>
    <row r="3165" spans="1:7" x14ac:dyDescent="0.3">
      <c r="A3165">
        <v>3164</v>
      </c>
      <c r="B3165" s="1">
        <v>45220</v>
      </c>
      <c r="C3165">
        <v>33</v>
      </c>
      <c r="D3165">
        <v>202</v>
      </c>
      <c r="E3165">
        <v>24</v>
      </c>
      <c r="F3165">
        <v>6</v>
      </c>
      <c r="G3165">
        <v>71</v>
      </c>
    </row>
    <row r="3166" spans="1:7" x14ac:dyDescent="0.3">
      <c r="A3166">
        <v>3165</v>
      </c>
      <c r="B3166" s="1">
        <v>45327</v>
      </c>
      <c r="C3166">
        <v>50</v>
      </c>
      <c r="D3166">
        <v>131</v>
      </c>
      <c r="E3166">
        <v>20</v>
      </c>
      <c r="F3166">
        <v>1</v>
      </c>
      <c r="G3166">
        <v>461</v>
      </c>
    </row>
    <row r="3167" spans="1:7" x14ac:dyDescent="0.3">
      <c r="A3167">
        <v>3166</v>
      </c>
      <c r="B3167" s="1">
        <v>45353</v>
      </c>
      <c r="C3167">
        <v>13</v>
      </c>
      <c r="D3167">
        <v>157</v>
      </c>
      <c r="E3167">
        <v>39</v>
      </c>
      <c r="F3167">
        <v>4</v>
      </c>
      <c r="G3167">
        <v>744</v>
      </c>
    </row>
    <row r="3168" spans="1:7" x14ac:dyDescent="0.3">
      <c r="A3168">
        <v>3167</v>
      </c>
      <c r="B3168" s="1">
        <v>45121</v>
      </c>
      <c r="C3168">
        <v>23</v>
      </c>
      <c r="D3168">
        <v>5</v>
      </c>
      <c r="E3168">
        <v>20</v>
      </c>
      <c r="F3168">
        <v>10</v>
      </c>
      <c r="G3168">
        <v>395</v>
      </c>
    </row>
    <row r="3169" spans="1:7" x14ac:dyDescent="0.3">
      <c r="A3169">
        <v>3168</v>
      </c>
      <c r="B3169" s="1">
        <v>45047</v>
      </c>
      <c r="C3169">
        <v>9</v>
      </c>
      <c r="D3169">
        <v>87</v>
      </c>
      <c r="E3169">
        <v>25</v>
      </c>
      <c r="F3169">
        <v>3</v>
      </c>
      <c r="G3169">
        <v>454</v>
      </c>
    </row>
    <row r="3170" spans="1:7" x14ac:dyDescent="0.3">
      <c r="A3170">
        <v>3169</v>
      </c>
      <c r="B3170" s="1">
        <v>45608</v>
      </c>
      <c r="C3170">
        <v>6</v>
      </c>
      <c r="D3170">
        <v>152</v>
      </c>
      <c r="E3170">
        <v>10</v>
      </c>
      <c r="F3170">
        <v>5</v>
      </c>
      <c r="G3170">
        <v>231</v>
      </c>
    </row>
    <row r="3171" spans="1:7" x14ac:dyDescent="0.3">
      <c r="A3171">
        <v>3170</v>
      </c>
      <c r="B3171" s="1">
        <v>45616</v>
      </c>
      <c r="C3171">
        <v>9</v>
      </c>
      <c r="D3171">
        <v>176</v>
      </c>
      <c r="E3171">
        <v>42</v>
      </c>
      <c r="F3171">
        <v>9</v>
      </c>
      <c r="G3171">
        <v>722</v>
      </c>
    </row>
    <row r="3172" spans="1:7" x14ac:dyDescent="0.3">
      <c r="A3172">
        <v>3171</v>
      </c>
      <c r="B3172" s="1">
        <v>44967</v>
      </c>
      <c r="C3172">
        <v>10</v>
      </c>
      <c r="D3172">
        <v>52</v>
      </c>
      <c r="E3172">
        <v>44</v>
      </c>
      <c r="F3172">
        <v>9</v>
      </c>
      <c r="G3172">
        <v>880</v>
      </c>
    </row>
    <row r="3173" spans="1:7" x14ac:dyDescent="0.3">
      <c r="A3173">
        <v>3172</v>
      </c>
      <c r="B3173" s="1">
        <v>45344</v>
      </c>
      <c r="C3173">
        <v>35</v>
      </c>
      <c r="D3173">
        <v>253</v>
      </c>
      <c r="E3173">
        <v>39</v>
      </c>
      <c r="F3173">
        <v>10</v>
      </c>
      <c r="G3173">
        <v>110</v>
      </c>
    </row>
    <row r="3174" spans="1:7" x14ac:dyDescent="0.3">
      <c r="A3174">
        <v>3173</v>
      </c>
      <c r="B3174" s="1">
        <v>45013</v>
      </c>
      <c r="C3174">
        <v>10</v>
      </c>
      <c r="D3174">
        <v>123</v>
      </c>
      <c r="E3174">
        <v>47</v>
      </c>
      <c r="F3174">
        <v>5</v>
      </c>
      <c r="G3174">
        <v>939</v>
      </c>
    </row>
    <row r="3175" spans="1:7" x14ac:dyDescent="0.3">
      <c r="A3175">
        <v>3174</v>
      </c>
      <c r="B3175" s="1">
        <v>45500</v>
      </c>
      <c r="C3175">
        <v>43</v>
      </c>
      <c r="D3175">
        <v>293</v>
      </c>
      <c r="E3175">
        <v>44</v>
      </c>
      <c r="F3175">
        <v>7</v>
      </c>
      <c r="G3175">
        <v>279</v>
      </c>
    </row>
    <row r="3176" spans="1:7" x14ac:dyDescent="0.3">
      <c r="A3176">
        <v>3175</v>
      </c>
      <c r="B3176" s="1">
        <v>45118</v>
      </c>
      <c r="C3176">
        <v>22</v>
      </c>
      <c r="D3176">
        <v>123</v>
      </c>
      <c r="E3176">
        <v>9</v>
      </c>
      <c r="F3176">
        <v>5</v>
      </c>
      <c r="G3176">
        <v>979</v>
      </c>
    </row>
    <row r="3177" spans="1:7" x14ac:dyDescent="0.3">
      <c r="A3177">
        <v>3176</v>
      </c>
      <c r="B3177" s="1">
        <v>45193</v>
      </c>
      <c r="C3177">
        <v>24</v>
      </c>
      <c r="D3177">
        <v>30</v>
      </c>
      <c r="E3177">
        <v>24</v>
      </c>
      <c r="F3177">
        <v>9</v>
      </c>
      <c r="G3177">
        <v>251</v>
      </c>
    </row>
    <row r="3178" spans="1:7" x14ac:dyDescent="0.3">
      <c r="A3178">
        <v>3177</v>
      </c>
      <c r="B3178" s="1">
        <v>45301</v>
      </c>
      <c r="C3178">
        <v>13</v>
      </c>
      <c r="D3178">
        <v>18</v>
      </c>
      <c r="E3178">
        <v>45</v>
      </c>
      <c r="F3178">
        <v>4</v>
      </c>
      <c r="G3178">
        <v>89</v>
      </c>
    </row>
    <row r="3179" spans="1:7" x14ac:dyDescent="0.3">
      <c r="A3179">
        <v>3178</v>
      </c>
      <c r="B3179" s="1">
        <v>45200</v>
      </c>
      <c r="C3179">
        <v>43</v>
      </c>
      <c r="D3179">
        <v>271</v>
      </c>
      <c r="E3179">
        <v>32</v>
      </c>
      <c r="F3179">
        <v>7</v>
      </c>
      <c r="G3179">
        <v>38</v>
      </c>
    </row>
    <row r="3180" spans="1:7" x14ac:dyDescent="0.3">
      <c r="A3180">
        <v>3179</v>
      </c>
      <c r="B3180" s="1">
        <v>45618</v>
      </c>
      <c r="C3180">
        <v>24</v>
      </c>
      <c r="D3180">
        <v>240</v>
      </c>
      <c r="E3180">
        <v>50</v>
      </c>
      <c r="F3180">
        <v>7</v>
      </c>
      <c r="G3180">
        <v>948</v>
      </c>
    </row>
    <row r="3181" spans="1:7" x14ac:dyDescent="0.3">
      <c r="A3181">
        <v>3180</v>
      </c>
      <c r="B3181" s="1">
        <v>45201</v>
      </c>
      <c r="C3181">
        <v>18</v>
      </c>
      <c r="D3181">
        <v>256</v>
      </c>
      <c r="E3181">
        <v>22</v>
      </c>
      <c r="F3181">
        <v>8</v>
      </c>
      <c r="G3181">
        <v>421</v>
      </c>
    </row>
    <row r="3182" spans="1:7" x14ac:dyDescent="0.3">
      <c r="A3182">
        <v>3181</v>
      </c>
      <c r="B3182" s="1">
        <v>45306</v>
      </c>
      <c r="C3182">
        <v>47</v>
      </c>
      <c r="D3182">
        <v>172</v>
      </c>
      <c r="E3182">
        <v>13</v>
      </c>
      <c r="F3182">
        <v>6</v>
      </c>
      <c r="G3182">
        <v>1000</v>
      </c>
    </row>
    <row r="3183" spans="1:7" x14ac:dyDescent="0.3">
      <c r="A3183">
        <v>3182</v>
      </c>
      <c r="B3183" s="1">
        <v>45535</v>
      </c>
      <c r="C3183">
        <v>37</v>
      </c>
      <c r="D3183">
        <v>242</v>
      </c>
      <c r="E3183">
        <v>18</v>
      </c>
      <c r="F3183">
        <v>7</v>
      </c>
      <c r="G3183">
        <v>405</v>
      </c>
    </row>
    <row r="3184" spans="1:7" x14ac:dyDescent="0.3">
      <c r="A3184">
        <v>3183</v>
      </c>
      <c r="B3184" s="1">
        <v>45214</v>
      </c>
      <c r="C3184">
        <v>50</v>
      </c>
      <c r="D3184">
        <v>258</v>
      </c>
      <c r="E3184">
        <v>25</v>
      </c>
      <c r="F3184">
        <v>2</v>
      </c>
      <c r="G3184">
        <v>451</v>
      </c>
    </row>
    <row r="3185" spans="1:7" x14ac:dyDescent="0.3">
      <c r="A3185">
        <v>3184</v>
      </c>
      <c r="B3185" s="1">
        <v>45475</v>
      </c>
      <c r="C3185">
        <v>9</v>
      </c>
      <c r="D3185">
        <v>41</v>
      </c>
      <c r="E3185">
        <v>12</v>
      </c>
      <c r="F3185">
        <v>6</v>
      </c>
      <c r="G3185">
        <v>302</v>
      </c>
    </row>
    <row r="3186" spans="1:7" x14ac:dyDescent="0.3">
      <c r="A3186">
        <v>3185</v>
      </c>
      <c r="B3186" s="1">
        <v>45560</v>
      </c>
      <c r="C3186">
        <v>45</v>
      </c>
      <c r="D3186">
        <v>5</v>
      </c>
      <c r="E3186">
        <v>37</v>
      </c>
      <c r="F3186">
        <v>6</v>
      </c>
      <c r="G3186">
        <v>957</v>
      </c>
    </row>
    <row r="3187" spans="1:7" x14ac:dyDescent="0.3">
      <c r="A3187">
        <v>3186</v>
      </c>
      <c r="B3187" s="1">
        <v>45537</v>
      </c>
      <c r="C3187">
        <v>20</v>
      </c>
      <c r="D3187">
        <v>261</v>
      </c>
      <c r="E3187">
        <v>6</v>
      </c>
      <c r="F3187">
        <v>6</v>
      </c>
      <c r="G3187">
        <v>199</v>
      </c>
    </row>
    <row r="3188" spans="1:7" x14ac:dyDescent="0.3">
      <c r="A3188">
        <v>3187</v>
      </c>
      <c r="B3188" s="1">
        <v>45384</v>
      </c>
      <c r="C3188">
        <v>10</v>
      </c>
      <c r="D3188">
        <v>166</v>
      </c>
      <c r="E3188">
        <v>24</v>
      </c>
      <c r="F3188">
        <v>10</v>
      </c>
      <c r="G3188">
        <v>400</v>
      </c>
    </row>
    <row r="3189" spans="1:7" x14ac:dyDescent="0.3">
      <c r="A3189">
        <v>3188</v>
      </c>
      <c r="B3189" s="1">
        <v>45209</v>
      </c>
      <c r="C3189">
        <v>12</v>
      </c>
      <c r="D3189">
        <v>58</v>
      </c>
      <c r="E3189">
        <v>16</v>
      </c>
      <c r="F3189">
        <v>1</v>
      </c>
      <c r="G3189">
        <v>474</v>
      </c>
    </row>
    <row r="3190" spans="1:7" x14ac:dyDescent="0.3">
      <c r="A3190">
        <v>3189</v>
      </c>
      <c r="B3190" s="1">
        <v>45321</v>
      </c>
      <c r="C3190">
        <v>9</v>
      </c>
      <c r="D3190">
        <v>123</v>
      </c>
      <c r="E3190">
        <v>24</v>
      </c>
      <c r="F3190">
        <v>10</v>
      </c>
      <c r="G3190">
        <v>131</v>
      </c>
    </row>
    <row r="3191" spans="1:7" x14ac:dyDescent="0.3">
      <c r="A3191">
        <v>3190</v>
      </c>
      <c r="B3191" s="1">
        <v>45127</v>
      </c>
      <c r="C3191">
        <v>8</v>
      </c>
      <c r="D3191">
        <v>147</v>
      </c>
      <c r="E3191">
        <v>4</v>
      </c>
      <c r="F3191">
        <v>5</v>
      </c>
      <c r="G3191">
        <v>676</v>
      </c>
    </row>
    <row r="3192" spans="1:7" x14ac:dyDescent="0.3">
      <c r="A3192">
        <v>3191</v>
      </c>
      <c r="B3192" s="1">
        <v>45243</v>
      </c>
      <c r="C3192">
        <v>16</v>
      </c>
      <c r="D3192">
        <v>81</v>
      </c>
      <c r="E3192">
        <v>27</v>
      </c>
      <c r="F3192">
        <v>2</v>
      </c>
      <c r="G3192">
        <v>318</v>
      </c>
    </row>
    <row r="3193" spans="1:7" x14ac:dyDescent="0.3">
      <c r="A3193">
        <v>3192</v>
      </c>
      <c r="B3193" s="1">
        <v>45395</v>
      </c>
      <c r="C3193">
        <v>14</v>
      </c>
      <c r="D3193">
        <v>29</v>
      </c>
      <c r="E3193">
        <v>29</v>
      </c>
      <c r="F3193">
        <v>10</v>
      </c>
      <c r="G3193">
        <v>432</v>
      </c>
    </row>
    <row r="3194" spans="1:7" x14ac:dyDescent="0.3">
      <c r="A3194">
        <v>3193</v>
      </c>
      <c r="B3194" s="1">
        <v>45629</v>
      </c>
      <c r="C3194">
        <v>15</v>
      </c>
      <c r="D3194">
        <v>54</v>
      </c>
      <c r="E3194">
        <v>44</v>
      </c>
      <c r="F3194">
        <v>1</v>
      </c>
      <c r="G3194">
        <v>40</v>
      </c>
    </row>
    <row r="3195" spans="1:7" x14ac:dyDescent="0.3">
      <c r="A3195">
        <v>3194</v>
      </c>
      <c r="B3195" s="1">
        <v>45098</v>
      </c>
      <c r="C3195">
        <v>47</v>
      </c>
      <c r="D3195">
        <v>63</v>
      </c>
      <c r="E3195">
        <v>32</v>
      </c>
      <c r="F3195">
        <v>9</v>
      </c>
      <c r="G3195">
        <v>851</v>
      </c>
    </row>
    <row r="3196" spans="1:7" x14ac:dyDescent="0.3">
      <c r="A3196">
        <v>3195</v>
      </c>
      <c r="B3196" s="1">
        <v>45021</v>
      </c>
      <c r="C3196">
        <v>10</v>
      </c>
      <c r="D3196">
        <v>62</v>
      </c>
      <c r="E3196">
        <v>6</v>
      </c>
      <c r="F3196">
        <v>6</v>
      </c>
      <c r="G3196">
        <v>757</v>
      </c>
    </row>
    <row r="3197" spans="1:7" x14ac:dyDescent="0.3">
      <c r="A3197">
        <v>3196</v>
      </c>
      <c r="B3197" s="1">
        <v>45600</v>
      </c>
      <c r="C3197">
        <v>36</v>
      </c>
      <c r="D3197">
        <v>144</v>
      </c>
      <c r="E3197">
        <v>21</v>
      </c>
      <c r="F3197">
        <v>3</v>
      </c>
      <c r="G3197">
        <v>224</v>
      </c>
    </row>
    <row r="3198" spans="1:7" x14ac:dyDescent="0.3">
      <c r="A3198">
        <v>3197</v>
      </c>
      <c r="B3198" s="1">
        <v>45200</v>
      </c>
      <c r="C3198">
        <v>18</v>
      </c>
      <c r="D3198">
        <v>91</v>
      </c>
      <c r="E3198">
        <v>28</v>
      </c>
      <c r="F3198">
        <v>9</v>
      </c>
      <c r="G3198">
        <v>826</v>
      </c>
    </row>
    <row r="3199" spans="1:7" x14ac:dyDescent="0.3">
      <c r="A3199">
        <v>3198</v>
      </c>
      <c r="B3199" s="1">
        <v>45094</v>
      </c>
      <c r="C3199">
        <v>44</v>
      </c>
      <c r="D3199">
        <v>256</v>
      </c>
      <c r="E3199">
        <v>4</v>
      </c>
      <c r="F3199">
        <v>2</v>
      </c>
      <c r="G3199">
        <v>519</v>
      </c>
    </row>
    <row r="3200" spans="1:7" x14ac:dyDescent="0.3">
      <c r="A3200">
        <v>3199</v>
      </c>
      <c r="B3200" s="1">
        <v>45078</v>
      </c>
      <c r="C3200">
        <v>42</v>
      </c>
      <c r="D3200">
        <v>13</v>
      </c>
      <c r="E3200">
        <v>45</v>
      </c>
      <c r="F3200">
        <v>9</v>
      </c>
      <c r="G3200">
        <v>430</v>
      </c>
    </row>
    <row r="3201" spans="1:7" x14ac:dyDescent="0.3">
      <c r="A3201">
        <v>3200</v>
      </c>
      <c r="B3201" s="1">
        <v>45336</v>
      </c>
      <c r="C3201">
        <v>15</v>
      </c>
      <c r="D3201">
        <v>228</v>
      </c>
      <c r="E3201">
        <v>30</v>
      </c>
      <c r="F3201">
        <v>8</v>
      </c>
      <c r="G3201">
        <v>145</v>
      </c>
    </row>
    <row r="3202" spans="1:7" x14ac:dyDescent="0.3">
      <c r="A3202">
        <v>3201</v>
      </c>
      <c r="B3202" s="1">
        <v>45041</v>
      </c>
      <c r="C3202">
        <v>44</v>
      </c>
      <c r="D3202">
        <v>166</v>
      </c>
      <c r="E3202">
        <v>27</v>
      </c>
      <c r="F3202">
        <v>4</v>
      </c>
      <c r="G3202">
        <v>209</v>
      </c>
    </row>
    <row r="3203" spans="1:7" x14ac:dyDescent="0.3">
      <c r="A3203">
        <v>3202</v>
      </c>
      <c r="B3203" s="1">
        <v>45644</v>
      </c>
      <c r="C3203">
        <v>18</v>
      </c>
      <c r="D3203">
        <v>32</v>
      </c>
      <c r="E3203">
        <v>42</v>
      </c>
      <c r="F3203">
        <v>1</v>
      </c>
      <c r="G3203">
        <v>957</v>
      </c>
    </row>
    <row r="3204" spans="1:7" x14ac:dyDescent="0.3">
      <c r="A3204">
        <v>3203</v>
      </c>
      <c r="B3204" s="1">
        <v>45303</v>
      </c>
      <c r="C3204">
        <v>23</v>
      </c>
      <c r="D3204">
        <v>79</v>
      </c>
      <c r="E3204">
        <v>29</v>
      </c>
      <c r="F3204">
        <v>9</v>
      </c>
      <c r="G3204">
        <v>74</v>
      </c>
    </row>
    <row r="3205" spans="1:7" x14ac:dyDescent="0.3">
      <c r="A3205">
        <v>3204</v>
      </c>
      <c r="B3205" s="1">
        <v>45082</v>
      </c>
      <c r="C3205">
        <v>21</v>
      </c>
      <c r="D3205">
        <v>266</v>
      </c>
      <c r="E3205">
        <v>43</v>
      </c>
      <c r="F3205">
        <v>1</v>
      </c>
      <c r="G3205">
        <v>47</v>
      </c>
    </row>
    <row r="3206" spans="1:7" x14ac:dyDescent="0.3">
      <c r="A3206">
        <v>3205</v>
      </c>
      <c r="B3206" s="1">
        <v>45254</v>
      </c>
      <c r="C3206">
        <v>31</v>
      </c>
      <c r="D3206">
        <v>92</v>
      </c>
      <c r="E3206">
        <v>47</v>
      </c>
      <c r="F3206">
        <v>3</v>
      </c>
      <c r="G3206">
        <v>77</v>
      </c>
    </row>
    <row r="3207" spans="1:7" x14ac:dyDescent="0.3">
      <c r="A3207">
        <v>3206</v>
      </c>
      <c r="B3207" s="1">
        <v>45159</v>
      </c>
      <c r="C3207">
        <v>30</v>
      </c>
      <c r="D3207">
        <v>100</v>
      </c>
      <c r="E3207">
        <v>8</v>
      </c>
      <c r="F3207">
        <v>7</v>
      </c>
      <c r="G3207">
        <v>37</v>
      </c>
    </row>
    <row r="3208" spans="1:7" x14ac:dyDescent="0.3">
      <c r="A3208">
        <v>3207</v>
      </c>
      <c r="B3208" s="1">
        <v>45569</v>
      </c>
      <c r="C3208">
        <v>37</v>
      </c>
      <c r="D3208">
        <v>64</v>
      </c>
      <c r="E3208">
        <v>50</v>
      </c>
      <c r="F3208">
        <v>4</v>
      </c>
      <c r="G3208">
        <v>791</v>
      </c>
    </row>
    <row r="3209" spans="1:7" x14ac:dyDescent="0.3">
      <c r="A3209">
        <v>3208</v>
      </c>
      <c r="B3209" s="1">
        <v>45051</v>
      </c>
      <c r="C3209">
        <v>45</v>
      </c>
      <c r="D3209">
        <v>45</v>
      </c>
      <c r="E3209">
        <v>32</v>
      </c>
      <c r="F3209">
        <v>3</v>
      </c>
      <c r="G3209">
        <v>940</v>
      </c>
    </row>
    <row r="3210" spans="1:7" x14ac:dyDescent="0.3">
      <c r="A3210">
        <v>3209</v>
      </c>
      <c r="B3210" s="1">
        <v>45457</v>
      </c>
      <c r="C3210">
        <v>13</v>
      </c>
      <c r="D3210">
        <v>194</v>
      </c>
      <c r="E3210">
        <v>40</v>
      </c>
      <c r="F3210">
        <v>6</v>
      </c>
      <c r="G3210">
        <v>369</v>
      </c>
    </row>
    <row r="3211" spans="1:7" x14ac:dyDescent="0.3">
      <c r="A3211">
        <v>3210</v>
      </c>
      <c r="B3211" s="1">
        <v>45516</v>
      </c>
      <c r="C3211">
        <v>50</v>
      </c>
      <c r="D3211">
        <v>201</v>
      </c>
      <c r="E3211">
        <v>12</v>
      </c>
      <c r="F3211">
        <v>1</v>
      </c>
      <c r="G3211">
        <v>625</v>
      </c>
    </row>
    <row r="3212" spans="1:7" x14ac:dyDescent="0.3">
      <c r="A3212">
        <v>3211</v>
      </c>
      <c r="B3212" s="1">
        <v>45557</v>
      </c>
      <c r="C3212">
        <v>47</v>
      </c>
      <c r="D3212">
        <v>249</v>
      </c>
      <c r="E3212">
        <v>16</v>
      </c>
      <c r="F3212">
        <v>6</v>
      </c>
      <c r="G3212">
        <v>140</v>
      </c>
    </row>
    <row r="3213" spans="1:7" x14ac:dyDescent="0.3">
      <c r="A3213">
        <v>3212</v>
      </c>
      <c r="B3213" s="1">
        <v>45636</v>
      </c>
      <c r="C3213">
        <v>23</v>
      </c>
      <c r="D3213">
        <v>110</v>
      </c>
      <c r="E3213">
        <v>16</v>
      </c>
      <c r="F3213">
        <v>3</v>
      </c>
      <c r="G3213">
        <v>183</v>
      </c>
    </row>
    <row r="3214" spans="1:7" x14ac:dyDescent="0.3">
      <c r="A3214">
        <v>3213</v>
      </c>
      <c r="B3214" s="1">
        <v>45544</v>
      </c>
      <c r="C3214">
        <v>50</v>
      </c>
      <c r="D3214">
        <v>227</v>
      </c>
      <c r="E3214">
        <v>15</v>
      </c>
      <c r="F3214">
        <v>10</v>
      </c>
      <c r="G3214">
        <v>204</v>
      </c>
    </row>
    <row r="3215" spans="1:7" x14ac:dyDescent="0.3">
      <c r="A3215">
        <v>3214</v>
      </c>
      <c r="B3215" s="1">
        <v>45634</v>
      </c>
      <c r="C3215">
        <v>39</v>
      </c>
      <c r="D3215">
        <v>90</v>
      </c>
      <c r="E3215">
        <v>1</v>
      </c>
      <c r="F3215">
        <v>5</v>
      </c>
      <c r="G3215">
        <v>382</v>
      </c>
    </row>
    <row r="3216" spans="1:7" x14ac:dyDescent="0.3">
      <c r="A3216">
        <v>3215</v>
      </c>
      <c r="B3216" s="1">
        <v>45364</v>
      </c>
      <c r="C3216">
        <v>45</v>
      </c>
      <c r="D3216">
        <v>114</v>
      </c>
      <c r="E3216">
        <v>23</v>
      </c>
      <c r="F3216">
        <v>4</v>
      </c>
      <c r="G3216">
        <v>142</v>
      </c>
    </row>
    <row r="3217" spans="1:7" x14ac:dyDescent="0.3">
      <c r="A3217">
        <v>3216</v>
      </c>
      <c r="B3217" s="1">
        <v>44977</v>
      </c>
      <c r="C3217">
        <v>6</v>
      </c>
      <c r="D3217">
        <v>260</v>
      </c>
      <c r="E3217">
        <v>23</v>
      </c>
      <c r="F3217">
        <v>1</v>
      </c>
      <c r="G3217">
        <v>490</v>
      </c>
    </row>
    <row r="3218" spans="1:7" x14ac:dyDescent="0.3">
      <c r="A3218">
        <v>3217</v>
      </c>
      <c r="B3218" s="1">
        <v>45436</v>
      </c>
      <c r="C3218">
        <v>36</v>
      </c>
      <c r="D3218">
        <v>236</v>
      </c>
      <c r="E3218">
        <v>3</v>
      </c>
      <c r="F3218">
        <v>9</v>
      </c>
      <c r="G3218">
        <v>201</v>
      </c>
    </row>
    <row r="3219" spans="1:7" x14ac:dyDescent="0.3">
      <c r="A3219">
        <v>3218</v>
      </c>
      <c r="B3219" s="1">
        <v>44941</v>
      </c>
      <c r="C3219">
        <v>8</v>
      </c>
      <c r="D3219">
        <v>259</v>
      </c>
      <c r="E3219">
        <v>11</v>
      </c>
      <c r="F3219">
        <v>4</v>
      </c>
      <c r="G3219">
        <v>400</v>
      </c>
    </row>
    <row r="3220" spans="1:7" x14ac:dyDescent="0.3">
      <c r="A3220">
        <v>3219</v>
      </c>
      <c r="B3220" s="1">
        <v>45493</v>
      </c>
      <c r="C3220">
        <v>32</v>
      </c>
      <c r="D3220">
        <v>64</v>
      </c>
      <c r="E3220">
        <v>10</v>
      </c>
      <c r="F3220">
        <v>7</v>
      </c>
      <c r="G3220">
        <v>112</v>
      </c>
    </row>
    <row r="3221" spans="1:7" x14ac:dyDescent="0.3">
      <c r="A3221">
        <v>3220</v>
      </c>
      <c r="B3221" s="1">
        <v>45650</v>
      </c>
      <c r="C3221">
        <v>15</v>
      </c>
      <c r="D3221">
        <v>286</v>
      </c>
      <c r="E3221">
        <v>44</v>
      </c>
      <c r="F3221">
        <v>9</v>
      </c>
      <c r="G3221">
        <v>657</v>
      </c>
    </row>
    <row r="3222" spans="1:7" x14ac:dyDescent="0.3">
      <c r="A3222">
        <v>3221</v>
      </c>
      <c r="B3222" s="1">
        <v>45195</v>
      </c>
      <c r="C3222">
        <v>6</v>
      </c>
      <c r="D3222">
        <v>253</v>
      </c>
      <c r="E3222">
        <v>43</v>
      </c>
      <c r="F3222">
        <v>7</v>
      </c>
      <c r="G3222">
        <v>955</v>
      </c>
    </row>
    <row r="3223" spans="1:7" x14ac:dyDescent="0.3">
      <c r="A3223">
        <v>3222</v>
      </c>
      <c r="B3223" s="1">
        <v>45380</v>
      </c>
      <c r="C3223">
        <v>35</v>
      </c>
      <c r="D3223">
        <v>133</v>
      </c>
      <c r="E3223">
        <v>50</v>
      </c>
      <c r="F3223">
        <v>7</v>
      </c>
      <c r="G3223">
        <v>499</v>
      </c>
    </row>
    <row r="3224" spans="1:7" x14ac:dyDescent="0.3">
      <c r="A3224">
        <v>3223</v>
      </c>
      <c r="B3224" s="1">
        <v>45148</v>
      </c>
      <c r="C3224">
        <v>49</v>
      </c>
      <c r="D3224">
        <v>135</v>
      </c>
      <c r="E3224">
        <v>9</v>
      </c>
      <c r="F3224">
        <v>3</v>
      </c>
      <c r="G3224">
        <v>224</v>
      </c>
    </row>
    <row r="3225" spans="1:7" x14ac:dyDescent="0.3">
      <c r="A3225">
        <v>3224</v>
      </c>
      <c r="B3225" s="1">
        <v>44944</v>
      </c>
      <c r="C3225">
        <v>45</v>
      </c>
      <c r="D3225">
        <v>79</v>
      </c>
      <c r="E3225">
        <v>10</v>
      </c>
      <c r="F3225">
        <v>3</v>
      </c>
      <c r="G3225">
        <v>951</v>
      </c>
    </row>
    <row r="3226" spans="1:7" x14ac:dyDescent="0.3">
      <c r="A3226">
        <v>3225</v>
      </c>
      <c r="B3226" s="1">
        <v>45084</v>
      </c>
      <c r="C3226">
        <v>41</v>
      </c>
      <c r="D3226">
        <v>55</v>
      </c>
      <c r="E3226">
        <v>49</v>
      </c>
      <c r="F3226">
        <v>10</v>
      </c>
      <c r="G3226">
        <v>309</v>
      </c>
    </row>
    <row r="3227" spans="1:7" x14ac:dyDescent="0.3">
      <c r="A3227">
        <v>3226</v>
      </c>
      <c r="B3227" s="1">
        <v>45607</v>
      </c>
      <c r="C3227">
        <v>23</v>
      </c>
      <c r="D3227">
        <v>287</v>
      </c>
      <c r="E3227">
        <v>43</v>
      </c>
      <c r="F3227">
        <v>10</v>
      </c>
      <c r="G3227">
        <v>167</v>
      </c>
    </row>
    <row r="3228" spans="1:7" x14ac:dyDescent="0.3">
      <c r="A3228">
        <v>3227</v>
      </c>
      <c r="B3228" s="1">
        <v>45114</v>
      </c>
      <c r="C3228">
        <v>44</v>
      </c>
      <c r="D3228">
        <v>95</v>
      </c>
      <c r="E3228">
        <v>12</v>
      </c>
      <c r="F3228">
        <v>6</v>
      </c>
      <c r="G3228">
        <v>424</v>
      </c>
    </row>
    <row r="3229" spans="1:7" x14ac:dyDescent="0.3">
      <c r="A3229">
        <v>3228</v>
      </c>
      <c r="B3229" s="1">
        <v>45325</v>
      </c>
      <c r="C3229">
        <v>40</v>
      </c>
      <c r="D3229">
        <v>173</v>
      </c>
      <c r="E3229">
        <v>14</v>
      </c>
      <c r="F3229">
        <v>6</v>
      </c>
      <c r="G3229">
        <v>681</v>
      </c>
    </row>
    <row r="3230" spans="1:7" x14ac:dyDescent="0.3">
      <c r="A3230">
        <v>3229</v>
      </c>
      <c r="B3230" s="1">
        <v>45471</v>
      </c>
      <c r="C3230">
        <v>16</v>
      </c>
      <c r="D3230">
        <v>246</v>
      </c>
      <c r="E3230">
        <v>16</v>
      </c>
      <c r="F3230">
        <v>2</v>
      </c>
      <c r="G3230">
        <v>885</v>
      </c>
    </row>
    <row r="3231" spans="1:7" x14ac:dyDescent="0.3">
      <c r="A3231">
        <v>3230</v>
      </c>
      <c r="B3231" s="1">
        <v>45168</v>
      </c>
      <c r="C3231">
        <v>4</v>
      </c>
      <c r="D3231">
        <v>140</v>
      </c>
      <c r="E3231">
        <v>26</v>
      </c>
      <c r="F3231">
        <v>8</v>
      </c>
      <c r="G3231">
        <v>292</v>
      </c>
    </row>
    <row r="3232" spans="1:7" x14ac:dyDescent="0.3">
      <c r="A3232">
        <v>3231</v>
      </c>
      <c r="B3232" s="1">
        <v>45239</v>
      </c>
      <c r="C3232">
        <v>1</v>
      </c>
      <c r="D3232">
        <v>249</v>
      </c>
      <c r="E3232">
        <v>43</v>
      </c>
      <c r="F3232">
        <v>6</v>
      </c>
      <c r="G3232">
        <v>244</v>
      </c>
    </row>
    <row r="3233" spans="1:7" x14ac:dyDescent="0.3">
      <c r="A3233">
        <v>3232</v>
      </c>
      <c r="B3233" s="1">
        <v>45602</v>
      </c>
      <c r="C3233">
        <v>50</v>
      </c>
      <c r="D3233">
        <v>63</v>
      </c>
      <c r="E3233">
        <v>42</v>
      </c>
      <c r="F3233">
        <v>9</v>
      </c>
      <c r="G3233">
        <v>341</v>
      </c>
    </row>
    <row r="3234" spans="1:7" x14ac:dyDescent="0.3">
      <c r="A3234">
        <v>3233</v>
      </c>
      <c r="B3234" s="1">
        <v>44985</v>
      </c>
      <c r="C3234">
        <v>5</v>
      </c>
      <c r="D3234">
        <v>113</v>
      </c>
      <c r="E3234">
        <v>50</v>
      </c>
      <c r="F3234">
        <v>7</v>
      </c>
      <c r="G3234">
        <v>188</v>
      </c>
    </row>
    <row r="3235" spans="1:7" x14ac:dyDescent="0.3">
      <c r="A3235">
        <v>3234</v>
      </c>
      <c r="B3235" s="1">
        <v>45411</v>
      </c>
      <c r="C3235">
        <v>33</v>
      </c>
      <c r="D3235">
        <v>147</v>
      </c>
      <c r="E3235">
        <v>43</v>
      </c>
      <c r="F3235">
        <v>7</v>
      </c>
      <c r="G3235">
        <v>244</v>
      </c>
    </row>
    <row r="3236" spans="1:7" x14ac:dyDescent="0.3">
      <c r="A3236">
        <v>3235</v>
      </c>
      <c r="B3236" s="1">
        <v>45414</v>
      </c>
      <c r="C3236">
        <v>43</v>
      </c>
      <c r="D3236">
        <v>188</v>
      </c>
      <c r="E3236">
        <v>25</v>
      </c>
      <c r="F3236">
        <v>2</v>
      </c>
      <c r="G3236">
        <v>331</v>
      </c>
    </row>
    <row r="3237" spans="1:7" x14ac:dyDescent="0.3">
      <c r="A3237">
        <v>3236</v>
      </c>
      <c r="B3237" s="1">
        <v>45105</v>
      </c>
      <c r="C3237">
        <v>3</v>
      </c>
      <c r="D3237">
        <v>186</v>
      </c>
      <c r="E3237">
        <v>21</v>
      </c>
      <c r="F3237">
        <v>5</v>
      </c>
      <c r="G3237">
        <v>592</v>
      </c>
    </row>
    <row r="3238" spans="1:7" x14ac:dyDescent="0.3">
      <c r="A3238">
        <v>3237</v>
      </c>
      <c r="B3238" s="1">
        <v>45201</v>
      </c>
      <c r="C3238">
        <v>41</v>
      </c>
      <c r="D3238">
        <v>35</v>
      </c>
      <c r="E3238">
        <v>24</v>
      </c>
      <c r="F3238">
        <v>2</v>
      </c>
      <c r="G3238">
        <v>448</v>
      </c>
    </row>
    <row r="3239" spans="1:7" x14ac:dyDescent="0.3">
      <c r="A3239">
        <v>3238</v>
      </c>
      <c r="B3239" s="1">
        <v>44944</v>
      </c>
      <c r="C3239">
        <v>5</v>
      </c>
      <c r="D3239">
        <v>40</v>
      </c>
      <c r="E3239">
        <v>37</v>
      </c>
      <c r="F3239">
        <v>6</v>
      </c>
      <c r="G3239">
        <v>347</v>
      </c>
    </row>
    <row r="3240" spans="1:7" x14ac:dyDescent="0.3">
      <c r="A3240">
        <v>3239</v>
      </c>
      <c r="B3240" s="1">
        <v>45532</v>
      </c>
      <c r="C3240">
        <v>37</v>
      </c>
      <c r="D3240">
        <v>47</v>
      </c>
      <c r="E3240">
        <v>37</v>
      </c>
      <c r="F3240">
        <v>7</v>
      </c>
      <c r="G3240">
        <v>616</v>
      </c>
    </row>
    <row r="3241" spans="1:7" x14ac:dyDescent="0.3">
      <c r="A3241">
        <v>3240</v>
      </c>
      <c r="B3241" s="1">
        <v>44988</v>
      </c>
      <c r="C3241">
        <v>21</v>
      </c>
      <c r="D3241">
        <v>231</v>
      </c>
      <c r="E3241">
        <v>36</v>
      </c>
      <c r="F3241">
        <v>8</v>
      </c>
      <c r="G3241">
        <v>376</v>
      </c>
    </row>
    <row r="3242" spans="1:7" x14ac:dyDescent="0.3">
      <c r="A3242">
        <v>3241</v>
      </c>
      <c r="B3242" s="1">
        <v>45089</v>
      </c>
      <c r="C3242">
        <v>31</v>
      </c>
      <c r="D3242">
        <v>1</v>
      </c>
      <c r="E3242">
        <v>9</v>
      </c>
      <c r="F3242">
        <v>1</v>
      </c>
      <c r="G3242">
        <v>269</v>
      </c>
    </row>
    <row r="3243" spans="1:7" x14ac:dyDescent="0.3">
      <c r="A3243">
        <v>3242</v>
      </c>
      <c r="B3243" s="1">
        <v>45025</v>
      </c>
      <c r="C3243">
        <v>43</v>
      </c>
      <c r="D3243">
        <v>8</v>
      </c>
      <c r="E3243">
        <v>5</v>
      </c>
      <c r="F3243">
        <v>10</v>
      </c>
      <c r="G3243">
        <v>897</v>
      </c>
    </row>
    <row r="3244" spans="1:7" x14ac:dyDescent="0.3">
      <c r="A3244">
        <v>3243</v>
      </c>
      <c r="B3244" s="1">
        <v>45512</v>
      </c>
      <c r="C3244">
        <v>9</v>
      </c>
      <c r="D3244">
        <v>46</v>
      </c>
      <c r="E3244">
        <v>10</v>
      </c>
      <c r="F3244">
        <v>5</v>
      </c>
      <c r="G3244">
        <v>85</v>
      </c>
    </row>
    <row r="3245" spans="1:7" x14ac:dyDescent="0.3">
      <c r="A3245">
        <v>3244</v>
      </c>
      <c r="B3245" s="1">
        <v>45589</v>
      </c>
      <c r="C3245">
        <v>16</v>
      </c>
      <c r="D3245">
        <v>221</v>
      </c>
      <c r="E3245">
        <v>40</v>
      </c>
      <c r="F3245">
        <v>7</v>
      </c>
      <c r="G3245">
        <v>483</v>
      </c>
    </row>
    <row r="3246" spans="1:7" x14ac:dyDescent="0.3">
      <c r="A3246">
        <v>3245</v>
      </c>
      <c r="B3246" s="1">
        <v>45147</v>
      </c>
      <c r="C3246">
        <v>30</v>
      </c>
      <c r="D3246">
        <v>208</v>
      </c>
      <c r="E3246">
        <v>3</v>
      </c>
      <c r="F3246">
        <v>10</v>
      </c>
      <c r="G3246">
        <v>987</v>
      </c>
    </row>
    <row r="3247" spans="1:7" x14ac:dyDescent="0.3">
      <c r="A3247">
        <v>3246</v>
      </c>
      <c r="B3247" s="1">
        <v>45008</v>
      </c>
      <c r="C3247">
        <v>5</v>
      </c>
      <c r="D3247">
        <v>85</v>
      </c>
      <c r="E3247">
        <v>28</v>
      </c>
      <c r="F3247">
        <v>8</v>
      </c>
      <c r="G3247">
        <v>924</v>
      </c>
    </row>
    <row r="3248" spans="1:7" x14ac:dyDescent="0.3">
      <c r="A3248">
        <v>3247</v>
      </c>
      <c r="B3248" s="1">
        <v>44955</v>
      </c>
      <c r="C3248">
        <v>39</v>
      </c>
      <c r="D3248">
        <v>95</v>
      </c>
      <c r="E3248">
        <v>9</v>
      </c>
      <c r="F3248">
        <v>8</v>
      </c>
      <c r="G3248">
        <v>677</v>
      </c>
    </row>
    <row r="3249" spans="1:7" x14ac:dyDescent="0.3">
      <c r="A3249">
        <v>3248</v>
      </c>
      <c r="B3249" s="1">
        <v>45563</v>
      </c>
      <c r="C3249">
        <v>30</v>
      </c>
      <c r="D3249">
        <v>174</v>
      </c>
      <c r="E3249">
        <v>45</v>
      </c>
      <c r="F3249">
        <v>10</v>
      </c>
      <c r="G3249">
        <v>996</v>
      </c>
    </row>
    <row r="3250" spans="1:7" x14ac:dyDescent="0.3">
      <c r="A3250">
        <v>3249</v>
      </c>
      <c r="B3250" s="1">
        <v>45139</v>
      </c>
      <c r="C3250">
        <v>31</v>
      </c>
      <c r="D3250">
        <v>279</v>
      </c>
      <c r="E3250">
        <v>27</v>
      </c>
      <c r="F3250">
        <v>6</v>
      </c>
      <c r="G3250">
        <v>252</v>
      </c>
    </row>
    <row r="3251" spans="1:7" x14ac:dyDescent="0.3">
      <c r="A3251">
        <v>3250</v>
      </c>
      <c r="B3251" s="1">
        <v>45020</v>
      </c>
      <c r="C3251">
        <v>41</v>
      </c>
      <c r="D3251">
        <v>293</v>
      </c>
      <c r="E3251">
        <v>45</v>
      </c>
      <c r="F3251">
        <v>5</v>
      </c>
      <c r="G3251">
        <v>217</v>
      </c>
    </row>
    <row r="3252" spans="1:7" x14ac:dyDescent="0.3">
      <c r="A3252">
        <v>3251</v>
      </c>
      <c r="B3252" s="1">
        <v>45451</v>
      </c>
      <c r="C3252">
        <v>41</v>
      </c>
      <c r="D3252">
        <v>196</v>
      </c>
      <c r="E3252">
        <v>22</v>
      </c>
      <c r="F3252">
        <v>5</v>
      </c>
      <c r="G3252">
        <v>202</v>
      </c>
    </row>
    <row r="3253" spans="1:7" x14ac:dyDescent="0.3">
      <c r="A3253">
        <v>3252</v>
      </c>
      <c r="B3253" s="1">
        <v>45075</v>
      </c>
      <c r="C3253">
        <v>44</v>
      </c>
      <c r="D3253">
        <v>297</v>
      </c>
      <c r="E3253">
        <v>41</v>
      </c>
      <c r="F3253">
        <v>6</v>
      </c>
      <c r="G3253">
        <v>196</v>
      </c>
    </row>
    <row r="3254" spans="1:7" x14ac:dyDescent="0.3">
      <c r="A3254">
        <v>3253</v>
      </c>
      <c r="B3254" s="1">
        <v>44951</v>
      </c>
      <c r="C3254">
        <v>3</v>
      </c>
      <c r="D3254">
        <v>82</v>
      </c>
      <c r="E3254">
        <v>8</v>
      </c>
      <c r="F3254">
        <v>10</v>
      </c>
      <c r="G3254">
        <v>80</v>
      </c>
    </row>
    <row r="3255" spans="1:7" x14ac:dyDescent="0.3">
      <c r="A3255">
        <v>3254</v>
      </c>
      <c r="B3255" s="1">
        <v>45503</v>
      </c>
      <c r="C3255">
        <v>50</v>
      </c>
      <c r="D3255">
        <v>179</v>
      </c>
      <c r="E3255">
        <v>32</v>
      </c>
      <c r="F3255">
        <v>7</v>
      </c>
      <c r="G3255">
        <v>288</v>
      </c>
    </row>
    <row r="3256" spans="1:7" x14ac:dyDescent="0.3">
      <c r="A3256">
        <v>3255</v>
      </c>
      <c r="B3256" s="1">
        <v>44928</v>
      </c>
      <c r="C3256">
        <v>41</v>
      </c>
      <c r="D3256">
        <v>234</v>
      </c>
      <c r="E3256">
        <v>19</v>
      </c>
      <c r="F3256">
        <v>8</v>
      </c>
      <c r="G3256">
        <v>17</v>
      </c>
    </row>
    <row r="3257" spans="1:7" x14ac:dyDescent="0.3">
      <c r="A3257">
        <v>3256</v>
      </c>
      <c r="B3257" s="1">
        <v>45484</v>
      </c>
      <c r="C3257">
        <v>9</v>
      </c>
      <c r="D3257">
        <v>216</v>
      </c>
      <c r="E3257">
        <v>36</v>
      </c>
      <c r="F3257">
        <v>8</v>
      </c>
      <c r="G3257">
        <v>415</v>
      </c>
    </row>
    <row r="3258" spans="1:7" x14ac:dyDescent="0.3">
      <c r="A3258">
        <v>3257</v>
      </c>
      <c r="B3258" s="1">
        <v>45534</v>
      </c>
      <c r="C3258">
        <v>43</v>
      </c>
      <c r="D3258">
        <v>223</v>
      </c>
      <c r="E3258">
        <v>32</v>
      </c>
      <c r="F3258">
        <v>7</v>
      </c>
      <c r="G3258">
        <v>314</v>
      </c>
    </row>
    <row r="3259" spans="1:7" x14ac:dyDescent="0.3">
      <c r="A3259">
        <v>3258</v>
      </c>
      <c r="B3259" s="1">
        <v>45282</v>
      </c>
      <c r="C3259">
        <v>29</v>
      </c>
      <c r="D3259">
        <v>159</v>
      </c>
      <c r="E3259">
        <v>6</v>
      </c>
      <c r="F3259">
        <v>7</v>
      </c>
      <c r="G3259">
        <v>845</v>
      </c>
    </row>
    <row r="3260" spans="1:7" x14ac:dyDescent="0.3">
      <c r="A3260">
        <v>3259</v>
      </c>
      <c r="B3260" s="1">
        <v>45177</v>
      </c>
      <c r="C3260">
        <v>28</v>
      </c>
      <c r="D3260">
        <v>18</v>
      </c>
      <c r="E3260">
        <v>17</v>
      </c>
      <c r="F3260">
        <v>6</v>
      </c>
      <c r="G3260">
        <v>43</v>
      </c>
    </row>
    <row r="3261" spans="1:7" x14ac:dyDescent="0.3">
      <c r="A3261">
        <v>3260</v>
      </c>
      <c r="B3261" s="1">
        <v>45529</v>
      </c>
      <c r="C3261">
        <v>23</v>
      </c>
      <c r="D3261">
        <v>162</v>
      </c>
      <c r="E3261">
        <v>45</v>
      </c>
      <c r="F3261">
        <v>4</v>
      </c>
      <c r="G3261">
        <v>491</v>
      </c>
    </row>
    <row r="3262" spans="1:7" x14ac:dyDescent="0.3">
      <c r="A3262">
        <v>3261</v>
      </c>
      <c r="B3262" s="1">
        <v>45402</v>
      </c>
      <c r="C3262">
        <v>48</v>
      </c>
      <c r="D3262">
        <v>198</v>
      </c>
      <c r="E3262">
        <v>18</v>
      </c>
      <c r="F3262">
        <v>10</v>
      </c>
      <c r="G3262">
        <v>446</v>
      </c>
    </row>
    <row r="3263" spans="1:7" x14ac:dyDescent="0.3">
      <c r="A3263">
        <v>3262</v>
      </c>
      <c r="B3263" s="1">
        <v>45509</v>
      </c>
      <c r="C3263">
        <v>29</v>
      </c>
      <c r="D3263">
        <v>41</v>
      </c>
      <c r="E3263">
        <v>8</v>
      </c>
      <c r="F3263">
        <v>10</v>
      </c>
      <c r="G3263">
        <v>675</v>
      </c>
    </row>
    <row r="3264" spans="1:7" x14ac:dyDescent="0.3">
      <c r="A3264">
        <v>3263</v>
      </c>
      <c r="B3264" s="1">
        <v>45306</v>
      </c>
      <c r="C3264">
        <v>45</v>
      </c>
      <c r="D3264">
        <v>195</v>
      </c>
      <c r="E3264">
        <v>15</v>
      </c>
      <c r="F3264">
        <v>6</v>
      </c>
      <c r="G3264">
        <v>220</v>
      </c>
    </row>
    <row r="3265" spans="1:7" x14ac:dyDescent="0.3">
      <c r="A3265">
        <v>3264</v>
      </c>
      <c r="B3265" s="1">
        <v>45039</v>
      </c>
      <c r="C3265">
        <v>38</v>
      </c>
      <c r="D3265">
        <v>239</v>
      </c>
      <c r="E3265">
        <v>47</v>
      </c>
      <c r="F3265">
        <v>1</v>
      </c>
      <c r="G3265">
        <v>193</v>
      </c>
    </row>
    <row r="3266" spans="1:7" x14ac:dyDescent="0.3">
      <c r="A3266">
        <v>3265</v>
      </c>
      <c r="B3266" s="1">
        <v>45363</v>
      </c>
      <c r="C3266">
        <v>11</v>
      </c>
      <c r="D3266">
        <v>271</v>
      </c>
      <c r="E3266">
        <v>11</v>
      </c>
      <c r="F3266">
        <v>8</v>
      </c>
      <c r="G3266">
        <v>433</v>
      </c>
    </row>
    <row r="3267" spans="1:7" x14ac:dyDescent="0.3">
      <c r="A3267">
        <v>3266</v>
      </c>
      <c r="B3267" s="1">
        <v>45464</v>
      </c>
      <c r="C3267">
        <v>20</v>
      </c>
      <c r="D3267">
        <v>121</v>
      </c>
      <c r="E3267">
        <v>6</v>
      </c>
      <c r="F3267">
        <v>6</v>
      </c>
      <c r="G3267">
        <v>638</v>
      </c>
    </row>
    <row r="3268" spans="1:7" x14ac:dyDescent="0.3">
      <c r="A3268">
        <v>3267</v>
      </c>
      <c r="B3268" s="1">
        <v>45215</v>
      </c>
      <c r="C3268">
        <v>40</v>
      </c>
      <c r="D3268">
        <v>287</v>
      </c>
      <c r="E3268">
        <v>37</v>
      </c>
      <c r="F3268">
        <v>6</v>
      </c>
      <c r="G3268">
        <v>636</v>
      </c>
    </row>
    <row r="3269" spans="1:7" x14ac:dyDescent="0.3">
      <c r="A3269">
        <v>3268</v>
      </c>
      <c r="B3269" s="1">
        <v>45226</v>
      </c>
      <c r="C3269">
        <v>27</v>
      </c>
      <c r="D3269">
        <v>223</v>
      </c>
      <c r="E3269">
        <v>16</v>
      </c>
      <c r="F3269">
        <v>5</v>
      </c>
      <c r="G3269">
        <v>348</v>
      </c>
    </row>
    <row r="3270" spans="1:7" x14ac:dyDescent="0.3">
      <c r="A3270">
        <v>3269</v>
      </c>
      <c r="B3270" s="1">
        <v>45239</v>
      </c>
      <c r="C3270">
        <v>48</v>
      </c>
      <c r="D3270">
        <v>114</v>
      </c>
      <c r="E3270">
        <v>20</v>
      </c>
      <c r="F3270">
        <v>5</v>
      </c>
      <c r="G3270">
        <v>814</v>
      </c>
    </row>
    <row r="3271" spans="1:7" x14ac:dyDescent="0.3">
      <c r="A3271">
        <v>3270</v>
      </c>
      <c r="B3271" s="1">
        <v>45177</v>
      </c>
      <c r="C3271">
        <v>40</v>
      </c>
      <c r="D3271">
        <v>63</v>
      </c>
      <c r="E3271">
        <v>26</v>
      </c>
      <c r="F3271">
        <v>10</v>
      </c>
      <c r="G3271">
        <v>960</v>
      </c>
    </row>
    <row r="3272" spans="1:7" x14ac:dyDescent="0.3">
      <c r="A3272">
        <v>3271</v>
      </c>
      <c r="B3272" s="1">
        <v>45218</v>
      </c>
      <c r="C3272">
        <v>49</v>
      </c>
      <c r="D3272">
        <v>125</v>
      </c>
      <c r="E3272">
        <v>46</v>
      </c>
      <c r="F3272">
        <v>5</v>
      </c>
      <c r="G3272">
        <v>292</v>
      </c>
    </row>
    <row r="3273" spans="1:7" x14ac:dyDescent="0.3">
      <c r="A3273">
        <v>3272</v>
      </c>
      <c r="B3273" s="1">
        <v>45619</v>
      </c>
      <c r="C3273">
        <v>15</v>
      </c>
      <c r="D3273">
        <v>295</v>
      </c>
      <c r="E3273">
        <v>18</v>
      </c>
      <c r="F3273">
        <v>7</v>
      </c>
      <c r="G3273">
        <v>280</v>
      </c>
    </row>
    <row r="3274" spans="1:7" x14ac:dyDescent="0.3">
      <c r="A3274">
        <v>3273</v>
      </c>
      <c r="B3274" s="1">
        <v>45263</v>
      </c>
      <c r="C3274">
        <v>43</v>
      </c>
      <c r="D3274">
        <v>288</v>
      </c>
      <c r="E3274">
        <v>11</v>
      </c>
      <c r="F3274">
        <v>3</v>
      </c>
      <c r="G3274">
        <v>239</v>
      </c>
    </row>
    <row r="3275" spans="1:7" x14ac:dyDescent="0.3">
      <c r="A3275">
        <v>3274</v>
      </c>
      <c r="B3275" s="1">
        <v>45150</v>
      </c>
      <c r="C3275">
        <v>33</v>
      </c>
      <c r="D3275">
        <v>216</v>
      </c>
      <c r="E3275">
        <v>9</v>
      </c>
      <c r="F3275">
        <v>10</v>
      </c>
      <c r="G3275">
        <v>750</v>
      </c>
    </row>
    <row r="3276" spans="1:7" x14ac:dyDescent="0.3">
      <c r="A3276">
        <v>3275</v>
      </c>
      <c r="B3276" s="1">
        <v>45203</v>
      </c>
      <c r="C3276">
        <v>37</v>
      </c>
      <c r="D3276">
        <v>273</v>
      </c>
      <c r="E3276">
        <v>42</v>
      </c>
      <c r="F3276">
        <v>9</v>
      </c>
      <c r="G3276">
        <v>606</v>
      </c>
    </row>
    <row r="3277" spans="1:7" x14ac:dyDescent="0.3">
      <c r="A3277">
        <v>3276</v>
      </c>
      <c r="B3277" s="1">
        <v>45511</v>
      </c>
      <c r="C3277">
        <v>7</v>
      </c>
      <c r="D3277">
        <v>128</v>
      </c>
      <c r="E3277">
        <v>11</v>
      </c>
      <c r="F3277">
        <v>2</v>
      </c>
      <c r="G3277">
        <v>1000</v>
      </c>
    </row>
    <row r="3278" spans="1:7" x14ac:dyDescent="0.3">
      <c r="A3278">
        <v>3277</v>
      </c>
      <c r="B3278" s="1">
        <v>44971</v>
      </c>
      <c r="C3278">
        <v>29</v>
      </c>
      <c r="D3278">
        <v>67</v>
      </c>
      <c r="E3278">
        <v>4</v>
      </c>
      <c r="F3278">
        <v>3</v>
      </c>
      <c r="G3278">
        <v>127</v>
      </c>
    </row>
    <row r="3279" spans="1:7" x14ac:dyDescent="0.3">
      <c r="A3279">
        <v>3278</v>
      </c>
      <c r="B3279" s="1">
        <v>45572</v>
      </c>
      <c r="C3279">
        <v>31</v>
      </c>
      <c r="D3279">
        <v>168</v>
      </c>
      <c r="E3279">
        <v>20</v>
      </c>
      <c r="F3279">
        <v>9</v>
      </c>
      <c r="G3279">
        <v>366</v>
      </c>
    </row>
    <row r="3280" spans="1:7" x14ac:dyDescent="0.3">
      <c r="A3280">
        <v>3279</v>
      </c>
      <c r="B3280" s="1">
        <v>45062</v>
      </c>
      <c r="C3280">
        <v>46</v>
      </c>
      <c r="D3280">
        <v>212</v>
      </c>
      <c r="E3280">
        <v>24</v>
      </c>
      <c r="F3280">
        <v>6</v>
      </c>
      <c r="G3280">
        <v>493</v>
      </c>
    </row>
    <row r="3281" spans="1:7" x14ac:dyDescent="0.3">
      <c r="A3281">
        <v>3280</v>
      </c>
      <c r="B3281" s="1">
        <v>45211</v>
      </c>
      <c r="C3281">
        <v>50</v>
      </c>
      <c r="D3281">
        <v>65</v>
      </c>
      <c r="E3281">
        <v>3</v>
      </c>
      <c r="F3281">
        <v>4</v>
      </c>
      <c r="G3281">
        <v>20</v>
      </c>
    </row>
    <row r="3282" spans="1:7" x14ac:dyDescent="0.3">
      <c r="A3282">
        <v>3281</v>
      </c>
      <c r="B3282" s="1">
        <v>45552</v>
      </c>
      <c r="C3282">
        <v>37</v>
      </c>
      <c r="D3282">
        <v>222</v>
      </c>
      <c r="E3282">
        <v>20</v>
      </c>
      <c r="F3282">
        <v>7</v>
      </c>
      <c r="G3282">
        <v>961</v>
      </c>
    </row>
    <row r="3283" spans="1:7" x14ac:dyDescent="0.3">
      <c r="A3283">
        <v>3282</v>
      </c>
      <c r="B3283" s="1">
        <v>45291</v>
      </c>
      <c r="C3283">
        <v>15</v>
      </c>
      <c r="D3283">
        <v>291</v>
      </c>
      <c r="E3283">
        <v>4</v>
      </c>
      <c r="F3283">
        <v>1</v>
      </c>
      <c r="G3283">
        <v>154</v>
      </c>
    </row>
    <row r="3284" spans="1:7" x14ac:dyDescent="0.3">
      <c r="A3284">
        <v>3283</v>
      </c>
      <c r="B3284" s="1">
        <v>45399</v>
      </c>
      <c r="C3284">
        <v>7</v>
      </c>
      <c r="D3284">
        <v>70</v>
      </c>
      <c r="E3284">
        <v>50</v>
      </c>
      <c r="F3284">
        <v>2</v>
      </c>
      <c r="G3284">
        <v>218</v>
      </c>
    </row>
    <row r="3285" spans="1:7" x14ac:dyDescent="0.3">
      <c r="A3285">
        <v>3284</v>
      </c>
      <c r="B3285" s="1">
        <v>45121</v>
      </c>
      <c r="C3285">
        <v>22</v>
      </c>
      <c r="D3285">
        <v>202</v>
      </c>
      <c r="E3285">
        <v>23</v>
      </c>
      <c r="F3285">
        <v>9</v>
      </c>
      <c r="G3285">
        <v>733</v>
      </c>
    </row>
    <row r="3286" spans="1:7" x14ac:dyDescent="0.3">
      <c r="A3286">
        <v>3285</v>
      </c>
      <c r="B3286" s="1">
        <v>45367</v>
      </c>
      <c r="C3286">
        <v>22</v>
      </c>
      <c r="D3286">
        <v>299</v>
      </c>
      <c r="E3286">
        <v>22</v>
      </c>
      <c r="F3286">
        <v>8</v>
      </c>
      <c r="G3286">
        <v>996</v>
      </c>
    </row>
    <row r="3287" spans="1:7" x14ac:dyDescent="0.3">
      <c r="A3287">
        <v>3286</v>
      </c>
      <c r="B3287" s="1">
        <v>45649</v>
      </c>
      <c r="C3287">
        <v>6</v>
      </c>
      <c r="D3287">
        <v>294</v>
      </c>
      <c r="E3287">
        <v>40</v>
      </c>
      <c r="F3287">
        <v>4</v>
      </c>
      <c r="G3287">
        <v>977</v>
      </c>
    </row>
    <row r="3288" spans="1:7" x14ac:dyDescent="0.3">
      <c r="A3288">
        <v>3287</v>
      </c>
      <c r="B3288" s="1">
        <v>45333</v>
      </c>
      <c r="C3288">
        <v>24</v>
      </c>
      <c r="D3288">
        <v>283</v>
      </c>
      <c r="E3288">
        <v>20</v>
      </c>
      <c r="F3288">
        <v>4</v>
      </c>
      <c r="G3288">
        <v>275</v>
      </c>
    </row>
    <row r="3289" spans="1:7" x14ac:dyDescent="0.3">
      <c r="A3289">
        <v>3288</v>
      </c>
      <c r="B3289" s="1">
        <v>45490</v>
      </c>
      <c r="C3289">
        <v>25</v>
      </c>
      <c r="D3289">
        <v>114</v>
      </c>
      <c r="E3289">
        <v>6</v>
      </c>
      <c r="F3289">
        <v>2</v>
      </c>
      <c r="G3289">
        <v>238</v>
      </c>
    </row>
    <row r="3290" spans="1:7" x14ac:dyDescent="0.3">
      <c r="A3290">
        <v>3289</v>
      </c>
      <c r="B3290" s="1">
        <v>45344</v>
      </c>
      <c r="C3290">
        <v>24</v>
      </c>
      <c r="D3290">
        <v>25</v>
      </c>
      <c r="E3290">
        <v>14</v>
      </c>
      <c r="F3290">
        <v>5</v>
      </c>
      <c r="G3290">
        <v>921</v>
      </c>
    </row>
    <row r="3291" spans="1:7" x14ac:dyDescent="0.3">
      <c r="A3291">
        <v>3290</v>
      </c>
      <c r="B3291" s="1">
        <v>45226</v>
      </c>
      <c r="C3291">
        <v>11</v>
      </c>
      <c r="D3291">
        <v>70</v>
      </c>
      <c r="E3291">
        <v>3</v>
      </c>
      <c r="F3291">
        <v>4</v>
      </c>
      <c r="G3291">
        <v>209</v>
      </c>
    </row>
    <row r="3292" spans="1:7" x14ac:dyDescent="0.3">
      <c r="A3292">
        <v>3291</v>
      </c>
      <c r="B3292" s="1">
        <v>45235</v>
      </c>
      <c r="C3292">
        <v>12</v>
      </c>
      <c r="D3292">
        <v>136</v>
      </c>
      <c r="E3292">
        <v>27</v>
      </c>
      <c r="F3292">
        <v>4</v>
      </c>
      <c r="G3292">
        <v>681</v>
      </c>
    </row>
    <row r="3293" spans="1:7" x14ac:dyDescent="0.3">
      <c r="A3293">
        <v>3292</v>
      </c>
      <c r="B3293" s="1">
        <v>45636</v>
      </c>
      <c r="C3293">
        <v>15</v>
      </c>
      <c r="D3293">
        <v>231</v>
      </c>
      <c r="E3293">
        <v>46</v>
      </c>
      <c r="F3293">
        <v>10</v>
      </c>
      <c r="G3293">
        <v>435</v>
      </c>
    </row>
    <row r="3294" spans="1:7" x14ac:dyDescent="0.3">
      <c r="A3294">
        <v>3293</v>
      </c>
      <c r="B3294" s="1">
        <v>45593</v>
      </c>
      <c r="C3294">
        <v>44</v>
      </c>
      <c r="D3294">
        <v>203</v>
      </c>
      <c r="E3294">
        <v>35</v>
      </c>
      <c r="F3294">
        <v>1</v>
      </c>
      <c r="G3294">
        <v>43</v>
      </c>
    </row>
    <row r="3295" spans="1:7" x14ac:dyDescent="0.3">
      <c r="A3295">
        <v>3294</v>
      </c>
      <c r="B3295" s="1">
        <v>44978</v>
      </c>
      <c r="C3295">
        <v>21</v>
      </c>
      <c r="D3295">
        <v>73</v>
      </c>
      <c r="E3295">
        <v>37</v>
      </c>
      <c r="F3295">
        <v>5</v>
      </c>
      <c r="G3295">
        <v>400</v>
      </c>
    </row>
    <row r="3296" spans="1:7" x14ac:dyDescent="0.3">
      <c r="A3296">
        <v>3295</v>
      </c>
      <c r="B3296" s="1">
        <v>44992</v>
      </c>
      <c r="C3296">
        <v>10</v>
      </c>
      <c r="D3296">
        <v>46</v>
      </c>
      <c r="E3296">
        <v>42</v>
      </c>
      <c r="F3296">
        <v>8</v>
      </c>
      <c r="G3296">
        <v>458</v>
      </c>
    </row>
    <row r="3297" spans="1:7" x14ac:dyDescent="0.3">
      <c r="A3297">
        <v>3296</v>
      </c>
      <c r="B3297" s="1">
        <v>45253</v>
      </c>
      <c r="C3297">
        <v>30</v>
      </c>
      <c r="D3297">
        <v>135</v>
      </c>
      <c r="E3297">
        <v>13</v>
      </c>
      <c r="F3297">
        <v>1</v>
      </c>
      <c r="G3297">
        <v>319</v>
      </c>
    </row>
    <row r="3298" spans="1:7" x14ac:dyDescent="0.3">
      <c r="A3298">
        <v>3297</v>
      </c>
      <c r="B3298" s="1">
        <v>45302</v>
      </c>
      <c r="C3298">
        <v>4</v>
      </c>
      <c r="D3298">
        <v>80</v>
      </c>
      <c r="E3298">
        <v>15</v>
      </c>
      <c r="F3298">
        <v>9</v>
      </c>
      <c r="G3298">
        <v>822</v>
      </c>
    </row>
    <row r="3299" spans="1:7" x14ac:dyDescent="0.3">
      <c r="A3299">
        <v>3298</v>
      </c>
      <c r="B3299" s="1">
        <v>45359</v>
      </c>
      <c r="C3299">
        <v>4</v>
      </c>
      <c r="D3299">
        <v>84</v>
      </c>
      <c r="E3299">
        <v>11</v>
      </c>
      <c r="F3299">
        <v>9</v>
      </c>
      <c r="G3299">
        <v>634</v>
      </c>
    </row>
    <row r="3300" spans="1:7" x14ac:dyDescent="0.3">
      <c r="A3300">
        <v>3299</v>
      </c>
      <c r="B3300" s="1">
        <v>45090</v>
      </c>
      <c r="C3300">
        <v>26</v>
      </c>
      <c r="D3300">
        <v>174</v>
      </c>
      <c r="E3300">
        <v>12</v>
      </c>
      <c r="F3300">
        <v>8</v>
      </c>
      <c r="G3300">
        <v>779</v>
      </c>
    </row>
    <row r="3301" spans="1:7" x14ac:dyDescent="0.3">
      <c r="A3301">
        <v>3300</v>
      </c>
      <c r="B3301" s="1">
        <v>45166</v>
      </c>
      <c r="C3301">
        <v>13</v>
      </c>
      <c r="D3301">
        <v>103</v>
      </c>
      <c r="E3301">
        <v>9</v>
      </c>
      <c r="F3301">
        <v>9</v>
      </c>
      <c r="G3301">
        <v>166</v>
      </c>
    </row>
    <row r="3302" spans="1:7" x14ac:dyDescent="0.3">
      <c r="A3302">
        <v>3301</v>
      </c>
      <c r="B3302" s="1">
        <v>45037</v>
      </c>
      <c r="C3302">
        <v>1</v>
      </c>
      <c r="D3302">
        <v>70</v>
      </c>
      <c r="E3302">
        <v>2</v>
      </c>
      <c r="F3302">
        <v>3</v>
      </c>
      <c r="G3302">
        <v>348</v>
      </c>
    </row>
    <row r="3303" spans="1:7" x14ac:dyDescent="0.3">
      <c r="A3303">
        <v>3302</v>
      </c>
      <c r="B3303" s="1">
        <v>45186</v>
      </c>
      <c r="C3303">
        <v>14</v>
      </c>
      <c r="D3303">
        <v>105</v>
      </c>
      <c r="E3303">
        <v>1</v>
      </c>
      <c r="F3303">
        <v>4</v>
      </c>
      <c r="G3303">
        <v>32</v>
      </c>
    </row>
    <row r="3304" spans="1:7" x14ac:dyDescent="0.3">
      <c r="A3304">
        <v>3303</v>
      </c>
      <c r="B3304" s="1">
        <v>45613</v>
      </c>
      <c r="C3304">
        <v>27</v>
      </c>
      <c r="D3304">
        <v>240</v>
      </c>
      <c r="E3304">
        <v>29</v>
      </c>
      <c r="F3304">
        <v>2</v>
      </c>
      <c r="G3304">
        <v>761</v>
      </c>
    </row>
    <row r="3305" spans="1:7" x14ac:dyDescent="0.3">
      <c r="A3305">
        <v>3304</v>
      </c>
      <c r="B3305" s="1">
        <v>45072</v>
      </c>
      <c r="C3305">
        <v>28</v>
      </c>
      <c r="D3305">
        <v>234</v>
      </c>
      <c r="E3305">
        <v>24</v>
      </c>
      <c r="F3305">
        <v>1</v>
      </c>
      <c r="G3305">
        <v>458</v>
      </c>
    </row>
    <row r="3306" spans="1:7" x14ac:dyDescent="0.3">
      <c r="A3306">
        <v>3305</v>
      </c>
      <c r="B3306" s="1">
        <v>45249</v>
      </c>
      <c r="C3306">
        <v>50</v>
      </c>
      <c r="D3306">
        <v>245</v>
      </c>
      <c r="E3306">
        <v>40</v>
      </c>
      <c r="F3306">
        <v>10</v>
      </c>
      <c r="G3306">
        <v>365</v>
      </c>
    </row>
    <row r="3307" spans="1:7" x14ac:dyDescent="0.3">
      <c r="A3307">
        <v>3306</v>
      </c>
      <c r="B3307" s="1">
        <v>44984</v>
      </c>
      <c r="C3307">
        <v>16</v>
      </c>
      <c r="D3307">
        <v>30</v>
      </c>
      <c r="E3307">
        <v>12</v>
      </c>
      <c r="F3307">
        <v>5</v>
      </c>
      <c r="G3307">
        <v>667</v>
      </c>
    </row>
    <row r="3308" spans="1:7" x14ac:dyDescent="0.3">
      <c r="A3308">
        <v>3307</v>
      </c>
      <c r="B3308" s="1">
        <v>45426</v>
      </c>
      <c r="C3308">
        <v>6</v>
      </c>
      <c r="D3308">
        <v>89</v>
      </c>
      <c r="E3308">
        <v>15</v>
      </c>
      <c r="F3308">
        <v>10</v>
      </c>
      <c r="G3308">
        <v>579</v>
      </c>
    </row>
    <row r="3309" spans="1:7" x14ac:dyDescent="0.3">
      <c r="A3309">
        <v>3308</v>
      </c>
      <c r="B3309" s="1">
        <v>45061</v>
      </c>
      <c r="C3309">
        <v>11</v>
      </c>
      <c r="D3309">
        <v>121</v>
      </c>
      <c r="E3309">
        <v>2</v>
      </c>
      <c r="F3309">
        <v>4</v>
      </c>
      <c r="G3309">
        <v>287</v>
      </c>
    </row>
    <row r="3310" spans="1:7" x14ac:dyDescent="0.3">
      <c r="A3310">
        <v>3309</v>
      </c>
      <c r="B3310" s="1">
        <v>45522</v>
      </c>
      <c r="C3310">
        <v>3</v>
      </c>
      <c r="D3310">
        <v>66</v>
      </c>
      <c r="E3310">
        <v>35</v>
      </c>
      <c r="F3310">
        <v>5</v>
      </c>
      <c r="G3310">
        <v>479</v>
      </c>
    </row>
    <row r="3311" spans="1:7" x14ac:dyDescent="0.3">
      <c r="A3311">
        <v>3310</v>
      </c>
      <c r="B3311" s="1">
        <v>45094</v>
      </c>
      <c r="C3311">
        <v>48</v>
      </c>
      <c r="D3311">
        <v>9</v>
      </c>
      <c r="E3311">
        <v>6</v>
      </c>
      <c r="F3311">
        <v>8</v>
      </c>
      <c r="G3311">
        <v>744</v>
      </c>
    </row>
    <row r="3312" spans="1:7" x14ac:dyDescent="0.3">
      <c r="A3312">
        <v>3311</v>
      </c>
      <c r="B3312" s="1">
        <v>45376</v>
      </c>
      <c r="C3312">
        <v>43</v>
      </c>
      <c r="D3312">
        <v>68</v>
      </c>
      <c r="E3312">
        <v>19</v>
      </c>
      <c r="F3312">
        <v>1</v>
      </c>
      <c r="G3312">
        <v>912</v>
      </c>
    </row>
    <row r="3313" spans="1:7" x14ac:dyDescent="0.3">
      <c r="A3313">
        <v>3312</v>
      </c>
      <c r="B3313" s="1">
        <v>45031</v>
      </c>
      <c r="C3313">
        <v>47</v>
      </c>
      <c r="D3313">
        <v>212</v>
      </c>
      <c r="E3313">
        <v>17</v>
      </c>
      <c r="F3313">
        <v>9</v>
      </c>
      <c r="G3313">
        <v>483</v>
      </c>
    </row>
    <row r="3314" spans="1:7" x14ac:dyDescent="0.3">
      <c r="A3314">
        <v>3313</v>
      </c>
      <c r="B3314" s="1">
        <v>45542</v>
      </c>
      <c r="C3314">
        <v>31</v>
      </c>
      <c r="D3314">
        <v>254</v>
      </c>
      <c r="E3314">
        <v>21</v>
      </c>
      <c r="F3314">
        <v>5</v>
      </c>
      <c r="G3314">
        <v>433</v>
      </c>
    </row>
    <row r="3315" spans="1:7" x14ac:dyDescent="0.3">
      <c r="A3315">
        <v>3314</v>
      </c>
      <c r="B3315" s="1">
        <v>45159</v>
      </c>
      <c r="C3315">
        <v>12</v>
      </c>
      <c r="D3315">
        <v>136</v>
      </c>
      <c r="E3315">
        <v>4</v>
      </c>
      <c r="F3315">
        <v>7</v>
      </c>
      <c r="G3315">
        <v>378</v>
      </c>
    </row>
    <row r="3316" spans="1:7" x14ac:dyDescent="0.3">
      <c r="A3316">
        <v>3315</v>
      </c>
      <c r="B3316" s="1">
        <v>45444</v>
      </c>
      <c r="C3316">
        <v>35</v>
      </c>
      <c r="D3316">
        <v>226</v>
      </c>
      <c r="E3316">
        <v>10</v>
      </c>
      <c r="F3316">
        <v>8</v>
      </c>
      <c r="G3316">
        <v>654</v>
      </c>
    </row>
    <row r="3317" spans="1:7" x14ac:dyDescent="0.3">
      <c r="A3317">
        <v>3316</v>
      </c>
      <c r="B3317" s="1">
        <v>45525</v>
      </c>
      <c r="C3317">
        <v>5</v>
      </c>
      <c r="D3317">
        <v>93</v>
      </c>
      <c r="E3317">
        <v>10</v>
      </c>
      <c r="F3317">
        <v>6</v>
      </c>
      <c r="G3317">
        <v>623</v>
      </c>
    </row>
    <row r="3318" spans="1:7" x14ac:dyDescent="0.3">
      <c r="A3318">
        <v>3317</v>
      </c>
      <c r="B3318" s="1">
        <v>45656</v>
      </c>
      <c r="C3318">
        <v>45</v>
      </c>
      <c r="D3318">
        <v>176</v>
      </c>
      <c r="E3318">
        <v>25</v>
      </c>
      <c r="F3318">
        <v>7</v>
      </c>
      <c r="G3318">
        <v>786</v>
      </c>
    </row>
    <row r="3319" spans="1:7" x14ac:dyDescent="0.3">
      <c r="A3319">
        <v>3318</v>
      </c>
      <c r="B3319" s="1">
        <v>45182</v>
      </c>
      <c r="C3319">
        <v>17</v>
      </c>
      <c r="D3319">
        <v>260</v>
      </c>
      <c r="E3319">
        <v>47</v>
      </c>
      <c r="F3319">
        <v>3</v>
      </c>
      <c r="G3319">
        <v>979</v>
      </c>
    </row>
    <row r="3320" spans="1:7" x14ac:dyDescent="0.3">
      <c r="A3320">
        <v>3319</v>
      </c>
      <c r="B3320" s="1">
        <v>45117</v>
      </c>
      <c r="C3320">
        <v>41</v>
      </c>
      <c r="D3320">
        <v>97</v>
      </c>
      <c r="E3320">
        <v>29</v>
      </c>
      <c r="F3320">
        <v>10</v>
      </c>
      <c r="G3320">
        <v>797</v>
      </c>
    </row>
    <row r="3321" spans="1:7" x14ac:dyDescent="0.3">
      <c r="A3321">
        <v>3320</v>
      </c>
      <c r="B3321" s="1">
        <v>45395</v>
      </c>
      <c r="C3321">
        <v>7</v>
      </c>
      <c r="D3321">
        <v>67</v>
      </c>
      <c r="E3321">
        <v>6</v>
      </c>
      <c r="F3321">
        <v>2</v>
      </c>
      <c r="G3321">
        <v>58</v>
      </c>
    </row>
    <row r="3322" spans="1:7" x14ac:dyDescent="0.3">
      <c r="A3322">
        <v>3321</v>
      </c>
      <c r="B3322" s="1">
        <v>45555</v>
      </c>
      <c r="C3322">
        <v>33</v>
      </c>
      <c r="D3322">
        <v>22</v>
      </c>
      <c r="E3322">
        <v>16</v>
      </c>
      <c r="F3322">
        <v>6</v>
      </c>
      <c r="G3322">
        <v>714</v>
      </c>
    </row>
    <row r="3323" spans="1:7" x14ac:dyDescent="0.3">
      <c r="A3323">
        <v>3322</v>
      </c>
      <c r="B3323" s="1">
        <v>45225</v>
      </c>
      <c r="C3323">
        <v>4</v>
      </c>
      <c r="D3323">
        <v>38</v>
      </c>
      <c r="E3323">
        <v>30</v>
      </c>
      <c r="F3323">
        <v>1</v>
      </c>
      <c r="G3323">
        <v>893</v>
      </c>
    </row>
    <row r="3324" spans="1:7" x14ac:dyDescent="0.3">
      <c r="A3324">
        <v>3323</v>
      </c>
      <c r="B3324" s="1">
        <v>45033</v>
      </c>
      <c r="C3324">
        <v>45</v>
      </c>
      <c r="D3324">
        <v>19</v>
      </c>
      <c r="E3324">
        <v>41</v>
      </c>
      <c r="F3324">
        <v>4</v>
      </c>
      <c r="G3324">
        <v>622</v>
      </c>
    </row>
    <row r="3325" spans="1:7" x14ac:dyDescent="0.3">
      <c r="A3325">
        <v>3324</v>
      </c>
      <c r="B3325" s="1">
        <v>45039</v>
      </c>
      <c r="C3325">
        <v>38</v>
      </c>
      <c r="D3325">
        <v>129</v>
      </c>
      <c r="E3325">
        <v>45</v>
      </c>
      <c r="F3325">
        <v>6</v>
      </c>
      <c r="G3325">
        <v>192</v>
      </c>
    </row>
    <row r="3326" spans="1:7" x14ac:dyDescent="0.3">
      <c r="A3326">
        <v>3325</v>
      </c>
      <c r="B3326" s="1">
        <v>45324</v>
      </c>
      <c r="C3326">
        <v>32</v>
      </c>
      <c r="D3326">
        <v>53</v>
      </c>
      <c r="E3326">
        <v>12</v>
      </c>
      <c r="F3326">
        <v>3</v>
      </c>
      <c r="G3326">
        <v>155</v>
      </c>
    </row>
    <row r="3327" spans="1:7" x14ac:dyDescent="0.3">
      <c r="A3327">
        <v>3326</v>
      </c>
      <c r="B3327" s="1">
        <v>45094</v>
      </c>
      <c r="C3327">
        <v>48</v>
      </c>
      <c r="D3327">
        <v>131</v>
      </c>
      <c r="E3327">
        <v>16</v>
      </c>
      <c r="F3327">
        <v>4</v>
      </c>
      <c r="G3327">
        <v>580</v>
      </c>
    </row>
    <row r="3328" spans="1:7" x14ac:dyDescent="0.3">
      <c r="A3328">
        <v>3327</v>
      </c>
      <c r="B3328" s="1">
        <v>45107</v>
      </c>
      <c r="C3328">
        <v>2</v>
      </c>
      <c r="D3328">
        <v>185</v>
      </c>
      <c r="E3328">
        <v>19</v>
      </c>
      <c r="F3328">
        <v>3</v>
      </c>
      <c r="G3328">
        <v>157</v>
      </c>
    </row>
    <row r="3329" spans="1:7" x14ac:dyDescent="0.3">
      <c r="A3329">
        <v>3328</v>
      </c>
      <c r="B3329" s="1">
        <v>45318</v>
      </c>
      <c r="C3329">
        <v>25</v>
      </c>
      <c r="D3329">
        <v>165</v>
      </c>
      <c r="E3329">
        <v>44</v>
      </c>
      <c r="F3329">
        <v>5</v>
      </c>
      <c r="G3329">
        <v>615</v>
      </c>
    </row>
    <row r="3330" spans="1:7" x14ac:dyDescent="0.3">
      <c r="A3330">
        <v>3329</v>
      </c>
      <c r="B3330" s="1">
        <v>45127</v>
      </c>
      <c r="C3330">
        <v>13</v>
      </c>
      <c r="D3330">
        <v>100</v>
      </c>
      <c r="E3330">
        <v>48</v>
      </c>
      <c r="F3330">
        <v>1</v>
      </c>
      <c r="G3330">
        <v>718</v>
      </c>
    </row>
    <row r="3331" spans="1:7" x14ac:dyDescent="0.3">
      <c r="A3331">
        <v>3330</v>
      </c>
      <c r="B3331" s="1">
        <v>44945</v>
      </c>
      <c r="C3331">
        <v>13</v>
      </c>
      <c r="D3331">
        <v>149</v>
      </c>
      <c r="E3331">
        <v>19</v>
      </c>
      <c r="F3331">
        <v>5</v>
      </c>
      <c r="G3331">
        <v>463</v>
      </c>
    </row>
    <row r="3332" spans="1:7" x14ac:dyDescent="0.3">
      <c r="A3332">
        <v>3331</v>
      </c>
      <c r="B3332" s="1">
        <v>45265</v>
      </c>
      <c r="C3332">
        <v>20</v>
      </c>
      <c r="D3332">
        <v>258</v>
      </c>
      <c r="E3332">
        <v>34</v>
      </c>
      <c r="F3332">
        <v>8</v>
      </c>
      <c r="G3332">
        <v>530</v>
      </c>
    </row>
    <row r="3333" spans="1:7" x14ac:dyDescent="0.3">
      <c r="A3333">
        <v>3332</v>
      </c>
      <c r="B3333" s="1">
        <v>45310</v>
      </c>
      <c r="C3333">
        <v>1</v>
      </c>
      <c r="D3333">
        <v>139</v>
      </c>
      <c r="E3333">
        <v>30</v>
      </c>
      <c r="F3333">
        <v>1</v>
      </c>
      <c r="G3333">
        <v>833</v>
      </c>
    </row>
    <row r="3334" spans="1:7" x14ac:dyDescent="0.3">
      <c r="A3334">
        <v>3333</v>
      </c>
      <c r="B3334" s="1">
        <v>45553</v>
      </c>
      <c r="C3334">
        <v>40</v>
      </c>
      <c r="D3334">
        <v>194</v>
      </c>
      <c r="E3334">
        <v>50</v>
      </c>
      <c r="F3334">
        <v>9</v>
      </c>
      <c r="G3334">
        <v>710</v>
      </c>
    </row>
    <row r="3335" spans="1:7" x14ac:dyDescent="0.3">
      <c r="A3335">
        <v>3334</v>
      </c>
      <c r="B3335" s="1">
        <v>45645</v>
      </c>
      <c r="C3335">
        <v>50</v>
      </c>
      <c r="D3335">
        <v>161</v>
      </c>
      <c r="E3335">
        <v>13</v>
      </c>
      <c r="F3335">
        <v>8</v>
      </c>
      <c r="G3335">
        <v>518</v>
      </c>
    </row>
    <row r="3336" spans="1:7" x14ac:dyDescent="0.3">
      <c r="A3336">
        <v>3335</v>
      </c>
      <c r="B3336" s="1">
        <v>45539</v>
      </c>
      <c r="C3336">
        <v>12</v>
      </c>
      <c r="D3336">
        <v>204</v>
      </c>
      <c r="E3336">
        <v>28</v>
      </c>
      <c r="F3336">
        <v>4</v>
      </c>
      <c r="G3336">
        <v>173</v>
      </c>
    </row>
    <row r="3337" spans="1:7" x14ac:dyDescent="0.3">
      <c r="A3337">
        <v>3336</v>
      </c>
      <c r="B3337" s="1">
        <v>45436</v>
      </c>
      <c r="C3337">
        <v>48</v>
      </c>
      <c r="D3337">
        <v>163</v>
      </c>
      <c r="E3337">
        <v>27</v>
      </c>
      <c r="F3337">
        <v>4</v>
      </c>
      <c r="G3337">
        <v>284</v>
      </c>
    </row>
    <row r="3338" spans="1:7" x14ac:dyDescent="0.3">
      <c r="A3338">
        <v>3337</v>
      </c>
      <c r="B3338" s="1">
        <v>45084</v>
      </c>
      <c r="C3338">
        <v>31</v>
      </c>
      <c r="D3338">
        <v>164</v>
      </c>
      <c r="E3338">
        <v>11</v>
      </c>
      <c r="F3338">
        <v>3</v>
      </c>
      <c r="G3338">
        <v>943</v>
      </c>
    </row>
    <row r="3339" spans="1:7" x14ac:dyDescent="0.3">
      <c r="A3339">
        <v>3338</v>
      </c>
      <c r="B3339" s="1">
        <v>45072</v>
      </c>
      <c r="C3339">
        <v>2</v>
      </c>
      <c r="D3339">
        <v>215</v>
      </c>
      <c r="E3339">
        <v>6</v>
      </c>
      <c r="F3339">
        <v>7</v>
      </c>
      <c r="G3339">
        <v>367</v>
      </c>
    </row>
    <row r="3340" spans="1:7" x14ac:dyDescent="0.3">
      <c r="A3340">
        <v>3339</v>
      </c>
      <c r="B3340" s="1">
        <v>45088</v>
      </c>
      <c r="C3340">
        <v>39</v>
      </c>
      <c r="D3340">
        <v>69</v>
      </c>
      <c r="E3340">
        <v>2</v>
      </c>
      <c r="F3340">
        <v>6</v>
      </c>
      <c r="G3340">
        <v>596</v>
      </c>
    </row>
    <row r="3341" spans="1:7" x14ac:dyDescent="0.3">
      <c r="A3341">
        <v>3340</v>
      </c>
      <c r="B3341" s="1">
        <v>45347</v>
      </c>
      <c r="C3341">
        <v>10</v>
      </c>
      <c r="D3341">
        <v>147</v>
      </c>
      <c r="E3341">
        <v>8</v>
      </c>
      <c r="F3341">
        <v>2</v>
      </c>
      <c r="G3341">
        <v>340</v>
      </c>
    </row>
    <row r="3342" spans="1:7" x14ac:dyDescent="0.3">
      <c r="A3342">
        <v>3341</v>
      </c>
      <c r="B3342" s="1">
        <v>45607</v>
      </c>
      <c r="C3342">
        <v>14</v>
      </c>
      <c r="D3342">
        <v>22</v>
      </c>
      <c r="E3342">
        <v>10</v>
      </c>
      <c r="F3342">
        <v>10</v>
      </c>
      <c r="G3342">
        <v>335</v>
      </c>
    </row>
    <row r="3343" spans="1:7" x14ac:dyDescent="0.3">
      <c r="A3343">
        <v>3342</v>
      </c>
      <c r="B3343" s="1">
        <v>45611</v>
      </c>
      <c r="C3343">
        <v>45</v>
      </c>
      <c r="D3343">
        <v>298</v>
      </c>
      <c r="E3343">
        <v>26</v>
      </c>
      <c r="F3343">
        <v>4</v>
      </c>
      <c r="G3343">
        <v>456</v>
      </c>
    </row>
    <row r="3344" spans="1:7" x14ac:dyDescent="0.3">
      <c r="A3344">
        <v>3343</v>
      </c>
      <c r="B3344" s="1">
        <v>45230</v>
      </c>
      <c r="C3344">
        <v>47</v>
      </c>
      <c r="D3344">
        <v>79</v>
      </c>
      <c r="E3344">
        <v>42</v>
      </c>
      <c r="F3344">
        <v>7</v>
      </c>
      <c r="G3344">
        <v>186</v>
      </c>
    </row>
    <row r="3345" spans="1:7" x14ac:dyDescent="0.3">
      <c r="A3345">
        <v>3344</v>
      </c>
      <c r="B3345" s="1">
        <v>45606</v>
      </c>
      <c r="C3345">
        <v>43</v>
      </c>
      <c r="D3345">
        <v>93</v>
      </c>
      <c r="E3345">
        <v>3</v>
      </c>
      <c r="F3345">
        <v>7</v>
      </c>
      <c r="G3345">
        <v>396</v>
      </c>
    </row>
    <row r="3346" spans="1:7" x14ac:dyDescent="0.3">
      <c r="A3346">
        <v>3345</v>
      </c>
      <c r="B3346" s="1">
        <v>45136</v>
      </c>
      <c r="C3346">
        <v>17</v>
      </c>
      <c r="D3346">
        <v>264</v>
      </c>
      <c r="E3346">
        <v>2</v>
      </c>
      <c r="F3346">
        <v>9</v>
      </c>
      <c r="G3346">
        <v>357</v>
      </c>
    </row>
    <row r="3347" spans="1:7" x14ac:dyDescent="0.3">
      <c r="A3347">
        <v>3346</v>
      </c>
      <c r="B3347" s="1">
        <v>44971</v>
      </c>
      <c r="C3347">
        <v>47</v>
      </c>
      <c r="D3347">
        <v>55</v>
      </c>
      <c r="E3347">
        <v>15</v>
      </c>
      <c r="F3347">
        <v>9</v>
      </c>
      <c r="G3347">
        <v>788</v>
      </c>
    </row>
    <row r="3348" spans="1:7" x14ac:dyDescent="0.3">
      <c r="A3348">
        <v>3347</v>
      </c>
      <c r="B3348" s="1">
        <v>44992</v>
      </c>
      <c r="C3348">
        <v>18</v>
      </c>
      <c r="D3348">
        <v>294</v>
      </c>
      <c r="E3348">
        <v>35</v>
      </c>
      <c r="F3348">
        <v>4</v>
      </c>
      <c r="G3348">
        <v>731</v>
      </c>
    </row>
    <row r="3349" spans="1:7" x14ac:dyDescent="0.3">
      <c r="A3349">
        <v>3348</v>
      </c>
      <c r="B3349" s="1">
        <v>45104</v>
      </c>
      <c r="C3349">
        <v>42</v>
      </c>
      <c r="D3349">
        <v>43</v>
      </c>
      <c r="E3349">
        <v>12</v>
      </c>
      <c r="F3349">
        <v>3</v>
      </c>
      <c r="G3349">
        <v>106</v>
      </c>
    </row>
    <row r="3350" spans="1:7" x14ac:dyDescent="0.3">
      <c r="A3350">
        <v>3349</v>
      </c>
      <c r="B3350" s="1">
        <v>45042</v>
      </c>
      <c r="C3350">
        <v>5</v>
      </c>
      <c r="D3350">
        <v>191</v>
      </c>
      <c r="E3350">
        <v>48</v>
      </c>
      <c r="F3350">
        <v>5</v>
      </c>
      <c r="G3350">
        <v>533</v>
      </c>
    </row>
    <row r="3351" spans="1:7" x14ac:dyDescent="0.3">
      <c r="A3351">
        <v>3350</v>
      </c>
      <c r="B3351" s="1">
        <v>45354</v>
      </c>
      <c r="C3351">
        <v>46</v>
      </c>
      <c r="D3351">
        <v>191</v>
      </c>
      <c r="E3351">
        <v>35</v>
      </c>
      <c r="F3351">
        <v>3</v>
      </c>
      <c r="G3351">
        <v>900</v>
      </c>
    </row>
    <row r="3352" spans="1:7" x14ac:dyDescent="0.3">
      <c r="A3352">
        <v>3351</v>
      </c>
      <c r="B3352" s="1">
        <v>45523</v>
      </c>
      <c r="C3352">
        <v>35</v>
      </c>
      <c r="D3352">
        <v>256</v>
      </c>
      <c r="E3352">
        <v>26</v>
      </c>
      <c r="F3352">
        <v>5</v>
      </c>
      <c r="G3352">
        <v>925</v>
      </c>
    </row>
    <row r="3353" spans="1:7" x14ac:dyDescent="0.3">
      <c r="A3353">
        <v>3352</v>
      </c>
      <c r="B3353" s="1">
        <v>45325</v>
      </c>
      <c r="C3353">
        <v>8</v>
      </c>
      <c r="D3353">
        <v>272</v>
      </c>
      <c r="E3353">
        <v>21</v>
      </c>
      <c r="F3353">
        <v>5</v>
      </c>
      <c r="G3353">
        <v>579</v>
      </c>
    </row>
    <row r="3354" spans="1:7" x14ac:dyDescent="0.3">
      <c r="A3354">
        <v>3353</v>
      </c>
      <c r="B3354" s="1">
        <v>44927</v>
      </c>
      <c r="C3354">
        <v>20</v>
      </c>
      <c r="D3354">
        <v>157</v>
      </c>
      <c r="E3354">
        <v>49</v>
      </c>
      <c r="F3354">
        <v>3</v>
      </c>
      <c r="G3354">
        <v>867</v>
      </c>
    </row>
    <row r="3355" spans="1:7" x14ac:dyDescent="0.3">
      <c r="A3355">
        <v>3354</v>
      </c>
      <c r="B3355" s="1">
        <v>45436</v>
      </c>
      <c r="C3355">
        <v>3</v>
      </c>
      <c r="D3355">
        <v>199</v>
      </c>
      <c r="E3355">
        <v>12</v>
      </c>
      <c r="F3355">
        <v>10</v>
      </c>
      <c r="G3355">
        <v>960</v>
      </c>
    </row>
    <row r="3356" spans="1:7" x14ac:dyDescent="0.3">
      <c r="A3356">
        <v>3355</v>
      </c>
      <c r="B3356" s="1">
        <v>45262</v>
      </c>
      <c r="C3356">
        <v>29</v>
      </c>
      <c r="D3356">
        <v>269</v>
      </c>
      <c r="E3356">
        <v>31</v>
      </c>
      <c r="F3356">
        <v>4</v>
      </c>
      <c r="G3356">
        <v>861</v>
      </c>
    </row>
    <row r="3357" spans="1:7" x14ac:dyDescent="0.3">
      <c r="A3357">
        <v>3356</v>
      </c>
      <c r="B3357" s="1">
        <v>45335</v>
      </c>
      <c r="C3357">
        <v>50</v>
      </c>
      <c r="D3357">
        <v>199</v>
      </c>
      <c r="E3357">
        <v>41</v>
      </c>
      <c r="F3357">
        <v>7</v>
      </c>
      <c r="G3357">
        <v>298</v>
      </c>
    </row>
    <row r="3358" spans="1:7" x14ac:dyDescent="0.3">
      <c r="A3358">
        <v>3357</v>
      </c>
      <c r="B3358" s="1">
        <v>45059</v>
      </c>
      <c r="C3358">
        <v>48</v>
      </c>
      <c r="D3358">
        <v>160</v>
      </c>
      <c r="E3358">
        <v>50</v>
      </c>
      <c r="F3358">
        <v>2</v>
      </c>
      <c r="G3358">
        <v>620</v>
      </c>
    </row>
    <row r="3359" spans="1:7" x14ac:dyDescent="0.3">
      <c r="A3359">
        <v>3358</v>
      </c>
      <c r="B3359" s="1">
        <v>45373</v>
      </c>
      <c r="C3359">
        <v>14</v>
      </c>
      <c r="D3359">
        <v>152</v>
      </c>
      <c r="E3359">
        <v>43</v>
      </c>
      <c r="F3359">
        <v>3</v>
      </c>
      <c r="G3359">
        <v>124</v>
      </c>
    </row>
    <row r="3360" spans="1:7" x14ac:dyDescent="0.3">
      <c r="A3360">
        <v>3359</v>
      </c>
      <c r="B3360" s="1">
        <v>45633</v>
      </c>
      <c r="C3360">
        <v>10</v>
      </c>
      <c r="D3360">
        <v>92</v>
      </c>
      <c r="E3360">
        <v>5</v>
      </c>
      <c r="F3360">
        <v>4</v>
      </c>
      <c r="G3360">
        <v>197</v>
      </c>
    </row>
    <row r="3361" spans="1:7" x14ac:dyDescent="0.3">
      <c r="A3361">
        <v>3360</v>
      </c>
      <c r="B3361" s="1">
        <v>45149</v>
      </c>
      <c r="C3361">
        <v>5</v>
      </c>
      <c r="D3361">
        <v>24</v>
      </c>
      <c r="E3361">
        <v>19</v>
      </c>
      <c r="F3361">
        <v>3</v>
      </c>
      <c r="G3361">
        <v>636</v>
      </c>
    </row>
    <row r="3362" spans="1:7" x14ac:dyDescent="0.3">
      <c r="A3362">
        <v>3361</v>
      </c>
      <c r="B3362" s="1">
        <v>45508</v>
      </c>
      <c r="C3362">
        <v>8</v>
      </c>
      <c r="D3362">
        <v>145</v>
      </c>
      <c r="E3362">
        <v>47</v>
      </c>
      <c r="F3362">
        <v>8</v>
      </c>
      <c r="G3362">
        <v>970</v>
      </c>
    </row>
    <row r="3363" spans="1:7" x14ac:dyDescent="0.3">
      <c r="A3363">
        <v>3362</v>
      </c>
      <c r="B3363" s="1">
        <v>45084</v>
      </c>
      <c r="C3363">
        <v>50</v>
      </c>
      <c r="D3363">
        <v>58</v>
      </c>
      <c r="E3363">
        <v>6</v>
      </c>
      <c r="F3363">
        <v>8</v>
      </c>
      <c r="G3363">
        <v>893</v>
      </c>
    </row>
    <row r="3364" spans="1:7" x14ac:dyDescent="0.3">
      <c r="A3364">
        <v>3363</v>
      </c>
      <c r="B3364" s="1">
        <v>45211</v>
      </c>
      <c r="C3364">
        <v>49</v>
      </c>
      <c r="D3364">
        <v>209</v>
      </c>
      <c r="E3364">
        <v>38</v>
      </c>
      <c r="F3364">
        <v>10</v>
      </c>
      <c r="G3364">
        <v>618</v>
      </c>
    </row>
    <row r="3365" spans="1:7" x14ac:dyDescent="0.3">
      <c r="A3365">
        <v>3364</v>
      </c>
      <c r="B3365" s="1">
        <v>45040</v>
      </c>
      <c r="C3365">
        <v>37</v>
      </c>
      <c r="D3365">
        <v>270</v>
      </c>
      <c r="E3365">
        <v>7</v>
      </c>
      <c r="F3365">
        <v>3</v>
      </c>
      <c r="G3365">
        <v>536</v>
      </c>
    </row>
    <row r="3366" spans="1:7" x14ac:dyDescent="0.3">
      <c r="A3366">
        <v>3365</v>
      </c>
      <c r="B3366" s="1">
        <v>45359</v>
      </c>
      <c r="C3366">
        <v>48</v>
      </c>
      <c r="D3366">
        <v>282</v>
      </c>
      <c r="E3366">
        <v>2</v>
      </c>
      <c r="F3366">
        <v>1</v>
      </c>
      <c r="G3366">
        <v>234</v>
      </c>
    </row>
    <row r="3367" spans="1:7" x14ac:dyDescent="0.3">
      <c r="A3367">
        <v>3366</v>
      </c>
      <c r="B3367" s="1">
        <v>44932</v>
      </c>
      <c r="C3367">
        <v>27</v>
      </c>
      <c r="D3367">
        <v>11</v>
      </c>
      <c r="E3367">
        <v>48</v>
      </c>
      <c r="F3367">
        <v>3</v>
      </c>
      <c r="G3367">
        <v>733</v>
      </c>
    </row>
    <row r="3368" spans="1:7" x14ac:dyDescent="0.3">
      <c r="A3368">
        <v>3367</v>
      </c>
      <c r="B3368" s="1">
        <v>45484</v>
      </c>
      <c r="C3368">
        <v>23</v>
      </c>
      <c r="D3368">
        <v>101</v>
      </c>
      <c r="E3368">
        <v>48</v>
      </c>
      <c r="F3368">
        <v>3</v>
      </c>
      <c r="G3368">
        <v>562</v>
      </c>
    </row>
    <row r="3369" spans="1:7" x14ac:dyDescent="0.3">
      <c r="A3369">
        <v>3368</v>
      </c>
      <c r="B3369" s="1">
        <v>45261</v>
      </c>
      <c r="C3369">
        <v>26</v>
      </c>
      <c r="D3369">
        <v>97</v>
      </c>
      <c r="E3369">
        <v>7</v>
      </c>
      <c r="F3369">
        <v>1</v>
      </c>
      <c r="G3369">
        <v>339</v>
      </c>
    </row>
    <row r="3370" spans="1:7" x14ac:dyDescent="0.3">
      <c r="A3370">
        <v>3369</v>
      </c>
      <c r="B3370" s="1">
        <v>45653</v>
      </c>
      <c r="C3370">
        <v>12</v>
      </c>
      <c r="D3370">
        <v>139</v>
      </c>
      <c r="E3370">
        <v>16</v>
      </c>
      <c r="F3370">
        <v>9</v>
      </c>
      <c r="G3370">
        <v>930</v>
      </c>
    </row>
    <row r="3371" spans="1:7" x14ac:dyDescent="0.3">
      <c r="A3371">
        <v>3370</v>
      </c>
      <c r="B3371" s="1">
        <v>45557</v>
      </c>
      <c r="C3371">
        <v>1</v>
      </c>
      <c r="D3371">
        <v>182</v>
      </c>
      <c r="E3371">
        <v>36</v>
      </c>
      <c r="F3371">
        <v>3</v>
      </c>
      <c r="G3371">
        <v>957</v>
      </c>
    </row>
    <row r="3372" spans="1:7" x14ac:dyDescent="0.3">
      <c r="A3372">
        <v>3371</v>
      </c>
      <c r="B3372" s="1">
        <v>45334</v>
      </c>
      <c r="C3372">
        <v>11</v>
      </c>
      <c r="D3372">
        <v>290</v>
      </c>
      <c r="E3372">
        <v>50</v>
      </c>
      <c r="F3372">
        <v>10</v>
      </c>
      <c r="G3372">
        <v>73</v>
      </c>
    </row>
    <row r="3373" spans="1:7" x14ac:dyDescent="0.3">
      <c r="A3373">
        <v>3372</v>
      </c>
      <c r="B3373" s="1">
        <v>45176</v>
      </c>
      <c r="C3373">
        <v>35</v>
      </c>
      <c r="D3373">
        <v>222</v>
      </c>
      <c r="E3373">
        <v>11</v>
      </c>
      <c r="F3373">
        <v>8</v>
      </c>
      <c r="G3373">
        <v>784</v>
      </c>
    </row>
    <row r="3374" spans="1:7" x14ac:dyDescent="0.3">
      <c r="A3374">
        <v>3373</v>
      </c>
      <c r="B3374" s="1">
        <v>45551</v>
      </c>
      <c r="C3374">
        <v>15</v>
      </c>
      <c r="D3374">
        <v>91</v>
      </c>
      <c r="E3374">
        <v>36</v>
      </c>
      <c r="F3374">
        <v>4</v>
      </c>
      <c r="G3374">
        <v>913</v>
      </c>
    </row>
    <row r="3375" spans="1:7" x14ac:dyDescent="0.3">
      <c r="A3375">
        <v>3374</v>
      </c>
      <c r="B3375" s="1">
        <v>45012</v>
      </c>
      <c r="C3375">
        <v>25</v>
      </c>
      <c r="D3375">
        <v>105</v>
      </c>
      <c r="E3375">
        <v>14</v>
      </c>
      <c r="F3375">
        <v>8</v>
      </c>
      <c r="G3375">
        <v>427</v>
      </c>
    </row>
    <row r="3376" spans="1:7" x14ac:dyDescent="0.3">
      <c r="A3376">
        <v>3375</v>
      </c>
      <c r="B3376" s="1">
        <v>45482</v>
      </c>
      <c r="C3376">
        <v>33</v>
      </c>
      <c r="D3376">
        <v>173</v>
      </c>
      <c r="E3376">
        <v>41</v>
      </c>
      <c r="F3376">
        <v>2</v>
      </c>
      <c r="G3376">
        <v>914</v>
      </c>
    </row>
    <row r="3377" spans="1:7" x14ac:dyDescent="0.3">
      <c r="A3377">
        <v>3376</v>
      </c>
      <c r="B3377" s="1">
        <v>45371</v>
      </c>
      <c r="C3377">
        <v>49</v>
      </c>
      <c r="D3377">
        <v>207</v>
      </c>
      <c r="E3377">
        <v>12</v>
      </c>
      <c r="F3377">
        <v>7</v>
      </c>
      <c r="G3377">
        <v>475</v>
      </c>
    </row>
    <row r="3378" spans="1:7" x14ac:dyDescent="0.3">
      <c r="A3378">
        <v>3377</v>
      </c>
      <c r="B3378" s="1">
        <v>45121</v>
      </c>
      <c r="C3378">
        <v>36</v>
      </c>
      <c r="D3378">
        <v>157</v>
      </c>
      <c r="E3378">
        <v>50</v>
      </c>
      <c r="F3378">
        <v>2</v>
      </c>
      <c r="G3378">
        <v>10</v>
      </c>
    </row>
    <row r="3379" spans="1:7" x14ac:dyDescent="0.3">
      <c r="A3379">
        <v>3378</v>
      </c>
      <c r="B3379" s="1">
        <v>45550</v>
      </c>
      <c r="C3379">
        <v>10</v>
      </c>
      <c r="D3379">
        <v>259</v>
      </c>
      <c r="E3379">
        <v>11</v>
      </c>
      <c r="F3379">
        <v>4</v>
      </c>
      <c r="G3379">
        <v>931</v>
      </c>
    </row>
    <row r="3380" spans="1:7" x14ac:dyDescent="0.3">
      <c r="A3380">
        <v>3379</v>
      </c>
      <c r="B3380" s="1">
        <v>45156</v>
      </c>
      <c r="C3380">
        <v>10</v>
      </c>
      <c r="D3380">
        <v>51</v>
      </c>
      <c r="E3380">
        <v>44</v>
      </c>
      <c r="F3380">
        <v>9</v>
      </c>
      <c r="G3380">
        <v>879</v>
      </c>
    </row>
    <row r="3381" spans="1:7" x14ac:dyDescent="0.3">
      <c r="A3381">
        <v>3380</v>
      </c>
      <c r="B3381" s="1">
        <v>45468</v>
      </c>
      <c r="C3381">
        <v>23</v>
      </c>
      <c r="D3381">
        <v>96</v>
      </c>
      <c r="E3381">
        <v>30</v>
      </c>
      <c r="F3381">
        <v>10</v>
      </c>
      <c r="G3381">
        <v>755</v>
      </c>
    </row>
    <row r="3382" spans="1:7" x14ac:dyDescent="0.3">
      <c r="A3382">
        <v>3381</v>
      </c>
      <c r="B3382" s="1">
        <v>45420</v>
      </c>
      <c r="C3382">
        <v>31</v>
      </c>
      <c r="D3382">
        <v>167</v>
      </c>
      <c r="E3382">
        <v>46</v>
      </c>
      <c r="F3382">
        <v>1</v>
      </c>
      <c r="G3382">
        <v>425</v>
      </c>
    </row>
    <row r="3383" spans="1:7" x14ac:dyDescent="0.3">
      <c r="A3383">
        <v>3382</v>
      </c>
      <c r="B3383" s="1">
        <v>45306</v>
      </c>
      <c r="C3383">
        <v>32</v>
      </c>
      <c r="D3383">
        <v>198</v>
      </c>
      <c r="E3383">
        <v>7</v>
      </c>
      <c r="F3383">
        <v>1</v>
      </c>
      <c r="G3383">
        <v>442</v>
      </c>
    </row>
    <row r="3384" spans="1:7" x14ac:dyDescent="0.3">
      <c r="A3384">
        <v>3383</v>
      </c>
      <c r="B3384" s="1">
        <v>45596</v>
      </c>
      <c r="C3384">
        <v>38</v>
      </c>
      <c r="D3384">
        <v>86</v>
      </c>
      <c r="E3384">
        <v>1</v>
      </c>
      <c r="F3384">
        <v>9</v>
      </c>
      <c r="G3384">
        <v>545</v>
      </c>
    </row>
    <row r="3385" spans="1:7" x14ac:dyDescent="0.3">
      <c r="A3385">
        <v>3384</v>
      </c>
      <c r="B3385" s="1">
        <v>45548</v>
      </c>
      <c r="C3385">
        <v>18</v>
      </c>
      <c r="D3385">
        <v>127</v>
      </c>
      <c r="E3385">
        <v>50</v>
      </c>
      <c r="F3385">
        <v>2</v>
      </c>
      <c r="G3385">
        <v>646</v>
      </c>
    </row>
    <row r="3386" spans="1:7" x14ac:dyDescent="0.3">
      <c r="A3386">
        <v>3385</v>
      </c>
      <c r="B3386" s="1">
        <v>45040</v>
      </c>
      <c r="C3386">
        <v>29</v>
      </c>
      <c r="D3386">
        <v>210</v>
      </c>
      <c r="E3386">
        <v>8</v>
      </c>
      <c r="F3386">
        <v>8</v>
      </c>
      <c r="G3386">
        <v>950</v>
      </c>
    </row>
    <row r="3387" spans="1:7" x14ac:dyDescent="0.3">
      <c r="A3387">
        <v>3386</v>
      </c>
      <c r="B3387" s="1">
        <v>45636</v>
      </c>
      <c r="C3387">
        <v>23</v>
      </c>
      <c r="D3387">
        <v>215</v>
      </c>
      <c r="E3387">
        <v>38</v>
      </c>
      <c r="F3387">
        <v>9</v>
      </c>
      <c r="G3387">
        <v>668</v>
      </c>
    </row>
    <row r="3388" spans="1:7" x14ac:dyDescent="0.3">
      <c r="A3388">
        <v>3387</v>
      </c>
      <c r="B3388" s="1">
        <v>44944</v>
      </c>
      <c r="C3388">
        <v>20</v>
      </c>
      <c r="D3388">
        <v>180</v>
      </c>
      <c r="E3388">
        <v>43</v>
      </c>
      <c r="F3388">
        <v>8</v>
      </c>
      <c r="G3388">
        <v>192</v>
      </c>
    </row>
    <row r="3389" spans="1:7" x14ac:dyDescent="0.3">
      <c r="A3389">
        <v>3388</v>
      </c>
      <c r="B3389" s="1">
        <v>45335</v>
      </c>
      <c r="C3389">
        <v>46</v>
      </c>
      <c r="D3389">
        <v>78</v>
      </c>
      <c r="E3389">
        <v>45</v>
      </c>
      <c r="F3389">
        <v>7</v>
      </c>
      <c r="G3389">
        <v>395</v>
      </c>
    </row>
    <row r="3390" spans="1:7" x14ac:dyDescent="0.3">
      <c r="A3390">
        <v>3389</v>
      </c>
      <c r="B3390" s="1">
        <v>45515</v>
      </c>
      <c r="C3390">
        <v>35</v>
      </c>
      <c r="D3390">
        <v>197</v>
      </c>
      <c r="E3390">
        <v>49</v>
      </c>
      <c r="F3390">
        <v>3</v>
      </c>
      <c r="G3390">
        <v>636</v>
      </c>
    </row>
    <row r="3391" spans="1:7" x14ac:dyDescent="0.3">
      <c r="A3391">
        <v>3390</v>
      </c>
      <c r="B3391" s="1">
        <v>45446</v>
      </c>
      <c r="C3391">
        <v>7</v>
      </c>
      <c r="D3391">
        <v>71</v>
      </c>
      <c r="E3391">
        <v>21</v>
      </c>
      <c r="F3391">
        <v>8</v>
      </c>
      <c r="G3391">
        <v>219</v>
      </c>
    </row>
    <row r="3392" spans="1:7" x14ac:dyDescent="0.3">
      <c r="A3392">
        <v>3391</v>
      </c>
      <c r="B3392" s="1">
        <v>45206</v>
      </c>
      <c r="C3392">
        <v>38</v>
      </c>
      <c r="D3392">
        <v>290</v>
      </c>
      <c r="E3392">
        <v>11</v>
      </c>
      <c r="F3392">
        <v>6</v>
      </c>
      <c r="G3392">
        <v>343</v>
      </c>
    </row>
    <row r="3393" spans="1:7" x14ac:dyDescent="0.3">
      <c r="A3393">
        <v>3392</v>
      </c>
      <c r="B3393" s="1">
        <v>45232</v>
      </c>
      <c r="C3393">
        <v>43</v>
      </c>
      <c r="D3393">
        <v>223</v>
      </c>
      <c r="E3393">
        <v>41</v>
      </c>
      <c r="F3393">
        <v>1</v>
      </c>
      <c r="G3393">
        <v>792</v>
      </c>
    </row>
    <row r="3394" spans="1:7" x14ac:dyDescent="0.3">
      <c r="A3394">
        <v>3393</v>
      </c>
      <c r="B3394" s="1">
        <v>45413</v>
      </c>
      <c r="C3394">
        <v>9</v>
      </c>
      <c r="D3394">
        <v>297</v>
      </c>
      <c r="E3394">
        <v>39</v>
      </c>
      <c r="F3394">
        <v>1</v>
      </c>
      <c r="G3394">
        <v>465</v>
      </c>
    </row>
    <row r="3395" spans="1:7" x14ac:dyDescent="0.3">
      <c r="A3395">
        <v>3394</v>
      </c>
      <c r="B3395" s="1">
        <v>45375</v>
      </c>
      <c r="C3395">
        <v>10</v>
      </c>
      <c r="D3395">
        <v>211</v>
      </c>
      <c r="E3395">
        <v>28</v>
      </c>
      <c r="F3395">
        <v>10</v>
      </c>
      <c r="G3395">
        <v>321</v>
      </c>
    </row>
    <row r="3396" spans="1:7" x14ac:dyDescent="0.3">
      <c r="A3396">
        <v>3395</v>
      </c>
      <c r="B3396" s="1">
        <v>45536</v>
      </c>
      <c r="C3396">
        <v>37</v>
      </c>
      <c r="D3396">
        <v>203</v>
      </c>
      <c r="E3396">
        <v>32</v>
      </c>
      <c r="F3396">
        <v>1</v>
      </c>
      <c r="G3396">
        <v>585</v>
      </c>
    </row>
    <row r="3397" spans="1:7" x14ac:dyDescent="0.3">
      <c r="A3397">
        <v>3396</v>
      </c>
      <c r="B3397" s="1">
        <v>45629</v>
      </c>
      <c r="C3397">
        <v>30</v>
      </c>
      <c r="D3397">
        <v>158</v>
      </c>
      <c r="E3397">
        <v>44</v>
      </c>
      <c r="F3397">
        <v>8</v>
      </c>
      <c r="G3397">
        <v>271</v>
      </c>
    </row>
    <row r="3398" spans="1:7" x14ac:dyDescent="0.3">
      <c r="A3398">
        <v>3397</v>
      </c>
      <c r="B3398" s="1">
        <v>45448</v>
      </c>
      <c r="C3398">
        <v>40</v>
      </c>
      <c r="D3398">
        <v>293</v>
      </c>
      <c r="E3398">
        <v>19</v>
      </c>
      <c r="F3398">
        <v>7</v>
      </c>
      <c r="G3398">
        <v>292</v>
      </c>
    </row>
    <row r="3399" spans="1:7" x14ac:dyDescent="0.3">
      <c r="A3399">
        <v>3398</v>
      </c>
      <c r="B3399" s="1">
        <v>45222</v>
      </c>
      <c r="C3399">
        <v>13</v>
      </c>
      <c r="D3399">
        <v>259</v>
      </c>
      <c r="E3399">
        <v>20</v>
      </c>
      <c r="F3399">
        <v>2</v>
      </c>
      <c r="G3399">
        <v>430</v>
      </c>
    </row>
    <row r="3400" spans="1:7" x14ac:dyDescent="0.3">
      <c r="A3400">
        <v>3399</v>
      </c>
      <c r="B3400" s="1">
        <v>45522</v>
      </c>
      <c r="C3400">
        <v>30</v>
      </c>
      <c r="D3400">
        <v>266</v>
      </c>
      <c r="E3400">
        <v>41</v>
      </c>
      <c r="F3400">
        <v>6</v>
      </c>
      <c r="G3400">
        <v>221</v>
      </c>
    </row>
    <row r="3401" spans="1:7" x14ac:dyDescent="0.3">
      <c r="A3401">
        <v>3400</v>
      </c>
      <c r="B3401" s="1">
        <v>45473</v>
      </c>
      <c r="C3401">
        <v>35</v>
      </c>
      <c r="D3401">
        <v>274</v>
      </c>
      <c r="E3401">
        <v>7</v>
      </c>
      <c r="F3401">
        <v>7</v>
      </c>
      <c r="G3401">
        <v>309</v>
      </c>
    </row>
    <row r="3402" spans="1:7" x14ac:dyDescent="0.3">
      <c r="A3402">
        <v>3401</v>
      </c>
      <c r="B3402" s="1">
        <v>45097</v>
      </c>
      <c r="C3402">
        <v>2</v>
      </c>
      <c r="D3402">
        <v>136</v>
      </c>
      <c r="E3402">
        <v>19</v>
      </c>
      <c r="F3402">
        <v>6</v>
      </c>
      <c r="G3402">
        <v>20</v>
      </c>
    </row>
    <row r="3403" spans="1:7" x14ac:dyDescent="0.3">
      <c r="A3403">
        <v>3402</v>
      </c>
      <c r="B3403" s="1">
        <v>45048</v>
      </c>
      <c r="C3403">
        <v>43</v>
      </c>
      <c r="D3403">
        <v>264</v>
      </c>
      <c r="E3403">
        <v>26</v>
      </c>
      <c r="F3403">
        <v>1</v>
      </c>
      <c r="G3403">
        <v>344</v>
      </c>
    </row>
    <row r="3404" spans="1:7" x14ac:dyDescent="0.3">
      <c r="A3404">
        <v>3403</v>
      </c>
      <c r="B3404" s="1">
        <v>45333</v>
      </c>
      <c r="C3404">
        <v>3</v>
      </c>
      <c r="D3404">
        <v>84</v>
      </c>
      <c r="E3404">
        <v>26</v>
      </c>
      <c r="F3404">
        <v>3</v>
      </c>
      <c r="G3404">
        <v>994</v>
      </c>
    </row>
    <row r="3405" spans="1:7" x14ac:dyDescent="0.3">
      <c r="A3405">
        <v>3404</v>
      </c>
      <c r="B3405" s="1">
        <v>45484</v>
      </c>
      <c r="C3405">
        <v>26</v>
      </c>
      <c r="D3405">
        <v>149</v>
      </c>
      <c r="E3405">
        <v>36</v>
      </c>
      <c r="F3405">
        <v>10</v>
      </c>
      <c r="G3405">
        <v>933</v>
      </c>
    </row>
    <row r="3406" spans="1:7" x14ac:dyDescent="0.3">
      <c r="A3406">
        <v>3405</v>
      </c>
      <c r="B3406" s="1">
        <v>45153</v>
      </c>
      <c r="C3406">
        <v>12</v>
      </c>
      <c r="D3406">
        <v>139</v>
      </c>
      <c r="E3406">
        <v>35</v>
      </c>
      <c r="F3406">
        <v>5</v>
      </c>
      <c r="G3406">
        <v>377</v>
      </c>
    </row>
    <row r="3407" spans="1:7" x14ac:dyDescent="0.3">
      <c r="A3407">
        <v>3406</v>
      </c>
      <c r="B3407" s="1">
        <v>45608</v>
      </c>
      <c r="C3407">
        <v>1</v>
      </c>
      <c r="D3407">
        <v>285</v>
      </c>
      <c r="E3407">
        <v>35</v>
      </c>
      <c r="F3407">
        <v>10</v>
      </c>
      <c r="G3407">
        <v>578</v>
      </c>
    </row>
    <row r="3408" spans="1:7" x14ac:dyDescent="0.3">
      <c r="A3408">
        <v>3407</v>
      </c>
      <c r="B3408" s="1">
        <v>45491</v>
      </c>
      <c r="C3408">
        <v>3</v>
      </c>
      <c r="D3408">
        <v>169</v>
      </c>
      <c r="E3408">
        <v>31</v>
      </c>
      <c r="F3408">
        <v>5</v>
      </c>
      <c r="G3408">
        <v>692</v>
      </c>
    </row>
    <row r="3409" spans="1:7" x14ac:dyDescent="0.3">
      <c r="A3409">
        <v>3408</v>
      </c>
      <c r="B3409" s="1">
        <v>45169</v>
      </c>
      <c r="C3409">
        <v>16</v>
      </c>
      <c r="D3409">
        <v>243</v>
      </c>
      <c r="E3409">
        <v>17</v>
      </c>
      <c r="F3409">
        <v>2</v>
      </c>
      <c r="G3409">
        <v>576</v>
      </c>
    </row>
    <row r="3410" spans="1:7" x14ac:dyDescent="0.3">
      <c r="A3410">
        <v>3409</v>
      </c>
      <c r="B3410" s="1">
        <v>44927</v>
      </c>
      <c r="C3410">
        <v>1</v>
      </c>
      <c r="D3410">
        <v>77</v>
      </c>
      <c r="E3410">
        <v>29</v>
      </c>
      <c r="F3410">
        <v>6</v>
      </c>
      <c r="G3410">
        <v>947</v>
      </c>
    </row>
    <row r="3411" spans="1:7" x14ac:dyDescent="0.3">
      <c r="A3411">
        <v>3410</v>
      </c>
      <c r="B3411" s="1">
        <v>45622</v>
      </c>
      <c r="C3411">
        <v>14</v>
      </c>
      <c r="D3411">
        <v>24</v>
      </c>
      <c r="E3411">
        <v>44</v>
      </c>
      <c r="F3411">
        <v>6</v>
      </c>
      <c r="G3411">
        <v>747</v>
      </c>
    </row>
    <row r="3412" spans="1:7" x14ac:dyDescent="0.3">
      <c r="A3412">
        <v>3411</v>
      </c>
      <c r="B3412" s="1">
        <v>44944</v>
      </c>
      <c r="C3412">
        <v>26</v>
      </c>
      <c r="D3412">
        <v>53</v>
      </c>
      <c r="E3412">
        <v>38</v>
      </c>
      <c r="F3412">
        <v>10</v>
      </c>
      <c r="G3412">
        <v>374</v>
      </c>
    </row>
    <row r="3413" spans="1:7" x14ac:dyDescent="0.3">
      <c r="A3413">
        <v>3412</v>
      </c>
      <c r="B3413" s="1">
        <v>45505</v>
      </c>
      <c r="C3413">
        <v>23</v>
      </c>
      <c r="D3413">
        <v>199</v>
      </c>
      <c r="E3413">
        <v>19</v>
      </c>
      <c r="F3413">
        <v>2</v>
      </c>
      <c r="G3413">
        <v>581</v>
      </c>
    </row>
    <row r="3414" spans="1:7" x14ac:dyDescent="0.3">
      <c r="A3414">
        <v>3413</v>
      </c>
      <c r="B3414" s="1">
        <v>44980</v>
      </c>
      <c r="C3414">
        <v>13</v>
      </c>
      <c r="D3414">
        <v>225</v>
      </c>
      <c r="E3414">
        <v>35</v>
      </c>
      <c r="F3414">
        <v>5</v>
      </c>
      <c r="G3414">
        <v>452</v>
      </c>
    </row>
    <row r="3415" spans="1:7" x14ac:dyDescent="0.3">
      <c r="A3415">
        <v>3414</v>
      </c>
      <c r="B3415" s="1">
        <v>45410</v>
      </c>
      <c r="C3415">
        <v>33</v>
      </c>
      <c r="D3415">
        <v>246</v>
      </c>
      <c r="E3415">
        <v>47</v>
      </c>
      <c r="F3415">
        <v>1</v>
      </c>
      <c r="G3415">
        <v>679</v>
      </c>
    </row>
    <row r="3416" spans="1:7" x14ac:dyDescent="0.3">
      <c r="A3416">
        <v>3415</v>
      </c>
      <c r="B3416" s="1">
        <v>45135</v>
      </c>
      <c r="C3416">
        <v>11</v>
      </c>
      <c r="D3416">
        <v>213</v>
      </c>
      <c r="E3416">
        <v>42</v>
      </c>
      <c r="F3416">
        <v>1</v>
      </c>
      <c r="G3416">
        <v>41</v>
      </c>
    </row>
    <row r="3417" spans="1:7" x14ac:dyDescent="0.3">
      <c r="A3417">
        <v>3416</v>
      </c>
      <c r="B3417" s="1">
        <v>45229</v>
      </c>
      <c r="C3417">
        <v>28</v>
      </c>
      <c r="D3417">
        <v>191</v>
      </c>
      <c r="E3417">
        <v>45</v>
      </c>
      <c r="F3417">
        <v>2</v>
      </c>
      <c r="G3417">
        <v>58</v>
      </c>
    </row>
    <row r="3418" spans="1:7" x14ac:dyDescent="0.3">
      <c r="A3418">
        <v>3417</v>
      </c>
      <c r="B3418" s="1">
        <v>45329</v>
      </c>
      <c r="C3418">
        <v>20</v>
      </c>
      <c r="D3418">
        <v>130</v>
      </c>
      <c r="E3418">
        <v>9</v>
      </c>
      <c r="F3418">
        <v>10</v>
      </c>
      <c r="G3418">
        <v>619</v>
      </c>
    </row>
    <row r="3419" spans="1:7" x14ac:dyDescent="0.3">
      <c r="A3419">
        <v>3418</v>
      </c>
      <c r="B3419" s="1">
        <v>45337</v>
      </c>
      <c r="C3419">
        <v>31</v>
      </c>
      <c r="D3419">
        <v>141</v>
      </c>
      <c r="E3419">
        <v>43</v>
      </c>
      <c r="F3419">
        <v>6</v>
      </c>
      <c r="G3419">
        <v>987</v>
      </c>
    </row>
    <row r="3420" spans="1:7" x14ac:dyDescent="0.3">
      <c r="A3420">
        <v>3419</v>
      </c>
      <c r="B3420" s="1">
        <v>45056</v>
      </c>
      <c r="C3420">
        <v>24</v>
      </c>
      <c r="D3420">
        <v>85</v>
      </c>
      <c r="E3420">
        <v>20</v>
      </c>
      <c r="F3420">
        <v>1</v>
      </c>
      <c r="G3420">
        <v>396</v>
      </c>
    </row>
    <row r="3421" spans="1:7" x14ac:dyDescent="0.3">
      <c r="A3421">
        <v>3420</v>
      </c>
      <c r="B3421" s="1">
        <v>45416</v>
      </c>
      <c r="C3421">
        <v>8</v>
      </c>
      <c r="D3421">
        <v>166</v>
      </c>
      <c r="E3421">
        <v>23</v>
      </c>
      <c r="F3421">
        <v>10</v>
      </c>
      <c r="G3421">
        <v>621</v>
      </c>
    </row>
    <row r="3422" spans="1:7" x14ac:dyDescent="0.3">
      <c r="A3422">
        <v>3421</v>
      </c>
      <c r="B3422" s="1">
        <v>45112</v>
      </c>
      <c r="C3422">
        <v>9</v>
      </c>
      <c r="D3422">
        <v>162</v>
      </c>
      <c r="E3422">
        <v>28</v>
      </c>
      <c r="F3422">
        <v>3</v>
      </c>
      <c r="G3422">
        <v>198</v>
      </c>
    </row>
    <row r="3423" spans="1:7" x14ac:dyDescent="0.3">
      <c r="A3423">
        <v>3422</v>
      </c>
      <c r="B3423" s="1">
        <v>45590</v>
      </c>
      <c r="C3423">
        <v>8</v>
      </c>
      <c r="D3423">
        <v>5</v>
      </c>
      <c r="E3423">
        <v>22</v>
      </c>
      <c r="F3423">
        <v>4</v>
      </c>
      <c r="G3423">
        <v>230</v>
      </c>
    </row>
    <row r="3424" spans="1:7" x14ac:dyDescent="0.3">
      <c r="A3424">
        <v>3423</v>
      </c>
      <c r="B3424" s="1">
        <v>45418</v>
      </c>
      <c r="C3424">
        <v>43</v>
      </c>
      <c r="D3424">
        <v>151</v>
      </c>
      <c r="E3424">
        <v>29</v>
      </c>
      <c r="F3424">
        <v>1</v>
      </c>
      <c r="G3424">
        <v>274</v>
      </c>
    </row>
    <row r="3425" spans="1:7" x14ac:dyDescent="0.3">
      <c r="A3425">
        <v>3424</v>
      </c>
      <c r="B3425" s="1">
        <v>45308</v>
      </c>
      <c r="C3425">
        <v>25</v>
      </c>
      <c r="D3425">
        <v>156</v>
      </c>
      <c r="E3425">
        <v>35</v>
      </c>
      <c r="F3425">
        <v>5</v>
      </c>
      <c r="G3425">
        <v>711</v>
      </c>
    </row>
    <row r="3426" spans="1:7" x14ac:dyDescent="0.3">
      <c r="A3426">
        <v>3425</v>
      </c>
      <c r="B3426" s="1">
        <v>45164</v>
      </c>
      <c r="C3426">
        <v>39</v>
      </c>
      <c r="D3426">
        <v>115</v>
      </c>
      <c r="E3426">
        <v>39</v>
      </c>
      <c r="F3426">
        <v>7</v>
      </c>
      <c r="G3426">
        <v>344</v>
      </c>
    </row>
    <row r="3427" spans="1:7" x14ac:dyDescent="0.3">
      <c r="A3427">
        <v>3426</v>
      </c>
      <c r="B3427" s="1">
        <v>45067</v>
      </c>
      <c r="C3427">
        <v>35</v>
      </c>
      <c r="D3427">
        <v>116</v>
      </c>
      <c r="E3427">
        <v>21</v>
      </c>
      <c r="F3427">
        <v>1</v>
      </c>
      <c r="G3427">
        <v>510</v>
      </c>
    </row>
    <row r="3428" spans="1:7" x14ac:dyDescent="0.3">
      <c r="A3428">
        <v>3427</v>
      </c>
      <c r="B3428" s="1">
        <v>45645</v>
      </c>
      <c r="C3428">
        <v>19</v>
      </c>
      <c r="D3428">
        <v>171</v>
      </c>
      <c r="E3428">
        <v>47</v>
      </c>
      <c r="F3428">
        <v>6</v>
      </c>
      <c r="G3428">
        <v>233</v>
      </c>
    </row>
    <row r="3429" spans="1:7" x14ac:dyDescent="0.3">
      <c r="A3429">
        <v>3428</v>
      </c>
      <c r="B3429" s="1">
        <v>45116</v>
      </c>
      <c r="C3429">
        <v>39</v>
      </c>
      <c r="D3429">
        <v>29</v>
      </c>
      <c r="E3429">
        <v>1</v>
      </c>
      <c r="F3429">
        <v>4</v>
      </c>
      <c r="G3429">
        <v>413</v>
      </c>
    </row>
    <row r="3430" spans="1:7" x14ac:dyDescent="0.3">
      <c r="A3430">
        <v>3429</v>
      </c>
      <c r="B3430" s="1">
        <v>45582</v>
      </c>
      <c r="C3430">
        <v>6</v>
      </c>
      <c r="D3430">
        <v>35</v>
      </c>
      <c r="E3430">
        <v>46</v>
      </c>
      <c r="F3430">
        <v>8</v>
      </c>
      <c r="G3430">
        <v>252</v>
      </c>
    </row>
    <row r="3431" spans="1:7" x14ac:dyDescent="0.3">
      <c r="A3431">
        <v>3430</v>
      </c>
      <c r="B3431" s="1">
        <v>45475</v>
      </c>
      <c r="C3431">
        <v>10</v>
      </c>
      <c r="D3431">
        <v>238</v>
      </c>
      <c r="E3431">
        <v>32</v>
      </c>
      <c r="F3431">
        <v>3</v>
      </c>
      <c r="G3431">
        <v>445</v>
      </c>
    </row>
    <row r="3432" spans="1:7" x14ac:dyDescent="0.3">
      <c r="A3432">
        <v>3431</v>
      </c>
      <c r="B3432" s="1">
        <v>45255</v>
      </c>
      <c r="C3432">
        <v>42</v>
      </c>
      <c r="D3432">
        <v>280</v>
      </c>
      <c r="E3432">
        <v>47</v>
      </c>
      <c r="F3432">
        <v>4</v>
      </c>
      <c r="G3432">
        <v>642</v>
      </c>
    </row>
    <row r="3433" spans="1:7" x14ac:dyDescent="0.3">
      <c r="A3433">
        <v>3432</v>
      </c>
      <c r="B3433" s="1">
        <v>45611</v>
      </c>
      <c r="C3433">
        <v>46</v>
      </c>
      <c r="D3433">
        <v>165</v>
      </c>
      <c r="E3433">
        <v>36</v>
      </c>
      <c r="F3433">
        <v>6</v>
      </c>
      <c r="G3433">
        <v>185</v>
      </c>
    </row>
    <row r="3434" spans="1:7" x14ac:dyDescent="0.3">
      <c r="A3434">
        <v>3433</v>
      </c>
      <c r="B3434" s="1">
        <v>45247</v>
      </c>
      <c r="C3434">
        <v>20</v>
      </c>
      <c r="D3434">
        <v>88</v>
      </c>
      <c r="E3434">
        <v>44</v>
      </c>
      <c r="F3434">
        <v>6</v>
      </c>
      <c r="G3434">
        <v>153</v>
      </c>
    </row>
    <row r="3435" spans="1:7" x14ac:dyDescent="0.3">
      <c r="A3435">
        <v>3434</v>
      </c>
      <c r="B3435" s="1">
        <v>45556</v>
      </c>
      <c r="C3435">
        <v>7</v>
      </c>
      <c r="D3435">
        <v>208</v>
      </c>
      <c r="E3435">
        <v>8</v>
      </c>
      <c r="F3435">
        <v>9</v>
      </c>
      <c r="G3435">
        <v>345</v>
      </c>
    </row>
    <row r="3436" spans="1:7" x14ac:dyDescent="0.3">
      <c r="A3436">
        <v>3435</v>
      </c>
      <c r="B3436" s="1">
        <v>45468</v>
      </c>
      <c r="C3436">
        <v>6</v>
      </c>
      <c r="D3436">
        <v>230</v>
      </c>
      <c r="E3436">
        <v>5</v>
      </c>
      <c r="F3436">
        <v>1</v>
      </c>
      <c r="G3436">
        <v>354</v>
      </c>
    </row>
    <row r="3437" spans="1:7" x14ac:dyDescent="0.3">
      <c r="A3437">
        <v>3436</v>
      </c>
      <c r="B3437" s="1">
        <v>45385</v>
      </c>
      <c r="C3437">
        <v>41</v>
      </c>
      <c r="D3437">
        <v>25</v>
      </c>
      <c r="E3437">
        <v>24</v>
      </c>
      <c r="F3437">
        <v>5</v>
      </c>
      <c r="G3437">
        <v>623</v>
      </c>
    </row>
    <row r="3438" spans="1:7" x14ac:dyDescent="0.3">
      <c r="A3438">
        <v>3437</v>
      </c>
      <c r="B3438" s="1">
        <v>45580</v>
      </c>
      <c r="C3438">
        <v>30</v>
      </c>
      <c r="D3438">
        <v>158</v>
      </c>
      <c r="E3438">
        <v>18</v>
      </c>
      <c r="F3438">
        <v>8</v>
      </c>
      <c r="G3438">
        <v>245</v>
      </c>
    </row>
    <row r="3439" spans="1:7" x14ac:dyDescent="0.3">
      <c r="A3439">
        <v>3438</v>
      </c>
      <c r="B3439" s="1">
        <v>45468</v>
      </c>
      <c r="C3439">
        <v>14</v>
      </c>
      <c r="D3439">
        <v>183</v>
      </c>
      <c r="E3439">
        <v>50</v>
      </c>
      <c r="F3439">
        <v>3</v>
      </c>
      <c r="G3439">
        <v>314</v>
      </c>
    </row>
    <row r="3440" spans="1:7" x14ac:dyDescent="0.3">
      <c r="A3440">
        <v>3439</v>
      </c>
      <c r="B3440" s="1">
        <v>45234</v>
      </c>
      <c r="C3440">
        <v>47</v>
      </c>
      <c r="D3440">
        <v>152</v>
      </c>
      <c r="E3440">
        <v>8</v>
      </c>
      <c r="F3440">
        <v>8</v>
      </c>
      <c r="G3440">
        <v>131</v>
      </c>
    </row>
    <row r="3441" spans="1:7" x14ac:dyDescent="0.3">
      <c r="A3441">
        <v>3440</v>
      </c>
      <c r="B3441" s="1">
        <v>45544</v>
      </c>
      <c r="C3441">
        <v>45</v>
      </c>
      <c r="D3441">
        <v>293</v>
      </c>
      <c r="E3441">
        <v>30</v>
      </c>
      <c r="F3441">
        <v>4</v>
      </c>
      <c r="G3441">
        <v>276</v>
      </c>
    </row>
    <row r="3442" spans="1:7" x14ac:dyDescent="0.3">
      <c r="A3442">
        <v>3441</v>
      </c>
      <c r="B3442" s="1">
        <v>44958</v>
      </c>
      <c r="C3442">
        <v>14</v>
      </c>
      <c r="D3442">
        <v>19</v>
      </c>
      <c r="E3442">
        <v>22</v>
      </c>
      <c r="F3442">
        <v>4</v>
      </c>
      <c r="G3442">
        <v>510</v>
      </c>
    </row>
    <row r="3443" spans="1:7" x14ac:dyDescent="0.3">
      <c r="A3443">
        <v>3442</v>
      </c>
      <c r="B3443" s="1">
        <v>44997</v>
      </c>
      <c r="C3443">
        <v>15</v>
      </c>
      <c r="D3443">
        <v>100</v>
      </c>
      <c r="E3443">
        <v>8</v>
      </c>
      <c r="F3443">
        <v>9</v>
      </c>
      <c r="G3443">
        <v>232</v>
      </c>
    </row>
    <row r="3444" spans="1:7" x14ac:dyDescent="0.3">
      <c r="A3444">
        <v>3443</v>
      </c>
      <c r="B3444" s="1">
        <v>45113</v>
      </c>
      <c r="C3444">
        <v>45</v>
      </c>
      <c r="D3444">
        <v>103</v>
      </c>
      <c r="E3444">
        <v>16</v>
      </c>
      <c r="F3444">
        <v>9</v>
      </c>
      <c r="G3444">
        <v>950</v>
      </c>
    </row>
    <row r="3445" spans="1:7" x14ac:dyDescent="0.3">
      <c r="A3445">
        <v>3444</v>
      </c>
      <c r="B3445" s="1">
        <v>45106</v>
      </c>
      <c r="C3445">
        <v>28</v>
      </c>
      <c r="D3445">
        <v>20</v>
      </c>
      <c r="E3445">
        <v>33</v>
      </c>
      <c r="F3445">
        <v>8</v>
      </c>
      <c r="G3445">
        <v>528</v>
      </c>
    </row>
    <row r="3446" spans="1:7" x14ac:dyDescent="0.3">
      <c r="A3446">
        <v>3445</v>
      </c>
      <c r="B3446" s="1">
        <v>45128</v>
      </c>
      <c r="C3446">
        <v>36</v>
      </c>
      <c r="D3446">
        <v>35</v>
      </c>
      <c r="E3446">
        <v>23</v>
      </c>
      <c r="F3446">
        <v>3</v>
      </c>
      <c r="G3446">
        <v>501</v>
      </c>
    </row>
    <row r="3447" spans="1:7" x14ac:dyDescent="0.3">
      <c r="A3447">
        <v>3446</v>
      </c>
      <c r="B3447" s="1">
        <v>44991</v>
      </c>
      <c r="C3447">
        <v>1</v>
      </c>
      <c r="D3447">
        <v>147</v>
      </c>
      <c r="E3447">
        <v>36</v>
      </c>
      <c r="F3447">
        <v>7</v>
      </c>
      <c r="G3447">
        <v>198</v>
      </c>
    </row>
    <row r="3448" spans="1:7" x14ac:dyDescent="0.3">
      <c r="A3448">
        <v>3447</v>
      </c>
      <c r="B3448" s="1">
        <v>45261</v>
      </c>
      <c r="C3448">
        <v>21</v>
      </c>
      <c r="D3448">
        <v>93</v>
      </c>
      <c r="E3448">
        <v>8</v>
      </c>
      <c r="F3448">
        <v>8</v>
      </c>
      <c r="G3448">
        <v>718</v>
      </c>
    </row>
    <row r="3449" spans="1:7" x14ac:dyDescent="0.3">
      <c r="A3449">
        <v>3448</v>
      </c>
      <c r="B3449" s="1">
        <v>45451</v>
      </c>
      <c r="C3449">
        <v>43</v>
      </c>
      <c r="D3449">
        <v>109</v>
      </c>
      <c r="E3449">
        <v>21</v>
      </c>
      <c r="F3449">
        <v>4</v>
      </c>
      <c r="G3449">
        <v>504</v>
      </c>
    </row>
    <row r="3450" spans="1:7" x14ac:dyDescent="0.3">
      <c r="A3450">
        <v>3449</v>
      </c>
      <c r="B3450" s="1">
        <v>45362</v>
      </c>
      <c r="C3450">
        <v>4</v>
      </c>
      <c r="D3450">
        <v>52</v>
      </c>
      <c r="E3450">
        <v>33</v>
      </c>
      <c r="F3450">
        <v>10</v>
      </c>
      <c r="G3450">
        <v>894</v>
      </c>
    </row>
    <row r="3451" spans="1:7" x14ac:dyDescent="0.3">
      <c r="A3451">
        <v>3450</v>
      </c>
      <c r="B3451" s="1">
        <v>45435</v>
      </c>
      <c r="C3451">
        <v>44</v>
      </c>
      <c r="D3451">
        <v>245</v>
      </c>
      <c r="E3451">
        <v>13</v>
      </c>
      <c r="F3451">
        <v>5</v>
      </c>
      <c r="G3451">
        <v>295</v>
      </c>
    </row>
    <row r="3452" spans="1:7" x14ac:dyDescent="0.3">
      <c r="A3452">
        <v>3451</v>
      </c>
      <c r="B3452" s="1">
        <v>45334</v>
      </c>
      <c r="C3452">
        <v>6</v>
      </c>
      <c r="D3452">
        <v>246</v>
      </c>
      <c r="E3452">
        <v>29</v>
      </c>
      <c r="F3452">
        <v>7</v>
      </c>
      <c r="G3452">
        <v>965</v>
      </c>
    </row>
    <row r="3453" spans="1:7" x14ac:dyDescent="0.3">
      <c r="A3453">
        <v>3452</v>
      </c>
      <c r="B3453" s="1">
        <v>45066</v>
      </c>
      <c r="C3453">
        <v>38</v>
      </c>
      <c r="D3453">
        <v>34</v>
      </c>
      <c r="E3453">
        <v>20</v>
      </c>
      <c r="F3453">
        <v>4</v>
      </c>
      <c r="G3453">
        <v>224</v>
      </c>
    </row>
    <row r="3454" spans="1:7" x14ac:dyDescent="0.3">
      <c r="A3454">
        <v>3453</v>
      </c>
      <c r="B3454" s="1">
        <v>45195</v>
      </c>
      <c r="C3454">
        <v>38</v>
      </c>
      <c r="D3454">
        <v>295</v>
      </c>
      <c r="E3454">
        <v>17</v>
      </c>
      <c r="F3454">
        <v>7</v>
      </c>
      <c r="G3454">
        <v>654</v>
      </c>
    </row>
    <row r="3455" spans="1:7" x14ac:dyDescent="0.3">
      <c r="A3455">
        <v>3454</v>
      </c>
      <c r="B3455" s="1">
        <v>44956</v>
      </c>
      <c r="C3455">
        <v>22</v>
      </c>
      <c r="D3455">
        <v>27</v>
      </c>
      <c r="E3455">
        <v>40</v>
      </c>
      <c r="F3455">
        <v>10</v>
      </c>
      <c r="G3455">
        <v>598</v>
      </c>
    </row>
    <row r="3456" spans="1:7" x14ac:dyDescent="0.3">
      <c r="A3456">
        <v>3455</v>
      </c>
      <c r="B3456" s="1">
        <v>45275</v>
      </c>
      <c r="C3456">
        <v>45</v>
      </c>
      <c r="D3456">
        <v>19</v>
      </c>
      <c r="E3456">
        <v>8</v>
      </c>
      <c r="F3456">
        <v>1</v>
      </c>
      <c r="G3456">
        <v>555</v>
      </c>
    </row>
    <row r="3457" spans="1:7" x14ac:dyDescent="0.3">
      <c r="A3457">
        <v>3456</v>
      </c>
      <c r="B3457" s="1">
        <v>45627</v>
      </c>
      <c r="C3457">
        <v>31</v>
      </c>
      <c r="D3457">
        <v>117</v>
      </c>
      <c r="E3457">
        <v>37</v>
      </c>
      <c r="F3457">
        <v>1</v>
      </c>
      <c r="G3457">
        <v>554</v>
      </c>
    </row>
    <row r="3458" spans="1:7" x14ac:dyDescent="0.3">
      <c r="A3458">
        <v>3457</v>
      </c>
      <c r="B3458" s="1">
        <v>45535</v>
      </c>
      <c r="C3458">
        <v>46</v>
      </c>
      <c r="D3458">
        <v>175</v>
      </c>
      <c r="E3458">
        <v>11</v>
      </c>
      <c r="F3458">
        <v>2</v>
      </c>
      <c r="G3458">
        <v>731</v>
      </c>
    </row>
    <row r="3459" spans="1:7" x14ac:dyDescent="0.3">
      <c r="A3459">
        <v>3458</v>
      </c>
      <c r="B3459" s="1">
        <v>45326</v>
      </c>
      <c r="C3459">
        <v>27</v>
      </c>
      <c r="D3459">
        <v>268</v>
      </c>
      <c r="E3459">
        <v>19</v>
      </c>
      <c r="F3459">
        <v>5</v>
      </c>
      <c r="G3459">
        <v>184</v>
      </c>
    </row>
    <row r="3460" spans="1:7" x14ac:dyDescent="0.3">
      <c r="A3460">
        <v>3459</v>
      </c>
      <c r="B3460" s="1">
        <v>45613</v>
      </c>
      <c r="C3460">
        <v>18</v>
      </c>
      <c r="D3460">
        <v>264</v>
      </c>
      <c r="E3460">
        <v>50</v>
      </c>
      <c r="F3460">
        <v>9</v>
      </c>
      <c r="G3460">
        <v>314</v>
      </c>
    </row>
    <row r="3461" spans="1:7" x14ac:dyDescent="0.3">
      <c r="A3461">
        <v>3460</v>
      </c>
      <c r="B3461" s="1">
        <v>45306</v>
      </c>
      <c r="C3461">
        <v>40</v>
      </c>
      <c r="D3461">
        <v>235</v>
      </c>
      <c r="E3461">
        <v>38</v>
      </c>
      <c r="F3461">
        <v>6</v>
      </c>
      <c r="G3461">
        <v>458</v>
      </c>
    </row>
    <row r="3462" spans="1:7" x14ac:dyDescent="0.3">
      <c r="A3462">
        <v>3461</v>
      </c>
      <c r="B3462" s="1">
        <v>45056</v>
      </c>
      <c r="C3462">
        <v>50</v>
      </c>
      <c r="D3462">
        <v>252</v>
      </c>
      <c r="E3462">
        <v>22</v>
      </c>
      <c r="F3462">
        <v>10</v>
      </c>
      <c r="G3462">
        <v>366</v>
      </c>
    </row>
    <row r="3463" spans="1:7" x14ac:dyDescent="0.3">
      <c r="A3463">
        <v>3462</v>
      </c>
      <c r="B3463" s="1">
        <v>45378</v>
      </c>
      <c r="C3463">
        <v>34</v>
      </c>
      <c r="D3463">
        <v>57</v>
      </c>
      <c r="E3463">
        <v>38</v>
      </c>
      <c r="F3463">
        <v>1</v>
      </c>
      <c r="G3463">
        <v>193</v>
      </c>
    </row>
    <row r="3464" spans="1:7" x14ac:dyDescent="0.3">
      <c r="A3464">
        <v>3463</v>
      </c>
      <c r="B3464" s="1">
        <v>45605</v>
      </c>
      <c r="C3464">
        <v>48</v>
      </c>
      <c r="D3464">
        <v>299</v>
      </c>
      <c r="E3464">
        <v>30</v>
      </c>
      <c r="F3464">
        <v>9</v>
      </c>
      <c r="G3464">
        <v>633</v>
      </c>
    </row>
    <row r="3465" spans="1:7" x14ac:dyDescent="0.3">
      <c r="A3465">
        <v>3464</v>
      </c>
      <c r="B3465" s="1">
        <v>45581</v>
      </c>
      <c r="C3465">
        <v>41</v>
      </c>
      <c r="D3465">
        <v>38</v>
      </c>
      <c r="E3465">
        <v>9</v>
      </c>
      <c r="F3465">
        <v>5</v>
      </c>
      <c r="G3465">
        <v>551</v>
      </c>
    </row>
    <row r="3466" spans="1:7" x14ac:dyDescent="0.3">
      <c r="A3466">
        <v>3465</v>
      </c>
      <c r="B3466" s="1">
        <v>45521</v>
      </c>
      <c r="C3466">
        <v>39</v>
      </c>
      <c r="D3466">
        <v>232</v>
      </c>
      <c r="E3466">
        <v>6</v>
      </c>
      <c r="F3466">
        <v>8</v>
      </c>
      <c r="G3466">
        <v>24</v>
      </c>
    </row>
    <row r="3467" spans="1:7" x14ac:dyDescent="0.3">
      <c r="A3467">
        <v>3466</v>
      </c>
      <c r="B3467" s="1">
        <v>45199</v>
      </c>
      <c r="C3467">
        <v>34</v>
      </c>
      <c r="D3467">
        <v>154</v>
      </c>
      <c r="E3467">
        <v>17</v>
      </c>
      <c r="F3467">
        <v>6</v>
      </c>
      <c r="G3467">
        <v>840</v>
      </c>
    </row>
    <row r="3468" spans="1:7" x14ac:dyDescent="0.3">
      <c r="A3468">
        <v>3467</v>
      </c>
      <c r="B3468" s="1">
        <v>45462</v>
      </c>
      <c r="C3468">
        <v>14</v>
      </c>
      <c r="D3468">
        <v>218</v>
      </c>
      <c r="E3468">
        <v>32</v>
      </c>
      <c r="F3468">
        <v>3</v>
      </c>
      <c r="G3468">
        <v>545</v>
      </c>
    </row>
    <row r="3469" spans="1:7" x14ac:dyDescent="0.3">
      <c r="A3469">
        <v>3468</v>
      </c>
      <c r="B3469" s="1">
        <v>45467</v>
      </c>
      <c r="C3469">
        <v>7</v>
      </c>
      <c r="D3469">
        <v>43</v>
      </c>
      <c r="E3469">
        <v>12</v>
      </c>
      <c r="F3469">
        <v>4</v>
      </c>
      <c r="G3469">
        <v>663</v>
      </c>
    </row>
    <row r="3470" spans="1:7" x14ac:dyDescent="0.3">
      <c r="A3470">
        <v>3469</v>
      </c>
      <c r="B3470" s="1">
        <v>45010</v>
      </c>
      <c r="C3470">
        <v>33</v>
      </c>
      <c r="D3470">
        <v>175</v>
      </c>
      <c r="E3470">
        <v>49</v>
      </c>
      <c r="F3470">
        <v>7</v>
      </c>
      <c r="G3470">
        <v>879</v>
      </c>
    </row>
    <row r="3471" spans="1:7" x14ac:dyDescent="0.3">
      <c r="A3471">
        <v>3470</v>
      </c>
      <c r="B3471" s="1">
        <v>45208</v>
      </c>
      <c r="C3471">
        <v>37</v>
      </c>
      <c r="D3471">
        <v>126</v>
      </c>
      <c r="E3471">
        <v>40</v>
      </c>
      <c r="F3471">
        <v>8</v>
      </c>
      <c r="G3471">
        <v>864</v>
      </c>
    </row>
    <row r="3472" spans="1:7" x14ac:dyDescent="0.3">
      <c r="A3472">
        <v>3471</v>
      </c>
      <c r="B3472" s="1">
        <v>45599</v>
      </c>
      <c r="C3472">
        <v>22</v>
      </c>
      <c r="D3472">
        <v>296</v>
      </c>
      <c r="E3472">
        <v>1</v>
      </c>
      <c r="F3472">
        <v>1</v>
      </c>
      <c r="G3472">
        <v>765</v>
      </c>
    </row>
    <row r="3473" spans="1:7" x14ac:dyDescent="0.3">
      <c r="A3473">
        <v>3472</v>
      </c>
      <c r="B3473" s="1">
        <v>45406</v>
      </c>
      <c r="C3473">
        <v>47</v>
      </c>
      <c r="D3473">
        <v>294</v>
      </c>
      <c r="E3473">
        <v>41</v>
      </c>
      <c r="F3473">
        <v>3</v>
      </c>
      <c r="G3473">
        <v>863</v>
      </c>
    </row>
    <row r="3474" spans="1:7" x14ac:dyDescent="0.3">
      <c r="A3474">
        <v>3473</v>
      </c>
      <c r="B3474" s="1">
        <v>45362</v>
      </c>
      <c r="C3474">
        <v>37</v>
      </c>
      <c r="D3474">
        <v>25</v>
      </c>
      <c r="E3474">
        <v>24</v>
      </c>
      <c r="F3474">
        <v>6</v>
      </c>
      <c r="G3474">
        <v>161</v>
      </c>
    </row>
    <row r="3475" spans="1:7" x14ac:dyDescent="0.3">
      <c r="A3475">
        <v>3474</v>
      </c>
      <c r="B3475" s="1">
        <v>45018</v>
      </c>
      <c r="C3475">
        <v>28</v>
      </c>
      <c r="D3475">
        <v>300</v>
      </c>
      <c r="E3475">
        <v>14</v>
      </c>
      <c r="F3475">
        <v>4</v>
      </c>
      <c r="G3475">
        <v>852</v>
      </c>
    </row>
    <row r="3476" spans="1:7" x14ac:dyDescent="0.3">
      <c r="A3476">
        <v>3475</v>
      </c>
      <c r="B3476" s="1">
        <v>45402</v>
      </c>
      <c r="C3476">
        <v>41</v>
      </c>
      <c r="D3476">
        <v>161</v>
      </c>
      <c r="E3476">
        <v>48</v>
      </c>
      <c r="F3476">
        <v>9</v>
      </c>
      <c r="G3476">
        <v>561</v>
      </c>
    </row>
    <row r="3477" spans="1:7" x14ac:dyDescent="0.3">
      <c r="A3477">
        <v>3476</v>
      </c>
      <c r="B3477" s="1">
        <v>45331</v>
      </c>
      <c r="C3477">
        <v>48</v>
      </c>
      <c r="D3477">
        <v>7</v>
      </c>
      <c r="E3477">
        <v>50</v>
      </c>
      <c r="F3477">
        <v>6</v>
      </c>
      <c r="G3477">
        <v>209</v>
      </c>
    </row>
    <row r="3478" spans="1:7" x14ac:dyDescent="0.3">
      <c r="A3478">
        <v>3477</v>
      </c>
      <c r="B3478" s="1">
        <v>45008</v>
      </c>
      <c r="C3478">
        <v>2</v>
      </c>
      <c r="D3478">
        <v>63</v>
      </c>
      <c r="E3478">
        <v>8</v>
      </c>
      <c r="F3478">
        <v>10</v>
      </c>
      <c r="G3478">
        <v>256</v>
      </c>
    </row>
    <row r="3479" spans="1:7" x14ac:dyDescent="0.3">
      <c r="A3479">
        <v>3478</v>
      </c>
      <c r="B3479" s="1">
        <v>45412</v>
      </c>
      <c r="C3479">
        <v>1</v>
      </c>
      <c r="D3479">
        <v>128</v>
      </c>
      <c r="E3479">
        <v>35</v>
      </c>
      <c r="F3479">
        <v>3</v>
      </c>
      <c r="G3479">
        <v>883</v>
      </c>
    </row>
    <row r="3480" spans="1:7" x14ac:dyDescent="0.3">
      <c r="A3480">
        <v>3479</v>
      </c>
      <c r="B3480" s="1">
        <v>45363</v>
      </c>
      <c r="C3480">
        <v>20</v>
      </c>
      <c r="D3480">
        <v>69</v>
      </c>
      <c r="E3480">
        <v>42</v>
      </c>
      <c r="F3480">
        <v>6</v>
      </c>
      <c r="G3480">
        <v>367</v>
      </c>
    </row>
    <row r="3481" spans="1:7" x14ac:dyDescent="0.3">
      <c r="A3481">
        <v>3480</v>
      </c>
      <c r="B3481" s="1">
        <v>45030</v>
      </c>
      <c r="C3481">
        <v>3</v>
      </c>
      <c r="D3481">
        <v>294</v>
      </c>
      <c r="E3481">
        <v>4</v>
      </c>
      <c r="F3481">
        <v>9</v>
      </c>
      <c r="G3481">
        <v>345</v>
      </c>
    </row>
    <row r="3482" spans="1:7" x14ac:dyDescent="0.3">
      <c r="A3482">
        <v>3481</v>
      </c>
      <c r="B3482" s="1">
        <v>45065</v>
      </c>
      <c r="C3482">
        <v>33</v>
      </c>
      <c r="D3482">
        <v>63</v>
      </c>
      <c r="E3482">
        <v>3</v>
      </c>
      <c r="F3482">
        <v>5</v>
      </c>
      <c r="G3482">
        <v>345</v>
      </c>
    </row>
    <row r="3483" spans="1:7" x14ac:dyDescent="0.3">
      <c r="A3483">
        <v>3482</v>
      </c>
      <c r="B3483" s="1">
        <v>45278</v>
      </c>
      <c r="C3483">
        <v>20</v>
      </c>
      <c r="D3483">
        <v>109</v>
      </c>
      <c r="E3483">
        <v>46</v>
      </c>
      <c r="F3483">
        <v>8</v>
      </c>
      <c r="G3483">
        <v>221</v>
      </c>
    </row>
    <row r="3484" spans="1:7" x14ac:dyDescent="0.3">
      <c r="A3484">
        <v>3483</v>
      </c>
      <c r="B3484" s="1">
        <v>45070</v>
      </c>
      <c r="C3484">
        <v>45</v>
      </c>
      <c r="D3484">
        <v>272</v>
      </c>
      <c r="E3484">
        <v>32</v>
      </c>
      <c r="F3484">
        <v>4</v>
      </c>
      <c r="G3484">
        <v>398</v>
      </c>
    </row>
    <row r="3485" spans="1:7" x14ac:dyDescent="0.3">
      <c r="A3485">
        <v>3484</v>
      </c>
      <c r="B3485" s="1">
        <v>45337</v>
      </c>
      <c r="C3485">
        <v>29</v>
      </c>
      <c r="D3485">
        <v>41</v>
      </c>
      <c r="E3485">
        <v>14</v>
      </c>
      <c r="F3485">
        <v>6</v>
      </c>
      <c r="G3485">
        <v>531</v>
      </c>
    </row>
    <row r="3486" spans="1:7" x14ac:dyDescent="0.3">
      <c r="A3486">
        <v>3485</v>
      </c>
      <c r="B3486" s="1">
        <v>44988</v>
      </c>
      <c r="C3486">
        <v>37</v>
      </c>
      <c r="D3486">
        <v>126</v>
      </c>
      <c r="E3486">
        <v>14</v>
      </c>
      <c r="F3486">
        <v>6</v>
      </c>
      <c r="G3486">
        <v>257</v>
      </c>
    </row>
    <row r="3487" spans="1:7" x14ac:dyDescent="0.3">
      <c r="A3487">
        <v>3486</v>
      </c>
      <c r="B3487" s="1">
        <v>45367</v>
      </c>
      <c r="C3487">
        <v>46</v>
      </c>
      <c r="D3487">
        <v>4</v>
      </c>
      <c r="E3487">
        <v>41</v>
      </c>
      <c r="F3487">
        <v>6</v>
      </c>
      <c r="G3487">
        <v>567</v>
      </c>
    </row>
    <row r="3488" spans="1:7" x14ac:dyDescent="0.3">
      <c r="A3488">
        <v>3487</v>
      </c>
      <c r="B3488" s="1">
        <v>45015</v>
      </c>
      <c r="C3488">
        <v>6</v>
      </c>
      <c r="D3488">
        <v>188</v>
      </c>
      <c r="E3488">
        <v>41</v>
      </c>
      <c r="F3488">
        <v>5</v>
      </c>
      <c r="G3488">
        <v>471</v>
      </c>
    </row>
    <row r="3489" spans="1:7" x14ac:dyDescent="0.3">
      <c r="A3489">
        <v>3488</v>
      </c>
      <c r="B3489" s="1">
        <v>45508</v>
      </c>
      <c r="C3489">
        <v>42</v>
      </c>
      <c r="D3489">
        <v>172</v>
      </c>
      <c r="E3489">
        <v>25</v>
      </c>
      <c r="F3489">
        <v>7</v>
      </c>
      <c r="G3489">
        <v>255</v>
      </c>
    </row>
    <row r="3490" spans="1:7" x14ac:dyDescent="0.3">
      <c r="A3490">
        <v>3489</v>
      </c>
      <c r="B3490" s="1">
        <v>45179</v>
      </c>
      <c r="C3490">
        <v>12</v>
      </c>
      <c r="D3490">
        <v>183</v>
      </c>
      <c r="E3490">
        <v>23</v>
      </c>
      <c r="F3490">
        <v>2</v>
      </c>
      <c r="G3490">
        <v>113</v>
      </c>
    </row>
    <row r="3491" spans="1:7" x14ac:dyDescent="0.3">
      <c r="A3491">
        <v>3490</v>
      </c>
      <c r="B3491" s="1">
        <v>45172</v>
      </c>
      <c r="C3491">
        <v>26</v>
      </c>
      <c r="D3491">
        <v>22</v>
      </c>
      <c r="E3491">
        <v>43</v>
      </c>
      <c r="F3491">
        <v>3</v>
      </c>
      <c r="G3491">
        <v>868</v>
      </c>
    </row>
    <row r="3492" spans="1:7" x14ac:dyDescent="0.3">
      <c r="A3492">
        <v>3491</v>
      </c>
      <c r="B3492" s="1">
        <v>45484</v>
      </c>
      <c r="C3492">
        <v>31</v>
      </c>
      <c r="D3492">
        <v>249</v>
      </c>
      <c r="E3492">
        <v>12</v>
      </c>
      <c r="F3492">
        <v>8</v>
      </c>
      <c r="G3492">
        <v>38</v>
      </c>
    </row>
    <row r="3493" spans="1:7" x14ac:dyDescent="0.3">
      <c r="A3493">
        <v>3492</v>
      </c>
      <c r="B3493" s="1">
        <v>45182</v>
      </c>
      <c r="C3493">
        <v>39</v>
      </c>
      <c r="D3493">
        <v>216</v>
      </c>
      <c r="E3493">
        <v>50</v>
      </c>
      <c r="F3493">
        <v>7</v>
      </c>
      <c r="G3493">
        <v>429</v>
      </c>
    </row>
    <row r="3494" spans="1:7" x14ac:dyDescent="0.3">
      <c r="A3494">
        <v>3493</v>
      </c>
      <c r="B3494" s="1">
        <v>45189</v>
      </c>
      <c r="C3494">
        <v>19</v>
      </c>
      <c r="D3494">
        <v>91</v>
      </c>
      <c r="E3494">
        <v>34</v>
      </c>
      <c r="F3494">
        <v>2</v>
      </c>
      <c r="G3494">
        <v>396</v>
      </c>
    </row>
    <row r="3495" spans="1:7" x14ac:dyDescent="0.3">
      <c r="A3495">
        <v>3494</v>
      </c>
      <c r="B3495" s="1">
        <v>45640</v>
      </c>
      <c r="C3495">
        <v>5</v>
      </c>
      <c r="D3495">
        <v>212</v>
      </c>
      <c r="E3495">
        <v>5</v>
      </c>
      <c r="F3495">
        <v>1</v>
      </c>
      <c r="G3495">
        <v>924</v>
      </c>
    </row>
    <row r="3496" spans="1:7" x14ac:dyDescent="0.3">
      <c r="A3496">
        <v>3495</v>
      </c>
      <c r="B3496" s="1">
        <v>45577</v>
      </c>
      <c r="C3496">
        <v>30</v>
      </c>
      <c r="D3496">
        <v>166</v>
      </c>
      <c r="E3496">
        <v>41</v>
      </c>
      <c r="F3496">
        <v>4</v>
      </c>
      <c r="G3496">
        <v>352</v>
      </c>
    </row>
    <row r="3497" spans="1:7" x14ac:dyDescent="0.3">
      <c r="A3497">
        <v>3496</v>
      </c>
      <c r="B3497" s="1">
        <v>44965</v>
      </c>
      <c r="C3497">
        <v>20</v>
      </c>
      <c r="D3497">
        <v>210</v>
      </c>
      <c r="E3497">
        <v>17</v>
      </c>
      <c r="F3497">
        <v>1</v>
      </c>
      <c r="G3497">
        <v>392</v>
      </c>
    </row>
    <row r="3498" spans="1:7" x14ac:dyDescent="0.3">
      <c r="A3498">
        <v>3497</v>
      </c>
      <c r="B3498" s="1">
        <v>45146</v>
      </c>
      <c r="C3498">
        <v>13</v>
      </c>
      <c r="D3498">
        <v>287</v>
      </c>
      <c r="E3498">
        <v>35</v>
      </c>
      <c r="F3498">
        <v>1</v>
      </c>
      <c r="G3498">
        <v>148</v>
      </c>
    </row>
    <row r="3499" spans="1:7" x14ac:dyDescent="0.3">
      <c r="A3499">
        <v>3498</v>
      </c>
      <c r="B3499" s="1">
        <v>45064</v>
      </c>
      <c r="C3499">
        <v>1</v>
      </c>
      <c r="D3499">
        <v>136</v>
      </c>
      <c r="E3499">
        <v>10</v>
      </c>
      <c r="F3499">
        <v>8</v>
      </c>
      <c r="G3499">
        <v>439</v>
      </c>
    </row>
    <row r="3500" spans="1:7" x14ac:dyDescent="0.3">
      <c r="A3500">
        <v>3499</v>
      </c>
      <c r="B3500" s="1">
        <v>45045</v>
      </c>
      <c r="C3500">
        <v>33</v>
      </c>
      <c r="D3500">
        <v>53</v>
      </c>
      <c r="E3500">
        <v>17</v>
      </c>
      <c r="F3500">
        <v>5</v>
      </c>
      <c r="G3500">
        <v>702</v>
      </c>
    </row>
    <row r="3501" spans="1:7" x14ac:dyDescent="0.3">
      <c r="A3501">
        <v>3500</v>
      </c>
      <c r="B3501" s="1">
        <v>44949</v>
      </c>
      <c r="C3501">
        <v>34</v>
      </c>
      <c r="D3501">
        <v>297</v>
      </c>
      <c r="E3501">
        <v>15</v>
      </c>
      <c r="F3501">
        <v>10</v>
      </c>
      <c r="G3501">
        <v>334</v>
      </c>
    </row>
    <row r="3502" spans="1:7" x14ac:dyDescent="0.3">
      <c r="A3502">
        <v>3501</v>
      </c>
      <c r="B3502" s="1">
        <v>45193</v>
      </c>
      <c r="C3502">
        <v>37</v>
      </c>
      <c r="D3502">
        <v>211</v>
      </c>
      <c r="E3502">
        <v>37</v>
      </c>
      <c r="F3502">
        <v>1</v>
      </c>
      <c r="G3502">
        <v>438</v>
      </c>
    </row>
    <row r="3503" spans="1:7" x14ac:dyDescent="0.3">
      <c r="A3503">
        <v>3502</v>
      </c>
      <c r="B3503" s="1">
        <v>45211</v>
      </c>
      <c r="C3503">
        <v>45</v>
      </c>
      <c r="D3503">
        <v>2</v>
      </c>
      <c r="E3503">
        <v>37</v>
      </c>
      <c r="F3503">
        <v>3</v>
      </c>
      <c r="G3503">
        <v>187</v>
      </c>
    </row>
    <row r="3504" spans="1:7" x14ac:dyDescent="0.3">
      <c r="A3504">
        <v>3503</v>
      </c>
      <c r="B3504" s="1">
        <v>45286</v>
      </c>
      <c r="C3504">
        <v>40</v>
      </c>
      <c r="D3504">
        <v>261</v>
      </c>
      <c r="E3504">
        <v>30</v>
      </c>
      <c r="F3504">
        <v>5</v>
      </c>
      <c r="G3504">
        <v>902</v>
      </c>
    </row>
    <row r="3505" spans="1:7" x14ac:dyDescent="0.3">
      <c r="A3505">
        <v>3504</v>
      </c>
      <c r="B3505" s="1">
        <v>45391</v>
      </c>
      <c r="C3505">
        <v>8</v>
      </c>
      <c r="D3505">
        <v>122</v>
      </c>
      <c r="E3505">
        <v>50</v>
      </c>
      <c r="F3505">
        <v>6</v>
      </c>
      <c r="G3505">
        <v>560</v>
      </c>
    </row>
    <row r="3506" spans="1:7" x14ac:dyDescent="0.3">
      <c r="A3506">
        <v>3505</v>
      </c>
      <c r="B3506" s="1">
        <v>44948</v>
      </c>
      <c r="C3506">
        <v>9</v>
      </c>
      <c r="D3506">
        <v>252</v>
      </c>
      <c r="E3506">
        <v>8</v>
      </c>
      <c r="F3506">
        <v>8</v>
      </c>
      <c r="G3506">
        <v>282</v>
      </c>
    </row>
    <row r="3507" spans="1:7" x14ac:dyDescent="0.3">
      <c r="A3507">
        <v>3506</v>
      </c>
      <c r="B3507" s="1">
        <v>45319</v>
      </c>
      <c r="C3507">
        <v>42</v>
      </c>
      <c r="D3507">
        <v>218</v>
      </c>
      <c r="E3507">
        <v>36</v>
      </c>
      <c r="F3507">
        <v>9</v>
      </c>
      <c r="G3507">
        <v>132</v>
      </c>
    </row>
    <row r="3508" spans="1:7" x14ac:dyDescent="0.3">
      <c r="A3508">
        <v>3507</v>
      </c>
      <c r="B3508" s="1">
        <v>45442</v>
      </c>
      <c r="C3508">
        <v>18</v>
      </c>
      <c r="D3508">
        <v>18</v>
      </c>
      <c r="E3508">
        <v>13</v>
      </c>
      <c r="F3508">
        <v>5</v>
      </c>
      <c r="G3508">
        <v>979</v>
      </c>
    </row>
    <row r="3509" spans="1:7" x14ac:dyDescent="0.3">
      <c r="A3509">
        <v>3508</v>
      </c>
      <c r="B3509" s="1">
        <v>45408</v>
      </c>
      <c r="C3509">
        <v>49</v>
      </c>
      <c r="D3509">
        <v>268</v>
      </c>
      <c r="E3509">
        <v>5</v>
      </c>
      <c r="F3509">
        <v>9</v>
      </c>
      <c r="G3509">
        <v>515</v>
      </c>
    </row>
    <row r="3510" spans="1:7" x14ac:dyDescent="0.3">
      <c r="A3510">
        <v>3509</v>
      </c>
      <c r="B3510" s="1">
        <v>45341</v>
      </c>
      <c r="C3510">
        <v>29</v>
      </c>
      <c r="D3510">
        <v>184</v>
      </c>
      <c r="E3510">
        <v>33</v>
      </c>
      <c r="F3510">
        <v>4</v>
      </c>
      <c r="G3510">
        <v>759</v>
      </c>
    </row>
    <row r="3511" spans="1:7" x14ac:dyDescent="0.3">
      <c r="A3511">
        <v>3510</v>
      </c>
      <c r="B3511" s="1">
        <v>45165</v>
      </c>
      <c r="C3511">
        <v>19</v>
      </c>
      <c r="D3511">
        <v>244</v>
      </c>
      <c r="E3511">
        <v>29</v>
      </c>
      <c r="F3511">
        <v>1</v>
      </c>
      <c r="G3511">
        <v>859</v>
      </c>
    </row>
    <row r="3512" spans="1:7" x14ac:dyDescent="0.3">
      <c r="A3512">
        <v>3511</v>
      </c>
      <c r="B3512" s="1">
        <v>45284</v>
      </c>
      <c r="C3512">
        <v>46</v>
      </c>
      <c r="D3512">
        <v>5</v>
      </c>
      <c r="E3512">
        <v>39</v>
      </c>
      <c r="F3512">
        <v>1</v>
      </c>
      <c r="G3512">
        <v>647</v>
      </c>
    </row>
    <row r="3513" spans="1:7" x14ac:dyDescent="0.3">
      <c r="A3513">
        <v>3512</v>
      </c>
      <c r="B3513" s="1">
        <v>45057</v>
      </c>
      <c r="C3513">
        <v>13</v>
      </c>
      <c r="D3513">
        <v>263</v>
      </c>
      <c r="E3513">
        <v>41</v>
      </c>
      <c r="F3513">
        <v>7</v>
      </c>
      <c r="G3513">
        <v>33</v>
      </c>
    </row>
    <row r="3514" spans="1:7" x14ac:dyDescent="0.3">
      <c r="A3514">
        <v>3513</v>
      </c>
      <c r="B3514" s="1">
        <v>44967</v>
      </c>
      <c r="C3514">
        <v>26</v>
      </c>
      <c r="D3514">
        <v>69</v>
      </c>
      <c r="E3514">
        <v>23</v>
      </c>
      <c r="F3514">
        <v>5</v>
      </c>
      <c r="G3514">
        <v>816</v>
      </c>
    </row>
    <row r="3515" spans="1:7" x14ac:dyDescent="0.3">
      <c r="A3515">
        <v>3514</v>
      </c>
      <c r="B3515" s="1">
        <v>45014</v>
      </c>
      <c r="C3515">
        <v>17</v>
      </c>
      <c r="D3515">
        <v>35</v>
      </c>
      <c r="E3515">
        <v>42</v>
      </c>
      <c r="F3515">
        <v>3</v>
      </c>
      <c r="G3515">
        <v>893</v>
      </c>
    </row>
    <row r="3516" spans="1:7" x14ac:dyDescent="0.3">
      <c r="A3516">
        <v>3515</v>
      </c>
      <c r="B3516" s="1">
        <v>44934</v>
      </c>
      <c r="C3516">
        <v>40</v>
      </c>
      <c r="D3516">
        <v>18</v>
      </c>
      <c r="E3516">
        <v>47</v>
      </c>
      <c r="F3516">
        <v>6</v>
      </c>
      <c r="G3516">
        <v>471</v>
      </c>
    </row>
    <row r="3517" spans="1:7" x14ac:dyDescent="0.3">
      <c r="A3517">
        <v>3516</v>
      </c>
      <c r="B3517" s="1">
        <v>45433</v>
      </c>
      <c r="C3517">
        <v>18</v>
      </c>
      <c r="D3517">
        <v>144</v>
      </c>
      <c r="E3517">
        <v>5</v>
      </c>
      <c r="F3517">
        <v>1</v>
      </c>
      <c r="G3517">
        <v>67</v>
      </c>
    </row>
    <row r="3518" spans="1:7" x14ac:dyDescent="0.3">
      <c r="A3518">
        <v>3517</v>
      </c>
      <c r="B3518" s="1">
        <v>45307</v>
      </c>
      <c r="C3518">
        <v>45</v>
      </c>
      <c r="D3518">
        <v>140</v>
      </c>
      <c r="E3518">
        <v>7</v>
      </c>
      <c r="F3518">
        <v>10</v>
      </c>
      <c r="G3518">
        <v>230</v>
      </c>
    </row>
    <row r="3519" spans="1:7" x14ac:dyDescent="0.3">
      <c r="A3519">
        <v>3518</v>
      </c>
      <c r="B3519" s="1">
        <v>45557</v>
      </c>
      <c r="C3519">
        <v>50</v>
      </c>
      <c r="D3519">
        <v>123</v>
      </c>
      <c r="E3519">
        <v>36</v>
      </c>
      <c r="F3519">
        <v>2</v>
      </c>
      <c r="G3519">
        <v>70</v>
      </c>
    </row>
    <row r="3520" spans="1:7" x14ac:dyDescent="0.3">
      <c r="A3520">
        <v>3519</v>
      </c>
      <c r="B3520" s="1">
        <v>45484</v>
      </c>
      <c r="C3520">
        <v>20</v>
      </c>
      <c r="D3520">
        <v>51</v>
      </c>
      <c r="E3520">
        <v>41</v>
      </c>
      <c r="F3520">
        <v>3</v>
      </c>
      <c r="G3520">
        <v>157</v>
      </c>
    </row>
    <row r="3521" spans="1:7" x14ac:dyDescent="0.3">
      <c r="A3521">
        <v>3520</v>
      </c>
      <c r="B3521" s="1">
        <v>45326</v>
      </c>
      <c r="C3521">
        <v>30</v>
      </c>
      <c r="D3521">
        <v>15</v>
      </c>
      <c r="E3521">
        <v>38</v>
      </c>
      <c r="F3521">
        <v>9</v>
      </c>
      <c r="G3521">
        <v>496</v>
      </c>
    </row>
    <row r="3522" spans="1:7" x14ac:dyDescent="0.3">
      <c r="A3522">
        <v>3521</v>
      </c>
      <c r="B3522" s="1">
        <v>45007</v>
      </c>
      <c r="C3522">
        <v>17</v>
      </c>
      <c r="D3522">
        <v>295</v>
      </c>
      <c r="E3522">
        <v>27</v>
      </c>
      <c r="F3522">
        <v>4</v>
      </c>
      <c r="G3522">
        <v>197</v>
      </c>
    </row>
    <row r="3523" spans="1:7" x14ac:dyDescent="0.3">
      <c r="A3523">
        <v>3522</v>
      </c>
      <c r="B3523" s="1">
        <v>45637</v>
      </c>
      <c r="C3523">
        <v>32</v>
      </c>
      <c r="D3523">
        <v>153</v>
      </c>
      <c r="E3523">
        <v>10</v>
      </c>
      <c r="F3523">
        <v>3</v>
      </c>
      <c r="G3523">
        <v>306</v>
      </c>
    </row>
    <row r="3524" spans="1:7" x14ac:dyDescent="0.3">
      <c r="A3524">
        <v>3523</v>
      </c>
      <c r="B3524" s="1">
        <v>45563</v>
      </c>
      <c r="C3524">
        <v>42</v>
      </c>
      <c r="D3524">
        <v>110</v>
      </c>
      <c r="E3524">
        <v>12</v>
      </c>
      <c r="F3524">
        <v>7</v>
      </c>
      <c r="G3524">
        <v>112</v>
      </c>
    </row>
    <row r="3525" spans="1:7" x14ac:dyDescent="0.3">
      <c r="A3525">
        <v>3524</v>
      </c>
      <c r="B3525" s="1">
        <v>45028</v>
      </c>
      <c r="C3525">
        <v>4</v>
      </c>
      <c r="D3525">
        <v>19</v>
      </c>
      <c r="E3525">
        <v>13</v>
      </c>
      <c r="F3525">
        <v>5</v>
      </c>
      <c r="G3525">
        <v>401</v>
      </c>
    </row>
    <row r="3526" spans="1:7" x14ac:dyDescent="0.3">
      <c r="A3526">
        <v>3525</v>
      </c>
      <c r="B3526" s="1">
        <v>45486</v>
      </c>
      <c r="C3526">
        <v>45</v>
      </c>
      <c r="D3526">
        <v>196</v>
      </c>
      <c r="E3526">
        <v>14</v>
      </c>
      <c r="F3526">
        <v>1</v>
      </c>
      <c r="G3526">
        <v>496</v>
      </c>
    </row>
    <row r="3527" spans="1:7" x14ac:dyDescent="0.3">
      <c r="A3527">
        <v>3526</v>
      </c>
      <c r="B3527" s="1">
        <v>45082</v>
      </c>
      <c r="C3527">
        <v>26</v>
      </c>
      <c r="D3527">
        <v>230</v>
      </c>
      <c r="E3527">
        <v>45</v>
      </c>
      <c r="F3527">
        <v>3</v>
      </c>
      <c r="G3527">
        <v>67</v>
      </c>
    </row>
    <row r="3528" spans="1:7" x14ac:dyDescent="0.3">
      <c r="A3528">
        <v>3527</v>
      </c>
      <c r="B3528" s="1">
        <v>45169</v>
      </c>
      <c r="C3528">
        <v>50</v>
      </c>
      <c r="D3528">
        <v>18</v>
      </c>
      <c r="E3528">
        <v>3</v>
      </c>
      <c r="F3528">
        <v>10</v>
      </c>
      <c r="G3528">
        <v>353</v>
      </c>
    </row>
    <row r="3529" spans="1:7" x14ac:dyDescent="0.3">
      <c r="A3529">
        <v>3528</v>
      </c>
      <c r="B3529" s="1">
        <v>45128</v>
      </c>
      <c r="C3529">
        <v>26</v>
      </c>
      <c r="D3529">
        <v>213</v>
      </c>
      <c r="E3529">
        <v>47</v>
      </c>
      <c r="F3529">
        <v>3</v>
      </c>
      <c r="G3529">
        <v>81</v>
      </c>
    </row>
    <row r="3530" spans="1:7" x14ac:dyDescent="0.3">
      <c r="A3530">
        <v>3529</v>
      </c>
      <c r="B3530" s="1">
        <v>45414</v>
      </c>
      <c r="C3530">
        <v>27</v>
      </c>
      <c r="D3530">
        <v>279</v>
      </c>
      <c r="E3530">
        <v>38</v>
      </c>
      <c r="F3530">
        <v>1</v>
      </c>
      <c r="G3530">
        <v>20</v>
      </c>
    </row>
    <row r="3531" spans="1:7" x14ac:dyDescent="0.3">
      <c r="A3531">
        <v>3530</v>
      </c>
      <c r="B3531" s="1">
        <v>45066</v>
      </c>
      <c r="C3531">
        <v>39</v>
      </c>
      <c r="D3531">
        <v>161</v>
      </c>
      <c r="E3531">
        <v>2</v>
      </c>
      <c r="F3531">
        <v>1</v>
      </c>
      <c r="G3531">
        <v>108</v>
      </c>
    </row>
    <row r="3532" spans="1:7" x14ac:dyDescent="0.3">
      <c r="A3532">
        <v>3531</v>
      </c>
      <c r="B3532" s="1">
        <v>45557</v>
      </c>
      <c r="C3532">
        <v>22</v>
      </c>
      <c r="D3532">
        <v>289</v>
      </c>
      <c r="E3532">
        <v>1</v>
      </c>
      <c r="F3532">
        <v>1</v>
      </c>
      <c r="G3532">
        <v>827</v>
      </c>
    </row>
    <row r="3533" spans="1:7" x14ac:dyDescent="0.3">
      <c r="A3533">
        <v>3532</v>
      </c>
      <c r="B3533" s="1">
        <v>45091</v>
      </c>
      <c r="C3533">
        <v>30</v>
      </c>
      <c r="D3533">
        <v>46</v>
      </c>
      <c r="E3533">
        <v>13</v>
      </c>
      <c r="F3533">
        <v>1</v>
      </c>
      <c r="G3533">
        <v>680</v>
      </c>
    </row>
    <row r="3534" spans="1:7" x14ac:dyDescent="0.3">
      <c r="A3534">
        <v>3533</v>
      </c>
      <c r="B3534" s="1">
        <v>44969</v>
      </c>
      <c r="C3534">
        <v>6</v>
      </c>
      <c r="D3534">
        <v>56</v>
      </c>
      <c r="E3534">
        <v>14</v>
      </c>
      <c r="F3534">
        <v>9</v>
      </c>
      <c r="G3534">
        <v>842</v>
      </c>
    </row>
    <row r="3535" spans="1:7" x14ac:dyDescent="0.3">
      <c r="A3535">
        <v>3534</v>
      </c>
      <c r="B3535" s="1">
        <v>45072</v>
      </c>
      <c r="C3535">
        <v>48</v>
      </c>
      <c r="D3535">
        <v>261</v>
      </c>
      <c r="E3535">
        <v>31</v>
      </c>
      <c r="F3535">
        <v>2</v>
      </c>
      <c r="G3535">
        <v>680</v>
      </c>
    </row>
    <row r="3536" spans="1:7" x14ac:dyDescent="0.3">
      <c r="A3536">
        <v>3535</v>
      </c>
      <c r="B3536" s="1">
        <v>45653</v>
      </c>
      <c r="C3536">
        <v>12</v>
      </c>
      <c r="D3536">
        <v>62</v>
      </c>
      <c r="E3536">
        <v>2</v>
      </c>
      <c r="F3536">
        <v>5</v>
      </c>
      <c r="G3536">
        <v>333</v>
      </c>
    </row>
    <row r="3537" spans="1:7" x14ac:dyDescent="0.3">
      <c r="A3537">
        <v>3536</v>
      </c>
      <c r="B3537" s="1">
        <v>45434</v>
      </c>
      <c r="C3537">
        <v>50</v>
      </c>
      <c r="D3537">
        <v>144</v>
      </c>
      <c r="E3537">
        <v>48</v>
      </c>
      <c r="F3537">
        <v>7</v>
      </c>
      <c r="G3537">
        <v>821</v>
      </c>
    </row>
    <row r="3538" spans="1:7" x14ac:dyDescent="0.3">
      <c r="A3538">
        <v>3537</v>
      </c>
      <c r="B3538" s="1">
        <v>44997</v>
      </c>
      <c r="C3538">
        <v>8</v>
      </c>
      <c r="D3538">
        <v>292</v>
      </c>
      <c r="E3538">
        <v>11</v>
      </c>
      <c r="F3538">
        <v>9</v>
      </c>
      <c r="G3538">
        <v>837</v>
      </c>
    </row>
    <row r="3539" spans="1:7" x14ac:dyDescent="0.3">
      <c r="A3539">
        <v>3538</v>
      </c>
      <c r="B3539" s="1">
        <v>44982</v>
      </c>
      <c r="C3539">
        <v>31</v>
      </c>
      <c r="D3539">
        <v>4</v>
      </c>
      <c r="E3539">
        <v>30</v>
      </c>
      <c r="F3539">
        <v>5</v>
      </c>
      <c r="G3539">
        <v>323</v>
      </c>
    </row>
    <row r="3540" spans="1:7" x14ac:dyDescent="0.3">
      <c r="A3540">
        <v>3539</v>
      </c>
      <c r="B3540" s="1">
        <v>45061</v>
      </c>
      <c r="C3540">
        <v>10</v>
      </c>
      <c r="D3540">
        <v>116</v>
      </c>
      <c r="E3540">
        <v>49</v>
      </c>
      <c r="F3540">
        <v>5</v>
      </c>
      <c r="G3540">
        <v>310</v>
      </c>
    </row>
    <row r="3541" spans="1:7" x14ac:dyDescent="0.3">
      <c r="A3541">
        <v>3540</v>
      </c>
      <c r="B3541" s="1">
        <v>45074</v>
      </c>
      <c r="C3541">
        <v>12</v>
      </c>
      <c r="D3541">
        <v>185</v>
      </c>
      <c r="E3541">
        <v>10</v>
      </c>
      <c r="F3541">
        <v>2</v>
      </c>
      <c r="G3541">
        <v>673</v>
      </c>
    </row>
    <row r="3542" spans="1:7" x14ac:dyDescent="0.3">
      <c r="A3542">
        <v>3541</v>
      </c>
      <c r="B3542" s="1">
        <v>45072</v>
      </c>
      <c r="C3542">
        <v>22</v>
      </c>
      <c r="D3542">
        <v>93</v>
      </c>
      <c r="E3542">
        <v>14</v>
      </c>
      <c r="F3542">
        <v>10</v>
      </c>
      <c r="G3542">
        <v>286</v>
      </c>
    </row>
    <row r="3543" spans="1:7" x14ac:dyDescent="0.3">
      <c r="A3543">
        <v>3542</v>
      </c>
      <c r="B3543" s="1">
        <v>45383</v>
      </c>
      <c r="C3543">
        <v>47</v>
      </c>
      <c r="D3543">
        <v>9</v>
      </c>
      <c r="E3543">
        <v>38</v>
      </c>
      <c r="F3543">
        <v>5</v>
      </c>
      <c r="G3543">
        <v>322</v>
      </c>
    </row>
    <row r="3544" spans="1:7" x14ac:dyDescent="0.3">
      <c r="A3544">
        <v>3543</v>
      </c>
      <c r="B3544" s="1">
        <v>45114</v>
      </c>
      <c r="C3544">
        <v>31</v>
      </c>
      <c r="D3544">
        <v>93</v>
      </c>
      <c r="E3544">
        <v>25</v>
      </c>
      <c r="F3544">
        <v>10</v>
      </c>
      <c r="G3544">
        <v>33</v>
      </c>
    </row>
    <row r="3545" spans="1:7" x14ac:dyDescent="0.3">
      <c r="A3545">
        <v>3544</v>
      </c>
      <c r="B3545" s="1">
        <v>45408</v>
      </c>
      <c r="C3545">
        <v>27</v>
      </c>
      <c r="D3545">
        <v>181</v>
      </c>
      <c r="E3545">
        <v>21</v>
      </c>
      <c r="F3545">
        <v>2</v>
      </c>
      <c r="G3545">
        <v>240</v>
      </c>
    </row>
    <row r="3546" spans="1:7" x14ac:dyDescent="0.3">
      <c r="A3546">
        <v>3545</v>
      </c>
      <c r="B3546" s="1">
        <v>45497</v>
      </c>
      <c r="C3546">
        <v>27</v>
      </c>
      <c r="D3546">
        <v>41</v>
      </c>
      <c r="E3546">
        <v>42</v>
      </c>
      <c r="F3546">
        <v>8</v>
      </c>
      <c r="G3546">
        <v>627</v>
      </c>
    </row>
    <row r="3547" spans="1:7" x14ac:dyDescent="0.3">
      <c r="A3547">
        <v>3546</v>
      </c>
      <c r="B3547" s="1">
        <v>45525</v>
      </c>
      <c r="C3547">
        <v>2</v>
      </c>
      <c r="D3547">
        <v>69</v>
      </c>
      <c r="E3547">
        <v>18</v>
      </c>
      <c r="F3547">
        <v>6</v>
      </c>
      <c r="G3547">
        <v>857</v>
      </c>
    </row>
    <row r="3548" spans="1:7" x14ac:dyDescent="0.3">
      <c r="A3548">
        <v>3547</v>
      </c>
      <c r="B3548" s="1">
        <v>45035</v>
      </c>
      <c r="C3548">
        <v>35</v>
      </c>
      <c r="D3548">
        <v>180</v>
      </c>
      <c r="E3548">
        <v>8</v>
      </c>
      <c r="F3548">
        <v>7</v>
      </c>
      <c r="G3548">
        <v>47</v>
      </c>
    </row>
    <row r="3549" spans="1:7" x14ac:dyDescent="0.3">
      <c r="A3549">
        <v>3548</v>
      </c>
      <c r="B3549" s="1">
        <v>45020</v>
      </c>
      <c r="C3549">
        <v>37</v>
      </c>
      <c r="D3549">
        <v>57</v>
      </c>
      <c r="E3549">
        <v>21</v>
      </c>
      <c r="F3549">
        <v>9</v>
      </c>
      <c r="G3549">
        <v>605</v>
      </c>
    </row>
    <row r="3550" spans="1:7" x14ac:dyDescent="0.3">
      <c r="A3550">
        <v>3549</v>
      </c>
      <c r="B3550" s="1">
        <v>45548</v>
      </c>
      <c r="C3550">
        <v>11</v>
      </c>
      <c r="D3550">
        <v>221</v>
      </c>
      <c r="E3550">
        <v>35</v>
      </c>
      <c r="F3550">
        <v>7</v>
      </c>
      <c r="G3550">
        <v>785</v>
      </c>
    </row>
    <row r="3551" spans="1:7" x14ac:dyDescent="0.3">
      <c r="A3551">
        <v>3550</v>
      </c>
      <c r="B3551" s="1">
        <v>45453</v>
      </c>
      <c r="C3551">
        <v>35</v>
      </c>
      <c r="D3551">
        <v>212</v>
      </c>
      <c r="E3551">
        <v>17</v>
      </c>
      <c r="F3551">
        <v>8</v>
      </c>
      <c r="G3551">
        <v>579</v>
      </c>
    </row>
    <row r="3552" spans="1:7" x14ac:dyDescent="0.3">
      <c r="A3552">
        <v>3551</v>
      </c>
      <c r="B3552" s="1">
        <v>44987</v>
      </c>
      <c r="C3552">
        <v>44</v>
      </c>
      <c r="D3552">
        <v>216</v>
      </c>
      <c r="E3552">
        <v>9</v>
      </c>
      <c r="F3552">
        <v>4</v>
      </c>
      <c r="G3552">
        <v>484</v>
      </c>
    </row>
    <row r="3553" spans="1:7" x14ac:dyDescent="0.3">
      <c r="A3553">
        <v>3552</v>
      </c>
      <c r="B3553" s="1">
        <v>44951</v>
      </c>
      <c r="C3553">
        <v>1</v>
      </c>
      <c r="D3553">
        <v>257</v>
      </c>
      <c r="E3553">
        <v>34</v>
      </c>
      <c r="F3553">
        <v>5</v>
      </c>
      <c r="G3553">
        <v>329</v>
      </c>
    </row>
    <row r="3554" spans="1:7" x14ac:dyDescent="0.3">
      <c r="A3554">
        <v>3553</v>
      </c>
      <c r="B3554" s="1">
        <v>45039</v>
      </c>
      <c r="C3554">
        <v>33</v>
      </c>
      <c r="D3554">
        <v>119</v>
      </c>
      <c r="E3554">
        <v>29</v>
      </c>
      <c r="F3554">
        <v>9</v>
      </c>
      <c r="G3554">
        <v>100</v>
      </c>
    </row>
    <row r="3555" spans="1:7" x14ac:dyDescent="0.3">
      <c r="A3555">
        <v>3554</v>
      </c>
      <c r="B3555" s="1">
        <v>45060</v>
      </c>
      <c r="C3555">
        <v>37</v>
      </c>
      <c r="D3555">
        <v>17</v>
      </c>
      <c r="E3555">
        <v>32</v>
      </c>
      <c r="F3555">
        <v>5</v>
      </c>
      <c r="G3555">
        <v>644</v>
      </c>
    </row>
    <row r="3556" spans="1:7" x14ac:dyDescent="0.3">
      <c r="A3556">
        <v>3555</v>
      </c>
      <c r="B3556" s="1">
        <v>45468</v>
      </c>
      <c r="C3556">
        <v>6</v>
      </c>
      <c r="D3556">
        <v>224</v>
      </c>
      <c r="E3556">
        <v>20</v>
      </c>
      <c r="F3556">
        <v>1</v>
      </c>
      <c r="G3556">
        <v>61</v>
      </c>
    </row>
    <row r="3557" spans="1:7" x14ac:dyDescent="0.3">
      <c r="A3557">
        <v>3556</v>
      </c>
      <c r="B3557" s="1">
        <v>45057</v>
      </c>
      <c r="C3557">
        <v>50</v>
      </c>
      <c r="D3557">
        <v>104</v>
      </c>
      <c r="E3557">
        <v>26</v>
      </c>
      <c r="F3557">
        <v>10</v>
      </c>
      <c r="G3557">
        <v>995</v>
      </c>
    </row>
    <row r="3558" spans="1:7" x14ac:dyDescent="0.3">
      <c r="A3558">
        <v>3557</v>
      </c>
      <c r="B3558" s="1">
        <v>45374</v>
      </c>
      <c r="C3558">
        <v>13</v>
      </c>
      <c r="D3558">
        <v>167</v>
      </c>
      <c r="E3558">
        <v>15</v>
      </c>
      <c r="F3558">
        <v>5</v>
      </c>
      <c r="G3558">
        <v>563</v>
      </c>
    </row>
    <row r="3559" spans="1:7" x14ac:dyDescent="0.3">
      <c r="A3559">
        <v>3558</v>
      </c>
      <c r="B3559" s="1">
        <v>45514</v>
      </c>
      <c r="C3559">
        <v>18</v>
      </c>
      <c r="D3559">
        <v>230</v>
      </c>
      <c r="E3559">
        <v>3</v>
      </c>
      <c r="F3559">
        <v>9</v>
      </c>
      <c r="G3559">
        <v>171</v>
      </c>
    </row>
    <row r="3560" spans="1:7" x14ac:dyDescent="0.3">
      <c r="A3560">
        <v>3559</v>
      </c>
      <c r="B3560" s="1">
        <v>44936</v>
      </c>
      <c r="C3560">
        <v>34</v>
      </c>
      <c r="D3560">
        <v>211</v>
      </c>
      <c r="E3560">
        <v>21</v>
      </c>
      <c r="F3560">
        <v>5</v>
      </c>
      <c r="G3560">
        <v>452</v>
      </c>
    </row>
    <row r="3561" spans="1:7" x14ac:dyDescent="0.3">
      <c r="A3561">
        <v>3560</v>
      </c>
      <c r="B3561" s="1">
        <v>45629</v>
      </c>
      <c r="C3561">
        <v>11</v>
      </c>
      <c r="D3561">
        <v>34</v>
      </c>
      <c r="E3561">
        <v>11</v>
      </c>
      <c r="F3561">
        <v>4</v>
      </c>
      <c r="G3561">
        <v>771</v>
      </c>
    </row>
    <row r="3562" spans="1:7" x14ac:dyDescent="0.3">
      <c r="A3562">
        <v>3561</v>
      </c>
      <c r="B3562" s="1">
        <v>45140</v>
      </c>
      <c r="C3562">
        <v>48</v>
      </c>
      <c r="D3562">
        <v>76</v>
      </c>
      <c r="E3562">
        <v>1</v>
      </c>
      <c r="F3562">
        <v>6</v>
      </c>
      <c r="G3562">
        <v>934</v>
      </c>
    </row>
    <row r="3563" spans="1:7" x14ac:dyDescent="0.3">
      <c r="A3563">
        <v>3562</v>
      </c>
      <c r="B3563" s="1">
        <v>45458</v>
      </c>
      <c r="C3563">
        <v>49</v>
      </c>
      <c r="D3563">
        <v>112</v>
      </c>
      <c r="E3563">
        <v>1</v>
      </c>
      <c r="F3563">
        <v>1</v>
      </c>
      <c r="G3563">
        <v>31</v>
      </c>
    </row>
    <row r="3564" spans="1:7" x14ac:dyDescent="0.3">
      <c r="A3564">
        <v>3563</v>
      </c>
      <c r="B3564" s="1">
        <v>45040</v>
      </c>
      <c r="C3564">
        <v>25</v>
      </c>
      <c r="D3564">
        <v>128</v>
      </c>
      <c r="E3564">
        <v>19</v>
      </c>
      <c r="F3564">
        <v>7</v>
      </c>
      <c r="G3564">
        <v>474</v>
      </c>
    </row>
    <row r="3565" spans="1:7" x14ac:dyDescent="0.3">
      <c r="A3565">
        <v>3564</v>
      </c>
      <c r="B3565" s="1">
        <v>45508</v>
      </c>
      <c r="C3565">
        <v>40</v>
      </c>
      <c r="D3565">
        <v>3</v>
      </c>
      <c r="E3565">
        <v>1</v>
      </c>
      <c r="F3565">
        <v>9</v>
      </c>
      <c r="G3565">
        <v>543</v>
      </c>
    </row>
    <row r="3566" spans="1:7" x14ac:dyDescent="0.3">
      <c r="A3566">
        <v>3565</v>
      </c>
      <c r="B3566" s="1">
        <v>44950</v>
      </c>
      <c r="C3566">
        <v>6</v>
      </c>
      <c r="D3566">
        <v>63</v>
      </c>
      <c r="E3566">
        <v>17</v>
      </c>
      <c r="F3566">
        <v>2</v>
      </c>
      <c r="G3566">
        <v>425</v>
      </c>
    </row>
    <row r="3567" spans="1:7" x14ac:dyDescent="0.3">
      <c r="A3567">
        <v>3566</v>
      </c>
      <c r="B3567" s="1">
        <v>45082</v>
      </c>
      <c r="C3567">
        <v>38</v>
      </c>
      <c r="D3567">
        <v>48</v>
      </c>
      <c r="E3567">
        <v>25</v>
      </c>
      <c r="F3567">
        <v>10</v>
      </c>
      <c r="G3567">
        <v>781</v>
      </c>
    </row>
    <row r="3568" spans="1:7" x14ac:dyDescent="0.3">
      <c r="A3568">
        <v>3567</v>
      </c>
      <c r="B3568" s="1">
        <v>45522</v>
      </c>
      <c r="C3568">
        <v>16</v>
      </c>
      <c r="D3568">
        <v>72</v>
      </c>
      <c r="E3568">
        <v>44</v>
      </c>
      <c r="F3568">
        <v>8</v>
      </c>
      <c r="G3568">
        <v>216</v>
      </c>
    </row>
    <row r="3569" spans="1:7" x14ac:dyDescent="0.3">
      <c r="A3569">
        <v>3568</v>
      </c>
      <c r="B3569" s="1">
        <v>45559</v>
      </c>
      <c r="C3569">
        <v>44</v>
      </c>
      <c r="D3569">
        <v>273</v>
      </c>
      <c r="E3569">
        <v>50</v>
      </c>
      <c r="F3569">
        <v>10</v>
      </c>
      <c r="G3569">
        <v>754</v>
      </c>
    </row>
    <row r="3570" spans="1:7" x14ac:dyDescent="0.3">
      <c r="A3570">
        <v>3569</v>
      </c>
      <c r="B3570" s="1">
        <v>45234</v>
      </c>
      <c r="C3570">
        <v>3</v>
      </c>
      <c r="D3570">
        <v>199</v>
      </c>
      <c r="E3570">
        <v>1</v>
      </c>
      <c r="F3570">
        <v>9</v>
      </c>
      <c r="G3570">
        <v>824</v>
      </c>
    </row>
    <row r="3571" spans="1:7" x14ac:dyDescent="0.3">
      <c r="A3571">
        <v>3570</v>
      </c>
      <c r="B3571" s="1">
        <v>45324</v>
      </c>
      <c r="C3571">
        <v>35</v>
      </c>
      <c r="D3571">
        <v>43</v>
      </c>
      <c r="E3571">
        <v>36</v>
      </c>
      <c r="F3571">
        <v>7</v>
      </c>
      <c r="G3571">
        <v>501</v>
      </c>
    </row>
    <row r="3572" spans="1:7" x14ac:dyDescent="0.3">
      <c r="A3572">
        <v>3571</v>
      </c>
      <c r="B3572" s="1">
        <v>45530</v>
      </c>
      <c r="C3572">
        <v>16</v>
      </c>
      <c r="D3572">
        <v>21</v>
      </c>
      <c r="E3572">
        <v>4</v>
      </c>
      <c r="F3572">
        <v>1</v>
      </c>
      <c r="G3572">
        <v>953</v>
      </c>
    </row>
    <row r="3573" spans="1:7" x14ac:dyDescent="0.3">
      <c r="A3573">
        <v>3572</v>
      </c>
      <c r="B3573" s="1">
        <v>45026</v>
      </c>
      <c r="C3573">
        <v>33</v>
      </c>
      <c r="D3573">
        <v>142</v>
      </c>
      <c r="E3573">
        <v>44</v>
      </c>
      <c r="F3573">
        <v>4</v>
      </c>
      <c r="G3573">
        <v>265</v>
      </c>
    </row>
    <row r="3574" spans="1:7" x14ac:dyDescent="0.3">
      <c r="A3574">
        <v>3573</v>
      </c>
      <c r="B3574" s="1">
        <v>45014</v>
      </c>
      <c r="C3574">
        <v>47</v>
      </c>
      <c r="D3574">
        <v>126</v>
      </c>
      <c r="E3574">
        <v>29</v>
      </c>
      <c r="F3574">
        <v>2</v>
      </c>
      <c r="G3574">
        <v>961</v>
      </c>
    </row>
    <row r="3575" spans="1:7" x14ac:dyDescent="0.3">
      <c r="A3575">
        <v>3574</v>
      </c>
      <c r="B3575" s="1">
        <v>45637</v>
      </c>
      <c r="C3575">
        <v>21</v>
      </c>
      <c r="D3575">
        <v>48</v>
      </c>
      <c r="E3575">
        <v>43</v>
      </c>
      <c r="F3575">
        <v>10</v>
      </c>
      <c r="G3575">
        <v>578</v>
      </c>
    </row>
    <row r="3576" spans="1:7" x14ac:dyDescent="0.3">
      <c r="A3576">
        <v>3575</v>
      </c>
      <c r="B3576" s="1">
        <v>45243</v>
      </c>
      <c r="C3576">
        <v>17</v>
      </c>
      <c r="D3576">
        <v>169</v>
      </c>
      <c r="E3576">
        <v>33</v>
      </c>
      <c r="F3576">
        <v>3</v>
      </c>
      <c r="G3576">
        <v>787</v>
      </c>
    </row>
    <row r="3577" spans="1:7" x14ac:dyDescent="0.3">
      <c r="A3577">
        <v>3576</v>
      </c>
      <c r="B3577" s="1">
        <v>44939</v>
      </c>
      <c r="C3577">
        <v>10</v>
      </c>
      <c r="D3577">
        <v>10</v>
      </c>
      <c r="E3577">
        <v>13</v>
      </c>
      <c r="F3577">
        <v>5</v>
      </c>
      <c r="G3577">
        <v>834</v>
      </c>
    </row>
    <row r="3578" spans="1:7" x14ac:dyDescent="0.3">
      <c r="A3578">
        <v>3577</v>
      </c>
      <c r="B3578" s="1">
        <v>45349</v>
      </c>
      <c r="C3578">
        <v>5</v>
      </c>
      <c r="D3578">
        <v>186</v>
      </c>
      <c r="E3578">
        <v>14</v>
      </c>
      <c r="F3578">
        <v>6</v>
      </c>
      <c r="G3578">
        <v>790</v>
      </c>
    </row>
    <row r="3579" spans="1:7" x14ac:dyDescent="0.3">
      <c r="A3579">
        <v>3578</v>
      </c>
      <c r="B3579" s="1">
        <v>45548</v>
      </c>
      <c r="C3579">
        <v>27</v>
      </c>
      <c r="D3579">
        <v>16</v>
      </c>
      <c r="E3579">
        <v>29</v>
      </c>
      <c r="F3579">
        <v>6</v>
      </c>
      <c r="G3579">
        <v>394</v>
      </c>
    </row>
    <row r="3580" spans="1:7" x14ac:dyDescent="0.3">
      <c r="A3580">
        <v>3579</v>
      </c>
      <c r="B3580" s="1">
        <v>45341</v>
      </c>
      <c r="C3580">
        <v>39</v>
      </c>
      <c r="D3580">
        <v>129</v>
      </c>
      <c r="E3580">
        <v>19</v>
      </c>
      <c r="F3580">
        <v>10</v>
      </c>
      <c r="G3580">
        <v>921</v>
      </c>
    </row>
    <row r="3581" spans="1:7" x14ac:dyDescent="0.3">
      <c r="A3581">
        <v>3580</v>
      </c>
      <c r="B3581" s="1">
        <v>45068</v>
      </c>
      <c r="C3581">
        <v>28</v>
      </c>
      <c r="D3581">
        <v>227</v>
      </c>
      <c r="E3581">
        <v>10</v>
      </c>
      <c r="F3581">
        <v>1</v>
      </c>
      <c r="G3581">
        <v>107</v>
      </c>
    </row>
    <row r="3582" spans="1:7" x14ac:dyDescent="0.3">
      <c r="A3582">
        <v>3581</v>
      </c>
      <c r="B3582" s="1">
        <v>45446</v>
      </c>
      <c r="C3582">
        <v>18</v>
      </c>
      <c r="D3582">
        <v>9</v>
      </c>
      <c r="E3582">
        <v>9</v>
      </c>
      <c r="F3582">
        <v>9</v>
      </c>
      <c r="G3582">
        <v>942</v>
      </c>
    </row>
    <row r="3583" spans="1:7" x14ac:dyDescent="0.3">
      <c r="A3583">
        <v>3582</v>
      </c>
      <c r="B3583" s="1">
        <v>45222</v>
      </c>
      <c r="C3583">
        <v>10</v>
      </c>
      <c r="D3583">
        <v>71</v>
      </c>
      <c r="E3583">
        <v>42</v>
      </c>
      <c r="F3583">
        <v>4</v>
      </c>
      <c r="G3583">
        <v>535</v>
      </c>
    </row>
    <row r="3584" spans="1:7" x14ac:dyDescent="0.3">
      <c r="A3584">
        <v>3583</v>
      </c>
      <c r="B3584" s="1">
        <v>45439</v>
      </c>
      <c r="C3584">
        <v>1</v>
      </c>
      <c r="D3584">
        <v>77</v>
      </c>
      <c r="E3584">
        <v>26</v>
      </c>
      <c r="F3584">
        <v>3</v>
      </c>
      <c r="G3584">
        <v>44</v>
      </c>
    </row>
    <row r="3585" spans="1:7" x14ac:dyDescent="0.3">
      <c r="A3585">
        <v>3584</v>
      </c>
      <c r="B3585" s="1">
        <v>45159</v>
      </c>
      <c r="C3585">
        <v>5</v>
      </c>
      <c r="D3585">
        <v>255</v>
      </c>
      <c r="E3585">
        <v>17</v>
      </c>
      <c r="F3585">
        <v>6</v>
      </c>
      <c r="G3585">
        <v>936</v>
      </c>
    </row>
    <row r="3586" spans="1:7" x14ac:dyDescent="0.3">
      <c r="A3586">
        <v>3585</v>
      </c>
      <c r="B3586" s="1">
        <v>45154</v>
      </c>
      <c r="C3586">
        <v>23</v>
      </c>
      <c r="D3586">
        <v>99</v>
      </c>
      <c r="E3586">
        <v>27</v>
      </c>
      <c r="F3586">
        <v>5</v>
      </c>
      <c r="G3586">
        <v>173</v>
      </c>
    </row>
    <row r="3587" spans="1:7" x14ac:dyDescent="0.3">
      <c r="A3587">
        <v>3586</v>
      </c>
      <c r="B3587" s="1">
        <v>45561</v>
      </c>
      <c r="C3587">
        <v>23</v>
      </c>
      <c r="D3587">
        <v>233</v>
      </c>
      <c r="E3587">
        <v>2</v>
      </c>
      <c r="F3587">
        <v>1</v>
      </c>
      <c r="G3587">
        <v>311</v>
      </c>
    </row>
    <row r="3588" spans="1:7" x14ac:dyDescent="0.3">
      <c r="A3588">
        <v>3587</v>
      </c>
      <c r="B3588" s="1">
        <v>45489</v>
      </c>
      <c r="C3588">
        <v>7</v>
      </c>
      <c r="D3588">
        <v>287</v>
      </c>
      <c r="E3588">
        <v>9</v>
      </c>
      <c r="F3588">
        <v>9</v>
      </c>
      <c r="G3588">
        <v>728</v>
      </c>
    </row>
    <row r="3589" spans="1:7" x14ac:dyDescent="0.3">
      <c r="A3589">
        <v>3588</v>
      </c>
      <c r="B3589" s="1">
        <v>45262</v>
      </c>
      <c r="C3589">
        <v>8</v>
      </c>
      <c r="D3589">
        <v>215</v>
      </c>
      <c r="E3589">
        <v>5</v>
      </c>
      <c r="F3589">
        <v>3</v>
      </c>
      <c r="G3589">
        <v>815</v>
      </c>
    </row>
    <row r="3590" spans="1:7" x14ac:dyDescent="0.3">
      <c r="A3590">
        <v>3589</v>
      </c>
      <c r="B3590" s="1">
        <v>45334</v>
      </c>
      <c r="C3590">
        <v>23</v>
      </c>
      <c r="D3590">
        <v>290</v>
      </c>
      <c r="E3590">
        <v>2</v>
      </c>
      <c r="F3590">
        <v>5</v>
      </c>
      <c r="G3590">
        <v>691</v>
      </c>
    </row>
    <row r="3591" spans="1:7" x14ac:dyDescent="0.3">
      <c r="A3591">
        <v>3590</v>
      </c>
      <c r="B3591" s="1">
        <v>44983</v>
      </c>
      <c r="C3591">
        <v>8</v>
      </c>
      <c r="D3591">
        <v>17</v>
      </c>
      <c r="E3591">
        <v>4</v>
      </c>
      <c r="F3591">
        <v>8</v>
      </c>
      <c r="G3591">
        <v>626</v>
      </c>
    </row>
    <row r="3592" spans="1:7" x14ac:dyDescent="0.3">
      <c r="A3592">
        <v>3591</v>
      </c>
      <c r="B3592" s="1">
        <v>45502</v>
      </c>
      <c r="C3592">
        <v>17</v>
      </c>
      <c r="D3592">
        <v>219</v>
      </c>
      <c r="E3592">
        <v>27</v>
      </c>
      <c r="F3592">
        <v>1</v>
      </c>
      <c r="G3592">
        <v>65</v>
      </c>
    </row>
    <row r="3593" spans="1:7" x14ac:dyDescent="0.3">
      <c r="A3593">
        <v>3592</v>
      </c>
      <c r="B3593" s="1">
        <v>45106</v>
      </c>
      <c r="C3593">
        <v>16</v>
      </c>
      <c r="D3593">
        <v>268</v>
      </c>
      <c r="E3593">
        <v>10</v>
      </c>
      <c r="F3593">
        <v>8</v>
      </c>
      <c r="G3593">
        <v>98</v>
      </c>
    </row>
    <row r="3594" spans="1:7" x14ac:dyDescent="0.3">
      <c r="A3594">
        <v>3593</v>
      </c>
      <c r="B3594" s="1">
        <v>45055</v>
      </c>
      <c r="C3594">
        <v>13</v>
      </c>
      <c r="D3594">
        <v>66</v>
      </c>
      <c r="E3594">
        <v>37</v>
      </c>
      <c r="F3594">
        <v>7</v>
      </c>
      <c r="G3594">
        <v>80</v>
      </c>
    </row>
    <row r="3595" spans="1:7" x14ac:dyDescent="0.3">
      <c r="A3595">
        <v>3594</v>
      </c>
      <c r="B3595" s="1">
        <v>45366</v>
      </c>
      <c r="C3595">
        <v>2</v>
      </c>
      <c r="D3595">
        <v>136</v>
      </c>
      <c r="E3595">
        <v>35</v>
      </c>
      <c r="F3595">
        <v>6</v>
      </c>
      <c r="G3595">
        <v>21</v>
      </c>
    </row>
    <row r="3596" spans="1:7" x14ac:dyDescent="0.3">
      <c r="A3596">
        <v>3595</v>
      </c>
      <c r="B3596" s="1">
        <v>44974</v>
      </c>
      <c r="C3596">
        <v>28</v>
      </c>
      <c r="D3596">
        <v>167</v>
      </c>
      <c r="E3596">
        <v>15</v>
      </c>
      <c r="F3596">
        <v>5</v>
      </c>
      <c r="G3596">
        <v>329</v>
      </c>
    </row>
    <row r="3597" spans="1:7" x14ac:dyDescent="0.3">
      <c r="A3597">
        <v>3596</v>
      </c>
      <c r="B3597" s="1">
        <v>45576</v>
      </c>
      <c r="C3597">
        <v>20</v>
      </c>
      <c r="D3597">
        <v>91</v>
      </c>
      <c r="E3597">
        <v>10</v>
      </c>
      <c r="F3597">
        <v>8</v>
      </c>
      <c r="G3597">
        <v>439</v>
      </c>
    </row>
    <row r="3598" spans="1:7" x14ac:dyDescent="0.3">
      <c r="A3598">
        <v>3597</v>
      </c>
      <c r="B3598" s="1">
        <v>45169</v>
      </c>
      <c r="C3598">
        <v>20</v>
      </c>
      <c r="D3598">
        <v>197</v>
      </c>
      <c r="E3598">
        <v>2</v>
      </c>
      <c r="F3598">
        <v>2</v>
      </c>
      <c r="G3598">
        <v>646</v>
      </c>
    </row>
    <row r="3599" spans="1:7" x14ac:dyDescent="0.3">
      <c r="A3599">
        <v>3598</v>
      </c>
      <c r="B3599" s="1">
        <v>45430</v>
      </c>
      <c r="C3599">
        <v>1</v>
      </c>
      <c r="D3599">
        <v>188</v>
      </c>
      <c r="E3599">
        <v>32</v>
      </c>
      <c r="F3599">
        <v>4</v>
      </c>
      <c r="G3599">
        <v>997</v>
      </c>
    </row>
    <row r="3600" spans="1:7" x14ac:dyDescent="0.3">
      <c r="A3600">
        <v>3599</v>
      </c>
      <c r="B3600" s="1">
        <v>45012</v>
      </c>
      <c r="C3600">
        <v>10</v>
      </c>
      <c r="D3600">
        <v>133</v>
      </c>
      <c r="E3600">
        <v>16</v>
      </c>
      <c r="F3600">
        <v>6</v>
      </c>
      <c r="G3600">
        <v>581</v>
      </c>
    </row>
    <row r="3601" spans="1:7" x14ac:dyDescent="0.3">
      <c r="A3601">
        <v>3600</v>
      </c>
      <c r="B3601" s="1">
        <v>45030</v>
      </c>
      <c r="C3601">
        <v>32</v>
      </c>
      <c r="D3601">
        <v>210</v>
      </c>
      <c r="E3601">
        <v>35</v>
      </c>
      <c r="F3601">
        <v>3</v>
      </c>
      <c r="G3601">
        <v>177</v>
      </c>
    </row>
    <row r="3602" spans="1:7" x14ac:dyDescent="0.3">
      <c r="A3602">
        <v>3601</v>
      </c>
      <c r="B3602" s="1">
        <v>44930</v>
      </c>
      <c r="C3602">
        <v>48</v>
      </c>
      <c r="D3602">
        <v>65</v>
      </c>
      <c r="E3602">
        <v>30</v>
      </c>
      <c r="F3602">
        <v>3</v>
      </c>
      <c r="G3602">
        <v>413</v>
      </c>
    </row>
    <row r="3603" spans="1:7" x14ac:dyDescent="0.3">
      <c r="A3603">
        <v>3602</v>
      </c>
      <c r="B3603" s="1">
        <v>45642</v>
      </c>
      <c r="C3603">
        <v>33</v>
      </c>
      <c r="D3603">
        <v>201</v>
      </c>
      <c r="E3603">
        <v>27</v>
      </c>
      <c r="F3603">
        <v>7</v>
      </c>
      <c r="G3603">
        <v>967</v>
      </c>
    </row>
    <row r="3604" spans="1:7" x14ac:dyDescent="0.3">
      <c r="A3604">
        <v>3603</v>
      </c>
      <c r="B3604" s="1">
        <v>45563</v>
      </c>
      <c r="C3604">
        <v>26</v>
      </c>
      <c r="D3604">
        <v>79</v>
      </c>
      <c r="E3604">
        <v>9</v>
      </c>
      <c r="F3604">
        <v>5</v>
      </c>
      <c r="G3604">
        <v>88</v>
      </c>
    </row>
    <row r="3605" spans="1:7" x14ac:dyDescent="0.3">
      <c r="A3605">
        <v>3604</v>
      </c>
      <c r="B3605" s="1">
        <v>45203</v>
      </c>
      <c r="C3605">
        <v>29</v>
      </c>
      <c r="D3605">
        <v>210</v>
      </c>
      <c r="E3605">
        <v>35</v>
      </c>
      <c r="F3605">
        <v>8</v>
      </c>
      <c r="G3605">
        <v>532</v>
      </c>
    </row>
    <row r="3606" spans="1:7" x14ac:dyDescent="0.3">
      <c r="A3606">
        <v>3605</v>
      </c>
      <c r="B3606" s="1">
        <v>45090</v>
      </c>
      <c r="C3606">
        <v>40</v>
      </c>
      <c r="D3606">
        <v>151</v>
      </c>
      <c r="E3606">
        <v>31</v>
      </c>
      <c r="F3606">
        <v>8</v>
      </c>
      <c r="G3606">
        <v>859</v>
      </c>
    </row>
    <row r="3607" spans="1:7" x14ac:dyDescent="0.3">
      <c r="A3607">
        <v>3606</v>
      </c>
      <c r="B3607" s="1">
        <v>45349</v>
      </c>
      <c r="C3607">
        <v>38</v>
      </c>
      <c r="D3607">
        <v>31</v>
      </c>
      <c r="E3607">
        <v>41</v>
      </c>
      <c r="F3607">
        <v>4</v>
      </c>
      <c r="G3607">
        <v>380</v>
      </c>
    </row>
    <row r="3608" spans="1:7" x14ac:dyDescent="0.3">
      <c r="A3608">
        <v>3607</v>
      </c>
      <c r="B3608" s="1">
        <v>45235</v>
      </c>
      <c r="C3608">
        <v>7</v>
      </c>
      <c r="D3608">
        <v>262</v>
      </c>
      <c r="E3608">
        <v>20</v>
      </c>
      <c r="F3608">
        <v>9</v>
      </c>
      <c r="G3608">
        <v>589</v>
      </c>
    </row>
    <row r="3609" spans="1:7" x14ac:dyDescent="0.3">
      <c r="A3609">
        <v>3608</v>
      </c>
      <c r="B3609" s="1">
        <v>45141</v>
      </c>
      <c r="C3609">
        <v>10</v>
      </c>
      <c r="D3609">
        <v>65</v>
      </c>
      <c r="E3609">
        <v>16</v>
      </c>
      <c r="F3609">
        <v>6</v>
      </c>
      <c r="G3609">
        <v>894</v>
      </c>
    </row>
    <row r="3610" spans="1:7" x14ac:dyDescent="0.3">
      <c r="A3610">
        <v>3609</v>
      </c>
      <c r="B3610" s="1">
        <v>45314</v>
      </c>
      <c r="C3610">
        <v>20</v>
      </c>
      <c r="D3610">
        <v>28</v>
      </c>
      <c r="E3610">
        <v>20</v>
      </c>
      <c r="F3610">
        <v>7</v>
      </c>
      <c r="G3610">
        <v>909</v>
      </c>
    </row>
    <row r="3611" spans="1:7" x14ac:dyDescent="0.3">
      <c r="A3611">
        <v>3610</v>
      </c>
      <c r="B3611" s="1">
        <v>45579</v>
      </c>
      <c r="C3611">
        <v>36</v>
      </c>
      <c r="D3611">
        <v>79</v>
      </c>
      <c r="E3611">
        <v>8</v>
      </c>
      <c r="F3611">
        <v>3</v>
      </c>
      <c r="G3611">
        <v>98</v>
      </c>
    </row>
    <row r="3612" spans="1:7" x14ac:dyDescent="0.3">
      <c r="A3612">
        <v>3611</v>
      </c>
      <c r="B3612" s="1">
        <v>45515</v>
      </c>
      <c r="C3612">
        <v>28</v>
      </c>
      <c r="D3612">
        <v>130</v>
      </c>
      <c r="E3612">
        <v>39</v>
      </c>
      <c r="F3612">
        <v>6</v>
      </c>
      <c r="G3612">
        <v>177</v>
      </c>
    </row>
    <row r="3613" spans="1:7" x14ac:dyDescent="0.3">
      <c r="A3613">
        <v>3612</v>
      </c>
      <c r="B3613" s="1">
        <v>45017</v>
      </c>
      <c r="C3613">
        <v>12</v>
      </c>
      <c r="D3613">
        <v>9</v>
      </c>
      <c r="E3613">
        <v>26</v>
      </c>
      <c r="F3613">
        <v>5</v>
      </c>
      <c r="G3613">
        <v>830</v>
      </c>
    </row>
    <row r="3614" spans="1:7" x14ac:dyDescent="0.3">
      <c r="A3614">
        <v>3613</v>
      </c>
      <c r="B3614" s="1">
        <v>45486</v>
      </c>
      <c r="C3614">
        <v>50</v>
      </c>
      <c r="D3614">
        <v>64</v>
      </c>
      <c r="E3614">
        <v>7</v>
      </c>
      <c r="F3614">
        <v>10</v>
      </c>
      <c r="G3614">
        <v>514</v>
      </c>
    </row>
    <row r="3615" spans="1:7" x14ac:dyDescent="0.3">
      <c r="A3615">
        <v>3614</v>
      </c>
      <c r="B3615" s="1">
        <v>45611</v>
      </c>
      <c r="C3615">
        <v>36</v>
      </c>
      <c r="D3615">
        <v>42</v>
      </c>
      <c r="E3615">
        <v>34</v>
      </c>
      <c r="F3615">
        <v>3</v>
      </c>
      <c r="G3615">
        <v>484</v>
      </c>
    </row>
    <row r="3616" spans="1:7" x14ac:dyDescent="0.3">
      <c r="A3616">
        <v>3615</v>
      </c>
      <c r="B3616" s="1">
        <v>45221</v>
      </c>
      <c r="C3616">
        <v>28</v>
      </c>
      <c r="D3616">
        <v>120</v>
      </c>
      <c r="E3616">
        <v>20</v>
      </c>
      <c r="F3616">
        <v>4</v>
      </c>
      <c r="G3616">
        <v>355</v>
      </c>
    </row>
    <row r="3617" spans="1:7" x14ac:dyDescent="0.3">
      <c r="A3617">
        <v>3616</v>
      </c>
      <c r="B3617" s="1">
        <v>45527</v>
      </c>
      <c r="C3617">
        <v>33</v>
      </c>
      <c r="D3617">
        <v>258</v>
      </c>
      <c r="E3617">
        <v>12</v>
      </c>
      <c r="F3617">
        <v>2</v>
      </c>
      <c r="G3617">
        <v>550</v>
      </c>
    </row>
    <row r="3618" spans="1:7" x14ac:dyDescent="0.3">
      <c r="A3618">
        <v>3617</v>
      </c>
      <c r="B3618" s="1">
        <v>44945</v>
      </c>
      <c r="C3618">
        <v>27</v>
      </c>
      <c r="D3618">
        <v>275</v>
      </c>
      <c r="E3618">
        <v>2</v>
      </c>
      <c r="F3618">
        <v>7</v>
      </c>
      <c r="G3618">
        <v>424</v>
      </c>
    </row>
    <row r="3619" spans="1:7" x14ac:dyDescent="0.3">
      <c r="A3619">
        <v>3618</v>
      </c>
      <c r="B3619" s="1">
        <v>45306</v>
      </c>
      <c r="C3619">
        <v>23</v>
      </c>
      <c r="D3619">
        <v>51</v>
      </c>
      <c r="E3619">
        <v>7</v>
      </c>
      <c r="F3619">
        <v>1</v>
      </c>
      <c r="G3619">
        <v>196</v>
      </c>
    </row>
    <row r="3620" spans="1:7" x14ac:dyDescent="0.3">
      <c r="A3620">
        <v>3619</v>
      </c>
      <c r="B3620" s="1">
        <v>45117</v>
      </c>
      <c r="C3620">
        <v>20</v>
      </c>
      <c r="D3620">
        <v>101</v>
      </c>
      <c r="E3620">
        <v>43</v>
      </c>
      <c r="F3620">
        <v>5</v>
      </c>
      <c r="G3620">
        <v>94</v>
      </c>
    </row>
    <row r="3621" spans="1:7" x14ac:dyDescent="0.3">
      <c r="A3621">
        <v>3620</v>
      </c>
      <c r="B3621" s="1">
        <v>45467</v>
      </c>
      <c r="C3621">
        <v>16</v>
      </c>
      <c r="D3621">
        <v>16</v>
      </c>
      <c r="E3621">
        <v>8</v>
      </c>
      <c r="F3621">
        <v>7</v>
      </c>
      <c r="G3621">
        <v>62</v>
      </c>
    </row>
    <row r="3622" spans="1:7" x14ac:dyDescent="0.3">
      <c r="A3622">
        <v>3621</v>
      </c>
      <c r="B3622" s="1">
        <v>45584</v>
      </c>
      <c r="C3622">
        <v>28</v>
      </c>
      <c r="D3622">
        <v>3</v>
      </c>
      <c r="E3622">
        <v>16</v>
      </c>
      <c r="F3622">
        <v>8</v>
      </c>
      <c r="G3622">
        <v>155</v>
      </c>
    </row>
    <row r="3623" spans="1:7" x14ac:dyDescent="0.3">
      <c r="A3623">
        <v>3622</v>
      </c>
      <c r="B3623" s="1">
        <v>45642</v>
      </c>
      <c r="C3623">
        <v>33</v>
      </c>
      <c r="D3623">
        <v>198</v>
      </c>
      <c r="E3623">
        <v>4</v>
      </c>
      <c r="F3623">
        <v>1</v>
      </c>
      <c r="G3623">
        <v>217</v>
      </c>
    </row>
    <row r="3624" spans="1:7" x14ac:dyDescent="0.3">
      <c r="A3624">
        <v>3623</v>
      </c>
      <c r="B3624" s="1">
        <v>45564</v>
      </c>
      <c r="C3624">
        <v>13</v>
      </c>
      <c r="D3624">
        <v>54</v>
      </c>
      <c r="E3624">
        <v>39</v>
      </c>
      <c r="F3624">
        <v>8</v>
      </c>
      <c r="G3624">
        <v>573</v>
      </c>
    </row>
    <row r="3625" spans="1:7" x14ac:dyDescent="0.3">
      <c r="A3625">
        <v>3624</v>
      </c>
      <c r="B3625" s="1">
        <v>44940</v>
      </c>
      <c r="C3625">
        <v>39</v>
      </c>
      <c r="D3625">
        <v>26</v>
      </c>
      <c r="E3625">
        <v>6</v>
      </c>
      <c r="F3625">
        <v>2</v>
      </c>
      <c r="G3625">
        <v>836</v>
      </c>
    </row>
    <row r="3626" spans="1:7" x14ac:dyDescent="0.3">
      <c r="A3626">
        <v>3625</v>
      </c>
      <c r="B3626" s="1">
        <v>45633</v>
      </c>
      <c r="C3626">
        <v>14</v>
      </c>
      <c r="D3626">
        <v>153</v>
      </c>
      <c r="E3626">
        <v>31</v>
      </c>
      <c r="F3626">
        <v>2</v>
      </c>
      <c r="G3626">
        <v>256</v>
      </c>
    </row>
    <row r="3627" spans="1:7" x14ac:dyDescent="0.3">
      <c r="A3627">
        <v>3626</v>
      </c>
      <c r="B3627" s="1">
        <v>45351</v>
      </c>
      <c r="C3627">
        <v>32</v>
      </c>
      <c r="D3627">
        <v>51</v>
      </c>
      <c r="E3627">
        <v>38</v>
      </c>
      <c r="F3627">
        <v>8</v>
      </c>
      <c r="G3627">
        <v>790</v>
      </c>
    </row>
    <row r="3628" spans="1:7" x14ac:dyDescent="0.3">
      <c r="A3628">
        <v>3627</v>
      </c>
      <c r="B3628" s="1">
        <v>45290</v>
      </c>
      <c r="C3628">
        <v>3</v>
      </c>
      <c r="D3628">
        <v>54</v>
      </c>
      <c r="E3628">
        <v>41</v>
      </c>
      <c r="F3628">
        <v>7</v>
      </c>
      <c r="G3628">
        <v>915</v>
      </c>
    </row>
    <row r="3629" spans="1:7" x14ac:dyDescent="0.3">
      <c r="A3629">
        <v>3628</v>
      </c>
      <c r="B3629" s="1">
        <v>45590</v>
      </c>
      <c r="C3629">
        <v>44</v>
      </c>
      <c r="D3629">
        <v>27</v>
      </c>
      <c r="E3629">
        <v>47</v>
      </c>
      <c r="F3629">
        <v>9</v>
      </c>
      <c r="G3629">
        <v>274</v>
      </c>
    </row>
    <row r="3630" spans="1:7" x14ac:dyDescent="0.3">
      <c r="A3630">
        <v>3629</v>
      </c>
      <c r="B3630" s="1">
        <v>44936</v>
      </c>
      <c r="C3630">
        <v>19</v>
      </c>
      <c r="D3630">
        <v>239</v>
      </c>
      <c r="E3630">
        <v>34</v>
      </c>
      <c r="F3630">
        <v>6</v>
      </c>
      <c r="G3630">
        <v>898</v>
      </c>
    </row>
    <row r="3631" spans="1:7" x14ac:dyDescent="0.3">
      <c r="A3631">
        <v>3630</v>
      </c>
      <c r="B3631" s="1">
        <v>45155</v>
      </c>
      <c r="C3631">
        <v>41</v>
      </c>
      <c r="D3631">
        <v>62</v>
      </c>
      <c r="E3631">
        <v>5</v>
      </c>
      <c r="F3631">
        <v>4</v>
      </c>
      <c r="G3631">
        <v>991</v>
      </c>
    </row>
    <row r="3632" spans="1:7" x14ac:dyDescent="0.3">
      <c r="A3632">
        <v>3631</v>
      </c>
      <c r="B3632" s="1">
        <v>45097</v>
      </c>
      <c r="C3632">
        <v>22</v>
      </c>
      <c r="D3632">
        <v>272</v>
      </c>
      <c r="E3632">
        <v>11</v>
      </c>
      <c r="F3632">
        <v>2</v>
      </c>
      <c r="G3632">
        <v>33</v>
      </c>
    </row>
    <row r="3633" spans="1:7" x14ac:dyDescent="0.3">
      <c r="A3633">
        <v>3632</v>
      </c>
      <c r="B3633" s="1">
        <v>45409</v>
      </c>
      <c r="C3633">
        <v>36</v>
      </c>
      <c r="D3633">
        <v>271</v>
      </c>
      <c r="E3633">
        <v>44</v>
      </c>
      <c r="F3633">
        <v>8</v>
      </c>
      <c r="G3633">
        <v>545</v>
      </c>
    </row>
    <row r="3634" spans="1:7" x14ac:dyDescent="0.3">
      <c r="A3634">
        <v>3633</v>
      </c>
      <c r="B3634" s="1">
        <v>45041</v>
      </c>
      <c r="C3634">
        <v>9</v>
      </c>
      <c r="D3634">
        <v>240</v>
      </c>
      <c r="E3634">
        <v>39</v>
      </c>
      <c r="F3634">
        <v>1</v>
      </c>
      <c r="G3634">
        <v>742</v>
      </c>
    </row>
    <row r="3635" spans="1:7" x14ac:dyDescent="0.3">
      <c r="A3635">
        <v>3634</v>
      </c>
      <c r="B3635" s="1">
        <v>45040</v>
      </c>
      <c r="C3635">
        <v>27</v>
      </c>
      <c r="D3635">
        <v>55</v>
      </c>
      <c r="E3635">
        <v>28</v>
      </c>
      <c r="F3635">
        <v>1</v>
      </c>
      <c r="G3635">
        <v>575</v>
      </c>
    </row>
    <row r="3636" spans="1:7" x14ac:dyDescent="0.3">
      <c r="A3636">
        <v>3635</v>
      </c>
      <c r="B3636" s="1">
        <v>45537</v>
      </c>
      <c r="C3636">
        <v>50</v>
      </c>
      <c r="D3636">
        <v>241</v>
      </c>
      <c r="E3636">
        <v>10</v>
      </c>
      <c r="F3636">
        <v>3</v>
      </c>
      <c r="G3636">
        <v>925</v>
      </c>
    </row>
    <row r="3637" spans="1:7" x14ac:dyDescent="0.3">
      <c r="A3637">
        <v>3636</v>
      </c>
      <c r="B3637" s="1">
        <v>45475</v>
      </c>
      <c r="C3637">
        <v>49</v>
      </c>
      <c r="D3637">
        <v>197</v>
      </c>
      <c r="E3637">
        <v>17</v>
      </c>
      <c r="F3637">
        <v>8</v>
      </c>
      <c r="G3637">
        <v>512</v>
      </c>
    </row>
    <row r="3638" spans="1:7" x14ac:dyDescent="0.3">
      <c r="A3638">
        <v>3637</v>
      </c>
      <c r="B3638" s="1">
        <v>45356</v>
      </c>
      <c r="C3638">
        <v>13</v>
      </c>
      <c r="D3638">
        <v>249</v>
      </c>
      <c r="E3638">
        <v>22</v>
      </c>
      <c r="F3638">
        <v>4</v>
      </c>
      <c r="G3638">
        <v>51</v>
      </c>
    </row>
    <row r="3639" spans="1:7" x14ac:dyDescent="0.3">
      <c r="A3639">
        <v>3638</v>
      </c>
      <c r="B3639" s="1">
        <v>44942</v>
      </c>
      <c r="C3639">
        <v>36</v>
      </c>
      <c r="D3639">
        <v>55</v>
      </c>
      <c r="E3639">
        <v>1</v>
      </c>
      <c r="F3639">
        <v>3</v>
      </c>
      <c r="G3639">
        <v>827</v>
      </c>
    </row>
    <row r="3640" spans="1:7" x14ac:dyDescent="0.3">
      <c r="A3640">
        <v>3639</v>
      </c>
      <c r="B3640" s="1">
        <v>45439</v>
      </c>
      <c r="C3640">
        <v>44</v>
      </c>
      <c r="D3640">
        <v>282</v>
      </c>
      <c r="E3640">
        <v>24</v>
      </c>
      <c r="F3640">
        <v>6</v>
      </c>
      <c r="G3640">
        <v>486</v>
      </c>
    </row>
    <row r="3641" spans="1:7" x14ac:dyDescent="0.3">
      <c r="A3641">
        <v>3640</v>
      </c>
      <c r="B3641" s="1">
        <v>45125</v>
      </c>
      <c r="C3641">
        <v>3</v>
      </c>
      <c r="D3641">
        <v>8</v>
      </c>
      <c r="E3641">
        <v>11</v>
      </c>
      <c r="F3641">
        <v>5</v>
      </c>
      <c r="G3641">
        <v>695</v>
      </c>
    </row>
    <row r="3642" spans="1:7" x14ac:dyDescent="0.3">
      <c r="A3642">
        <v>3641</v>
      </c>
      <c r="B3642" s="1">
        <v>45051</v>
      </c>
      <c r="C3642">
        <v>50</v>
      </c>
      <c r="D3642">
        <v>70</v>
      </c>
      <c r="E3642">
        <v>14</v>
      </c>
      <c r="F3642">
        <v>7</v>
      </c>
      <c r="G3642">
        <v>997</v>
      </c>
    </row>
    <row r="3643" spans="1:7" x14ac:dyDescent="0.3">
      <c r="A3643">
        <v>3642</v>
      </c>
      <c r="B3643" s="1">
        <v>45318</v>
      </c>
      <c r="C3643">
        <v>26</v>
      </c>
      <c r="D3643">
        <v>300</v>
      </c>
      <c r="E3643">
        <v>3</v>
      </c>
      <c r="F3643">
        <v>7</v>
      </c>
      <c r="G3643">
        <v>626</v>
      </c>
    </row>
    <row r="3644" spans="1:7" x14ac:dyDescent="0.3">
      <c r="A3644">
        <v>3643</v>
      </c>
      <c r="B3644" s="1">
        <v>44947</v>
      </c>
      <c r="C3644">
        <v>36</v>
      </c>
      <c r="D3644">
        <v>181</v>
      </c>
      <c r="E3644">
        <v>30</v>
      </c>
      <c r="F3644">
        <v>5</v>
      </c>
      <c r="G3644">
        <v>417</v>
      </c>
    </row>
    <row r="3645" spans="1:7" x14ac:dyDescent="0.3">
      <c r="A3645">
        <v>3644</v>
      </c>
      <c r="B3645" s="1">
        <v>45633</v>
      </c>
      <c r="C3645">
        <v>25</v>
      </c>
      <c r="D3645">
        <v>227</v>
      </c>
      <c r="E3645">
        <v>44</v>
      </c>
      <c r="F3645">
        <v>6</v>
      </c>
      <c r="G3645">
        <v>77</v>
      </c>
    </row>
    <row r="3646" spans="1:7" x14ac:dyDescent="0.3">
      <c r="A3646">
        <v>3645</v>
      </c>
      <c r="B3646" s="1">
        <v>45072</v>
      </c>
      <c r="C3646">
        <v>8</v>
      </c>
      <c r="D3646">
        <v>126</v>
      </c>
      <c r="E3646">
        <v>37</v>
      </c>
      <c r="F3646">
        <v>6</v>
      </c>
      <c r="G3646">
        <v>723</v>
      </c>
    </row>
    <row r="3647" spans="1:7" x14ac:dyDescent="0.3">
      <c r="A3647">
        <v>3646</v>
      </c>
      <c r="B3647" s="1">
        <v>45232</v>
      </c>
      <c r="C3647">
        <v>6</v>
      </c>
      <c r="D3647">
        <v>165</v>
      </c>
      <c r="E3647">
        <v>4</v>
      </c>
      <c r="F3647">
        <v>2</v>
      </c>
      <c r="G3647">
        <v>868</v>
      </c>
    </row>
    <row r="3648" spans="1:7" x14ac:dyDescent="0.3">
      <c r="A3648">
        <v>3647</v>
      </c>
      <c r="B3648" s="1">
        <v>45149</v>
      </c>
      <c r="C3648">
        <v>10</v>
      </c>
      <c r="D3648">
        <v>199</v>
      </c>
      <c r="E3648">
        <v>5</v>
      </c>
      <c r="F3648">
        <v>1</v>
      </c>
      <c r="G3648">
        <v>501</v>
      </c>
    </row>
    <row r="3649" spans="1:7" x14ac:dyDescent="0.3">
      <c r="A3649">
        <v>3648</v>
      </c>
      <c r="B3649" s="1">
        <v>45087</v>
      </c>
      <c r="C3649">
        <v>13</v>
      </c>
      <c r="D3649">
        <v>187</v>
      </c>
      <c r="E3649">
        <v>3</v>
      </c>
      <c r="F3649">
        <v>9</v>
      </c>
      <c r="G3649">
        <v>795</v>
      </c>
    </row>
    <row r="3650" spans="1:7" x14ac:dyDescent="0.3">
      <c r="A3650">
        <v>3649</v>
      </c>
      <c r="B3650" s="1">
        <v>45154</v>
      </c>
      <c r="C3650">
        <v>19</v>
      </c>
      <c r="D3650">
        <v>109</v>
      </c>
      <c r="E3650">
        <v>45</v>
      </c>
      <c r="F3650">
        <v>2</v>
      </c>
      <c r="G3650">
        <v>644</v>
      </c>
    </row>
    <row r="3651" spans="1:7" x14ac:dyDescent="0.3">
      <c r="A3651">
        <v>3650</v>
      </c>
      <c r="B3651" s="1">
        <v>44994</v>
      </c>
      <c r="C3651">
        <v>37</v>
      </c>
      <c r="D3651">
        <v>71</v>
      </c>
      <c r="E3651">
        <v>19</v>
      </c>
      <c r="F3651">
        <v>9</v>
      </c>
      <c r="G3651">
        <v>885</v>
      </c>
    </row>
    <row r="3652" spans="1:7" x14ac:dyDescent="0.3">
      <c r="A3652">
        <v>3651</v>
      </c>
      <c r="B3652" s="1">
        <v>45362</v>
      </c>
      <c r="C3652">
        <v>15</v>
      </c>
      <c r="D3652">
        <v>13</v>
      </c>
      <c r="E3652">
        <v>1</v>
      </c>
      <c r="F3652">
        <v>5</v>
      </c>
      <c r="G3652">
        <v>944</v>
      </c>
    </row>
    <row r="3653" spans="1:7" x14ac:dyDescent="0.3">
      <c r="A3653">
        <v>3652</v>
      </c>
      <c r="B3653" s="1">
        <v>45077</v>
      </c>
      <c r="C3653">
        <v>39</v>
      </c>
      <c r="D3653">
        <v>39</v>
      </c>
      <c r="E3653">
        <v>1</v>
      </c>
      <c r="F3653">
        <v>6</v>
      </c>
      <c r="G3653">
        <v>888</v>
      </c>
    </row>
    <row r="3654" spans="1:7" x14ac:dyDescent="0.3">
      <c r="A3654">
        <v>3653</v>
      </c>
      <c r="B3654" s="1">
        <v>45490</v>
      </c>
      <c r="C3654">
        <v>7</v>
      </c>
      <c r="D3654">
        <v>189</v>
      </c>
      <c r="E3654">
        <v>5</v>
      </c>
      <c r="F3654">
        <v>7</v>
      </c>
      <c r="G3654">
        <v>497</v>
      </c>
    </row>
    <row r="3655" spans="1:7" x14ac:dyDescent="0.3">
      <c r="A3655">
        <v>3654</v>
      </c>
      <c r="B3655" s="1">
        <v>45556</v>
      </c>
      <c r="C3655">
        <v>25</v>
      </c>
      <c r="D3655">
        <v>149</v>
      </c>
      <c r="E3655">
        <v>26</v>
      </c>
      <c r="F3655">
        <v>4</v>
      </c>
      <c r="G3655">
        <v>246</v>
      </c>
    </row>
    <row r="3656" spans="1:7" x14ac:dyDescent="0.3">
      <c r="A3656">
        <v>3655</v>
      </c>
      <c r="B3656" s="1">
        <v>45260</v>
      </c>
      <c r="C3656">
        <v>22</v>
      </c>
      <c r="D3656">
        <v>120</v>
      </c>
      <c r="E3656">
        <v>20</v>
      </c>
      <c r="F3656">
        <v>9</v>
      </c>
      <c r="G3656">
        <v>102</v>
      </c>
    </row>
    <row r="3657" spans="1:7" x14ac:dyDescent="0.3">
      <c r="A3657">
        <v>3656</v>
      </c>
      <c r="B3657" s="1">
        <v>45192</v>
      </c>
      <c r="C3657">
        <v>2</v>
      </c>
      <c r="D3657">
        <v>61</v>
      </c>
      <c r="E3657">
        <v>49</v>
      </c>
      <c r="F3657">
        <v>5</v>
      </c>
      <c r="G3657">
        <v>943</v>
      </c>
    </row>
    <row r="3658" spans="1:7" x14ac:dyDescent="0.3">
      <c r="A3658">
        <v>3657</v>
      </c>
      <c r="B3658" s="1">
        <v>45361</v>
      </c>
      <c r="C3658">
        <v>50</v>
      </c>
      <c r="D3658">
        <v>80</v>
      </c>
      <c r="E3658">
        <v>32</v>
      </c>
      <c r="F3658">
        <v>9</v>
      </c>
      <c r="G3658">
        <v>849</v>
      </c>
    </row>
    <row r="3659" spans="1:7" x14ac:dyDescent="0.3">
      <c r="A3659">
        <v>3658</v>
      </c>
      <c r="B3659" s="1">
        <v>45040</v>
      </c>
      <c r="C3659">
        <v>8</v>
      </c>
      <c r="D3659">
        <v>164</v>
      </c>
      <c r="E3659">
        <v>31</v>
      </c>
      <c r="F3659">
        <v>4</v>
      </c>
      <c r="G3659">
        <v>575</v>
      </c>
    </row>
    <row r="3660" spans="1:7" x14ac:dyDescent="0.3">
      <c r="A3660">
        <v>3659</v>
      </c>
      <c r="B3660" s="1">
        <v>45431</v>
      </c>
      <c r="C3660">
        <v>9</v>
      </c>
      <c r="D3660">
        <v>280</v>
      </c>
      <c r="E3660">
        <v>50</v>
      </c>
      <c r="F3660">
        <v>2</v>
      </c>
      <c r="G3660">
        <v>937</v>
      </c>
    </row>
    <row r="3661" spans="1:7" x14ac:dyDescent="0.3">
      <c r="A3661">
        <v>3660</v>
      </c>
      <c r="B3661" s="1">
        <v>45503</v>
      </c>
      <c r="C3661">
        <v>22</v>
      </c>
      <c r="D3661">
        <v>51</v>
      </c>
      <c r="E3661">
        <v>9</v>
      </c>
      <c r="F3661">
        <v>4</v>
      </c>
      <c r="G3661">
        <v>616</v>
      </c>
    </row>
    <row r="3662" spans="1:7" x14ac:dyDescent="0.3">
      <c r="A3662">
        <v>3661</v>
      </c>
      <c r="B3662" s="1">
        <v>45312</v>
      </c>
      <c r="C3662">
        <v>32</v>
      </c>
      <c r="D3662">
        <v>260</v>
      </c>
      <c r="E3662">
        <v>7</v>
      </c>
      <c r="F3662">
        <v>6</v>
      </c>
      <c r="G3662">
        <v>380</v>
      </c>
    </row>
    <row r="3663" spans="1:7" x14ac:dyDescent="0.3">
      <c r="A3663">
        <v>3662</v>
      </c>
      <c r="B3663" s="1">
        <v>45319</v>
      </c>
      <c r="C3663">
        <v>41</v>
      </c>
      <c r="D3663">
        <v>24</v>
      </c>
      <c r="E3663">
        <v>49</v>
      </c>
      <c r="F3663">
        <v>10</v>
      </c>
      <c r="G3663">
        <v>482</v>
      </c>
    </row>
    <row r="3664" spans="1:7" x14ac:dyDescent="0.3">
      <c r="A3664">
        <v>3663</v>
      </c>
      <c r="B3664" s="1">
        <v>45305</v>
      </c>
      <c r="C3664">
        <v>2</v>
      </c>
      <c r="D3664">
        <v>79</v>
      </c>
      <c r="E3664">
        <v>19</v>
      </c>
      <c r="F3664">
        <v>5</v>
      </c>
      <c r="G3664">
        <v>455</v>
      </c>
    </row>
    <row r="3665" spans="1:7" x14ac:dyDescent="0.3">
      <c r="A3665">
        <v>3664</v>
      </c>
      <c r="B3665" s="1">
        <v>45293</v>
      </c>
      <c r="C3665">
        <v>50</v>
      </c>
      <c r="D3665">
        <v>144</v>
      </c>
      <c r="E3665">
        <v>28</v>
      </c>
      <c r="F3665">
        <v>8</v>
      </c>
      <c r="G3665">
        <v>489</v>
      </c>
    </row>
    <row r="3666" spans="1:7" x14ac:dyDescent="0.3">
      <c r="A3666">
        <v>3665</v>
      </c>
      <c r="B3666" s="1">
        <v>45439</v>
      </c>
      <c r="C3666">
        <v>5</v>
      </c>
      <c r="D3666">
        <v>227</v>
      </c>
      <c r="E3666">
        <v>7</v>
      </c>
      <c r="F3666">
        <v>1</v>
      </c>
      <c r="G3666">
        <v>481</v>
      </c>
    </row>
    <row r="3667" spans="1:7" x14ac:dyDescent="0.3">
      <c r="A3667">
        <v>3666</v>
      </c>
      <c r="B3667" s="1">
        <v>45594</v>
      </c>
      <c r="C3667">
        <v>30</v>
      </c>
      <c r="D3667">
        <v>63</v>
      </c>
      <c r="E3667">
        <v>24</v>
      </c>
      <c r="F3667">
        <v>7</v>
      </c>
      <c r="G3667">
        <v>834</v>
      </c>
    </row>
    <row r="3668" spans="1:7" x14ac:dyDescent="0.3">
      <c r="A3668">
        <v>3667</v>
      </c>
      <c r="B3668" s="1">
        <v>44989</v>
      </c>
      <c r="C3668">
        <v>31</v>
      </c>
      <c r="D3668">
        <v>273</v>
      </c>
      <c r="E3668">
        <v>42</v>
      </c>
      <c r="F3668">
        <v>4</v>
      </c>
      <c r="G3668">
        <v>502</v>
      </c>
    </row>
    <row r="3669" spans="1:7" x14ac:dyDescent="0.3">
      <c r="A3669">
        <v>3668</v>
      </c>
      <c r="B3669" s="1">
        <v>45469</v>
      </c>
      <c r="C3669">
        <v>14</v>
      </c>
      <c r="D3669">
        <v>51</v>
      </c>
      <c r="E3669">
        <v>32</v>
      </c>
      <c r="F3669">
        <v>6</v>
      </c>
      <c r="G3669">
        <v>324</v>
      </c>
    </row>
    <row r="3670" spans="1:7" x14ac:dyDescent="0.3">
      <c r="A3670">
        <v>3669</v>
      </c>
      <c r="B3670" s="1">
        <v>45235</v>
      </c>
      <c r="C3670">
        <v>2</v>
      </c>
      <c r="D3670">
        <v>96</v>
      </c>
      <c r="E3670">
        <v>29</v>
      </c>
      <c r="F3670">
        <v>5</v>
      </c>
      <c r="G3670">
        <v>851</v>
      </c>
    </row>
    <row r="3671" spans="1:7" x14ac:dyDescent="0.3">
      <c r="A3671">
        <v>3670</v>
      </c>
      <c r="B3671" s="1">
        <v>44978</v>
      </c>
      <c r="C3671">
        <v>33</v>
      </c>
      <c r="D3671">
        <v>167</v>
      </c>
      <c r="E3671">
        <v>46</v>
      </c>
      <c r="F3671">
        <v>8</v>
      </c>
      <c r="G3671">
        <v>697</v>
      </c>
    </row>
    <row r="3672" spans="1:7" x14ac:dyDescent="0.3">
      <c r="A3672">
        <v>3671</v>
      </c>
      <c r="B3672" s="1">
        <v>45330</v>
      </c>
      <c r="C3672">
        <v>11</v>
      </c>
      <c r="D3672">
        <v>289</v>
      </c>
      <c r="E3672">
        <v>12</v>
      </c>
      <c r="F3672">
        <v>6</v>
      </c>
      <c r="G3672">
        <v>275</v>
      </c>
    </row>
    <row r="3673" spans="1:7" x14ac:dyDescent="0.3">
      <c r="A3673">
        <v>3672</v>
      </c>
      <c r="B3673" s="1">
        <v>45495</v>
      </c>
      <c r="C3673">
        <v>44</v>
      </c>
      <c r="D3673">
        <v>271</v>
      </c>
      <c r="E3673">
        <v>26</v>
      </c>
      <c r="F3673">
        <v>3</v>
      </c>
      <c r="G3673">
        <v>924</v>
      </c>
    </row>
    <row r="3674" spans="1:7" x14ac:dyDescent="0.3">
      <c r="A3674">
        <v>3673</v>
      </c>
      <c r="B3674" s="1">
        <v>45066</v>
      </c>
      <c r="C3674">
        <v>34</v>
      </c>
      <c r="D3674">
        <v>154</v>
      </c>
      <c r="E3674">
        <v>3</v>
      </c>
      <c r="F3674">
        <v>8</v>
      </c>
      <c r="G3674">
        <v>436</v>
      </c>
    </row>
    <row r="3675" spans="1:7" x14ac:dyDescent="0.3">
      <c r="A3675">
        <v>3674</v>
      </c>
      <c r="B3675" s="1">
        <v>45416</v>
      </c>
      <c r="C3675">
        <v>1</v>
      </c>
      <c r="D3675">
        <v>229</v>
      </c>
      <c r="E3675">
        <v>42</v>
      </c>
      <c r="F3675">
        <v>7</v>
      </c>
      <c r="G3675">
        <v>709</v>
      </c>
    </row>
    <row r="3676" spans="1:7" x14ac:dyDescent="0.3">
      <c r="A3676">
        <v>3675</v>
      </c>
      <c r="B3676" s="1">
        <v>45337</v>
      </c>
      <c r="C3676">
        <v>5</v>
      </c>
      <c r="D3676">
        <v>106</v>
      </c>
      <c r="E3676">
        <v>22</v>
      </c>
      <c r="F3676">
        <v>4</v>
      </c>
      <c r="G3676">
        <v>754</v>
      </c>
    </row>
    <row r="3677" spans="1:7" x14ac:dyDescent="0.3">
      <c r="A3677">
        <v>3676</v>
      </c>
      <c r="B3677" s="1">
        <v>45150</v>
      </c>
      <c r="C3677">
        <v>31</v>
      </c>
      <c r="D3677">
        <v>214</v>
      </c>
      <c r="E3677">
        <v>45</v>
      </c>
      <c r="F3677">
        <v>3</v>
      </c>
      <c r="G3677">
        <v>376</v>
      </c>
    </row>
    <row r="3678" spans="1:7" x14ac:dyDescent="0.3">
      <c r="A3678">
        <v>3677</v>
      </c>
      <c r="B3678" s="1">
        <v>44980</v>
      </c>
      <c r="C3678">
        <v>34</v>
      </c>
      <c r="D3678">
        <v>221</v>
      </c>
      <c r="E3678">
        <v>47</v>
      </c>
      <c r="F3678">
        <v>9</v>
      </c>
      <c r="G3678">
        <v>865</v>
      </c>
    </row>
    <row r="3679" spans="1:7" x14ac:dyDescent="0.3">
      <c r="A3679">
        <v>3678</v>
      </c>
      <c r="B3679" s="1">
        <v>45329</v>
      </c>
      <c r="C3679">
        <v>27</v>
      </c>
      <c r="D3679">
        <v>16</v>
      </c>
      <c r="E3679">
        <v>17</v>
      </c>
      <c r="F3679">
        <v>9</v>
      </c>
      <c r="G3679">
        <v>950</v>
      </c>
    </row>
    <row r="3680" spans="1:7" x14ac:dyDescent="0.3">
      <c r="A3680">
        <v>3679</v>
      </c>
      <c r="B3680" s="1">
        <v>45306</v>
      </c>
      <c r="C3680">
        <v>38</v>
      </c>
      <c r="D3680">
        <v>120</v>
      </c>
      <c r="E3680">
        <v>12</v>
      </c>
      <c r="F3680">
        <v>1</v>
      </c>
      <c r="G3680">
        <v>720</v>
      </c>
    </row>
    <row r="3681" spans="1:7" x14ac:dyDescent="0.3">
      <c r="A3681">
        <v>3680</v>
      </c>
      <c r="B3681" s="1">
        <v>45630</v>
      </c>
      <c r="C3681">
        <v>50</v>
      </c>
      <c r="D3681">
        <v>121</v>
      </c>
      <c r="E3681">
        <v>17</v>
      </c>
      <c r="F3681">
        <v>1</v>
      </c>
      <c r="G3681">
        <v>365</v>
      </c>
    </row>
    <row r="3682" spans="1:7" x14ac:dyDescent="0.3">
      <c r="A3682">
        <v>3681</v>
      </c>
      <c r="B3682" s="1">
        <v>45012</v>
      </c>
      <c r="C3682">
        <v>34</v>
      </c>
      <c r="D3682">
        <v>75</v>
      </c>
      <c r="E3682">
        <v>31</v>
      </c>
      <c r="F3682">
        <v>4</v>
      </c>
      <c r="G3682">
        <v>601</v>
      </c>
    </row>
    <row r="3683" spans="1:7" x14ac:dyDescent="0.3">
      <c r="A3683">
        <v>3682</v>
      </c>
      <c r="B3683" s="1">
        <v>45123</v>
      </c>
      <c r="C3683">
        <v>21</v>
      </c>
      <c r="D3683">
        <v>231</v>
      </c>
      <c r="E3683">
        <v>28</v>
      </c>
      <c r="F3683">
        <v>5</v>
      </c>
      <c r="G3683">
        <v>805</v>
      </c>
    </row>
    <row r="3684" spans="1:7" x14ac:dyDescent="0.3">
      <c r="A3684">
        <v>3683</v>
      </c>
      <c r="B3684" s="1">
        <v>45439</v>
      </c>
      <c r="C3684">
        <v>44</v>
      </c>
      <c r="D3684">
        <v>165</v>
      </c>
      <c r="E3684">
        <v>27</v>
      </c>
      <c r="F3684">
        <v>8</v>
      </c>
      <c r="G3684">
        <v>69</v>
      </c>
    </row>
    <row r="3685" spans="1:7" x14ac:dyDescent="0.3">
      <c r="A3685">
        <v>3684</v>
      </c>
      <c r="B3685" s="1">
        <v>45373</v>
      </c>
      <c r="C3685">
        <v>39</v>
      </c>
      <c r="D3685">
        <v>238</v>
      </c>
      <c r="E3685">
        <v>32</v>
      </c>
      <c r="F3685">
        <v>6</v>
      </c>
      <c r="G3685">
        <v>362</v>
      </c>
    </row>
    <row r="3686" spans="1:7" x14ac:dyDescent="0.3">
      <c r="A3686">
        <v>3685</v>
      </c>
      <c r="B3686" s="1">
        <v>45112</v>
      </c>
      <c r="C3686">
        <v>5</v>
      </c>
      <c r="D3686">
        <v>15</v>
      </c>
      <c r="E3686">
        <v>16</v>
      </c>
      <c r="F3686">
        <v>9</v>
      </c>
      <c r="G3686">
        <v>275</v>
      </c>
    </row>
    <row r="3687" spans="1:7" x14ac:dyDescent="0.3">
      <c r="A3687">
        <v>3686</v>
      </c>
      <c r="B3687" s="1">
        <v>45111</v>
      </c>
      <c r="C3687">
        <v>31</v>
      </c>
      <c r="D3687">
        <v>108</v>
      </c>
      <c r="E3687">
        <v>26</v>
      </c>
      <c r="F3687">
        <v>3</v>
      </c>
      <c r="G3687">
        <v>476</v>
      </c>
    </row>
    <row r="3688" spans="1:7" x14ac:dyDescent="0.3">
      <c r="A3688">
        <v>3687</v>
      </c>
      <c r="B3688" s="1">
        <v>45003</v>
      </c>
      <c r="C3688">
        <v>4</v>
      </c>
      <c r="D3688">
        <v>91</v>
      </c>
      <c r="E3688">
        <v>12</v>
      </c>
      <c r="F3688">
        <v>3</v>
      </c>
      <c r="G3688">
        <v>503</v>
      </c>
    </row>
    <row r="3689" spans="1:7" x14ac:dyDescent="0.3">
      <c r="A3689">
        <v>3688</v>
      </c>
      <c r="B3689" s="1">
        <v>45430</v>
      </c>
      <c r="C3689">
        <v>30</v>
      </c>
      <c r="D3689">
        <v>190</v>
      </c>
      <c r="E3689">
        <v>42</v>
      </c>
      <c r="F3689">
        <v>8</v>
      </c>
      <c r="G3689">
        <v>446</v>
      </c>
    </row>
    <row r="3690" spans="1:7" x14ac:dyDescent="0.3">
      <c r="A3690">
        <v>3689</v>
      </c>
      <c r="B3690" s="1">
        <v>45558</v>
      </c>
      <c r="C3690">
        <v>7</v>
      </c>
      <c r="D3690">
        <v>217</v>
      </c>
      <c r="E3690">
        <v>11</v>
      </c>
      <c r="F3690">
        <v>1</v>
      </c>
      <c r="G3690">
        <v>808</v>
      </c>
    </row>
    <row r="3691" spans="1:7" x14ac:dyDescent="0.3">
      <c r="A3691">
        <v>3690</v>
      </c>
      <c r="B3691" s="1">
        <v>45340</v>
      </c>
      <c r="C3691">
        <v>35</v>
      </c>
      <c r="D3691">
        <v>191</v>
      </c>
      <c r="E3691">
        <v>8</v>
      </c>
      <c r="F3691">
        <v>5</v>
      </c>
      <c r="G3691">
        <v>284</v>
      </c>
    </row>
    <row r="3692" spans="1:7" x14ac:dyDescent="0.3">
      <c r="A3692">
        <v>3691</v>
      </c>
      <c r="B3692" s="1">
        <v>45033</v>
      </c>
      <c r="C3692">
        <v>37</v>
      </c>
      <c r="D3692">
        <v>284</v>
      </c>
      <c r="E3692">
        <v>15</v>
      </c>
      <c r="F3692">
        <v>1</v>
      </c>
      <c r="G3692">
        <v>393</v>
      </c>
    </row>
    <row r="3693" spans="1:7" x14ac:dyDescent="0.3">
      <c r="A3693">
        <v>3692</v>
      </c>
      <c r="B3693" s="1">
        <v>45110</v>
      </c>
      <c r="C3693">
        <v>28</v>
      </c>
      <c r="D3693">
        <v>297</v>
      </c>
      <c r="E3693">
        <v>1</v>
      </c>
      <c r="F3693">
        <v>4</v>
      </c>
      <c r="G3693">
        <v>608</v>
      </c>
    </row>
    <row r="3694" spans="1:7" x14ac:dyDescent="0.3">
      <c r="A3694">
        <v>3693</v>
      </c>
      <c r="B3694" s="1">
        <v>45489</v>
      </c>
      <c r="C3694">
        <v>12</v>
      </c>
      <c r="D3694">
        <v>16</v>
      </c>
      <c r="E3694">
        <v>12</v>
      </c>
      <c r="F3694">
        <v>7</v>
      </c>
      <c r="G3694">
        <v>994</v>
      </c>
    </row>
    <row r="3695" spans="1:7" x14ac:dyDescent="0.3">
      <c r="A3695">
        <v>3694</v>
      </c>
      <c r="B3695" s="1">
        <v>45434</v>
      </c>
      <c r="C3695">
        <v>1</v>
      </c>
      <c r="D3695">
        <v>49</v>
      </c>
      <c r="E3695">
        <v>18</v>
      </c>
      <c r="F3695">
        <v>3</v>
      </c>
      <c r="G3695">
        <v>704</v>
      </c>
    </row>
    <row r="3696" spans="1:7" x14ac:dyDescent="0.3">
      <c r="A3696">
        <v>3695</v>
      </c>
      <c r="B3696" s="1">
        <v>45388</v>
      </c>
      <c r="C3696">
        <v>5</v>
      </c>
      <c r="D3696">
        <v>32</v>
      </c>
      <c r="E3696">
        <v>28</v>
      </c>
      <c r="F3696">
        <v>9</v>
      </c>
      <c r="G3696">
        <v>35</v>
      </c>
    </row>
    <row r="3697" spans="1:7" x14ac:dyDescent="0.3">
      <c r="A3697">
        <v>3696</v>
      </c>
      <c r="B3697" s="1">
        <v>45383</v>
      </c>
      <c r="C3697">
        <v>30</v>
      </c>
      <c r="D3697">
        <v>10</v>
      </c>
      <c r="E3697">
        <v>14</v>
      </c>
      <c r="F3697">
        <v>2</v>
      </c>
      <c r="G3697">
        <v>419</v>
      </c>
    </row>
    <row r="3698" spans="1:7" x14ac:dyDescent="0.3">
      <c r="A3698">
        <v>3697</v>
      </c>
      <c r="B3698" s="1">
        <v>45524</v>
      </c>
      <c r="C3698">
        <v>50</v>
      </c>
      <c r="D3698">
        <v>21</v>
      </c>
      <c r="E3698">
        <v>22</v>
      </c>
      <c r="F3698">
        <v>1</v>
      </c>
      <c r="G3698">
        <v>973</v>
      </c>
    </row>
    <row r="3699" spans="1:7" x14ac:dyDescent="0.3">
      <c r="A3699">
        <v>3698</v>
      </c>
      <c r="B3699" s="1">
        <v>45186</v>
      </c>
      <c r="C3699">
        <v>13</v>
      </c>
      <c r="D3699">
        <v>107</v>
      </c>
      <c r="E3699">
        <v>12</v>
      </c>
      <c r="F3699">
        <v>7</v>
      </c>
      <c r="G3699">
        <v>865</v>
      </c>
    </row>
    <row r="3700" spans="1:7" x14ac:dyDescent="0.3">
      <c r="A3700">
        <v>3699</v>
      </c>
      <c r="B3700" s="1">
        <v>45378</v>
      </c>
      <c r="C3700">
        <v>18</v>
      </c>
      <c r="D3700">
        <v>193</v>
      </c>
      <c r="E3700">
        <v>37</v>
      </c>
      <c r="F3700">
        <v>4</v>
      </c>
      <c r="G3700">
        <v>883</v>
      </c>
    </row>
    <row r="3701" spans="1:7" x14ac:dyDescent="0.3">
      <c r="A3701">
        <v>3700</v>
      </c>
      <c r="B3701" s="1">
        <v>45495</v>
      </c>
      <c r="C3701">
        <v>11</v>
      </c>
      <c r="D3701">
        <v>289</v>
      </c>
      <c r="E3701">
        <v>18</v>
      </c>
      <c r="F3701">
        <v>8</v>
      </c>
      <c r="G3701">
        <v>453</v>
      </c>
    </row>
    <row r="3702" spans="1:7" x14ac:dyDescent="0.3">
      <c r="A3702">
        <v>3701</v>
      </c>
      <c r="B3702" s="1">
        <v>45259</v>
      </c>
      <c r="C3702">
        <v>1</v>
      </c>
      <c r="D3702">
        <v>277</v>
      </c>
      <c r="E3702">
        <v>15</v>
      </c>
      <c r="F3702">
        <v>10</v>
      </c>
      <c r="G3702">
        <v>43</v>
      </c>
    </row>
    <row r="3703" spans="1:7" x14ac:dyDescent="0.3">
      <c r="A3703">
        <v>3702</v>
      </c>
      <c r="B3703" s="1">
        <v>45490</v>
      </c>
      <c r="C3703">
        <v>17</v>
      </c>
      <c r="D3703">
        <v>32</v>
      </c>
      <c r="E3703">
        <v>11</v>
      </c>
      <c r="F3703">
        <v>6</v>
      </c>
      <c r="G3703">
        <v>640</v>
      </c>
    </row>
    <row r="3704" spans="1:7" x14ac:dyDescent="0.3">
      <c r="A3704">
        <v>3703</v>
      </c>
      <c r="B3704" s="1">
        <v>45157</v>
      </c>
      <c r="C3704">
        <v>21</v>
      </c>
      <c r="D3704">
        <v>56</v>
      </c>
      <c r="E3704">
        <v>45</v>
      </c>
      <c r="F3704">
        <v>10</v>
      </c>
      <c r="G3704">
        <v>234</v>
      </c>
    </row>
    <row r="3705" spans="1:7" x14ac:dyDescent="0.3">
      <c r="A3705">
        <v>3704</v>
      </c>
      <c r="B3705" s="1">
        <v>45480</v>
      </c>
      <c r="C3705">
        <v>9</v>
      </c>
      <c r="D3705">
        <v>237</v>
      </c>
      <c r="E3705">
        <v>45</v>
      </c>
      <c r="F3705">
        <v>3</v>
      </c>
      <c r="G3705">
        <v>786</v>
      </c>
    </row>
    <row r="3706" spans="1:7" x14ac:dyDescent="0.3">
      <c r="A3706">
        <v>3705</v>
      </c>
      <c r="B3706" s="1">
        <v>45283</v>
      </c>
      <c r="C3706">
        <v>6</v>
      </c>
      <c r="D3706">
        <v>82</v>
      </c>
      <c r="E3706">
        <v>37</v>
      </c>
      <c r="F3706">
        <v>2</v>
      </c>
      <c r="G3706">
        <v>851</v>
      </c>
    </row>
    <row r="3707" spans="1:7" x14ac:dyDescent="0.3">
      <c r="A3707">
        <v>3706</v>
      </c>
      <c r="B3707" s="1">
        <v>45055</v>
      </c>
      <c r="C3707">
        <v>42</v>
      </c>
      <c r="D3707">
        <v>25</v>
      </c>
      <c r="E3707">
        <v>20</v>
      </c>
      <c r="F3707">
        <v>10</v>
      </c>
      <c r="G3707">
        <v>846</v>
      </c>
    </row>
    <row r="3708" spans="1:7" x14ac:dyDescent="0.3">
      <c r="A3708">
        <v>3707</v>
      </c>
      <c r="B3708" s="1">
        <v>45102</v>
      </c>
      <c r="C3708">
        <v>28</v>
      </c>
      <c r="D3708">
        <v>215</v>
      </c>
      <c r="E3708">
        <v>29</v>
      </c>
      <c r="F3708">
        <v>7</v>
      </c>
      <c r="G3708">
        <v>671</v>
      </c>
    </row>
    <row r="3709" spans="1:7" x14ac:dyDescent="0.3">
      <c r="A3709">
        <v>3708</v>
      </c>
      <c r="B3709" s="1">
        <v>45529</v>
      </c>
      <c r="C3709">
        <v>30</v>
      </c>
      <c r="D3709">
        <v>86</v>
      </c>
      <c r="E3709">
        <v>36</v>
      </c>
      <c r="F3709">
        <v>5</v>
      </c>
      <c r="G3709">
        <v>374</v>
      </c>
    </row>
    <row r="3710" spans="1:7" x14ac:dyDescent="0.3">
      <c r="A3710">
        <v>3709</v>
      </c>
      <c r="B3710" s="1">
        <v>44927</v>
      </c>
      <c r="C3710">
        <v>32</v>
      </c>
      <c r="D3710">
        <v>136</v>
      </c>
      <c r="E3710">
        <v>40</v>
      </c>
      <c r="F3710">
        <v>10</v>
      </c>
      <c r="G3710">
        <v>392</v>
      </c>
    </row>
    <row r="3711" spans="1:7" x14ac:dyDescent="0.3">
      <c r="A3711">
        <v>3710</v>
      </c>
      <c r="B3711" s="1">
        <v>45434</v>
      </c>
      <c r="C3711">
        <v>33</v>
      </c>
      <c r="D3711">
        <v>280</v>
      </c>
      <c r="E3711">
        <v>28</v>
      </c>
      <c r="F3711">
        <v>5</v>
      </c>
      <c r="G3711">
        <v>845</v>
      </c>
    </row>
    <row r="3712" spans="1:7" x14ac:dyDescent="0.3">
      <c r="A3712">
        <v>3711</v>
      </c>
      <c r="B3712" s="1">
        <v>45608</v>
      </c>
      <c r="C3712">
        <v>24</v>
      </c>
      <c r="D3712">
        <v>212</v>
      </c>
      <c r="E3712">
        <v>2</v>
      </c>
      <c r="F3712">
        <v>3</v>
      </c>
      <c r="G3712">
        <v>55</v>
      </c>
    </row>
    <row r="3713" spans="1:7" x14ac:dyDescent="0.3">
      <c r="A3713">
        <v>3712</v>
      </c>
      <c r="B3713" s="1">
        <v>45117</v>
      </c>
      <c r="C3713">
        <v>46</v>
      </c>
      <c r="D3713">
        <v>53</v>
      </c>
      <c r="E3713">
        <v>37</v>
      </c>
      <c r="F3713">
        <v>3</v>
      </c>
      <c r="G3713">
        <v>619</v>
      </c>
    </row>
    <row r="3714" spans="1:7" x14ac:dyDescent="0.3">
      <c r="A3714">
        <v>3713</v>
      </c>
      <c r="B3714" s="1">
        <v>45561</v>
      </c>
      <c r="C3714">
        <v>50</v>
      </c>
      <c r="D3714">
        <v>40</v>
      </c>
      <c r="E3714">
        <v>24</v>
      </c>
      <c r="F3714">
        <v>5</v>
      </c>
      <c r="G3714">
        <v>913</v>
      </c>
    </row>
    <row r="3715" spans="1:7" x14ac:dyDescent="0.3">
      <c r="A3715">
        <v>3714</v>
      </c>
      <c r="B3715" s="1">
        <v>45525</v>
      </c>
      <c r="C3715">
        <v>3</v>
      </c>
      <c r="D3715">
        <v>144</v>
      </c>
      <c r="E3715">
        <v>17</v>
      </c>
      <c r="F3715">
        <v>9</v>
      </c>
      <c r="G3715">
        <v>596</v>
      </c>
    </row>
    <row r="3716" spans="1:7" x14ac:dyDescent="0.3">
      <c r="A3716">
        <v>3715</v>
      </c>
      <c r="B3716" s="1">
        <v>45138</v>
      </c>
      <c r="C3716">
        <v>15</v>
      </c>
      <c r="D3716">
        <v>89</v>
      </c>
      <c r="E3716">
        <v>11</v>
      </c>
      <c r="F3716">
        <v>6</v>
      </c>
      <c r="G3716">
        <v>990</v>
      </c>
    </row>
    <row r="3717" spans="1:7" x14ac:dyDescent="0.3">
      <c r="A3717">
        <v>3716</v>
      </c>
      <c r="B3717" s="1">
        <v>45084</v>
      </c>
      <c r="C3717">
        <v>12</v>
      </c>
      <c r="D3717">
        <v>4</v>
      </c>
      <c r="E3717">
        <v>11</v>
      </c>
      <c r="F3717">
        <v>4</v>
      </c>
      <c r="G3717">
        <v>376</v>
      </c>
    </row>
    <row r="3718" spans="1:7" x14ac:dyDescent="0.3">
      <c r="A3718">
        <v>3717</v>
      </c>
      <c r="B3718" s="1">
        <v>45158</v>
      </c>
      <c r="C3718">
        <v>24</v>
      </c>
      <c r="D3718">
        <v>170</v>
      </c>
      <c r="E3718">
        <v>23</v>
      </c>
      <c r="F3718">
        <v>1</v>
      </c>
      <c r="G3718">
        <v>126</v>
      </c>
    </row>
    <row r="3719" spans="1:7" x14ac:dyDescent="0.3">
      <c r="A3719">
        <v>3718</v>
      </c>
      <c r="B3719" s="1">
        <v>45521</v>
      </c>
      <c r="C3719">
        <v>22</v>
      </c>
      <c r="D3719">
        <v>146</v>
      </c>
      <c r="E3719">
        <v>22</v>
      </c>
      <c r="F3719">
        <v>1</v>
      </c>
      <c r="G3719">
        <v>241</v>
      </c>
    </row>
    <row r="3720" spans="1:7" x14ac:dyDescent="0.3">
      <c r="A3720">
        <v>3719</v>
      </c>
      <c r="B3720" s="1">
        <v>45565</v>
      </c>
      <c r="C3720">
        <v>33</v>
      </c>
      <c r="D3720">
        <v>284</v>
      </c>
      <c r="E3720">
        <v>36</v>
      </c>
      <c r="F3720">
        <v>5</v>
      </c>
      <c r="G3720">
        <v>721</v>
      </c>
    </row>
    <row r="3721" spans="1:7" x14ac:dyDescent="0.3">
      <c r="A3721">
        <v>3720</v>
      </c>
      <c r="B3721" s="1">
        <v>45330</v>
      </c>
      <c r="C3721">
        <v>13</v>
      </c>
      <c r="D3721">
        <v>126</v>
      </c>
      <c r="E3721">
        <v>13</v>
      </c>
      <c r="F3721">
        <v>3</v>
      </c>
      <c r="G3721">
        <v>311</v>
      </c>
    </row>
    <row r="3722" spans="1:7" x14ac:dyDescent="0.3">
      <c r="A3722">
        <v>3721</v>
      </c>
      <c r="B3722" s="1">
        <v>45282</v>
      </c>
      <c r="C3722">
        <v>11</v>
      </c>
      <c r="D3722">
        <v>219</v>
      </c>
      <c r="E3722">
        <v>9</v>
      </c>
      <c r="F3722">
        <v>1</v>
      </c>
      <c r="G3722">
        <v>841</v>
      </c>
    </row>
    <row r="3723" spans="1:7" x14ac:dyDescent="0.3">
      <c r="A3723">
        <v>3722</v>
      </c>
      <c r="B3723" s="1">
        <v>45202</v>
      </c>
      <c r="C3723">
        <v>37</v>
      </c>
      <c r="D3723">
        <v>276</v>
      </c>
      <c r="E3723">
        <v>42</v>
      </c>
      <c r="F3723">
        <v>4</v>
      </c>
      <c r="G3723">
        <v>135</v>
      </c>
    </row>
    <row r="3724" spans="1:7" x14ac:dyDescent="0.3">
      <c r="A3724">
        <v>3723</v>
      </c>
      <c r="B3724" s="1">
        <v>45381</v>
      </c>
      <c r="C3724">
        <v>49</v>
      </c>
      <c r="D3724">
        <v>139</v>
      </c>
      <c r="E3724">
        <v>6</v>
      </c>
      <c r="F3724">
        <v>3</v>
      </c>
      <c r="G3724">
        <v>910</v>
      </c>
    </row>
    <row r="3725" spans="1:7" x14ac:dyDescent="0.3">
      <c r="A3725">
        <v>3724</v>
      </c>
      <c r="B3725" s="1">
        <v>45553</v>
      </c>
      <c r="C3725">
        <v>50</v>
      </c>
      <c r="D3725">
        <v>171</v>
      </c>
      <c r="E3725">
        <v>49</v>
      </c>
      <c r="F3725">
        <v>10</v>
      </c>
      <c r="G3725">
        <v>412</v>
      </c>
    </row>
    <row r="3726" spans="1:7" x14ac:dyDescent="0.3">
      <c r="A3726">
        <v>3725</v>
      </c>
      <c r="B3726" s="1">
        <v>45435</v>
      </c>
      <c r="C3726">
        <v>39</v>
      </c>
      <c r="D3726">
        <v>69</v>
      </c>
      <c r="E3726">
        <v>4</v>
      </c>
      <c r="F3726">
        <v>2</v>
      </c>
      <c r="G3726">
        <v>156</v>
      </c>
    </row>
    <row r="3727" spans="1:7" x14ac:dyDescent="0.3">
      <c r="A3727">
        <v>3726</v>
      </c>
      <c r="B3727" s="1">
        <v>45307</v>
      </c>
      <c r="C3727">
        <v>26</v>
      </c>
      <c r="D3727">
        <v>102</v>
      </c>
      <c r="E3727">
        <v>5</v>
      </c>
      <c r="F3727">
        <v>8</v>
      </c>
      <c r="G3727">
        <v>480</v>
      </c>
    </row>
    <row r="3728" spans="1:7" x14ac:dyDescent="0.3">
      <c r="A3728">
        <v>3727</v>
      </c>
      <c r="B3728" s="1">
        <v>45201</v>
      </c>
      <c r="C3728">
        <v>18</v>
      </c>
      <c r="D3728">
        <v>82</v>
      </c>
      <c r="E3728">
        <v>5</v>
      </c>
      <c r="F3728">
        <v>1</v>
      </c>
      <c r="G3728">
        <v>403</v>
      </c>
    </row>
    <row r="3729" spans="1:7" x14ac:dyDescent="0.3">
      <c r="A3729">
        <v>3728</v>
      </c>
      <c r="B3729" s="1">
        <v>45564</v>
      </c>
      <c r="C3729">
        <v>42</v>
      </c>
      <c r="D3729">
        <v>48</v>
      </c>
      <c r="E3729">
        <v>37</v>
      </c>
      <c r="F3729">
        <v>4</v>
      </c>
      <c r="G3729">
        <v>933</v>
      </c>
    </row>
    <row r="3730" spans="1:7" x14ac:dyDescent="0.3">
      <c r="A3730">
        <v>3729</v>
      </c>
      <c r="B3730" s="1">
        <v>45161</v>
      </c>
      <c r="C3730">
        <v>7</v>
      </c>
      <c r="D3730">
        <v>68</v>
      </c>
      <c r="E3730">
        <v>12</v>
      </c>
      <c r="F3730">
        <v>7</v>
      </c>
      <c r="G3730">
        <v>467</v>
      </c>
    </row>
    <row r="3731" spans="1:7" x14ac:dyDescent="0.3">
      <c r="A3731">
        <v>3730</v>
      </c>
      <c r="B3731" s="1">
        <v>45360</v>
      </c>
      <c r="C3731">
        <v>7</v>
      </c>
      <c r="D3731">
        <v>247</v>
      </c>
      <c r="E3731">
        <v>24</v>
      </c>
      <c r="F3731">
        <v>4</v>
      </c>
      <c r="G3731">
        <v>749</v>
      </c>
    </row>
    <row r="3732" spans="1:7" x14ac:dyDescent="0.3">
      <c r="A3732">
        <v>3731</v>
      </c>
      <c r="B3732" s="1">
        <v>45571</v>
      </c>
      <c r="C3732">
        <v>18</v>
      </c>
      <c r="D3732">
        <v>243</v>
      </c>
      <c r="E3732">
        <v>21</v>
      </c>
      <c r="F3732">
        <v>3</v>
      </c>
      <c r="G3732">
        <v>693</v>
      </c>
    </row>
    <row r="3733" spans="1:7" x14ac:dyDescent="0.3">
      <c r="A3733">
        <v>3732</v>
      </c>
      <c r="B3733" s="1">
        <v>45645</v>
      </c>
      <c r="C3733">
        <v>26</v>
      </c>
      <c r="D3733">
        <v>129</v>
      </c>
      <c r="E3733">
        <v>25</v>
      </c>
      <c r="F3733">
        <v>2</v>
      </c>
      <c r="G3733">
        <v>928</v>
      </c>
    </row>
    <row r="3734" spans="1:7" x14ac:dyDescent="0.3">
      <c r="A3734">
        <v>3733</v>
      </c>
      <c r="B3734" s="1">
        <v>44954</v>
      </c>
      <c r="C3734">
        <v>2</v>
      </c>
      <c r="D3734">
        <v>218</v>
      </c>
      <c r="E3734">
        <v>8</v>
      </c>
      <c r="F3734">
        <v>8</v>
      </c>
      <c r="G3734">
        <v>838</v>
      </c>
    </row>
    <row r="3735" spans="1:7" x14ac:dyDescent="0.3">
      <c r="A3735">
        <v>3734</v>
      </c>
      <c r="B3735" s="1">
        <v>45472</v>
      </c>
      <c r="C3735">
        <v>1</v>
      </c>
      <c r="D3735">
        <v>293</v>
      </c>
      <c r="E3735">
        <v>38</v>
      </c>
      <c r="F3735">
        <v>3</v>
      </c>
      <c r="G3735">
        <v>685</v>
      </c>
    </row>
    <row r="3736" spans="1:7" x14ac:dyDescent="0.3">
      <c r="A3736">
        <v>3735</v>
      </c>
      <c r="B3736" s="1">
        <v>45649</v>
      </c>
      <c r="C3736">
        <v>18</v>
      </c>
      <c r="D3736">
        <v>162</v>
      </c>
      <c r="E3736">
        <v>9</v>
      </c>
      <c r="F3736">
        <v>5</v>
      </c>
      <c r="G3736">
        <v>72</v>
      </c>
    </row>
    <row r="3737" spans="1:7" x14ac:dyDescent="0.3">
      <c r="A3737">
        <v>3736</v>
      </c>
      <c r="B3737" s="1">
        <v>44937</v>
      </c>
      <c r="C3737">
        <v>7</v>
      </c>
      <c r="D3737">
        <v>33</v>
      </c>
      <c r="E3737">
        <v>23</v>
      </c>
      <c r="F3737">
        <v>4</v>
      </c>
      <c r="G3737">
        <v>890</v>
      </c>
    </row>
    <row r="3738" spans="1:7" x14ac:dyDescent="0.3">
      <c r="A3738">
        <v>3737</v>
      </c>
      <c r="B3738" s="1">
        <v>45029</v>
      </c>
      <c r="C3738">
        <v>21</v>
      </c>
      <c r="D3738">
        <v>49</v>
      </c>
      <c r="E3738">
        <v>18</v>
      </c>
      <c r="F3738">
        <v>4</v>
      </c>
      <c r="G3738">
        <v>747</v>
      </c>
    </row>
    <row r="3739" spans="1:7" x14ac:dyDescent="0.3">
      <c r="A3739">
        <v>3738</v>
      </c>
      <c r="B3739" s="1">
        <v>45456</v>
      </c>
      <c r="C3739">
        <v>38</v>
      </c>
      <c r="D3739">
        <v>54</v>
      </c>
      <c r="E3739">
        <v>20</v>
      </c>
      <c r="F3739">
        <v>4</v>
      </c>
      <c r="G3739">
        <v>692</v>
      </c>
    </row>
    <row r="3740" spans="1:7" x14ac:dyDescent="0.3">
      <c r="A3740">
        <v>3739</v>
      </c>
      <c r="B3740" s="1">
        <v>45404</v>
      </c>
      <c r="C3740">
        <v>29</v>
      </c>
      <c r="D3740">
        <v>249</v>
      </c>
      <c r="E3740">
        <v>38</v>
      </c>
      <c r="F3740">
        <v>8</v>
      </c>
      <c r="G3740">
        <v>663</v>
      </c>
    </row>
    <row r="3741" spans="1:7" x14ac:dyDescent="0.3">
      <c r="A3741">
        <v>3740</v>
      </c>
      <c r="B3741" s="1">
        <v>45022</v>
      </c>
      <c r="C3741">
        <v>39</v>
      </c>
      <c r="D3741">
        <v>65</v>
      </c>
      <c r="E3741">
        <v>24</v>
      </c>
      <c r="F3741">
        <v>5</v>
      </c>
      <c r="G3741">
        <v>890</v>
      </c>
    </row>
    <row r="3742" spans="1:7" x14ac:dyDescent="0.3">
      <c r="A3742">
        <v>3741</v>
      </c>
      <c r="B3742" s="1">
        <v>45256</v>
      </c>
      <c r="C3742">
        <v>33</v>
      </c>
      <c r="D3742">
        <v>280</v>
      </c>
      <c r="E3742">
        <v>16</v>
      </c>
      <c r="F3742">
        <v>5</v>
      </c>
      <c r="G3742">
        <v>653</v>
      </c>
    </row>
    <row r="3743" spans="1:7" x14ac:dyDescent="0.3">
      <c r="A3743">
        <v>3742</v>
      </c>
      <c r="B3743" s="1">
        <v>44934</v>
      </c>
      <c r="C3743">
        <v>45</v>
      </c>
      <c r="D3743">
        <v>277</v>
      </c>
      <c r="E3743">
        <v>8</v>
      </c>
      <c r="F3743">
        <v>10</v>
      </c>
      <c r="G3743">
        <v>194</v>
      </c>
    </row>
    <row r="3744" spans="1:7" x14ac:dyDescent="0.3">
      <c r="A3744">
        <v>3743</v>
      </c>
      <c r="B3744" s="1">
        <v>45576</v>
      </c>
      <c r="C3744">
        <v>20</v>
      </c>
      <c r="D3744">
        <v>278</v>
      </c>
      <c r="E3744">
        <v>31</v>
      </c>
      <c r="F3744">
        <v>8</v>
      </c>
      <c r="G3744">
        <v>52</v>
      </c>
    </row>
    <row r="3745" spans="1:7" x14ac:dyDescent="0.3">
      <c r="A3745">
        <v>3744</v>
      </c>
      <c r="B3745" s="1">
        <v>45101</v>
      </c>
      <c r="C3745">
        <v>25</v>
      </c>
      <c r="D3745">
        <v>295</v>
      </c>
      <c r="E3745">
        <v>13</v>
      </c>
      <c r="F3745">
        <v>4</v>
      </c>
      <c r="G3745">
        <v>911</v>
      </c>
    </row>
    <row r="3746" spans="1:7" x14ac:dyDescent="0.3">
      <c r="A3746">
        <v>3745</v>
      </c>
      <c r="B3746" s="1">
        <v>45559</v>
      </c>
      <c r="C3746">
        <v>38</v>
      </c>
      <c r="D3746">
        <v>286</v>
      </c>
      <c r="E3746">
        <v>28</v>
      </c>
      <c r="F3746">
        <v>6</v>
      </c>
      <c r="G3746">
        <v>107</v>
      </c>
    </row>
    <row r="3747" spans="1:7" x14ac:dyDescent="0.3">
      <c r="A3747">
        <v>3746</v>
      </c>
      <c r="B3747" s="1">
        <v>45223</v>
      </c>
      <c r="C3747">
        <v>4</v>
      </c>
      <c r="D3747">
        <v>85</v>
      </c>
      <c r="E3747">
        <v>22</v>
      </c>
      <c r="F3747">
        <v>8</v>
      </c>
      <c r="G3747">
        <v>743</v>
      </c>
    </row>
    <row r="3748" spans="1:7" x14ac:dyDescent="0.3">
      <c r="A3748">
        <v>3747</v>
      </c>
      <c r="B3748" s="1">
        <v>45294</v>
      </c>
      <c r="C3748">
        <v>28</v>
      </c>
      <c r="D3748">
        <v>141</v>
      </c>
      <c r="E3748">
        <v>4</v>
      </c>
      <c r="F3748">
        <v>9</v>
      </c>
      <c r="G3748">
        <v>351</v>
      </c>
    </row>
    <row r="3749" spans="1:7" x14ac:dyDescent="0.3">
      <c r="A3749">
        <v>3748</v>
      </c>
      <c r="B3749" s="1">
        <v>45102</v>
      </c>
      <c r="C3749">
        <v>48</v>
      </c>
      <c r="D3749">
        <v>270</v>
      </c>
      <c r="E3749">
        <v>34</v>
      </c>
      <c r="F3749">
        <v>4</v>
      </c>
      <c r="G3749">
        <v>859</v>
      </c>
    </row>
    <row r="3750" spans="1:7" x14ac:dyDescent="0.3">
      <c r="A3750">
        <v>3749</v>
      </c>
      <c r="B3750" s="1">
        <v>45065</v>
      </c>
      <c r="C3750">
        <v>50</v>
      </c>
      <c r="D3750">
        <v>165</v>
      </c>
      <c r="E3750">
        <v>45</v>
      </c>
      <c r="F3750">
        <v>7</v>
      </c>
      <c r="G3750">
        <v>737</v>
      </c>
    </row>
    <row r="3751" spans="1:7" x14ac:dyDescent="0.3">
      <c r="A3751">
        <v>3750</v>
      </c>
      <c r="B3751" s="1">
        <v>45055</v>
      </c>
      <c r="C3751">
        <v>26</v>
      </c>
      <c r="D3751">
        <v>89</v>
      </c>
      <c r="E3751">
        <v>2</v>
      </c>
      <c r="F3751">
        <v>9</v>
      </c>
      <c r="G3751">
        <v>282</v>
      </c>
    </row>
    <row r="3752" spans="1:7" x14ac:dyDescent="0.3">
      <c r="A3752">
        <v>3751</v>
      </c>
      <c r="B3752" s="1">
        <v>45148</v>
      </c>
      <c r="C3752">
        <v>43</v>
      </c>
      <c r="D3752">
        <v>300</v>
      </c>
      <c r="E3752">
        <v>50</v>
      </c>
      <c r="F3752">
        <v>3</v>
      </c>
      <c r="G3752">
        <v>381</v>
      </c>
    </row>
    <row r="3753" spans="1:7" x14ac:dyDescent="0.3">
      <c r="A3753">
        <v>3752</v>
      </c>
      <c r="B3753" s="1">
        <v>45328</v>
      </c>
      <c r="C3753">
        <v>50</v>
      </c>
      <c r="D3753">
        <v>164</v>
      </c>
      <c r="E3753">
        <v>48</v>
      </c>
      <c r="F3753">
        <v>6</v>
      </c>
      <c r="G3753">
        <v>92</v>
      </c>
    </row>
    <row r="3754" spans="1:7" x14ac:dyDescent="0.3">
      <c r="A3754">
        <v>3753</v>
      </c>
      <c r="B3754" s="1">
        <v>44935</v>
      </c>
      <c r="C3754">
        <v>11</v>
      </c>
      <c r="D3754">
        <v>285</v>
      </c>
      <c r="E3754">
        <v>11</v>
      </c>
      <c r="F3754">
        <v>3</v>
      </c>
      <c r="G3754">
        <v>197</v>
      </c>
    </row>
    <row r="3755" spans="1:7" x14ac:dyDescent="0.3">
      <c r="A3755">
        <v>3754</v>
      </c>
      <c r="B3755" s="1">
        <v>45606</v>
      </c>
      <c r="C3755">
        <v>49</v>
      </c>
      <c r="D3755">
        <v>55</v>
      </c>
      <c r="E3755">
        <v>35</v>
      </c>
      <c r="F3755">
        <v>3</v>
      </c>
      <c r="G3755">
        <v>371</v>
      </c>
    </row>
    <row r="3756" spans="1:7" x14ac:dyDescent="0.3">
      <c r="A3756">
        <v>3755</v>
      </c>
      <c r="B3756" s="1">
        <v>45348</v>
      </c>
      <c r="C3756">
        <v>41</v>
      </c>
      <c r="D3756">
        <v>208</v>
      </c>
      <c r="E3756">
        <v>11</v>
      </c>
      <c r="F3756">
        <v>5</v>
      </c>
      <c r="G3756">
        <v>467</v>
      </c>
    </row>
    <row r="3757" spans="1:7" x14ac:dyDescent="0.3">
      <c r="A3757">
        <v>3756</v>
      </c>
      <c r="B3757" s="1">
        <v>45100</v>
      </c>
      <c r="C3757">
        <v>13</v>
      </c>
      <c r="D3757">
        <v>129</v>
      </c>
      <c r="E3757">
        <v>12</v>
      </c>
      <c r="F3757">
        <v>1</v>
      </c>
      <c r="G3757">
        <v>102</v>
      </c>
    </row>
    <row r="3758" spans="1:7" x14ac:dyDescent="0.3">
      <c r="A3758">
        <v>3757</v>
      </c>
      <c r="B3758" s="1">
        <v>45106</v>
      </c>
      <c r="C3758">
        <v>11</v>
      </c>
      <c r="D3758">
        <v>126</v>
      </c>
      <c r="E3758">
        <v>18</v>
      </c>
      <c r="F3758">
        <v>2</v>
      </c>
      <c r="G3758">
        <v>304</v>
      </c>
    </row>
    <row r="3759" spans="1:7" x14ac:dyDescent="0.3">
      <c r="A3759">
        <v>3758</v>
      </c>
      <c r="B3759" s="1">
        <v>45330</v>
      </c>
      <c r="C3759">
        <v>39</v>
      </c>
      <c r="D3759">
        <v>6</v>
      </c>
      <c r="E3759">
        <v>1</v>
      </c>
      <c r="F3759">
        <v>10</v>
      </c>
      <c r="G3759">
        <v>729</v>
      </c>
    </row>
    <row r="3760" spans="1:7" x14ac:dyDescent="0.3">
      <c r="A3760">
        <v>3759</v>
      </c>
      <c r="B3760" s="1">
        <v>45195</v>
      </c>
      <c r="C3760">
        <v>11</v>
      </c>
      <c r="D3760">
        <v>228</v>
      </c>
      <c r="E3760">
        <v>3</v>
      </c>
      <c r="F3760">
        <v>3</v>
      </c>
      <c r="G3760">
        <v>429</v>
      </c>
    </row>
    <row r="3761" spans="1:7" x14ac:dyDescent="0.3">
      <c r="A3761">
        <v>3760</v>
      </c>
      <c r="B3761" s="1">
        <v>44995</v>
      </c>
      <c r="C3761">
        <v>22</v>
      </c>
      <c r="D3761">
        <v>27</v>
      </c>
      <c r="E3761">
        <v>38</v>
      </c>
      <c r="F3761">
        <v>6</v>
      </c>
      <c r="G3761">
        <v>450</v>
      </c>
    </row>
    <row r="3762" spans="1:7" x14ac:dyDescent="0.3">
      <c r="A3762">
        <v>3761</v>
      </c>
      <c r="B3762" s="1">
        <v>45556</v>
      </c>
      <c r="C3762">
        <v>31</v>
      </c>
      <c r="D3762">
        <v>146</v>
      </c>
      <c r="E3762">
        <v>42</v>
      </c>
      <c r="F3762">
        <v>1</v>
      </c>
      <c r="G3762">
        <v>29</v>
      </c>
    </row>
    <row r="3763" spans="1:7" x14ac:dyDescent="0.3">
      <c r="A3763">
        <v>3762</v>
      </c>
      <c r="B3763" s="1">
        <v>45306</v>
      </c>
      <c r="C3763">
        <v>5</v>
      </c>
      <c r="D3763">
        <v>26</v>
      </c>
      <c r="E3763">
        <v>48</v>
      </c>
      <c r="F3763">
        <v>2</v>
      </c>
      <c r="G3763">
        <v>598</v>
      </c>
    </row>
    <row r="3764" spans="1:7" x14ac:dyDescent="0.3">
      <c r="A3764">
        <v>3763</v>
      </c>
      <c r="B3764" s="1">
        <v>45232</v>
      </c>
      <c r="C3764">
        <v>49</v>
      </c>
      <c r="D3764">
        <v>103</v>
      </c>
      <c r="E3764">
        <v>35</v>
      </c>
      <c r="F3764">
        <v>10</v>
      </c>
      <c r="G3764">
        <v>191</v>
      </c>
    </row>
    <row r="3765" spans="1:7" x14ac:dyDescent="0.3">
      <c r="A3765">
        <v>3764</v>
      </c>
      <c r="B3765" s="1">
        <v>44932</v>
      </c>
      <c r="C3765">
        <v>30</v>
      </c>
      <c r="D3765">
        <v>48</v>
      </c>
      <c r="E3765">
        <v>6</v>
      </c>
      <c r="F3765">
        <v>10</v>
      </c>
      <c r="G3765">
        <v>237</v>
      </c>
    </row>
    <row r="3766" spans="1:7" x14ac:dyDescent="0.3">
      <c r="A3766">
        <v>3765</v>
      </c>
      <c r="B3766" s="1">
        <v>45399</v>
      </c>
      <c r="C3766">
        <v>45</v>
      </c>
      <c r="D3766">
        <v>24</v>
      </c>
      <c r="E3766">
        <v>27</v>
      </c>
      <c r="F3766">
        <v>1</v>
      </c>
      <c r="G3766">
        <v>964</v>
      </c>
    </row>
    <row r="3767" spans="1:7" x14ac:dyDescent="0.3">
      <c r="A3767">
        <v>3766</v>
      </c>
      <c r="B3767" s="1">
        <v>45628</v>
      </c>
      <c r="C3767">
        <v>32</v>
      </c>
      <c r="D3767">
        <v>20</v>
      </c>
      <c r="E3767">
        <v>21</v>
      </c>
      <c r="F3767">
        <v>7</v>
      </c>
      <c r="G3767">
        <v>297</v>
      </c>
    </row>
    <row r="3768" spans="1:7" x14ac:dyDescent="0.3">
      <c r="A3768">
        <v>3767</v>
      </c>
      <c r="B3768" s="1">
        <v>45327</v>
      </c>
      <c r="C3768">
        <v>48</v>
      </c>
      <c r="D3768">
        <v>215</v>
      </c>
      <c r="E3768">
        <v>4</v>
      </c>
      <c r="F3768">
        <v>8</v>
      </c>
      <c r="G3768">
        <v>456</v>
      </c>
    </row>
    <row r="3769" spans="1:7" x14ac:dyDescent="0.3">
      <c r="A3769">
        <v>3768</v>
      </c>
      <c r="B3769" s="1">
        <v>44937</v>
      </c>
      <c r="C3769">
        <v>19</v>
      </c>
      <c r="D3769">
        <v>112</v>
      </c>
      <c r="E3769">
        <v>46</v>
      </c>
      <c r="F3769">
        <v>9</v>
      </c>
      <c r="G3769">
        <v>740</v>
      </c>
    </row>
    <row r="3770" spans="1:7" x14ac:dyDescent="0.3">
      <c r="A3770">
        <v>3769</v>
      </c>
      <c r="B3770" s="1">
        <v>45204</v>
      </c>
      <c r="C3770">
        <v>1</v>
      </c>
      <c r="D3770">
        <v>294</v>
      </c>
      <c r="E3770">
        <v>21</v>
      </c>
      <c r="F3770">
        <v>4</v>
      </c>
      <c r="G3770">
        <v>484</v>
      </c>
    </row>
    <row r="3771" spans="1:7" x14ac:dyDescent="0.3">
      <c r="A3771">
        <v>3770</v>
      </c>
      <c r="B3771" s="1">
        <v>45155</v>
      </c>
      <c r="C3771">
        <v>28</v>
      </c>
      <c r="D3771">
        <v>47</v>
      </c>
      <c r="E3771">
        <v>29</v>
      </c>
      <c r="F3771">
        <v>7</v>
      </c>
      <c r="G3771">
        <v>684</v>
      </c>
    </row>
    <row r="3772" spans="1:7" x14ac:dyDescent="0.3">
      <c r="A3772">
        <v>3771</v>
      </c>
      <c r="B3772" s="1">
        <v>44939</v>
      </c>
      <c r="C3772">
        <v>44</v>
      </c>
      <c r="D3772">
        <v>57</v>
      </c>
      <c r="E3772">
        <v>14</v>
      </c>
      <c r="F3772">
        <v>4</v>
      </c>
      <c r="G3772">
        <v>815</v>
      </c>
    </row>
    <row r="3773" spans="1:7" x14ac:dyDescent="0.3">
      <c r="A3773">
        <v>3772</v>
      </c>
      <c r="B3773" s="1">
        <v>45067</v>
      </c>
      <c r="C3773">
        <v>42</v>
      </c>
      <c r="D3773">
        <v>133</v>
      </c>
      <c r="E3773">
        <v>19</v>
      </c>
      <c r="F3773">
        <v>2</v>
      </c>
      <c r="G3773">
        <v>998</v>
      </c>
    </row>
    <row r="3774" spans="1:7" x14ac:dyDescent="0.3">
      <c r="A3774">
        <v>3773</v>
      </c>
      <c r="B3774" s="1">
        <v>45221</v>
      </c>
      <c r="C3774">
        <v>13</v>
      </c>
      <c r="D3774">
        <v>51</v>
      </c>
      <c r="E3774">
        <v>25</v>
      </c>
      <c r="F3774">
        <v>6</v>
      </c>
      <c r="G3774">
        <v>292</v>
      </c>
    </row>
    <row r="3775" spans="1:7" x14ac:dyDescent="0.3">
      <c r="A3775">
        <v>3774</v>
      </c>
      <c r="B3775" s="1">
        <v>45324</v>
      </c>
      <c r="C3775">
        <v>8</v>
      </c>
      <c r="D3775">
        <v>101</v>
      </c>
      <c r="E3775">
        <v>30</v>
      </c>
      <c r="F3775">
        <v>3</v>
      </c>
      <c r="G3775">
        <v>485</v>
      </c>
    </row>
    <row r="3776" spans="1:7" x14ac:dyDescent="0.3">
      <c r="A3776">
        <v>3775</v>
      </c>
      <c r="B3776" s="1">
        <v>44959</v>
      </c>
      <c r="C3776">
        <v>34</v>
      </c>
      <c r="D3776">
        <v>186</v>
      </c>
      <c r="E3776">
        <v>31</v>
      </c>
      <c r="F3776">
        <v>7</v>
      </c>
      <c r="G3776">
        <v>925</v>
      </c>
    </row>
    <row r="3777" spans="1:7" x14ac:dyDescent="0.3">
      <c r="A3777">
        <v>3776</v>
      </c>
      <c r="B3777" s="1">
        <v>44973</v>
      </c>
      <c r="C3777">
        <v>28</v>
      </c>
      <c r="D3777">
        <v>107</v>
      </c>
      <c r="E3777">
        <v>17</v>
      </c>
      <c r="F3777">
        <v>10</v>
      </c>
      <c r="G3777">
        <v>309</v>
      </c>
    </row>
    <row r="3778" spans="1:7" x14ac:dyDescent="0.3">
      <c r="A3778">
        <v>3777</v>
      </c>
      <c r="B3778" s="1">
        <v>45029</v>
      </c>
      <c r="C3778">
        <v>18</v>
      </c>
      <c r="D3778">
        <v>220</v>
      </c>
      <c r="E3778">
        <v>5</v>
      </c>
      <c r="F3778">
        <v>8</v>
      </c>
      <c r="G3778">
        <v>345</v>
      </c>
    </row>
    <row r="3779" spans="1:7" x14ac:dyDescent="0.3">
      <c r="A3779">
        <v>3778</v>
      </c>
      <c r="B3779" s="1">
        <v>45433</v>
      </c>
      <c r="C3779">
        <v>33</v>
      </c>
      <c r="D3779">
        <v>282</v>
      </c>
      <c r="E3779">
        <v>29</v>
      </c>
      <c r="F3779">
        <v>1</v>
      </c>
      <c r="G3779">
        <v>98</v>
      </c>
    </row>
    <row r="3780" spans="1:7" x14ac:dyDescent="0.3">
      <c r="A3780">
        <v>3779</v>
      </c>
      <c r="B3780" s="1">
        <v>44969</v>
      </c>
      <c r="C3780">
        <v>40</v>
      </c>
      <c r="D3780">
        <v>290</v>
      </c>
      <c r="E3780">
        <v>13</v>
      </c>
      <c r="F3780">
        <v>3</v>
      </c>
      <c r="G3780">
        <v>316</v>
      </c>
    </row>
    <row r="3781" spans="1:7" x14ac:dyDescent="0.3">
      <c r="A3781">
        <v>3780</v>
      </c>
      <c r="B3781" s="1">
        <v>45200</v>
      </c>
      <c r="C3781">
        <v>11</v>
      </c>
      <c r="D3781">
        <v>147</v>
      </c>
      <c r="E3781">
        <v>36</v>
      </c>
      <c r="F3781">
        <v>4</v>
      </c>
      <c r="G3781">
        <v>465</v>
      </c>
    </row>
    <row r="3782" spans="1:7" x14ac:dyDescent="0.3">
      <c r="A3782">
        <v>3781</v>
      </c>
      <c r="B3782" s="1">
        <v>45270</v>
      </c>
      <c r="C3782">
        <v>5</v>
      </c>
      <c r="D3782">
        <v>255</v>
      </c>
      <c r="E3782">
        <v>11</v>
      </c>
      <c r="F3782">
        <v>4</v>
      </c>
      <c r="G3782">
        <v>285</v>
      </c>
    </row>
    <row r="3783" spans="1:7" x14ac:dyDescent="0.3">
      <c r="A3783">
        <v>3782</v>
      </c>
      <c r="B3783" s="1">
        <v>44938</v>
      </c>
      <c r="C3783">
        <v>13</v>
      </c>
      <c r="D3783">
        <v>257</v>
      </c>
      <c r="E3783">
        <v>25</v>
      </c>
      <c r="F3783">
        <v>10</v>
      </c>
      <c r="G3783">
        <v>271</v>
      </c>
    </row>
    <row r="3784" spans="1:7" x14ac:dyDescent="0.3">
      <c r="A3784">
        <v>3783</v>
      </c>
      <c r="B3784" s="1">
        <v>45314</v>
      </c>
      <c r="C3784">
        <v>11</v>
      </c>
      <c r="D3784">
        <v>184</v>
      </c>
      <c r="E3784">
        <v>19</v>
      </c>
      <c r="F3784">
        <v>9</v>
      </c>
      <c r="G3784">
        <v>388</v>
      </c>
    </row>
    <row r="3785" spans="1:7" x14ac:dyDescent="0.3">
      <c r="A3785">
        <v>3784</v>
      </c>
      <c r="B3785" s="1">
        <v>45631</v>
      </c>
      <c r="C3785">
        <v>49</v>
      </c>
      <c r="D3785">
        <v>71</v>
      </c>
      <c r="E3785">
        <v>27</v>
      </c>
      <c r="F3785">
        <v>9</v>
      </c>
      <c r="G3785">
        <v>591</v>
      </c>
    </row>
    <row r="3786" spans="1:7" x14ac:dyDescent="0.3">
      <c r="A3786">
        <v>3785</v>
      </c>
      <c r="B3786" s="1">
        <v>45199</v>
      </c>
      <c r="C3786">
        <v>30</v>
      </c>
      <c r="D3786">
        <v>89</v>
      </c>
      <c r="E3786">
        <v>13</v>
      </c>
      <c r="F3786">
        <v>9</v>
      </c>
      <c r="G3786">
        <v>454</v>
      </c>
    </row>
    <row r="3787" spans="1:7" x14ac:dyDescent="0.3">
      <c r="A3787">
        <v>3786</v>
      </c>
      <c r="B3787" s="1">
        <v>45272</v>
      </c>
      <c r="C3787">
        <v>5</v>
      </c>
      <c r="D3787">
        <v>7</v>
      </c>
      <c r="E3787">
        <v>1</v>
      </c>
      <c r="F3787">
        <v>10</v>
      </c>
      <c r="G3787">
        <v>357</v>
      </c>
    </row>
    <row r="3788" spans="1:7" x14ac:dyDescent="0.3">
      <c r="A3788">
        <v>3787</v>
      </c>
      <c r="B3788" s="1">
        <v>45212</v>
      </c>
      <c r="C3788">
        <v>41</v>
      </c>
      <c r="D3788">
        <v>161</v>
      </c>
      <c r="E3788">
        <v>31</v>
      </c>
      <c r="F3788">
        <v>5</v>
      </c>
      <c r="G3788">
        <v>188</v>
      </c>
    </row>
    <row r="3789" spans="1:7" x14ac:dyDescent="0.3">
      <c r="A3789">
        <v>3788</v>
      </c>
      <c r="B3789" s="1">
        <v>44960</v>
      </c>
      <c r="C3789">
        <v>16</v>
      </c>
      <c r="D3789">
        <v>165</v>
      </c>
      <c r="E3789">
        <v>50</v>
      </c>
      <c r="F3789">
        <v>10</v>
      </c>
      <c r="G3789">
        <v>627</v>
      </c>
    </row>
    <row r="3790" spans="1:7" x14ac:dyDescent="0.3">
      <c r="A3790">
        <v>3789</v>
      </c>
      <c r="B3790" s="1">
        <v>45364</v>
      </c>
      <c r="C3790">
        <v>38</v>
      </c>
      <c r="D3790">
        <v>113</v>
      </c>
      <c r="E3790">
        <v>31</v>
      </c>
      <c r="F3790">
        <v>9</v>
      </c>
      <c r="G3790">
        <v>89</v>
      </c>
    </row>
    <row r="3791" spans="1:7" x14ac:dyDescent="0.3">
      <c r="A3791">
        <v>3790</v>
      </c>
      <c r="B3791" s="1">
        <v>45154</v>
      </c>
      <c r="C3791">
        <v>4</v>
      </c>
      <c r="D3791">
        <v>157</v>
      </c>
      <c r="E3791">
        <v>32</v>
      </c>
      <c r="F3791">
        <v>7</v>
      </c>
      <c r="G3791">
        <v>764</v>
      </c>
    </row>
    <row r="3792" spans="1:7" x14ac:dyDescent="0.3">
      <c r="A3792">
        <v>3791</v>
      </c>
      <c r="B3792" s="1">
        <v>44979</v>
      </c>
      <c r="C3792">
        <v>30</v>
      </c>
      <c r="D3792">
        <v>259</v>
      </c>
      <c r="E3792">
        <v>34</v>
      </c>
      <c r="F3792">
        <v>5</v>
      </c>
      <c r="G3792">
        <v>292</v>
      </c>
    </row>
    <row r="3793" spans="1:7" x14ac:dyDescent="0.3">
      <c r="A3793">
        <v>3792</v>
      </c>
      <c r="B3793" s="1">
        <v>45594</v>
      </c>
      <c r="C3793">
        <v>26</v>
      </c>
      <c r="D3793">
        <v>193</v>
      </c>
      <c r="E3793">
        <v>6</v>
      </c>
      <c r="F3793">
        <v>9</v>
      </c>
      <c r="G3793">
        <v>780</v>
      </c>
    </row>
    <row r="3794" spans="1:7" x14ac:dyDescent="0.3">
      <c r="A3794">
        <v>3793</v>
      </c>
      <c r="B3794" s="1">
        <v>45622</v>
      </c>
      <c r="C3794">
        <v>23</v>
      </c>
      <c r="D3794">
        <v>213</v>
      </c>
      <c r="E3794">
        <v>17</v>
      </c>
      <c r="F3794">
        <v>7</v>
      </c>
      <c r="G3794">
        <v>879</v>
      </c>
    </row>
    <row r="3795" spans="1:7" x14ac:dyDescent="0.3">
      <c r="A3795">
        <v>3794</v>
      </c>
      <c r="B3795" s="1">
        <v>44995</v>
      </c>
      <c r="C3795">
        <v>25</v>
      </c>
      <c r="D3795">
        <v>120</v>
      </c>
      <c r="E3795">
        <v>26</v>
      </c>
      <c r="F3795">
        <v>9</v>
      </c>
      <c r="G3795">
        <v>956</v>
      </c>
    </row>
    <row r="3796" spans="1:7" x14ac:dyDescent="0.3">
      <c r="A3796">
        <v>3795</v>
      </c>
      <c r="B3796" s="1">
        <v>45456</v>
      </c>
      <c r="C3796">
        <v>24</v>
      </c>
      <c r="D3796">
        <v>153</v>
      </c>
      <c r="E3796">
        <v>45</v>
      </c>
      <c r="F3796">
        <v>2</v>
      </c>
      <c r="G3796">
        <v>541</v>
      </c>
    </row>
    <row r="3797" spans="1:7" x14ac:dyDescent="0.3">
      <c r="A3797">
        <v>3796</v>
      </c>
      <c r="B3797" s="1">
        <v>45639</v>
      </c>
      <c r="C3797">
        <v>48</v>
      </c>
      <c r="D3797">
        <v>293</v>
      </c>
      <c r="E3797">
        <v>3</v>
      </c>
      <c r="F3797">
        <v>1</v>
      </c>
      <c r="G3797">
        <v>162</v>
      </c>
    </row>
    <row r="3798" spans="1:7" x14ac:dyDescent="0.3">
      <c r="A3798">
        <v>3797</v>
      </c>
      <c r="B3798" s="1">
        <v>45269</v>
      </c>
      <c r="C3798">
        <v>11</v>
      </c>
      <c r="D3798">
        <v>296</v>
      </c>
      <c r="E3798">
        <v>8</v>
      </c>
      <c r="F3798">
        <v>1</v>
      </c>
      <c r="G3798">
        <v>805</v>
      </c>
    </row>
    <row r="3799" spans="1:7" x14ac:dyDescent="0.3">
      <c r="A3799">
        <v>3798</v>
      </c>
      <c r="B3799" s="1">
        <v>45168</v>
      </c>
      <c r="C3799">
        <v>3</v>
      </c>
      <c r="D3799">
        <v>233</v>
      </c>
      <c r="E3799">
        <v>42</v>
      </c>
      <c r="F3799">
        <v>9</v>
      </c>
      <c r="G3799">
        <v>404</v>
      </c>
    </row>
    <row r="3800" spans="1:7" x14ac:dyDescent="0.3">
      <c r="A3800">
        <v>3799</v>
      </c>
      <c r="B3800" s="1">
        <v>44964</v>
      </c>
      <c r="C3800">
        <v>24</v>
      </c>
      <c r="D3800">
        <v>211</v>
      </c>
      <c r="E3800">
        <v>49</v>
      </c>
      <c r="F3800">
        <v>7</v>
      </c>
      <c r="G3800">
        <v>44</v>
      </c>
    </row>
    <row r="3801" spans="1:7" x14ac:dyDescent="0.3">
      <c r="A3801">
        <v>3800</v>
      </c>
      <c r="B3801" s="1">
        <v>45448</v>
      </c>
      <c r="C3801">
        <v>15</v>
      </c>
      <c r="D3801">
        <v>127</v>
      </c>
      <c r="E3801">
        <v>29</v>
      </c>
      <c r="F3801">
        <v>5</v>
      </c>
      <c r="G3801">
        <v>946</v>
      </c>
    </row>
    <row r="3802" spans="1:7" x14ac:dyDescent="0.3">
      <c r="A3802">
        <v>3801</v>
      </c>
      <c r="B3802" s="1">
        <v>45608</v>
      </c>
      <c r="C3802">
        <v>16</v>
      </c>
      <c r="D3802">
        <v>109</v>
      </c>
      <c r="E3802">
        <v>2</v>
      </c>
      <c r="F3802">
        <v>7</v>
      </c>
      <c r="G3802">
        <v>504</v>
      </c>
    </row>
    <row r="3803" spans="1:7" x14ac:dyDescent="0.3">
      <c r="A3803">
        <v>3802</v>
      </c>
      <c r="B3803" s="1">
        <v>45050</v>
      </c>
      <c r="C3803">
        <v>14</v>
      </c>
      <c r="D3803">
        <v>12</v>
      </c>
      <c r="E3803">
        <v>26</v>
      </c>
      <c r="F3803">
        <v>8</v>
      </c>
      <c r="G3803">
        <v>727</v>
      </c>
    </row>
    <row r="3804" spans="1:7" x14ac:dyDescent="0.3">
      <c r="A3804">
        <v>3803</v>
      </c>
      <c r="B3804" s="1">
        <v>45413</v>
      </c>
      <c r="C3804">
        <v>36</v>
      </c>
      <c r="D3804">
        <v>70</v>
      </c>
      <c r="E3804">
        <v>12</v>
      </c>
      <c r="F3804">
        <v>3</v>
      </c>
      <c r="G3804">
        <v>440</v>
      </c>
    </row>
    <row r="3805" spans="1:7" x14ac:dyDescent="0.3">
      <c r="A3805">
        <v>3804</v>
      </c>
      <c r="B3805" s="1">
        <v>45451</v>
      </c>
      <c r="C3805">
        <v>37</v>
      </c>
      <c r="D3805">
        <v>144</v>
      </c>
      <c r="E3805">
        <v>50</v>
      </c>
      <c r="F3805">
        <v>2</v>
      </c>
      <c r="G3805">
        <v>639</v>
      </c>
    </row>
    <row r="3806" spans="1:7" x14ac:dyDescent="0.3">
      <c r="A3806">
        <v>3805</v>
      </c>
      <c r="B3806" s="1">
        <v>45441</v>
      </c>
      <c r="C3806">
        <v>29</v>
      </c>
      <c r="D3806">
        <v>261</v>
      </c>
      <c r="E3806">
        <v>42</v>
      </c>
      <c r="F3806">
        <v>9</v>
      </c>
      <c r="G3806">
        <v>451</v>
      </c>
    </row>
    <row r="3807" spans="1:7" x14ac:dyDescent="0.3">
      <c r="A3807">
        <v>3806</v>
      </c>
      <c r="B3807" s="1">
        <v>45323</v>
      </c>
      <c r="C3807">
        <v>49</v>
      </c>
      <c r="D3807">
        <v>169</v>
      </c>
      <c r="E3807">
        <v>44</v>
      </c>
      <c r="F3807">
        <v>10</v>
      </c>
      <c r="G3807">
        <v>837</v>
      </c>
    </row>
    <row r="3808" spans="1:7" x14ac:dyDescent="0.3">
      <c r="A3808">
        <v>3807</v>
      </c>
      <c r="B3808" s="1">
        <v>45100</v>
      </c>
      <c r="C3808">
        <v>31</v>
      </c>
      <c r="D3808">
        <v>106</v>
      </c>
      <c r="E3808">
        <v>37</v>
      </c>
      <c r="F3808">
        <v>7</v>
      </c>
      <c r="G3808">
        <v>219</v>
      </c>
    </row>
    <row r="3809" spans="1:7" x14ac:dyDescent="0.3">
      <c r="A3809">
        <v>3808</v>
      </c>
      <c r="B3809" s="1">
        <v>45420</v>
      </c>
      <c r="C3809">
        <v>45</v>
      </c>
      <c r="D3809">
        <v>264</v>
      </c>
      <c r="E3809">
        <v>45</v>
      </c>
      <c r="F3809">
        <v>10</v>
      </c>
      <c r="G3809">
        <v>899</v>
      </c>
    </row>
    <row r="3810" spans="1:7" x14ac:dyDescent="0.3">
      <c r="A3810">
        <v>3809</v>
      </c>
      <c r="B3810" s="1">
        <v>45257</v>
      </c>
      <c r="C3810">
        <v>26</v>
      </c>
      <c r="D3810">
        <v>13</v>
      </c>
      <c r="E3810">
        <v>48</v>
      </c>
      <c r="F3810">
        <v>6</v>
      </c>
      <c r="G3810">
        <v>827</v>
      </c>
    </row>
    <row r="3811" spans="1:7" x14ac:dyDescent="0.3">
      <c r="A3811">
        <v>3810</v>
      </c>
      <c r="B3811" s="1">
        <v>45638</v>
      </c>
      <c r="C3811">
        <v>2</v>
      </c>
      <c r="D3811">
        <v>155</v>
      </c>
      <c r="E3811">
        <v>37</v>
      </c>
      <c r="F3811">
        <v>3</v>
      </c>
      <c r="G3811">
        <v>152</v>
      </c>
    </row>
    <row r="3812" spans="1:7" x14ac:dyDescent="0.3">
      <c r="A3812">
        <v>3811</v>
      </c>
      <c r="B3812" s="1">
        <v>45006</v>
      </c>
      <c r="C3812">
        <v>30</v>
      </c>
      <c r="D3812">
        <v>31</v>
      </c>
      <c r="E3812">
        <v>17</v>
      </c>
      <c r="F3812">
        <v>9</v>
      </c>
      <c r="G3812">
        <v>442</v>
      </c>
    </row>
    <row r="3813" spans="1:7" x14ac:dyDescent="0.3">
      <c r="A3813">
        <v>3812</v>
      </c>
      <c r="B3813" s="1">
        <v>45137</v>
      </c>
      <c r="C3813">
        <v>35</v>
      </c>
      <c r="D3813">
        <v>206</v>
      </c>
      <c r="E3813">
        <v>44</v>
      </c>
      <c r="F3813">
        <v>8</v>
      </c>
      <c r="G3813">
        <v>40</v>
      </c>
    </row>
    <row r="3814" spans="1:7" x14ac:dyDescent="0.3">
      <c r="A3814">
        <v>3813</v>
      </c>
      <c r="B3814" s="1">
        <v>45518</v>
      </c>
      <c r="C3814">
        <v>12</v>
      </c>
      <c r="D3814">
        <v>32</v>
      </c>
      <c r="E3814">
        <v>49</v>
      </c>
      <c r="F3814">
        <v>2</v>
      </c>
      <c r="G3814">
        <v>421</v>
      </c>
    </row>
    <row r="3815" spans="1:7" x14ac:dyDescent="0.3">
      <c r="A3815">
        <v>3814</v>
      </c>
      <c r="B3815" s="1">
        <v>45522</v>
      </c>
      <c r="C3815">
        <v>44</v>
      </c>
      <c r="D3815">
        <v>8</v>
      </c>
      <c r="E3815">
        <v>31</v>
      </c>
      <c r="F3815">
        <v>4</v>
      </c>
      <c r="G3815">
        <v>976</v>
      </c>
    </row>
    <row r="3816" spans="1:7" x14ac:dyDescent="0.3">
      <c r="A3816">
        <v>3815</v>
      </c>
      <c r="B3816" s="1">
        <v>45476</v>
      </c>
      <c r="C3816">
        <v>12</v>
      </c>
      <c r="D3816">
        <v>261</v>
      </c>
      <c r="E3816">
        <v>40</v>
      </c>
      <c r="F3816">
        <v>2</v>
      </c>
      <c r="G3816">
        <v>699</v>
      </c>
    </row>
    <row r="3817" spans="1:7" x14ac:dyDescent="0.3">
      <c r="A3817">
        <v>3816</v>
      </c>
      <c r="B3817" s="1">
        <v>45257</v>
      </c>
      <c r="C3817">
        <v>11</v>
      </c>
      <c r="D3817">
        <v>252</v>
      </c>
      <c r="E3817">
        <v>8</v>
      </c>
      <c r="F3817">
        <v>9</v>
      </c>
      <c r="G3817">
        <v>167</v>
      </c>
    </row>
    <row r="3818" spans="1:7" x14ac:dyDescent="0.3">
      <c r="A3818">
        <v>3817</v>
      </c>
      <c r="B3818" s="1">
        <v>44933</v>
      </c>
      <c r="C3818">
        <v>50</v>
      </c>
      <c r="D3818">
        <v>105</v>
      </c>
      <c r="E3818">
        <v>50</v>
      </c>
      <c r="F3818">
        <v>4</v>
      </c>
      <c r="G3818">
        <v>484</v>
      </c>
    </row>
    <row r="3819" spans="1:7" x14ac:dyDescent="0.3">
      <c r="A3819">
        <v>3818</v>
      </c>
      <c r="B3819" s="1">
        <v>45528</v>
      </c>
      <c r="C3819">
        <v>35</v>
      </c>
      <c r="D3819">
        <v>217</v>
      </c>
      <c r="E3819">
        <v>20</v>
      </c>
      <c r="F3819">
        <v>10</v>
      </c>
      <c r="G3819">
        <v>278</v>
      </c>
    </row>
    <row r="3820" spans="1:7" x14ac:dyDescent="0.3">
      <c r="A3820">
        <v>3819</v>
      </c>
      <c r="B3820" s="1">
        <v>45475</v>
      </c>
      <c r="C3820">
        <v>19</v>
      </c>
      <c r="D3820">
        <v>81</v>
      </c>
      <c r="E3820">
        <v>2</v>
      </c>
      <c r="F3820">
        <v>4</v>
      </c>
      <c r="G3820">
        <v>745</v>
      </c>
    </row>
    <row r="3821" spans="1:7" x14ac:dyDescent="0.3">
      <c r="A3821">
        <v>3820</v>
      </c>
      <c r="B3821" s="1">
        <v>45630</v>
      </c>
      <c r="C3821">
        <v>44</v>
      </c>
      <c r="D3821">
        <v>121</v>
      </c>
      <c r="E3821">
        <v>6</v>
      </c>
      <c r="F3821">
        <v>4</v>
      </c>
      <c r="G3821">
        <v>990</v>
      </c>
    </row>
    <row r="3822" spans="1:7" x14ac:dyDescent="0.3">
      <c r="A3822">
        <v>3821</v>
      </c>
      <c r="B3822" s="1">
        <v>45552</v>
      </c>
      <c r="C3822">
        <v>41</v>
      </c>
      <c r="D3822">
        <v>10</v>
      </c>
      <c r="E3822">
        <v>8</v>
      </c>
      <c r="F3822">
        <v>5</v>
      </c>
      <c r="G3822">
        <v>377</v>
      </c>
    </row>
    <row r="3823" spans="1:7" x14ac:dyDescent="0.3">
      <c r="A3823">
        <v>3822</v>
      </c>
      <c r="B3823" s="1">
        <v>45558</v>
      </c>
      <c r="C3823">
        <v>27</v>
      </c>
      <c r="D3823">
        <v>231</v>
      </c>
      <c r="E3823">
        <v>2</v>
      </c>
      <c r="F3823">
        <v>7</v>
      </c>
      <c r="G3823">
        <v>623</v>
      </c>
    </row>
    <row r="3824" spans="1:7" x14ac:dyDescent="0.3">
      <c r="A3824">
        <v>3823</v>
      </c>
      <c r="B3824" s="1">
        <v>45548</v>
      </c>
      <c r="C3824">
        <v>22</v>
      </c>
      <c r="D3824">
        <v>276</v>
      </c>
      <c r="E3824">
        <v>29</v>
      </c>
      <c r="F3824">
        <v>4</v>
      </c>
      <c r="G3824">
        <v>12</v>
      </c>
    </row>
    <row r="3825" spans="1:7" x14ac:dyDescent="0.3">
      <c r="A3825">
        <v>3824</v>
      </c>
      <c r="B3825" s="1">
        <v>45211</v>
      </c>
      <c r="C3825">
        <v>34</v>
      </c>
      <c r="D3825">
        <v>84</v>
      </c>
      <c r="E3825">
        <v>18</v>
      </c>
      <c r="F3825">
        <v>4</v>
      </c>
      <c r="G3825">
        <v>584</v>
      </c>
    </row>
    <row r="3826" spans="1:7" x14ac:dyDescent="0.3">
      <c r="A3826">
        <v>3825</v>
      </c>
      <c r="B3826" s="1">
        <v>45621</v>
      </c>
      <c r="C3826">
        <v>43</v>
      </c>
      <c r="D3826">
        <v>126</v>
      </c>
      <c r="E3826">
        <v>4</v>
      </c>
      <c r="F3826">
        <v>3</v>
      </c>
      <c r="G3826">
        <v>811</v>
      </c>
    </row>
    <row r="3827" spans="1:7" x14ac:dyDescent="0.3">
      <c r="A3827">
        <v>3826</v>
      </c>
      <c r="B3827" s="1">
        <v>45441</v>
      </c>
      <c r="C3827">
        <v>48</v>
      </c>
      <c r="D3827">
        <v>39</v>
      </c>
      <c r="E3827">
        <v>30</v>
      </c>
      <c r="F3827">
        <v>9</v>
      </c>
      <c r="G3827">
        <v>124</v>
      </c>
    </row>
    <row r="3828" spans="1:7" x14ac:dyDescent="0.3">
      <c r="A3828">
        <v>3827</v>
      </c>
      <c r="B3828" s="1">
        <v>45606</v>
      </c>
      <c r="C3828">
        <v>1</v>
      </c>
      <c r="D3828">
        <v>198</v>
      </c>
      <c r="E3828">
        <v>41</v>
      </c>
      <c r="F3828">
        <v>7</v>
      </c>
      <c r="G3828">
        <v>986</v>
      </c>
    </row>
    <row r="3829" spans="1:7" x14ac:dyDescent="0.3">
      <c r="A3829">
        <v>3828</v>
      </c>
      <c r="B3829" s="1">
        <v>44980</v>
      </c>
      <c r="C3829">
        <v>15</v>
      </c>
      <c r="D3829">
        <v>59</v>
      </c>
      <c r="E3829">
        <v>22</v>
      </c>
      <c r="F3829">
        <v>9</v>
      </c>
      <c r="G3829">
        <v>603</v>
      </c>
    </row>
    <row r="3830" spans="1:7" x14ac:dyDescent="0.3">
      <c r="A3830">
        <v>3829</v>
      </c>
      <c r="B3830" s="1">
        <v>45600</v>
      </c>
      <c r="C3830">
        <v>7</v>
      </c>
      <c r="D3830">
        <v>195</v>
      </c>
      <c r="E3830">
        <v>42</v>
      </c>
      <c r="F3830">
        <v>5</v>
      </c>
      <c r="G3830">
        <v>913</v>
      </c>
    </row>
    <row r="3831" spans="1:7" x14ac:dyDescent="0.3">
      <c r="A3831">
        <v>3830</v>
      </c>
      <c r="B3831" s="1">
        <v>45386</v>
      </c>
      <c r="C3831">
        <v>10</v>
      </c>
      <c r="D3831">
        <v>262</v>
      </c>
      <c r="E3831">
        <v>6</v>
      </c>
      <c r="F3831">
        <v>6</v>
      </c>
      <c r="G3831">
        <v>11</v>
      </c>
    </row>
    <row r="3832" spans="1:7" x14ac:dyDescent="0.3">
      <c r="A3832">
        <v>3831</v>
      </c>
      <c r="B3832" s="1">
        <v>45086</v>
      </c>
      <c r="C3832">
        <v>50</v>
      </c>
      <c r="D3832">
        <v>24</v>
      </c>
      <c r="E3832">
        <v>8</v>
      </c>
      <c r="F3832">
        <v>8</v>
      </c>
      <c r="G3832">
        <v>65</v>
      </c>
    </row>
    <row r="3833" spans="1:7" x14ac:dyDescent="0.3">
      <c r="A3833">
        <v>3832</v>
      </c>
      <c r="B3833" s="1">
        <v>44958</v>
      </c>
      <c r="C3833">
        <v>27</v>
      </c>
      <c r="D3833">
        <v>153</v>
      </c>
      <c r="E3833">
        <v>3</v>
      </c>
      <c r="F3833">
        <v>8</v>
      </c>
      <c r="G3833">
        <v>910</v>
      </c>
    </row>
    <row r="3834" spans="1:7" x14ac:dyDescent="0.3">
      <c r="A3834">
        <v>3833</v>
      </c>
      <c r="B3834" s="1">
        <v>44994</v>
      </c>
      <c r="C3834">
        <v>33</v>
      </c>
      <c r="D3834">
        <v>277</v>
      </c>
      <c r="E3834">
        <v>3</v>
      </c>
      <c r="F3834">
        <v>9</v>
      </c>
      <c r="G3834">
        <v>665</v>
      </c>
    </row>
    <row r="3835" spans="1:7" x14ac:dyDescent="0.3">
      <c r="A3835">
        <v>3834</v>
      </c>
      <c r="B3835" s="1">
        <v>45351</v>
      </c>
      <c r="C3835">
        <v>30</v>
      </c>
      <c r="D3835">
        <v>82</v>
      </c>
      <c r="E3835">
        <v>26</v>
      </c>
      <c r="F3835">
        <v>3</v>
      </c>
      <c r="G3835">
        <v>551</v>
      </c>
    </row>
    <row r="3836" spans="1:7" x14ac:dyDescent="0.3">
      <c r="A3836">
        <v>3835</v>
      </c>
      <c r="B3836" s="1">
        <v>45466</v>
      </c>
      <c r="C3836">
        <v>36</v>
      </c>
      <c r="D3836">
        <v>90</v>
      </c>
      <c r="E3836">
        <v>42</v>
      </c>
      <c r="F3836">
        <v>5</v>
      </c>
      <c r="G3836">
        <v>862</v>
      </c>
    </row>
    <row r="3837" spans="1:7" x14ac:dyDescent="0.3">
      <c r="A3837">
        <v>3836</v>
      </c>
      <c r="B3837" s="1">
        <v>45446</v>
      </c>
      <c r="C3837">
        <v>21</v>
      </c>
      <c r="D3837">
        <v>16</v>
      </c>
      <c r="E3837">
        <v>43</v>
      </c>
      <c r="F3837">
        <v>1</v>
      </c>
      <c r="G3837">
        <v>478</v>
      </c>
    </row>
    <row r="3838" spans="1:7" x14ac:dyDescent="0.3">
      <c r="A3838">
        <v>3837</v>
      </c>
      <c r="B3838" s="1">
        <v>45405</v>
      </c>
      <c r="C3838">
        <v>43</v>
      </c>
      <c r="D3838">
        <v>297</v>
      </c>
      <c r="E3838">
        <v>22</v>
      </c>
      <c r="F3838">
        <v>10</v>
      </c>
      <c r="G3838">
        <v>198</v>
      </c>
    </row>
    <row r="3839" spans="1:7" x14ac:dyDescent="0.3">
      <c r="A3839">
        <v>3838</v>
      </c>
      <c r="B3839" s="1">
        <v>45360</v>
      </c>
      <c r="C3839">
        <v>41</v>
      </c>
      <c r="D3839">
        <v>142</v>
      </c>
      <c r="E3839">
        <v>6</v>
      </c>
      <c r="F3839">
        <v>2</v>
      </c>
      <c r="G3839">
        <v>439</v>
      </c>
    </row>
    <row r="3840" spans="1:7" x14ac:dyDescent="0.3">
      <c r="A3840">
        <v>3839</v>
      </c>
      <c r="B3840" s="1">
        <v>45039</v>
      </c>
      <c r="C3840">
        <v>38</v>
      </c>
      <c r="D3840">
        <v>58</v>
      </c>
      <c r="E3840">
        <v>47</v>
      </c>
      <c r="F3840">
        <v>10</v>
      </c>
      <c r="G3840">
        <v>915</v>
      </c>
    </row>
    <row r="3841" spans="1:7" x14ac:dyDescent="0.3">
      <c r="A3841">
        <v>3840</v>
      </c>
      <c r="B3841" s="1">
        <v>44960</v>
      </c>
      <c r="C3841">
        <v>11</v>
      </c>
      <c r="D3841">
        <v>242</v>
      </c>
      <c r="E3841">
        <v>26</v>
      </c>
      <c r="F3841">
        <v>7</v>
      </c>
      <c r="G3841">
        <v>145</v>
      </c>
    </row>
    <row r="3842" spans="1:7" x14ac:dyDescent="0.3">
      <c r="A3842">
        <v>3841</v>
      </c>
      <c r="B3842" s="1">
        <v>44985</v>
      </c>
      <c r="C3842">
        <v>34</v>
      </c>
      <c r="D3842">
        <v>69</v>
      </c>
      <c r="E3842">
        <v>2</v>
      </c>
      <c r="F3842">
        <v>4</v>
      </c>
      <c r="G3842">
        <v>649</v>
      </c>
    </row>
    <row r="3843" spans="1:7" x14ac:dyDescent="0.3">
      <c r="A3843">
        <v>3842</v>
      </c>
      <c r="B3843" s="1">
        <v>45197</v>
      </c>
      <c r="C3843">
        <v>41</v>
      </c>
      <c r="D3843">
        <v>90</v>
      </c>
      <c r="E3843">
        <v>27</v>
      </c>
      <c r="F3843">
        <v>4</v>
      </c>
      <c r="G3843">
        <v>698</v>
      </c>
    </row>
    <row r="3844" spans="1:7" x14ac:dyDescent="0.3">
      <c r="A3844">
        <v>3843</v>
      </c>
      <c r="B3844" s="1">
        <v>45572</v>
      </c>
      <c r="C3844">
        <v>18</v>
      </c>
      <c r="D3844">
        <v>138</v>
      </c>
      <c r="E3844">
        <v>14</v>
      </c>
      <c r="F3844">
        <v>6</v>
      </c>
      <c r="G3844">
        <v>832</v>
      </c>
    </row>
    <row r="3845" spans="1:7" x14ac:dyDescent="0.3">
      <c r="A3845">
        <v>3844</v>
      </c>
      <c r="B3845" s="1">
        <v>45623</v>
      </c>
      <c r="C3845">
        <v>42</v>
      </c>
      <c r="D3845">
        <v>95</v>
      </c>
      <c r="E3845">
        <v>42</v>
      </c>
      <c r="F3845">
        <v>5</v>
      </c>
      <c r="G3845">
        <v>352</v>
      </c>
    </row>
    <row r="3846" spans="1:7" x14ac:dyDescent="0.3">
      <c r="A3846">
        <v>3845</v>
      </c>
      <c r="B3846" s="1">
        <v>45229</v>
      </c>
      <c r="C3846">
        <v>32</v>
      </c>
      <c r="D3846">
        <v>4</v>
      </c>
      <c r="E3846">
        <v>6</v>
      </c>
      <c r="F3846">
        <v>3</v>
      </c>
      <c r="G3846">
        <v>21</v>
      </c>
    </row>
    <row r="3847" spans="1:7" x14ac:dyDescent="0.3">
      <c r="A3847">
        <v>3846</v>
      </c>
      <c r="B3847" s="1">
        <v>45147</v>
      </c>
      <c r="C3847">
        <v>43</v>
      </c>
      <c r="D3847">
        <v>74</v>
      </c>
      <c r="E3847">
        <v>20</v>
      </c>
      <c r="F3847">
        <v>3</v>
      </c>
      <c r="G3847">
        <v>683</v>
      </c>
    </row>
    <row r="3848" spans="1:7" x14ac:dyDescent="0.3">
      <c r="A3848">
        <v>3847</v>
      </c>
      <c r="B3848" s="1">
        <v>45155</v>
      </c>
      <c r="C3848">
        <v>27</v>
      </c>
      <c r="D3848">
        <v>10</v>
      </c>
      <c r="E3848">
        <v>38</v>
      </c>
      <c r="F3848">
        <v>2</v>
      </c>
      <c r="G3848">
        <v>971</v>
      </c>
    </row>
    <row r="3849" spans="1:7" x14ac:dyDescent="0.3">
      <c r="A3849">
        <v>3848</v>
      </c>
      <c r="B3849" s="1">
        <v>45199</v>
      </c>
      <c r="C3849">
        <v>30</v>
      </c>
      <c r="D3849">
        <v>187</v>
      </c>
      <c r="E3849">
        <v>16</v>
      </c>
      <c r="F3849">
        <v>1</v>
      </c>
      <c r="G3849">
        <v>197</v>
      </c>
    </row>
    <row r="3850" spans="1:7" x14ac:dyDescent="0.3">
      <c r="A3850">
        <v>3849</v>
      </c>
      <c r="B3850" s="1">
        <v>45591</v>
      </c>
      <c r="C3850">
        <v>37</v>
      </c>
      <c r="D3850">
        <v>232</v>
      </c>
      <c r="E3850">
        <v>26</v>
      </c>
      <c r="F3850">
        <v>1</v>
      </c>
      <c r="G3850">
        <v>265</v>
      </c>
    </row>
    <row r="3851" spans="1:7" x14ac:dyDescent="0.3">
      <c r="A3851">
        <v>3850</v>
      </c>
      <c r="B3851" s="1">
        <v>45175</v>
      </c>
      <c r="C3851">
        <v>49</v>
      </c>
      <c r="D3851">
        <v>230</v>
      </c>
      <c r="E3851">
        <v>1</v>
      </c>
      <c r="F3851">
        <v>3</v>
      </c>
      <c r="G3851">
        <v>950</v>
      </c>
    </row>
    <row r="3852" spans="1:7" x14ac:dyDescent="0.3">
      <c r="A3852">
        <v>3851</v>
      </c>
      <c r="B3852" s="1">
        <v>45154</v>
      </c>
      <c r="C3852">
        <v>25</v>
      </c>
      <c r="D3852">
        <v>163</v>
      </c>
      <c r="E3852">
        <v>9</v>
      </c>
      <c r="F3852">
        <v>5</v>
      </c>
      <c r="G3852">
        <v>53</v>
      </c>
    </row>
    <row r="3853" spans="1:7" x14ac:dyDescent="0.3">
      <c r="A3853">
        <v>3852</v>
      </c>
      <c r="B3853" s="1">
        <v>45472</v>
      </c>
      <c r="C3853">
        <v>45</v>
      </c>
      <c r="D3853">
        <v>218</v>
      </c>
      <c r="E3853">
        <v>17</v>
      </c>
      <c r="F3853">
        <v>9</v>
      </c>
      <c r="G3853">
        <v>781</v>
      </c>
    </row>
    <row r="3854" spans="1:7" x14ac:dyDescent="0.3">
      <c r="A3854">
        <v>3853</v>
      </c>
      <c r="B3854" s="1">
        <v>45175</v>
      </c>
      <c r="C3854">
        <v>29</v>
      </c>
      <c r="D3854">
        <v>189</v>
      </c>
      <c r="E3854">
        <v>50</v>
      </c>
      <c r="F3854">
        <v>5</v>
      </c>
      <c r="G3854">
        <v>705</v>
      </c>
    </row>
    <row r="3855" spans="1:7" x14ac:dyDescent="0.3">
      <c r="A3855">
        <v>3854</v>
      </c>
      <c r="B3855" s="1">
        <v>45510</v>
      </c>
      <c r="C3855">
        <v>26</v>
      </c>
      <c r="D3855">
        <v>140</v>
      </c>
      <c r="E3855">
        <v>33</v>
      </c>
      <c r="F3855">
        <v>9</v>
      </c>
      <c r="G3855">
        <v>160</v>
      </c>
    </row>
    <row r="3856" spans="1:7" x14ac:dyDescent="0.3">
      <c r="A3856">
        <v>3855</v>
      </c>
      <c r="B3856" s="1">
        <v>45656</v>
      </c>
      <c r="C3856">
        <v>29</v>
      </c>
      <c r="D3856">
        <v>256</v>
      </c>
      <c r="E3856">
        <v>16</v>
      </c>
      <c r="F3856">
        <v>9</v>
      </c>
      <c r="G3856">
        <v>388</v>
      </c>
    </row>
    <row r="3857" spans="1:7" x14ac:dyDescent="0.3">
      <c r="A3857">
        <v>3856</v>
      </c>
      <c r="B3857" s="1">
        <v>45365</v>
      </c>
      <c r="C3857">
        <v>26</v>
      </c>
      <c r="D3857">
        <v>211</v>
      </c>
      <c r="E3857">
        <v>10</v>
      </c>
      <c r="F3857">
        <v>4</v>
      </c>
      <c r="G3857">
        <v>993</v>
      </c>
    </row>
    <row r="3858" spans="1:7" x14ac:dyDescent="0.3">
      <c r="A3858">
        <v>3857</v>
      </c>
      <c r="B3858" s="1">
        <v>45468</v>
      </c>
      <c r="C3858">
        <v>3</v>
      </c>
      <c r="D3858">
        <v>196</v>
      </c>
      <c r="E3858">
        <v>26</v>
      </c>
      <c r="F3858">
        <v>8</v>
      </c>
      <c r="G3858">
        <v>628</v>
      </c>
    </row>
    <row r="3859" spans="1:7" x14ac:dyDescent="0.3">
      <c r="A3859">
        <v>3858</v>
      </c>
      <c r="B3859" s="1">
        <v>45244</v>
      </c>
      <c r="C3859">
        <v>27</v>
      </c>
      <c r="D3859">
        <v>146</v>
      </c>
      <c r="E3859">
        <v>38</v>
      </c>
      <c r="F3859">
        <v>2</v>
      </c>
      <c r="G3859">
        <v>142</v>
      </c>
    </row>
    <row r="3860" spans="1:7" x14ac:dyDescent="0.3">
      <c r="A3860">
        <v>3859</v>
      </c>
      <c r="B3860" s="1">
        <v>45189</v>
      </c>
      <c r="C3860">
        <v>37</v>
      </c>
      <c r="D3860">
        <v>249</v>
      </c>
      <c r="E3860">
        <v>43</v>
      </c>
      <c r="F3860">
        <v>3</v>
      </c>
      <c r="G3860">
        <v>148</v>
      </c>
    </row>
    <row r="3861" spans="1:7" x14ac:dyDescent="0.3">
      <c r="A3861">
        <v>3860</v>
      </c>
      <c r="B3861" s="1">
        <v>45504</v>
      </c>
      <c r="C3861">
        <v>12</v>
      </c>
      <c r="D3861">
        <v>269</v>
      </c>
      <c r="E3861">
        <v>25</v>
      </c>
      <c r="F3861">
        <v>3</v>
      </c>
      <c r="G3861">
        <v>179</v>
      </c>
    </row>
    <row r="3862" spans="1:7" x14ac:dyDescent="0.3">
      <c r="A3862">
        <v>3861</v>
      </c>
      <c r="B3862" s="1">
        <v>45391</v>
      </c>
      <c r="C3862">
        <v>40</v>
      </c>
      <c r="D3862">
        <v>66</v>
      </c>
      <c r="E3862">
        <v>1</v>
      </c>
      <c r="F3862">
        <v>7</v>
      </c>
      <c r="G3862">
        <v>436</v>
      </c>
    </row>
    <row r="3863" spans="1:7" x14ac:dyDescent="0.3">
      <c r="A3863">
        <v>3862</v>
      </c>
      <c r="B3863" s="1">
        <v>45313</v>
      </c>
      <c r="C3863">
        <v>37</v>
      </c>
      <c r="D3863">
        <v>299</v>
      </c>
      <c r="E3863">
        <v>27</v>
      </c>
      <c r="F3863">
        <v>3</v>
      </c>
      <c r="G3863">
        <v>203</v>
      </c>
    </row>
    <row r="3864" spans="1:7" x14ac:dyDescent="0.3">
      <c r="A3864">
        <v>3863</v>
      </c>
      <c r="B3864" s="1">
        <v>45488</v>
      </c>
      <c r="C3864">
        <v>40</v>
      </c>
      <c r="D3864">
        <v>80</v>
      </c>
      <c r="E3864">
        <v>38</v>
      </c>
      <c r="F3864">
        <v>10</v>
      </c>
      <c r="G3864">
        <v>820</v>
      </c>
    </row>
    <row r="3865" spans="1:7" x14ac:dyDescent="0.3">
      <c r="A3865">
        <v>3864</v>
      </c>
      <c r="B3865" s="1">
        <v>45336</v>
      </c>
      <c r="C3865">
        <v>16</v>
      </c>
      <c r="D3865">
        <v>111</v>
      </c>
      <c r="E3865">
        <v>21</v>
      </c>
      <c r="F3865">
        <v>9</v>
      </c>
      <c r="G3865">
        <v>762</v>
      </c>
    </row>
    <row r="3866" spans="1:7" x14ac:dyDescent="0.3">
      <c r="A3866">
        <v>3865</v>
      </c>
      <c r="B3866" s="1">
        <v>45308</v>
      </c>
      <c r="C3866">
        <v>36</v>
      </c>
      <c r="D3866">
        <v>264</v>
      </c>
      <c r="E3866">
        <v>30</v>
      </c>
      <c r="F3866">
        <v>8</v>
      </c>
      <c r="G3866">
        <v>471</v>
      </c>
    </row>
    <row r="3867" spans="1:7" x14ac:dyDescent="0.3">
      <c r="A3867">
        <v>3866</v>
      </c>
      <c r="B3867" s="1">
        <v>45464</v>
      </c>
      <c r="C3867">
        <v>50</v>
      </c>
      <c r="D3867">
        <v>223</v>
      </c>
      <c r="E3867">
        <v>1</v>
      </c>
      <c r="F3867">
        <v>5</v>
      </c>
      <c r="G3867">
        <v>134</v>
      </c>
    </row>
    <row r="3868" spans="1:7" x14ac:dyDescent="0.3">
      <c r="A3868">
        <v>3867</v>
      </c>
      <c r="B3868" s="1">
        <v>45179</v>
      </c>
      <c r="C3868">
        <v>12</v>
      </c>
      <c r="D3868">
        <v>26</v>
      </c>
      <c r="E3868">
        <v>34</v>
      </c>
      <c r="F3868">
        <v>5</v>
      </c>
      <c r="G3868">
        <v>926</v>
      </c>
    </row>
    <row r="3869" spans="1:7" x14ac:dyDescent="0.3">
      <c r="A3869">
        <v>3868</v>
      </c>
      <c r="B3869" s="1">
        <v>45540</v>
      </c>
      <c r="C3869">
        <v>7</v>
      </c>
      <c r="D3869">
        <v>168</v>
      </c>
      <c r="E3869">
        <v>13</v>
      </c>
      <c r="F3869">
        <v>10</v>
      </c>
      <c r="G3869">
        <v>550</v>
      </c>
    </row>
    <row r="3870" spans="1:7" x14ac:dyDescent="0.3">
      <c r="A3870">
        <v>3869</v>
      </c>
      <c r="B3870" s="1">
        <v>44995</v>
      </c>
      <c r="C3870">
        <v>6</v>
      </c>
      <c r="D3870">
        <v>80</v>
      </c>
      <c r="E3870">
        <v>9</v>
      </c>
      <c r="F3870">
        <v>7</v>
      </c>
      <c r="G3870">
        <v>20</v>
      </c>
    </row>
    <row r="3871" spans="1:7" x14ac:dyDescent="0.3">
      <c r="A3871">
        <v>3870</v>
      </c>
      <c r="B3871" s="1">
        <v>45558</v>
      </c>
      <c r="C3871">
        <v>19</v>
      </c>
      <c r="D3871">
        <v>153</v>
      </c>
      <c r="E3871">
        <v>4</v>
      </c>
      <c r="F3871">
        <v>8</v>
      </c>
      <c r="G3871">
        <v>962</v>
      </c>
    </row>
    <row r="3872" spans="1:7" x14ac:dyDescent="0.3">
      <c r="A3872">
        <v>3871</v>
      </c>
      <c r="B3872" s="1">
        <v>45218</v>
      </c>
      <c r="C3872">
        <v>47</v>
      </c>
      <c r="D3872">
        <v>35</v>
      </c>
      <c r="E3872">
        <v>20</v>
      </c>
      <c r="F3872">
        <v>4</v>
      </c>
      <c r="G3872">
        <v>883</v>
      </c>
    </row>
    <row r="3873" spans="1:7" x14ac:dyDescent="0.3">
      <c r="A3873">
        <v>3872</v>
      </c>
      <c r="B3873" s="1">
        <v>45136</v>
      </c>
      <c r="C3873">
        <v>47</v>
      </c>
      <c r="D3873">
        <v>289</v>
      </c>
      <c r="E3873">
        <v>5</v>
      </c>
      <c r="F3873">
        <v>4</v>
      </c>
      <c r="G3873">
        <v>317</v>
      </c>
    </row>
    <row r="3874" spans="1:7" x14ac:dyDescent="0.3">
      <c r="A3874">
        <v>3873</v>
      </c>
      <c r="B3874" s="1">
        <v>45483</v>
      </c>
      <c r="C3874">
        <v>34</v>
      </c>
      <c r="D3874">
        <v>295</v>
      </c>
      <c r="E3874">
        <v>32</v>
      </c>
      <c r="F3874">
        <v>6</v>
      </c>
      <c r="G3874">
        <v>165</v>
      </c>
    </row>
    <row r="3875" spans="1:7" x14ac:dyDescent="0.3">
      <c r="A3875">
        <v>3874</v>
      </c>
      <c r="B3875" s="1">
        <v>45586</v>
      </c>
      <c r="C3875">
        <v>31</v>
      </c>
      <c r="D3875">
        <v>68</v>
      </c>
      <c r="E3875">
        <v>3</v>
      </c>
      <c r="F3875">
        <v>10</v>
      </c>
      <c r="G3875">
        <v>637</v>
      </c>
    </row>
    <row r="3876" spans="1:7" x14ac:dyDescent="0.3">
      <c r="A3876">
        <v>3875</v>
      </c>
      <c r="B3876" s="1">
        <v>45641</v>
      </c>
      <c r="C3876">
        <v>21</v>
      </c>
      <c r="D3876">
        <v>197</v>
      </c>
      <c r="E3876">
        <v>20</v>
      </c>
      <c r="F3876">
        <v>3</v>
      </c>
      <c r="G3876">
        <v>770</v>
      </c>
    </row>
    <row r="3877" spans="1:7" x14ac:dyDescent="0.3">
      <c r="A3877">
        <v>3876</v>
      </c>
      <c r="B3877" s="1">
        <v>45591</v>
      </c>
      <c r="C3877">
        <v>9</v>
      </c>
      <c r="D3877">
        <v>152</v>
      </c>
      <c r="E3877">
        <v>1</v>
      </c>
      <c r="F3877">
        <v>6</v>
      </c>
      <c r="G3877">
        <v>645</v>
      </c>
    </row>
    <row r="3878" spans="1:7" x14ac:dyDescent="0.3">
      <c r="A3878">
        <v>3877</v>
      </c>
      <c r="B3878" s="1">
        <v>45164</v>
      </c>
      <c r="C3878">
        <v>10</v>
      </c>
      <c r="D3878">
        <v>29</v>
      </c>
      <c r="E3878">
        <v>34</v>
      </c>
      <c r="F3878">
        <v>3</v>
      </c>
      <c r="G3878">
        <v>249</v>
      </c>
    </row>
    <row r="3879" spans="1:7" x14ac:dyDescent="0.3">
      <c r="A3879">
        <v>3878</v>
      </c>
      <c r="B3879" s="1">
        <v>45031</v>
      </c>
      <c r="C3879">
        <v>2</v>
      </c>
      <c r="D3879">
        <v>292</v>
      </c>
      <c r="E3879">
        <v>32</v>
      </c>
      <c r="F3879">
        <v>7</v>
      </c>
      <c r="G3879">
        <v>448</v>
      </c>
    </row>
    <row r="3880" spans="1:7" x14ac:dyDescent="0.3">
      <c r="A3880">
        <v>3879</v>
      </c>
      <c r="B3880" s="1">
        <v>45509</v>
      </c>
      <c r="C3880">
        <v>40</v>
      </c>
      <c r="D3880">
        <v>134</v>
      </c>
      <c r="E3880">
        <v>36</v>
      </c>
      <c r="F3880">
        <v>10</v>
      </c>
      <c r="G3880">
        <v>420</v>
      </c>
    </row>
    <row r="3881" spans="1:7" x14ac:dyDescent="0.3">
      <c r="A3881">
        <v>3880</v>
      </c>
      <c r="B3881" s="1">
        <v>44931</v>
      </c>
      <c r="C3881">
        <v>50</v>
      </c>
      <c r="D3881">
        <v>280</v>
      </c>
      <c r="E3881">
        <v>3</v>
      </c>
      <c r="F3881">
        <v>6</v>
      </c>
      <c r="G3881">
        <v>421</v>
      </c>
    </row>
    <row r="3882" spans="1:7" x14ac:dyDescent="0.3">
      <c r="A3882">
        <v>3881</v>
      </c>
      <c r="B3882" s="1">
        <v>44929</v>
      </c>
      <c r="C3882">
        <v>6</v>
      </c>
      <c r="D3882">
        <v>243</v>
      </c>
      <c r="E3882">
        <v>43</v>
      </c>
      <c r="F3882">
        <v>6</v>
      </c>
      <c r="G3882">
        <v>261</v>
      </c>
    </row>
    <row r="3883" spans="1:7" x14ac:dyDescent="0.3">
      <c r="A3883">
        <v>3882</v>
      </c>
      <c r="B3883" s="1">
        <v>45512</v>
      </c>
      <c r="C3883">
        <v>29</v>
      </c>
      <c r="D3883">
        <v>210</v>
      </c>
      <c r="E3883">
        <v>27</v>
      </c>
      <c r="F3883">
        <v>2</v>
      </c>
      <c r="G3883">
        <v>968</v>
      </c>
    </row>
    <row r="3884" spans="1:7" x14ac:dyDescent="0.3">
      <c r="A3884">
        <v>3883</v>
      </c>
      <c r="B3884" s="1">
        <v>45244</v>
      </c>
      <c r="C3884">
        <v>22</v>
      </c>
      <c r="D3884">
        <v>246</v>
      </c>
      <c r="E3884">
        <v>10</v>
      </c>
      <c r="F3884">
        <v>5</v>
      </c>
      <c r="G3884">
        <v>879</v>
      </c>
    </row>
    <row r="3885" spans="1:7" x14ac:dyDescent="0.3">
      <c r="A3885">
        <v>3884</v>
      </c>
      <c r="B3885" s="1">
        <v>45252</v>
      </c>
      <c r="C3885">
        <v>16</v>
      </c>
      <c r="D3885">
        <v>158</v>
      </c>
      <c r="E3885">
        <v>32</v>
      </c>
      <c r="F3885">
        <v>5</v>
      </c>
      <c r="G3885">
        <v>133</v>
      </c>
    </row>
    <row r="3886" spans="1:7" x14ac:dyDescent="0.3">
      <c r="A3886">
        <v>3885</v>
      </c>
      <c r="B3886" s="1">
        <v>45250</v>
      </c>
      <c r="C3886">
        <v>15</v>
      </c>
      <c r="D3886">
        <v>38</v>
      </c>
      <c r="E3886">
        <v>43</v>
      </c>
      <c r="F3886">
        <v>4</v>
      </c>
      <c r="G3886">
        <v>503</v>
      </c>
    </row>
    <row r="3887" spans="1:7" x14ac:dyDescent="0.3">
      <c r="A3887">
        <v>3886</v>
      </c>
      <c r="B3887" s="1">
        <v>45128</v>
      </c>
      <c r="C3887">
        <v>26</v>
      </c>
      <c r="D3887">
        <v>50</v>
      </c>
      <c r="E3887">
        <v>1</v>
      </c>
      <c r="F3887">
        <v>1</v>
      </c>
      <c r="G3887">
        <v>518</v>
      </c>
    </row>
    <row r="3888" spans="1:7" x14ac:dyDescent="0.3">
      <c r="A3888">
        <v>3887</v>
      </c>
      <c r="B3888" s="1">
        <v>45356</v>
      </c>
      <c r="C3888">
        <v>42</v>
      </c>
      <c r="D3888">
        <v>87</v>
      </c>
      <c r="E3888">
        <v>5</v>
      </c>
      <c r="F3888">
        <v>8</v>
      </c>
      <c r="G3888">
        <v>368</v>
      </c>
    </row>
    <row r="3889" spans="1:7" x14ac:dyDescent="0.3">
      <c r="A3889">
        <v>3888</v>
      </c>
      <c r="B3889" s="1">
        <v>45638</v>
      </c>
      <c r="C3889">
        <v>6</v>
      </c>
      <c r="D3889">
        <v>295</v>
      </c>
      <c r="E3889">
        <v>49</v>
      </c>
      <c r="F3889">
        <v>3</v>
      </c>
      <c r="G3889">
        <v>999</v>
      </c>
    </row>
    <row r="3890" spans="1:7" x14ac:dyDescent="0.3">
      <c r="A3890">
        <v>3889</v>
      </c>
      <c r="B3890" s="1">
        <v>45422</v>
      </c>
      <c r="C3890">
        <v>22</v>
      </c>
      <c r="D3890">
        <v>299</v>
      </c>
      <c r="E3890">
        <v>39</v>
      </c>
      <c r="F3890">
        <v>2</v>
      </c>
      <c r="G3890">
        <v>614</v>
      </c>
    </row>
    <row r="3891" spans="1:7" x14ac:dyDescent="0.3">
      <c r="A3891">
        <v>3890</v>
      </c>
      <c r="B3891" s="1">
        <v>45115</v>
      </c>
      <c r="C3891">
        <v>13</v>
      </c>
      <c r="D3891">
        <v>108</v>
      </c>
      <c r="E3891">
        <v>30</v>
      </c>
      <c r="F3891">
        <v>1</v>
      </c>
      <c r="G3891">
        <v>204</v>
      </c>
    </row>
    <row r="3892" spans="1:7" x14ac:dyDescent="0.3">
      <c r="A3892">
        <v>3891</v>
      </c>
      <c r="B3892" s="1">
        <v>44927</v>
      </c>
      <c r="C3892">
        <v>19</v>
      </c>
      <c r="D3892">
        <v>159</v>
      </c>
      <c r="E3892">
        <v>18</v>
      </c>
      <c r="F3892">
        <v>8</v>
      </c>
      <c r="G3892">
        <v>303</v>
      </c>
    </row>
    <row r="3893" spans="1:7" x14ac:dyDescent="0.3">
      <c r="A3893">
        <v>3892</v>
      </c>
      <c r="B3893" s="1">
        <v>45474</v>
      </c>
      <c r="C3893">
        <v>50</v>
      </c>
      <c r="D3893">
        <v>139</v>
      </c>
      <c r="E3893">
        <v>32</v>
      </c>
      <c r="F3893">
        <v>7</v>
      </c>
      <c r="G3893">
        <v>36</v>
      </c>
    </row>
    <row r="3894" spans="1:7" x14ac:dyDescent="0.3">
      <c r="A3894">
        <v>3893</v>
      </c>
      <c r="B3894" s="1">
        <v>44932</v>
      </c>
      <c r="C3894">
        <v>27</v>
      </c>
      <c r="D3894">
        <v>66</v>
      </c>
      <c r="E3894">
        <v>50</v>
      </c>
      <c r="F3894">
        <v>4</v>
      </c>
      <c r="G3894">
        <v>332</v>
      </c>
    </row>
    <row r="3895" spans="1:7" x14ac:dyDescent="0.3">
      <c r="A3895">
        <v>3894</v>
      </c>
      <c r="B3895" s="1">
        <v>45549</v>
      </c>
      <c r="C3895">
        <v>45</v>
      </c>
      <c r="D3895">
        <v>241</v>
      </c>
      <c r="E3895">
        <v>27</v>
      </c>
      <c r="F3895">
        <v>6</v>
      </c>
      <c r="G3895">
        <v>88</v>
      </c>
    </row>
    <row r="3896" spans="1:7" x14ac:dyDescent="0.3">
      <c r="A3896">
        <v>3895</v>
      </c>
      <c r="B3896" s="1">
        <v>45292</v>
      </c>
      <c r="C3896">
        <v>5</v>
      </c>
      <c r="D3896">
        <v>242</v>
      </c>
      <c r="E3896">
        <v>41</v>
      </c>
      <c r="F3896">
        <v>1</v>
      </c>
      <c r="G3896">
        <v>950</v>
      </c>
    </row>
    <row r="3897" spans="1:7" x14ac:dyDescent="0.3">
      <c r="A3897">
        <v>3896</v>
      </c>
      <c r="B3897" s="1">
        <v>45478</v>
      </c>
      <c r="C3897">
        <v>6</v>
      </c>
      <c r="D3897">
        <v>248</v>
      </c>
      <c r="E3897">
        <v>45</v>
      </c>
      <c r="F3897">
        <v>4</v>
      </c>
      <c r="G3897">
        <v>994</v>
      </c>
    </row>
    <row r="3898" spans="1:7" x14ac:dyDescent="0.3">
      <c r="A3898">
        <v>3897</v>
      </c>
      <c r="B3898" s="1">
        <v>45188</v>
      </c>
      <c r="C3898">
        <v>38</v>
      </c>
      <c r="D3898">
        <v>178</v>
      </c>
      <c r="E3898">
        <v>6</v>
      </c>
      <c r="F3898">
        <v>5</v>
      </c>
      <c r="G3898">
        <v>370</v>
      </c>
    </row>
    <row r="3899" spans="1:7" x14ac:dyDescent="0.3">
      <c r="A3899">
        <v>3898</v>
      </c>
      <c r="B3899" s="1">
        <v>45281</v>
      </c>
      <c r="C3899">
        <v>3</v>
      </c>
      <c r="D3899">
        <v>38</v>
      </c>
      <c r="E3899">
        <v>36</v>
      </c>
      <c r="F3899">
        <v>6</v>
      </c>
      <c r="G3899">
        <v>531</v>
      </c>
    </row>
    <row r="3900" spans="1:7" x14ac:dyDescent="0.3">
      <c r="A3900">
        <v>3899</v>
      </c>
      <c r="B3900" s="1">
        <v>45389</v>
      </c>
      <c r="C3900">
        <v>35</v>
      </c>
      <c r="D3900">
        <v>41</v>
      </c>
      <c r="E3900">
        <v>47</v>
      </c>
      <c r="F3900">
        <v>2</v>
      </c>
      <c r="G3900">
        <v>338</v>
      </c>
    </row>
    <row r="3901" spans="1:7" x14ac:dyDescent="0.3">
      <c r="A3901">
        <v>3900</v>
      </c>
      <c r="B3901" s="1">
        <v>45181</v>
      </c>
      <c r="C3901">
        <v>17</v>
      </c>
      <c r="D3901">
        <v>139</v>
      </c>
      <c r="E3901">
        <v>46</v>
      </c>
      <c r="F3901">
        <v>10</v>
      </c>
      <c r="G3901">
        <v>411</v>
      </c>
    </row>
    <row r="3902" spans="1:7" x14ac:dyDescent="0.3">
      <c r="A3902">
        <v>3901</v>
      </c>
      <c r="B3902" s="1">
        <v>45411</v>
      </c>
      <c r="C3902">
        <v>39</v>
      </c>
      <c r="D3902">
        <v>60</v>
      </c>
      <c r="E3902">
        <v>26</v>
      </c>
      <c r="F3902">
        <v>1</v>
      </c>
      <c r="G3902">
        <v>672</v>
      </c>
    </row>
    <row r="3903" spans="1:7" x14ac:dyDescent="0.3">
      <c r="A3903">
        <v>3902</v>
      </c>
      <c r="B3903" s="1">
        <v>44939</v>
      </c>
      <c r="C3903">
        <v>1</v>
      </c>
      <c r="D3903">
        <v>26</v>
      </c>
      <c r="E3903">
        <v>19</v>
      </c>
      <c r="F3903">
        <v>1</v>
      </c>
      <c r="G3903">
        <v>611</v>
      </c>
    </row>
    <row r="3904" spans="1:7" x14ac:dyDescent="0.3">
      <c r="A3904">
        <v>3903</v>
      </c>
      <c r="B3904" s="1">
        <v>44945</v>
      </c>
      <c r="C3904">
        <v>46</v>
      </c>
      <c r="D3904">
        <v>160</v>
      </c>
      <c r="E3904">
        <v>21</v>
      </c>
      <c r="F3904">
        <v>5</v>
      </c>
      <c r="G3904">
        <v>130</v>
      </c>
    </row>
    <row r="3905" spans="1:7" x14ac:dyDescent="0.3">
      <c r="A3905">
        <v>3904</v>
      </c>
      <c r="B3905" s="1">
        <v>45479</v>
      </c>
      <c r="C3905">
        <v>49</v>
      </c>
      <c r="D3905">
        <v>128</v>
      </c>
      <c r="E3905">
        <v>39</v>
      </c>
      <c r="F3905">
        <v>9</v>
      </c>
      <c r="G3905">
        <v>163</v>
      </c>
    </row>
    <row r="3906" spans="1:7" x14ac:dyDescent="0.3">
      <c r="A3906">
        <v>3905</v>
      </c>
      <c r="B3906" s="1">
        <v>44967</v>
      </c>
      <c r="C3906">
        <v>2</v>
      </c>
      <c r="D3906">
        <v>108</v>
      </c>
      <c r="E3906">
        <v>38</v>
      </c>
      <c r="F3906">
        <v>7</v>
      </c>
      <c r="G3906">
        <v>413</v>
      </c>
    </row>
    <row r="3907" spans="1:7" x14ac:dyDescent="0.3">
      <c r="A3907">
        <v>3906</v>
      </c>
      <c r="B3907" s="1">
        <v>45212</v>
      </c>
      <c r="C3907">
        <v>16</v>
      </c>
      <c r="D3907">
        <v>264</v>
      </c>
      <c r="E3907">
        <v>24</v>
      </c>
      <c r="F3907">
        <v>9</v>
      </c>
      <c r="G3907">
        <v>577</v>
      </c>
    </row>
    <row r="3908" spans="1:7" x14ac:dyDescent="0.3">
      <c r="A3908">
        <v>3907</v>
      </c>
      <c r="B3908" s="1">
        <v>45082</v>
      </c>
      <c r="C3908">
        <v>41</v>
      </c>
      <c r="D3908">
        <v>11</v>
      </c>
      <c r="E3908">
        <v>43</v>
      </c>
      <c r="F3908">
        <v>8</v>
      </c>
      <c r="G3908">
        <v>556</v>
      </c>
    </row>
    <row r="3909" spans="1:7" x14ac:dyDescent="0.3">
      <c r="A3909">
        <v>3908</v>
      </c>
      <c r="B3909" s="1">
        <v>45318</v>
      </c>
      <c r="C3909">
        <v>26</v>
      </c>
      <c r="D3909">
        <v>165</v>
      </c>
      <c r="E3909">
        <v>11</v>
      </c>
      <c r="F3909">
        <v>10</v>
      </c>
      <c r="G3909">
        <v>724</v>
      </c>
    </row>
    <row r="3910" spans="1:7" x14ac:dyDescent="0.3">
      <c r="A3910">
        <v>3909</v>
      </c>
      <c r="B3910" s="1">
        <v>45169</v>
      </c>
      <c r="C3910">
        <v>19</v>
      </c>
      <c r="D3910">
        <v>224</v>
      </c>
      <c r="E3910">
        <v>46</v>
      </c>
      <c r="F3910">
        <v>10</v>
      </c>
      <c r="G3910">
        <v>221</v>
      </c>
    </row>
    <row r="3911" spans="1:7" x14ac:dyDescent="0.3">
      <c r="A3911">
        <v>3910</v>
      </c>
      <c r="B3911" s="1">
        <v>45546</v>
      </c>
      <c r="C3911">
        <v>22</v>
      </c>
      <c r="D3911">
        <v>214</v>
      </c>
      <c r="E3911">
        <v>9</v>
      </c>
      <c r="F3911">
        <v>4</v>
      </c>
      <c r="G3911">
        <v>66</v>
      </c>
    </row>
    <row r="3912" spans="1:7" x14ac:dyDescent="0.3">
      <c r="A3912">
        <v>3911</v>
      </c>
      <c r="B3912" s="1">
        <v>44981</v>
      </c>
      <c r="C3912">
        <v>30</v>
      </c>
      <c r="D3912">
        <v>154</v>
      </c>
      <c r="E3912">
        <v>17</v>
      </c>
      <c r="F3912">
        <v>1</v>
      </c>
      <c r="G3912">
        <v>525</v>
      </c>
    </row>
    <row r="3913" spans="1:7" x14ac:dyDescent="0.3">
      <c r="A3913">
        <v>3912</v>
      </c>
      <c r="B3913" s="1">
        <v>45546</v>
      </c>
      <c r="C3913">
        <v>49</v>
      </c>
      <c r="D3913">
        <v>222</v>
      </c>
      <c r="E3913">
        <v>32</v>
      </c>
      <c r="F3913">
        <v>1</v>
      </c>
      <c r="G3913">
        <v>527</v>
      </c>
    </row>
    <row r="3914" spans="1:7" x14ac:dyDescent="0.3">
      <c r="A3914">
        <v>3913</v>
      </c>
      <c r="B3914" s="1">
        <v>45622</v>
      </c>
      <c r="C3914">
        <v>36</v>
      </c>
      <c r="D3914">
        <v>248</v>
      </c>
      <c r="E3914">
        <v>3</v>
      </c>
      <c r="F3914">
        <v>10</v>
      </c>
      <c r="G3914">
        <v>182</v>
      </c>
    </row>
    <row r="3915" spans="1:7" x14ac:dyDescent="0.3">
      <c r="A3915">
        <v>3914</v>
      </c>
      <c r="B3915" s="1">
        <v>45636</v>
      </c>
      <c r="C3915">
        <v>46</v>
      </c>
      <c r="D3915">
        <v>61</v>
      </c>
      <c r="E3915">
        <v>39</v>
      </c>
      <c r="F3915">
        <v>10</v>
      </c>
      <c r="G3915">
        <v>104</v>
      </c>
    </row>
    <row r="3916" spans="1:7" x14ac:dyDescent="0.3">
      <c r="A3916">
        <v>3915</v>
      </c>
      <c r="B3916" s="1">
        <v>45075</v>
      </c>
      <c r="C3916">
        <v>41</v>
      </c>
      <c r="D3916">
        <v>145</v>
      </c>
      <c r="E3916">
        <v>15</v>
      </c>
      <c r="F3916">
        <v>2</v>
      </c>
      <c r="G3916">
        <v>104</v>
      </c>
    </row>
    <row r="3917" spans="1:7" x14ac:dyDescent="0.3">
      <c r="A3917">
        <v>3916</v>
      </c>
      <c r="B3917" s="1">
        <v>45493</v>
      </c>
      <c r="C3917">
        <v>25</v>
      </c>
      <c r="D3917">
        <v>194</v>
      </c>
      <c r="E3917">
        <v>7</v>
      </c>
      <c r="F3917">
        <v>2</v>
      </c>
      <c r="G3917">
        <v>353</v>
      </c>
    </row>
    <row r="3918" spans="1:7" x14ac:dyDescent="0.3">
      <c r="A3918">
        <v>3917</v>
      </c>
      <c r="B3918" s="1">
        <v>45173</v>
      </c>
      <c r="C3918">
        <v>22</v>
      </c>
      <c r="D3918">
        <v>288</v>
      </c>
      <c r="E3918">
        <v>4</v>
      </c>
      <c r="F3918">
        <v>6</v>
      </c>
      <c r="G3918">
        <v>176</v>
      </c>
    </row>
    <row r="3919" spans="1:7" x14ac:dyDescent="0.3">
      <c r="A3919">
        <v>3918</v>
      </c>
      <c r="B3919" s="1">
        <v>45229</v>
      </c>
      <c r="C3919">
        <v>12</v>
      </c>
      <c r="D3919">
        <v>62</v>
      </c>
      <c r="E3919">
        <v>8</v>
      </c>
      <c r="F3919">
        <v>10</v>
      </c>
      <c r="G3919">
        <v>681</v>
      </c>
    </row>
    <row r="3920" spans="1:7" x14ac:dyDescent="0.3">
      <c r="A3920">
        <v>3919</v>
      </c>
      <c r="B3920" s="1">
        <v>45408</v>
      </c>
      <c r="C3920">
        <v>30</v>
      </c>
      <c r="D3920">
        <v>82</v>
      </c>
      <c r="E3920">
        <v>10</v>
      </c>
      <c r="F3920">
        <v>1</v>
      </c>
      <c r="G3920">
        <v>331</v>
      </c>
    </row>
    <row r="3921" spans="1:7" x14ac:dyDescent="0.3">
      <c r="A3921">
        <v>3920</v>
      </c>
      <c r="B3921" s="1">
        <v>45655</v>
      </c>
      <c r="C3921">
        <v>44</v>
      </c>
      <c r="D3921">
        <v>4</v>
      </c>
      <c r="E3921">
        <v>31</v>
      </c>
      <c r="F3921">
        <v>8</v>
      </c>
      <c r="G3921">
        <v>984</v>
      </c>
    </row>
    <row r="3922" spans="1:7" x14ac:dyDescent="0.3">
      <c r="A3922">
        <v>3921</v>
      </c>
      <c r="B3922" s="1">
        <v>45622</v>
      </c>
      <c r="C3922">
        <v>18</v>
      </c>
      <c r="D3922">
        <v>152</v>
      </c>
      <c r="E3922">
        <v>31</v>
      </c>
      <c r="F3922">
        <v>1</v>
      </c>
      <c r="G3922">
        <v>894</v>
      </c>
    </row>
    <row r="3923" spans="1:7" x14ac:dyDescent="0.3">
      <c r="A3923">
        <v>3922</v>
      </c>
      <c r="B3923" s="1">
        <v>44992</v>
      </c>
      <c r="C3923">
        <v>50</v>
      </c>
      <c r="D3923">
        <v>71</v>
      </c>
      <c r="E3923">
        <v>41</v>
      </c>
      <c r="F3923">
        <v>4</v>
      </c>
      <c r="G3923">
        <v>91</v>
      </c>
    </row>
    <row r="3924" spans="1:7" x14ac:dyDescent="0.3">
      <c r="A3924">
        <v>3923</v>
      </c>
      <c r="B3924" s="1">
        <v>45274</v>
      </c>
      <c r="C3924">
        <v>19</v>
      </c>
      <c r="D3924">
        <v>200</v>
      </c>
      <c r="E3924">
        <v>48</v>
      </c>
      <c r="F3924">
        <v>2</v>
      </c>
      <c r="G3924">
        <v>852</v>
      </c>
    </row>
    <row r="3925" spans="1:7" x14ac:dyDescent="0.3">
      <c r="A3925">
        <v>3924</v>
      </c>
      <c r="B3925" s="1">
        <v>45424</v>
      </c>
      <c r="C3925">
        <v>47</v>
      </c>
      <c r="D3925">
        <v>125</v>
      </c>
      <c r="E3925">
        <v>37</v>
      </c>
      <c r="F3925">
        <v>5</v>
      </c>
      <c r="G3925">
        <v>441</v>
      </c>
    </row>
    <row r="3926" spans="1:7" x14ac:dyDescent="0.3">
      <c r="A3926">
        <v>3925</v>
      </c>
      <c r="B3926" s="1">
        <v>45646</v>
      </c>
      <c r="C3926">
        <v>25</v>
      </c>
      <c r="D3926">
        <v>209</v>
      </c>
      <c r="E3926">
        <v>9</v>
      </c>
      <c r="F3926">
        <v>7</v>
      </c>
      <c r="G3926">
        <v>194</v>
      </c>
    </row>
    <row r="3927" spans="1:7" x14ac:dyDescent="0.3">
      <c r="A3927">
        <v>3926</v>
      </c>
      <c r="B3927" s="1">
        <v>44940</v>
      </c>
      <c r="C3927">
        <v>49</v>
      </c>
      <c r="D3927">
        <v>296</v>
      </c>
      <c r="E3927">
        <v>25</v>
      </c>
      <c r="F3927">
        <v>1</v>
      </c>
      <c r="G3927">
        <v>382</v>
      </c>
    </row>
    <row r="3928" spans="1:7" x14ac:dyDescent="0.3">
      <c r="A3928">
        <v>3927</v>
      </c>
      <c r="B3928" s="1">
        <v>45309</v>
      </c>
      <c r="C3928">
        <v>9</v>
      </c>
      <c r="D3928">
        <v>197</v>
      </c>
      <c r="E3928">
        <v>5</v>
      </c>
      <c r="F3928">
        <v>9</v>
      </c>
      <c r="G3928">
        <v>318</v>
      </c>
    </row>
    <row r="3929" spans="1:7" x14ac:dyDescent="0.3">
      <c r="A3929">
        <v>3928</v>
      </c>
      <c r="B3929" s="1">
        <v>45456</v>
      </c>
      <c r="C3929">
        <v>32</v>
      </c>
      <c r="D3929">
        <v>285</v>
      </c>
      <c r="E3929">
        <v>29</v>
      </c>
      <c r="F3929">
        <v>1</v>
      </c>
      <c r="G3929">
        <v>231</v>
      </c>
    </row>
    <row r="3930" spans="1:7" x14ac:dyDescent="0.3">
      <c r="A3930">
        <v>3929</v>
      </c>
      <c r="B3930" s="1">
        <v>45332</v>
      </c>
      <c r="C3930">
        <v>26</v>
      </c>
      <c r="D3930">
        <v>25</v>
      </c>
      <c r="E3930">
        <v>22</v>
      </c>
      <c r="F3930">
        <v>1</v>
      </c>
      <c r="G3930">
        <v>412</v>
      </c>
    </row>
    <row r="3931" spans="1:7" x14ac:dyDescent="0.3">
      <c r="A3931">
        <v>3930</v>
      </c>
      <c r="B3931" s="1">
        <v>45470</v>
      </c>
      <c r="C3931">
        <v>26</v>
      </c>
      <c r="D3931">
        <v>123</v>
      </c>
      <c r="E3931">
        <v>28</v>
      </c>
      <c r="F3931">
        <v>1</v>
      </c>
      <c r="G3931">
        <v>389</v>
      </c>
    </row>
    <row r="3932" spans="1:7" x14ac:dyDescent="0.3">
      <c r="A3932">
        <v>3931</v>
      </c>
      <c r="B3932" s="1">
        <v>45565</v>
      </c>
      <c r="C3932">
        <v>42</v>
      </c>
      <c r="D3932">
        <v>45</v>
      </c>
      <c r="E3932">
        <v>42</v>
      </c>
      <c r="F3932">
        <v>7</v>
      </c>
      <c r="G3932">
        <v>282</v>
      </c>
    </row>
    <row r="3933" spans="1:7" x14ac:dyDescent="0.3">
      <c r="A3933">
        <v>3932</v>
      </c>
      <c r="B3933" s="1">
        <v>45048</v>
      </c>
      <c r="C3933">
        <v>35</v>
      </c>
      <c r="D3933">
        <v>62</v>
      </c>
      <c r="E3933">
        <v>1</v>
      </c>
      <c r="F3933">
        <v>4</v>
      </c>
      <c r="G3933">
        <v>610</v>
      </c>
    </row>
    <row r="3934" spans="1:7" x14ac:dyDescent="0.3">
      <c r="A3934">
        <v>3933</v>
      </c>
      <c r="B3934" s="1">
        <v>45300</v>
      </c>
      <c r="C3934">
        <v>11</v>
      </c>
      <c r="D3934">
        <v>31</v>
      </c>
      <c r="E3934">
        <v>48</v>
      </c>
      <c r="F3934">
        <v>4</v>
      </c>
      <c r="G3934">
        <v>664</v>
      </c>
    </row>
    <row r="3935" spans="1:7" x14ac:dyDescent="0.3">
      <c r="A3935">
        <v>3934</v>
      </c>
      <c r="B3935" s="1">
        <v>45131</v>
      </c>
      <c r="C3935">
        <v>9</v>
      </c>
      <c r="D3935">
        <v>12</v>
      </c>
      <c r="E3935">
        <v>39</v>
      </c>
      <c r="F3935">
        <v>5</v>
      </c>
      <c r="G3935">
        <v>357</v>
      </c>
    </row>
    <row r="3936" spans="1:7" x14ac:dyDescent="0.3">
      <c r="A3936">
        <v>3935</v>
      </c>
      <c r="B3936" s="1">
        <v>45538</v>
      </c>
      <c r="C3936">
        <v>50</v>
      </c>
      <c r="D3936">
        <v>236</v>
      </c>
      <c r="E3936">
        <v>49</v>
      </c>
      <c r="F3936">
        <v>6</v>
      </c>
      <c r="G3936">
        <v>592</v>
      </c>
    </row>
    <row r="3937" spans="1:7" x14ac:dyDescent="0.3">
      <c r="A3937">
        <v>3936</v>
      </c>
      <c r="B3937" s="1">
        <v>45328</v>
      </c>
      <c r="C3937">
        <v>24</v>
      </c>
      <c r="D3937">
        <v>119</v>
      </c>
      <c r="E3937">
        <v>8</v>
      </c>
      <c r="F3937">
        <v>10</v>
      </c>
      <c r="G3937">
        <v>674</v>
      </c>
    </row>
    <row r="3938" spans="1:7" x14ac:dyDescent="0.3">
      <c r="A3938">
        <v>3937</v>
      </c>
      <c r="B3938" s="1">
        <v>45401</v>
      </c>
      <c r="C3938">
        <v>3</v>
      </c>
      <c r="D3938">
        <v>26</v>
      </c>
      <c r="E3938">
        <v>40</v>
      </c>
      <c r="F3938">
        <v>9</v>
      </c>
      <c r="G3938">
        <v>450</v>
      </c>
    </row>
    <row r="3939" spans="1:7" x14ac:dyDescent="0.3">
      <c r="A3939">
        <v>3938</v>
      </c>
      <c r="B3939" s="1">
        <v>45572</v>
      </c>
      <c r="C3939">
        <v>23</v>
      </c>
      <c r="D3939">
        <v>253</v>
      </c>
      <c r="E3939">
        <v>19</v>
      </c>
      <c r="F3939">
        <v>6</v>
      </c>
      <c r="G3939">
        <v>273</v>
      </c>
    </row>
    <row r="3940" spans="1:7" x14ac:dyDescent="0.3">
      <c r="A3940">
        <v>3939</v>
      </c>
      <c r="B3940" s="1">
        <v>45546</v>
      </c>
      <c r="C3940">
        <v>38</v>
      </c>
      <c r="D3940">
        <v>71</v>
      </c>
      <c r="E3940">
        <v>3</v>
      </c>
      <c r="F3940">
        <v>6</v>
      </c>
      <c r="G3940">
        <v>302</v>
      </c>
    </row>
    <row r="3941" spans="1:7" x14ac:dyDescent="0.3">
      <c r="A3941">
        <v>3940</v>
      </c>
      <c r="B3941" s="1">
        <v>45497</v>
      </c>
      <c r="C3941">
        <v>19</v>
      </c>
      <c r="D3941">
        <v>147</v>
      </c>
      <c r="E3941">
        <v>22</v>
      </c>
      <c r="F3941">
        <v>4</v>
      </c>
      <c r="G3941">
        <v>536</v>
      </c>
    </row>
    <row r="3942" spans="1:7" x14ac:dyDescent="0.3">
      <c r="A3942">
        <v>3941</v>
      </c>
      <c r="B3942" s="1">
        <v>45571</v>
      </c>
      <c r="C3942">
        <v>2</v>
      </c>
      <c r="D3942">
        <v>288</v>
      </c>
      <c r="E3942">
        <v>8</v>
      </c>
      <c r="F3942">
        <v>9</v>
      </c>
      <c r="G3942">
        <v>619</v>
      </c>
    </row>
    <row r="3943" spans="1:7" x14ac:dyDescent="0.3">
      <c r="A3943">
        <v>3942</v>
      </c>
      <c r="B3943" s="1">
        <v>45216</v>
      </c>
      <c r="C3943">
        <v>23</v>
      </c>
      <c r="D3943">
        <v>272</v>
      </c>
      <c r="E3943">
        <v>14</v>
      </c>
      <c r="F3943">
        <v>5</v>
      </c>
      <c r="G3943">
        <v>917</v>
      </c>
    </row>
    <row r="3944" spans="1:7" x14ac:dyDescent="0.3">
      <c r="A3944">
        <v>3943</v>
      </c>
      <c r="B3944" s="1">
        <v>45538</v>
      </c>
      <c r="C3944">
        <v>49</v>
      </c>
      <c r="D3944">
        <v>170</v>
      </c>
      <c r="E3944">
        <v>26</v>
      </c>
      <c r="F3944">
        <v>7</v>
      </c>
      <c r="G3944">
        <v>170</v>
      </c>
    </row>
    <row r="3945" spans="1:7" x14ac:dyDescent="0.3">
      <c r="A3945">
        <v>3944</v>
      </c>
      <c r="B3945" s="1">
        <v>44980</v>
      </c>
      <c r="C3945">
        <v>44</v>
      </c>
      <c r="D3945">
        <v>190</v>
      </c>
      <c r="E3945">
        <v>10</v>
      </c>
      <c r="F3945">
        <v>2</v>
      </c>
      <c r="G3945">
        <v>515</v>
      </c>
    </row>
    <row r="3946" spans="1:7" x14ac:dyDescent="0.3">
      <c r="A3946">
        <v>3945</v>
      </c>
      <c r="B3946" s="1">
        <v>45345</v>
      </c>
      <c r="C3946">
        <v>21</v>
      </c>
      <c r="D3946">
        <v>209</v>
      </c>
      <c r="E3946">
        <v>25</v>
      </c>
      <c r="F3946">
        <v>1</v>
      </c>
      <c r="G3946">
        <v>250</v>
      </c>
    </row>
    <row r="3947" spans="1:7" x14ac:dyDescent="0.3">
      <c r="A3947">
        <v>3946</v>
      </c>
      <c r="B3947" s="1">
        <v>45385</v>
      </c>
      <c r="C3947">
        <v>7</v>
      </c>
      <c r="D3947">
        <v>216</v>
      </c>
      <c r="E3947">
        <v>9</v>
      </c>
      <c r="F3947">
        <v>5</v>
      </c>
      <c r="G3947">
        <v>564</v>
      </c>
    </row>
    <row r="3948" spans="1:7" x14ac:dyDescent="0.3">
      <c r="A3948">
        <v>3947</v>
      </c>
      <c r="B3948" s="1">
        <v>45342</v>
      </c>
      <c r="C3948">
        <v>1</v>
      </c>
      <c r="D3948">
        <v>152</v>
      </c>
      <c r="E3948">
        <v>29</v>
      </c>
      <c r="F3948">
        <v>3</v>
      </c>
      <c r="G3948">
        <v>785</v>
      </c>
    </row>
    <row r="3949" spans="1:7" x14ac:dyDescent="0.3">
      <c r="A3949">
        <v>3948</v>
      </c>
      <c r="B3949" s="1">
        <v>45301</v>
      </c>
      <c r="C3949">
        <v>2</v>
      </c>
      <c r="D3949">
        <v>68</v>
      </c>
      <c r="E3949">
        <v>13</v>
      </c>
      <c r="F3949">
        <v>6</v>
      </c>
      <c r="G3949">
        <v>828</v>
      </c>
    </row>
    <row r="3950" spans="1:7" x14ac:dyDescent="0.3">
      <c r="A3950">
        <v>3949</v>
      </c>
      <c r="B3950" s="1">
        <v>45624</v>
      </c>
      <c r="C3950">
        <v>33</v>
      </c>
      <c r="D3950">
        <v>187</v>
      </c>
      <c r="E3950">
        <v>2</v>
      </c>
      <c r="F3950">
        <v>2</v>
      </c>
      <c r="G3950">
        <v>393</v>
      </c>
    </row>
    <row r="3951" spans="1:7" x14ac:dyDescent="0.3">
      <c r="A3951">
        <v>3950</v>
      </c>
      <c r="B3951" s="1">
        <v>45019</v>
      </c>
      <c r="C3951">
        <v>1</v>
      </c>
      <c r="D3951">
        <v>35</v>
      </c>
      <c r="E3951">
        <v>29</v>
      </c>
      <c r="F3951">
        <v>4</v>
      </c>
      <c r="G3951">
        <v>705</v>
      </c>
    </row>
    <row r="3952" spans="1:7" x14ac:dyDescent="0.3">
      <c r="A3952">
        <v>3951</v>
      </c>
      <c r="B3952" s="1">
        <v>45466</v>
      </c>
      <c r="C3952">
        <v>28</v>
      </c>
      <c r="D3952">
        <v>255</v>
      </c>
      <c r="E3952">
        <v>7</v>
      </c>
      <c r="F3952">
        <v>6</v>
      </c>
      <c r="G3952">
        <v>443</v>
      </c>
    </row>
    <row r="3953" spans="1:7" x14ac:dyDescent="0.3">
      <c r="A3953">
        <v>3952</v>
      </c>
      <c r="B3953" s="1">
        <v>45236</v>
      </c>
      <c r="C3953">
        <v>29</v>
      </c>
      <c r="D3953">
        <v>293</v>
      </c>
      <c r="E3953">
        <v>4</v>
      </c>
      <c r="F3953">
        <v>6</v>
      </c>
      <c r="G3953">
        <v>142</v>
      </c>
    </row>
    <row r="3954" spans="1:7" x14ac:dyDescent="0.3">
      <c r="A3954">
        <v>3953</v>
      </c>
      <c r="B3954" s="1">
        <v>45507</v>
      </c>
      <c r="C3954">
        <v>5</v>
      </c>
      <c r="D3954">
        <v>108</v>
      </c>
      <c r="E3954">
        <v>16</v>
      </c>
      <c r="F3954">
        <v>10</v>
      </c>
      <c r="G3954">
        <v>344</v>
      </c>
    </row>
    <row r="3955" spans="1:7" x14ac:dyDescent="0.3">
      <c r="A3955">
        <v>3954</v>
      </c>
      <c r="B3955" s="1">
        <v>45301</v>
      </c>
      <c r="C3955">
        <v>17</v>
      </c>
      <c r="D3955">
        <v>29</v>
      </c>
      <c r="E3955">
        <v>46</v>
      </c>
      <c r="F3955">
        <v>7</v>
      </c>
      <c r="G3955">
        <v>280</v>
      </c>
    </row>
    <row r="3956" spans="1:7" x14ac:dyDescent="0.3">
      <c r="A3956">
        <v>3955</v>
      </c>
      <c r="B3956" s="1">
        <v>45405</v>
      </c>
      <c r="C3956">
        <v>14</v>
      </c>
      <c r="D3956">
        <v>50</v>
      </c>
      <c r="E3956">
        <v>44</v>
      </c>
      <c r="F3956">
        <v>6</v>
      </c>
      <c r="G3956">
        <v>721</v>
      </c>
    </row>
    <row r="3957" spans="1:7" x14ac:dyDescent="0.3">
      <c r="A3957">
        <v>3956</v>
      </c>
      <c r="B3957" s="1">
        <v>45008</v>
      </c>
      <c r="C3957">
        <v>38</v>
      </c>
      <c r="D3957">
        <v>28</v>
      </c>
      <c r="E3957">
        <v>21</v>
      </c>
      <c r="F3957">
        <v>8</v>
      </c>
      <c r="G3957">
        <v>136</v>
      </c>
    </row>
    <row r="3958" spans="1:7" x14ac:dyDescent="0.3">
      <c r="A3958">
        <v>3957</v>
      </c>
      <c r="B3958" s="1">
        <v>45234</v>
      </c>
      <c r="C3958">
        <v>49</v>
      </c>
      <c r="D3958">
        <v>269</v>
      </c>
      <c r="E3958">
        <v>41</v>
      </c>
      <c r="F3958">
        <v>10</v>
      </c>
      <c r="G3958">
        <v>554</v>
      </c>
    </row>
    <row r="3959" spans="1:7" x14ac:dyDescent="0.3">
      <c r="A3959">
        <v>3958</v>
      </c>
      <c r="B3959" s="1">
        <v>45053</v>
      </c>
      <c r="C3959">
        <v>46</v>
      </c>
      <c r="D3959">
        <v>208</v>
      </c>
      <c r="E3959">
        <v>38</v>
      </c>
      <c r="F3959">
        <v>4</v>
      </c>
      <c r="G3959">
        <v>449</v>
      </c>
    </row>
    <row r="3960" spans="1:7" x14ac:dyDescent="0.3">
      <c r="A3960">
        <v>3959</v>
      </c>
      <c r="B3960" s="1">
        <v>45197</v>
      </c>
      <c r="C3960">
        <v>36</v>
      </c>
      <c r="D3960">
        <v>121</v>
      </c>
      <c r="E3960">
        <v>13</v>
      </c>
      <c r="F3960">
        <v>6</v>
      </c>
      <c r="G3960">
        <v>740</v>
      </c>
    </row>
    <row r="3961" spans="1:7" x14ac:dyDescent="0.3">
      <c r="A3961">
        <v>3960</v>
      </c>
      <c r="B3961" s="1">
        <v>45310</v>
      </c>
      <c r="C3961">
        <v>41</v>
      </c>
      <c r="D3961">
        <v>287</v>
      </c>
      <c r="E3961">
        <v>30</v>
      </c>
      <c r="F3961">
        <v>7</v>
      </c>
      <c r="G3961">
        <v>570</v>
      </c>
    </row>
    <row r="3962" spans="1:7" x14ac:dyDescent="0.3">
      <c r="A3962">
        <v>3961</v>
      </c>
      <c r="B3962" s="1">
        <v>45637</v>
      </c>
      <c r="C3962">
        <v>44</v>
      </c>
      <c r="D3962">
        <v>240</v>
      </c>
      <c r="E3962">
        <v>4</v>
      </c>
      <c r="F3962">
        <v>3</v>
      </c>
      <c r="G3962">
        <v>258</v>
      </c>
    </row>
    <row r="3963" spans="1:7" x14ac:dyDescent="0.3">
      <c r="A3963">
        <v>3962</v>
      </c>
      <c r="B3963" s="1">
        <v>44933</v>
      </c>
      <c r="C3963">
        <v>31</v>
      </c>
      <c r="D3963">
        <v>243</v>
      </c>
      <c r="E3963">
        <v>47</v>
      </c>
      <c r="F3963">
        <v>2</v>
      </c>
      <c r="G3963">
        <v>565</v>
      </c>
    </row>
    <row r="3964" spans="1:7" x14ac:dyDescent="0.3">
      <c r="A3964">
        <v>3963</v>
      </c>
      <c r="B3964" s="1">
        <v>45295</v>
      </c>
      <c r="C3964">
        <v>42</v>
      </c>
      <c r="D3964">
        <v>52</v>
      </c>
      <c r="E3964">
        <v>37</v>
      </c>
      <c r="F3964">
        <v>3</v>
      </c>
      <c r="G3964">
        <v>177</v>
      </c>
    </row>
    <row r="3965" spans="1:7" x14ac:dyDescent="0.3">
      <c r="A3965">
        <v>3964</v>
      </c>
      <c r="B3965" s="1">
        <v>45074</v>
      </c>
      <c r="C3965">
        <v>28</v>
      </c>
      <c r="D3965">
        <v>251</v>
      </c>
      <c r="E3965">
        <v>16</v>
      </c>
      <c r="F3965">
        <v>4</v>
      </c>
      <c r="G3965">
        <v>204</v>
      </c>
    </row>
    <row r="3966" spans="1:7" x14ac:dyDescent="0.3">
      <c r="A3966">
        <v>3965</v>
      </c>
      <c r="B3966" s="1">
        <v>45341</v>
      </c>
      <c r="C3966">
        <v>45</v>
      </c>
      <c r="D3966">
        <v>246</v>
      </c>
      <c r="E3966">
        <v>14</v>
      </c>
      <c r="F3966">
        <v>3</v>
      </c>
      <c r="G3966">
        <v>225</v>
      </c>
    </row>
    <row r="3967" spans="1:7" x14ac:dyDescent="0.3">
      <c r="A3967">
        <v>3966</v>
      </c>
      <c r="B3967" s="1">
        <v>45063</v>
      </c>
      <c r="C3967">
        <v>19</v>
      </c>
      <c r="D3967">
        <v>133</v>
      </c>
      <c r="E3967">
        <v>3</v>
      </c>
      <c r="F3967">
        <v>3</v>
      </c>
      <c r="G3967">
        <v>899</v>
      </c>
    </row>
    <row r="3968" spans="1:7" x14ac:dyDescent="0.3">
      <c r="A3968">
        <v>3967</v>
      </c>
      <c r="B3968" s="1">
        <v>45398</v>
      </c>
      <c r="C3968">
        <v>21</v>
      </c>
      <c r="D3968">
        <v>123</v>
      </c>
      <c r="E3968">
        <v>49</v>
      </c>
      <c r="F3968">
        <v>3</v>
      </c>
      <c r="G3968">
        <v>845</v>
      </c>
    </row>
    <row r="3969" spans="1:7" x14ac:dyDescent="0.3">
      <c r="A3969">
        <v>3968</v>
      </c>
      <c r="B3969" s="1">
        <v>45169</v>
      </c>
      <c r="C3969">
        <v>25</v>
      </c>
      <c r="D3969">
        <v>96</v>
      </c>
      <c r="E3969">
        <v>17</v>
      </c>
      <c r="F3969">
        <v>3</v>
      </c>
      <c r="G3969">
        <v>459</v>
      </c>
    </row>
    <row r="3970" spans="1:7" x14ac:dyDescent="0.3">
      <c r="A3970">
        <v>3969</v>
      </c>
      <c r="B3970" s="1">
        <v>45071</v>
      </c>
      <c r="C3970">
        <v>40</v>
      </c>
      <c r="D3970">
        <v>82</v>
      </c>
      <c r="E3970">
        <v>15</v>
      </c>
      <c r="F3970">
        <v>9</v>
      </c>
      <c r="G3970">
        <v>898</v>
      </c>
    </row>
    <row r="3971" spans="1:7" x14ac:dyDescent="0.3">
      <c r="A3971">
        <v>3970</v>
      </c>
      <c r="B3971" s="1">
        <v>45184</v>
      </c>
      <c r="C3971">
        <v>3</v>
      </c>
      <c r="D3971">
        <v>70</v>
      </c>
      <c r="E3971">
        <v>16</v>
      </c>
      <c r="F3971">
        <v>3</v>
      </c>
      <c r="G3971">
        <v>32</v>
      </c>
    </row>
    <row r="3972" spans="1:7" x14ac:dyDescent="0.3">
      <c r="A3972">
        <v>3971</v>
      </c>
      <c r="B3972" s="1">
        <v>45106</v>
      </c>
      <c r="C3972">
        <v>45</v>
      </c>
      <c r="D3972">
        <v>1</v>
      </c>
      <c r="E3972">
        <v>5</v>
      </c>
      <c r="F3972">
        <v>7</v>
      </c>
      <c r="G3972">
        <v>641</v>
      </c>
    </row>
    <row r="3973" spans="1:7" x14ac:dyDescent="0.3">
      <c r="A3973">
        <v>3972</v>
      </c>
      <c r="B3973" s="1">
        <v>45433</v>
      </c>
      <c r="C3973">
        <v>34</v>
      </c>
      <c r="D3973">
        <v>143</v>
      </c>
      <c r="E3973">
        <v>19</v>
      </c>
      <c r="F3973">
        <v>3</v>
      </c>
      <c r="G3973">
        <v>227</v>
      </c>
    </row>
    <row r="3974" spans="1:7" x14ac:dyDescent="0.3">
      <c r="A3974">
        <v>3973</v>
      </c>
      <c r="B3974" s="1">
        <v>45549</v>
      </c>
      <c r="C3974">
        <v>43</v>
      </c>
      <c r="D3974">
        <v>37</v>
      </c>
      <c r="E3974">
        <v>39</v>
      </c>
      <c r="F3974">
        <v>10</v>
      </c>
      <c r="G3974">
        <v>547</v>
      </c>
    </row>
    <row r="3975" spans="1:7" x14ac:dyDescent="0.3">
      <c r="A3975">
        <v>3974</v>
      </c>
      <c r="B3975" s="1">
        <v>45202</v>
      </c>
      <c r="C3975">
        <v>1</v>
      </c>
      <c r="D3975">
        <v>248</v>
      </c>
      <c r="E3975">
        <v>22</v>
      </c>
      <c r="F3975">
        <v>6</v>
      </c>
      <c r="G3975">
        <v>892</v>
      </c>
    </row>
    <row r="3976" spans="1:7" x14ac:dyDescent="0.3">
      <c r="A3976">
        <v>3975</v>
      </c>
      <c r="B3976" s="1">
        <v>45380</v>
      </c>
      <c r="C3976">
        <v>45</v>
      </c>
      <c r="D3976">
        <v>176</v>
      </c>
      <c r="E3976">
        <v>9</v>
      </c>
      <c r="F3976">
        <v>7</v>
      </c>
      <c r="G3976">
        <v>68</v>
      </c>
    </row>
    <row r="3977" spans="1:7" x14ac:dyDescent="0.3">
      <c r="A3977">
        <v>3976</v>
      </c>
      <c r="B3977" s="1">
        <v>45491</v>
      </c>
      <c r="C3977">
        <v>21</v>
      </c>
      <c r="D3977">
        <v>224</v>
      </c>
      <c r="E3977">
        <v>37</v>
      </c>
      <c r="F3977">
        <v>10</v>
      </c>
      <c r="G3977">
        <v>647</v>
      </c>
    </row>
    <row r="3978" spans="1:7" x14ac:dyDescent="0.3">
      <c r="A3978">
        <v>3977</v>
      </c>
      <c r="B3978" s="1">
        <v>45218</v>
      </c>
      <c r="C3978">
        <v>15</v>
      </c>
      <c r="D3978">
        <v>64</v>
      </c>
      <c r="E3978">
        <v>2</v>
      </c>
      <c r="F3978">
        <v>1</v>
      </c>
      <c r="G3978">
        <v>743</v>
      </c>
    </row>
    <row r="3979" spans="1:7" x14ac:dyDescent="0.3">
      <c r="A3979">
        <v>3978</v>
      </c>
      <c r="B3979" s="1">
        <v>45369</v>
      </c>
      <c r="C3979">
        <v>16</v>
      </c>
      <c r="D3979">
        <v>110</v>
      </c>
      <c r="E3979">
        <v>44</v>
      </c>
      <c r="F3979">
        <v>3</v>
      </c>
      <c r="G3979">
        <v>198</v>
      </c>
    </row>
    <row r="3980" spans="1:7" x14ac:dyDescent="0.3">
      <c r="A3980">
        <v>3979</v>
      </c>
      <c r="B3980" s="1">
        <v>45150</v>
      </c>
      <c r="C3980">
        <v>41</v>
      </c>
      <c r="D3980">
        <v>78</v>
      </c>
      <c r="E3980">
        <v>9</v>
      </c>
      <c r="F3980">
        <v>8</v>
      </c>
      <c r="G3980">
        <v>470</v>
      </c>
    </row>
    <row r="3981" spans="1:7" x14ac:dyDescent="0.3">
      <c r="A3981">
        <v>3980</v>
      </c>
      <c r="B3981" s="1">
        <v>45334</v>
      </c>
      <c r="C3981">
        <v>14</v>
      </c>
      <c r="D3981">
        <v>39</v>
      </c>
      <c r="E3981">
        <v>27</v>
      </c>
      <c r="F3981">
        <v>9</v>
      </c>
      <c r="G3981">
        <v>726</v>
      </c>
    </row>
    <row r="3982" spans="1:7" x14ac:dyDescent="0.3">
      <c r="A3982">
        <v>3981</v>
      </c>
      <c r="B3982" s="1">
        <v>45380</v>
      </c>
      <c r="C3982">
        <v>26</v>
      </c>
      <c r="D3982">
        <v>153</v>
      </c>
      <c r="E3982">
        <v>47</v>
      </c>
      <c r="F3982">
        <v>8</v>
      </c>
      <c r="G3982">
        <v>38</v>
      </c>
    </row>
    <row r="3983" spans="1:7" x14ac:dyDescent="0.3">
      <c r="A3983">
        <v>3982</v>
      </c>
      <c r="B3983" s="1">
        <v>44962</v>
      </c>
      <c r="C3983">
        <v>1</v>
      </c>
      <c r="D3983">
        <v>107</v>
      </c>
      <c r="E3983">
        <v>36</v>
      </c>
      <c r="F3983">
        <v>6</v>
      </c>
      <c r="G3983">
        <v>63</v>
      </c>
    </row>
    <row r="3984" spans="1:7" x14ac:dyDescent="0.3">
      <c r="A3984">
        <v>3983</v>
      </c>
      <c r="B3984" s="1">
        <v>45065</v>
      </c>
      <c r="C3984">
        <v>22</v>
      </c>
      <c r="D3984">
        <v>161</v>
      </c>
      <c r="E3984">
        <v>11</v>
      </c>
      <c r="F3984">
        <v>10</v>
      </c>
      <c r="G3984">
        <v>525</v>
      </c>
    </row>
    <row r="3985" spans="1:7" x14ac:dyDescent="0.3">
      <c r="A3985">
        <v>3984</v>
      </c>
      <c r="B3985" s="1">
        <v>45652</v>
      </c>
      <c r="C3985">
        <v>41</v>
      </c>
      <c r="D3985">
        <v>148</v>
      </c>
      <c r="E3985">
        <v>6</v>
      </c>
      <c r="F3985">
        <v>1</v>
      </c>
      <c r="G3985">
        <v>665</v>
      </c>
    </row>
    <row r="3986" spans="1:7" x14ac:dyDescent="0.3">
      <c r="A3986">
        <v>3985</v>
      </c>
      <c r="B3986" s="1">
        <v>45590</v>
      </c>
      <c r="C3986">
        <v>20</v>
      </c>
      <c r="D3986">
        <v>28</v>
      </c>
      <c r="E3986">
        <v>9</v>
      </c>
      <c r="F3986">
        <v>8</v>
      </c>
      <c r="G3986">
        <v>286</v>
      </c>
    </row>
    <row r="3987" spans="1:7" x14ac:dyDescent="0.3">
      <c r="A3987">
        <v>3986</v>
      </c>
      <c r="B3987" s="1">
        <v>45391</v>
      </c>
      <c r="C3987">
        <v>28</v>
      </c>
      <c r="D3987">
        <v>243</v>
      </c>
      <c r="E3987">
        <v>49</v>
      </c>
      <c r="F3987">
        <v>6</v>
      </c>
      <c r="G3987">
        <v>528</v>
      </c>
    </row>
    <row r="3988" spans="1:7" x14ac:dyDescent="0.3">
      <c r="A3988">
        <v>3987</v>
      </c>
      <c r="B3988" s="1">
        <v>45367</v>
      </c>
      <c r="C3988">
        <v>27</v>
      </c>
      <c r="D3988">
        <v>71</v>
      </c>
      <c r="E3988">
        <v>24</v>
      </c>
      <c r="F3988">
        <v>10</v>
      </c>
      <c r="G3988">
        <v>958</v>
      </c>
    </row>
    <row r="3989" spans="1:7" x14ac:dyDescent="0.3">
      <c r="A3989">
        <v>3988</v>
      </c>
      <c r="B3989" s="1">
        <v>45447</v>
      </c>
      <c r="C3989">
        <v>11</v>
      </c>
      <c r="D3989">
        <v>8</v>
      </c>
      <c r="E3989">
        <v>3</v>
      </c>
      <c r="F3989">
        <v>4</v>
      </c>
      <c r="G3989">
        <v>733</v>
      </c>
    </row>
    <row r="3990" spans="1:7" x14ac:dyDescent="0.3">
      <c r="A3990">
        <v>3989</v>
      </c>
      <c r="B3990" s="1">
        <v>45195</v>
      </c>
      <c r="C3990">
        <v>43</v>
      </c>
      <c r="D3990">
        <v>183</v>
      </c>
      <c r="E3990">
        <v>41</v>
      </c>
      <c r="F3990">
        <v>7</v>
      </c>
      <c r="G3990">
        <v>914</v>
      </c>
    </row>
    <row r="3991" spans="1:7" x14ac:dyDescent="0.3">
      <c r="A3991">
        <v>3990</v>
      </c>
      <c r="B3991" s="1">
        <v>45536</v>
      </c>
      <c r="C3991">
        <v>27</v>
      </c>
      <c r="D3991">
        <v>37</v>
      </c>
      <c r="E3991">
        <v>19</v>
      </c>
      <c r="F3991">
        <v>10</v>
      </c>
      <c r="G3991">
        <v>468</v>
      </c>
    </row>
    <row r="3992" spans="1:7" x14ac:dyDescent="0.3">
      <c r="A3992">
        <v>3991</v>
      </c>
      <c r="B3992" s="1">
        <v>45528</v>
      </c>
      <c r="C3992">
        <v>32</v>
      </c>
      <c r="D3992">
        <v>107</v>
      </c>
      <c r="E3992">
        <v>7</v>
      </c>
      <c r="F3992">
        <v>9</v>
      </c>
      <c r="G3992">
        <v>957</v>
      </c>
    </row>
    <row r="3993" spans="1:7" x14ac:dyDescent="0.3">
      <c r="A3993">
        <v>3992</v>
      </c>
      <c r="B3993" s="1">
        <v>45481</v>
      </c>
      <c r="C3993">
        <v>45</v>
      </c>
      <c r="D3993">
        <v>293</v>
      </c>
      <c r="E3993">
        <v>44</v>
      </c>
      <c r="F3993">
        <v>8</v>
      </c>
      <c r="G3993">
        <v>776</v>
      </c>
    </row>
    <row r="3994" spans="1:7" x14ac:dyDescent="0.3">
      <c r="A3994">
        <v>3993</v>
      </c>
      <c r="B3994" s="1">
        <v>45650</v>
      </c>
      <c r="C3994">
        <v>46</v>
      </c>
      <c r="D3994">
        <v>143</v>
      </c>
      <c r="E3994">
        <v>39</v>
      </c>
      <c r="F3994">
        <v>2</v>
      </c>
      <c r="G3994">
        <v>273</v>
      </c>
    </row>
    <row r="3995" spans="1:7" x14ac:dyDescent="0.3">
      <c r="A3995">
        <v>3994</v>
      </c>
      <c r="B3995" s="1">
        <v>45249</v>
      </c>
      <c r="C3995">
        <v>33</v>
      </c>
      <c r="D3995">
        <v>219</v>
      </c>
      <c r="E3995">
        <v>3</v>
      </c>
      <c r="F3995">
        <v>10</v>
      </c>
      <c r="G3995">
        <v>767</v>
      </c>
    </row>
    <row r="3996" spans="1:7" x14ac:dyDescent="0.3">
      <c r="A3996">
        <v>3995</v>
      </c>
      <c r="B3996" s="1">
        <v>45139</v>
      </c>
      <c r="C3996">
        <v>21</v>
      </c>
      <c r="D3996">
        <v>8</v>
      </c>
      <c r="E3996">
        <v>19</v>
      </c>
      <c r="F3996">
        <v>10</v>
      </c>
      <c r="G3996">
        <v>729</v>
      </c>
    </row>
    <row r="3997" spans="1:7" x14ac:dyDescent="0.3">
      <c r="A3997">
        <v>3996</v>
      </c>
      <c r="B3997" s="1">
        <v>45061</v>
      </c>
      <c r="C3997">
        <v>10</v>
      </c>
      <c r="D3997">
        <v>214</v>
      </c>
      <c r="E3997">
        <v>50</v>
      </c>
      <c r="F3997">
        <v>7</v>
      </c>
      <c r="G3997">
        <v>313</v>
      </c>
    </row>
    <row r="3998" spans="1:7" x14ac:dyDescent="0.3">
      <c r="A3998">
        <v>3997</v>
      </c>
      <c r="B3998" s="1">
        <v>45060</v>
      </c>
      <c r="C3998">
        <v>48</v>
      </c>
      <c r="D3998">
        <v>114</v>
      </c>
      <c r="E3998">
        <v>38</v>
      </c>
      <c r="F3998">
        <v>5</v>
      </c>
      <c r="G3998">
        <v>924</v>
      </c>
    </row>
    <row r="3999" spans="1:7" x14ac:dyDescent="0.3">
      <c r="A3999">
        <v>3998</v>
      </c>
      <c r="B3999" s="1">
        <v>45473</v>
      </c>
      <c r="C3999">
        <v>7</v>
      </c>
      <c r="D3999">
        <v>81</v>
      </c>
      <c r="E3999">
        <v>46</v>
      </c>
      <c r="F3999">
        <v>9</v>
      </c>
      <c r="G3999">
        <v>609</v>
      </c>
    </row>
    <row r="4000" spans="1:7" x14ac:dyDescent="0.3">
      <c r="A4000">
        <v>3999</v>
      </c>
      <c r="B4000" s="1">
        <v>45502</v>
      </c>
      <c r="C4000">
        <v>42</v>
      </c>
      <c r="D4000">
        <v>39</v>
      </c>
      <c r="E4000">
        <v>43</v>
      </c>
      <c r="F4000">
        <v>2</v>
      </c>
      <c r="G4000">
        <v>347</v>
      </c>
    </row>
    <row r="4001" spans="1:7" x14ac:dyDescent="0.3">
      <c r="A4001">
        <v>4000</v>
      </c>
      <c r="B4001" s="1">
        <v>45113</v>
      </c>
      <c r="C4001">
        <v>22</v>
      </c>
      <c r="D4001">
        <v>117</v>
      </c>
      <c r="E4001">
        <v>17</v>
      </c>
      <c r="F4001">
        <v>1</v>
      </c>
      <c r="G4001">
        <v>14</v>
      </c>
    </row>
    <row r="4002" spans="1:7" x14ac:dyDescent="0.3">
      <c r="A4002">
        <v>4001</v>
      </c>
      <c r="B4002" s="1">
        <v>45532</v>
      </c>
      <c r="C4002">
        <v>44</v>
      </c>
      <c r="D4002">
        <v>231</v>
      </c>
      <c r="E4002">
        <v>28</v>
      </c>
      <c r="F4002">
        <v>3</v>
      </c>
      <c r="G4002">
        <v>150</v>
      </c>
    </row>
    <row r="4003" spans="1:7" x14ac:dyDescent="0.3">
      <c r="A4003">
        <v>4002</v>
      </c>
      <c r="B4003" s="1">
        <v>45579</v>
      </c>
      <c r="C4003">
        <v>34</v>
      </c>
      <c r="D4003">
        <v>156</v>
      </c>
      <c r="E4003">
        <v>32</v>
      </c>
      <c r="F4003">
        <v>5</v>
      </c>
      <c r="G4003">
        <v>186</v>
      </c>
    </row>
    <row r="4004" spans="1:7" x14ac:dyDescent="0.3">
      <c r="A4004">
        <v>4003</v>
      </c>
      <c r="B4004" s="1">
        <v>45430</v>
      </c>
      <c r="C4004">
        <v>11</v>
      </c>
      <c r="D4004">
        <v>175</v>
      </c>
      <c r="E4004">
        <v>26</v>
      </c>
      <c r="F4004">
        <v>8</v>
      </c>
      <c r="G4004">
        <v>774</v>
      </c>
    </row>
    <row r="4005" spans="1:7" x14ac:dyDescent="0.3">
      <c r="A4005">
        <v>4004</v>
      </c>
      <c r="B4005" s="1">
        <v>45058</v>
      </c>
      <c r="C4005">
        <v>5</v>
      </c>
      <c r="D4005">
        <v>263</v>
      </c>
      <c r="E4005">
        <v>50</v>
      </c>
      <c r="F4005">
        <v>9</v>
      </c>
      <c r="G4005">
        <v>548</v>
      </c>
    </row>
    <row r="4006" spans="1:7" x14ac:dyDescent="0.3">
      <c r="A4006">
        <v>4005</v>
      </c>
      <c r="B4006" s="1">
        <v>45264</v>
      </c>
      <c r="C4006">
        <v>14</v>
      </c>
      <c r="D4006">
        <v>231</v>
      </c>
      <c r="E4006">
        <v>34</v>
      </c>
      <c r="F4006">
        <v>9</v>
      </c>
      <c r="G4006">
        <v>674</v>
      </c>
    </row>
    <row r="4007" spans="1:7" x14ac:dyDescent="0.3">
      <c r="A4007">
        <v>4006</v>
      </c>
      <c r="B4007" s="1">
        <v>45320</v>
      </c>
      <c r="C4007">
        <v>43</v>
      </c>
      <c r="D4007">
        <v>280</v>
      </c>
      <c r="E4007">
        <v>19</v>
      </c>
      <c r="F4007">
        <v>2</v>
      </c>
      <c r="G4007">
        <v>407</v>
      </c>
    </row>
    <row r="4008" spans="1:7" x14ac:dyDescent="0.3">
      <c r="A4008">
        <v>4007</v>
      </c>
      <c r="B4008" s="1">
        <v>45516</v>
      </c>
      <c r="C4008">
        <v>45</v>
      </c>
      <c r="D4008">
        <v>40</v>
      </c>
      <c r="E4008">
        <v>47</v>
      </c>
      <c r="F4008">
        <v>4</v>
      </c>
      <c r="G4008">
        <v>724</v>
      </c>
    </row>
    <row r="4009" spans="1:7" x14ac:dyDescent="0.3">
      <c r="A4009">
        <v>4008</v>
      </c>
      <c r="B4009" s="1">
        <v>45515</v>
      </c>
      <c r="C4009">
        <v>42</v>
      </c>
      <c r="D4009">
        <v>190</v>
      </c>
      <c r="E4009">
        <v>26</v>
      </c>
      <c r="F4009">
        <v>5</v>
      </c>
      <c r="G4009">
        <v>488</v>
      </c>
    </row>
    <row r="4010" spans="1:7" x14ac:dyDescent="0.3">
      <c r="A4010">
        <v>4009</v>
      </c>
      <c r="B4010" s="1">
        <v>45259</v>
      </c>
      <c r="C4010">
        <v>39</v>
      </c>
      <c r="D4010">
        <v>275</v>
      </c>
      <c r="E4010">
        <v>18</v>
      </c>
      <c r="F4010">
        <v>7</v>
      </c>
      <c r="G4010">
        <v>35</v>
      </c>
    </row>
    <row r="4011" spans="1:7" x14ac:dyDescent="0.3">
      <c r="A4011">
        <v>4010</v>
      </c>
      <c r="B4011" s="1">
        <v>45323</v>
      </c>
      <c r="C4011">
        <v>33</v>
      </c>
      <c r="D4011">
        <v>220</v>
      </c>
      <c r="E4011">
        <v>44</v>
      </c>
      <c r="F4011">
        <v>8</v>
      </c>
      <c r="G4011">
        <v>648</v>
      </c>
    </row>
    <row r="4012" spans="1:7" x14ac:dyDescent="0.3">
      <c r="A4012">
        <v>4011</v>
      </c>
      <c r="B4012" s="1">
        <v>45382</v>
      </c>
      <c r="C4012">
        <v>13</v>
      </c>
      <c r="D4012">
        <v>278</v>
      </c>
      <c r="E4012">
        <v>16</v>
      </c>
      <c r="F4012">
        <v>1</v>
      </c>
      <c r="G4012">
        <v>886</v>
      </c>
    </row>
    <row r="4013" spans="1:7" x14ac:dyDescent="0.3">
      <c r="A4013">
        <v>4012</v>
      </c>
      <c r="B4013" s="1">
        <v>44987</v>
      </c>
      <c r="C4013">
        <v>10</v>
      </c>
      <c r="D4013">
        <v>104</v>
      </c>
      <c r="E4013">
        <v>26</v>
      </c>
      <c r="F4013">
        <v>2</v>
      </c>
      <c r="G4013">
        <v>61</v>
      </c>
    </row>
    <row r="4014" spans="1:7" x14ac:dyDescent="0.3">
      <c r="A4014">
        <v>4013</v>
      </c>
      <c r="B4014" s="1">
        <v>44934</v>
      </c>
      <c r="C4014">
        <v>37</v>
      </c>
      <c r="D4014">
        <v>73</v>
      </c>
      <c r="E4014">
        <v>27</v>
      </c>
      <c r="F4014">
        <v>2</v>
      </c>
      <c r="G4014">
        <v>403</v>
      </c>
    </row>
    <row r="4015" spans="1:7" x14ac:dyDescent="0.3">
      <c r="A4015">
        <v>4014</v>
      </c>
      <c r="B4015" s="1">
        <v>45387</v>
      </c>
      <c r="C4015">
        <v>7</v>
      </c>
      <c r="D4015">
        <v>215</v>
      </c>
      <c r="E4015">
        <v>21</v>
      </c>
      <c r="F4015">
        <v>6</v>
      </c>
      <c r="G4015">
        <v>932</v>
      </c>
    </row>
    <row r="4016" spans="1:7" x14ac:dyDescent="0.3">
      <c r="A4016">
        <v>4015</v>
      </c>
      <c r="B4016" s="1">
        <v>45462</v>
      </c>
      <c r="C4016">
        <v>44</v>
      </c>
      <c r="D4016">
        <v>260</v>
      </c>
      <c r="E4016">
        <v>27</v>
      </c>
      <c r="F4016">
        <v>5</v>
      </c>
      <c r="G4016">
        <v>348</v>
      </c>
    </row>
    <row r="4017" spans="1:7" x14ac:dyDescent="0.3">
      <c r="A4017">
        <v>4016</v>
      </c>
      <c r="B4017" s="1">
        <v>45029</v>
      </c>
      <c r="C4017">
        <v>26</v>
      </c>
      <c r="D4017">
        <v>166</v>
      </c>
      <c r="E4017">
        <v>21</v>
      </c>
      <c r="F4017">
        <v>6</v>
      </c>
      <c r="G4017">
        <v>919</v>
      </c>
    </row>
    <row r="4018" spans="1:7" x14ac:dyDescent="0.3">
      <c r="A4018">
        <v>4017</v>
      </c>
      <c r="B4018" s="1">
        <v>44980</v>
      </c>
      <c r="C4018">
        <v>12</v>
      </c>
      <c r="D4018">
        <v>131</v>
      </c>
      <c r="E4018">
        <v>31</v>
      </c>
      <c r="F4018">
        <v>7</v>
      </c>
      <c r="G4018">
        <v>291</v>
      </c>
    </row>
    <row r="4019" spans="1:7" x14ac:dyDescent="0.3">
      <c r="A4019">
        <v>4018</v>
      </c>
      <c r="B4019" s="1">
        <v>45351</v>
      </c>
      <c r="C4019">
        <v>25</v>
      </c>
      <c r="D4019">
        <v>269</v>
      </c>
      <c r="E4019">
        <v>29</v>
      </c>
      <c r="F4019">
        <v>6</v>
      </c>
      <c r="G4019">
        <v>543</v>
      </c>
    </row>
    <row r="4020" spans="1:7" x14ac:dyDescent="0.3">
      <c r="A4020">
        <v>4019</v>
      </c>
      <c r="B4020" s="1">
        <v>45318</v>
      </c>
      <c r="C4020">
        <v>34</v>
      </c>
      <c r="D4020">
        <v>68</v>
      </c>
      <c r="E4020">
        <v>19</v>
      </c>
      <c r="F4020">
        <v>1</v>
      </c>
      <c r="G4020">
        <v>375</v>
      </c>
    </row>
    <row r="4021" spans="1:7" x14ac:dyDescent="0.3">
      <c r="A4021">
        <v>4020</v>
      </c>
      <c r="B4021" s="1">
        <v>45189</v>
      </c>
      <c r="C4021">
        <v>23</v>
      </c>
      <c r="D4021">
        <v>131</v>
      </c>
      <c r="E4021">
        <v>21</v>
      </c>
      <c r="F4021">
        <v>2</v>
      </c>
      <c r="G4021">
        <v>167</v>
      </c>
    </row>
    <row r="4022" spans="1:7" x14ac:dyDescent="0.3">
      <c r="A4022">
        <v>4021</v>
      </c>
      <c r="B4022" s="1">
        <v>45230</v>
      </c>
      <c r="C4022">
        <v>20</v>
      </c>
      <c r="D4022">
        <v>134</v>
      </c>
      <c r="E4022">
        <v>5</v>
      </c>
      <c r="F4022">
        <v>9</v>
      </c>
      <c r="G4022">
        <v>612</v>
      </c>
    </row>
    <row r="4023" spans="1:7" x14ac:dyDescent="0.3">
      <c r="A4023">
        <v>4022</v>
      </c>
      <c r="B4023" s="1">
        <v>45474</v>
      </c>
      <c r="C4023">
        <v>1</v>
      </c>
      <c r="D4023">
        <v>74</v>
      </c>
      <c r="E4023">
        <v>13</v>
      </c>
      <c r="F4023">
        <v>4</v>
      </c>
      <c r="G4023">
        <v>551</v>
      </c>
    </row>
    <row r="4024" spans="1:7" x14ac:dyDescent="0.3">
      <c r="A4024">
        <v>4023</v>
      </c>
      <c r="B4024" s="1">
        <v>45408</v>
      </c>
      <c r="C4024">
        <v>28</v>
      </c>
      <c r="D4024">
        <v>9</v>
      </c>
      <c r="E4024">
        <v>33</v>
      </c>
      <c r="F4024">
        <v>4</v>
      </c>
      <c r="G4024">
        <v>866</v>
      </c>
    </row>
    <row r="4025" spans="1:7" x14ac:dyDescent="0.3">
      <c r="A4025">
        <v>4024</v>
      </c>
      <c r="B4025" s="1">
        <v>45125</v>
      </c>
      <c r="C4025">
        <v>3</v>
      </c>
      <c r="D4025">
        <v>33</v>
      </c>
      <c r="E4025">
        <v>29</v>
      </c>
      <c r="F4025">
        <v>1</v>
      </c>
      <c r="G4025">
        <v>991</v>
      </c>
    </row>
    <row r="4026" spans="1:7" x14ac:dyDescent="0.3">
      <c r="A4026">
        <v>4025</v>
      </c>
      <c r="B4026" s="1">
        <v>45585</v>
      </c>
      <c r="C4026">
        <v>3</v>
      </c>
      <c r="D4026">
        <v>153</v>
      </c>
      <c r="E4026">
        <v>18</v>
      </c>
      <c r="F4026">
        <v>3</v>
      </c>
      <c r="G4026">
        <v>948</v>
      </c>
    </row>
    <row r="4027" spans="1:7" x14ac:dyDescent="0.3">
      <c r="A4027">
        <v>4026</v>
      </c>
      <c r="B4027" s="1">
        <v>44976</v>
      </c>
      <c r="C4027">
        <v>27</v>
      </c>
      <c r="D4027">
        <v>32</v>
      </c>
      <c r="E4027">
        <v>12</v>
      </c>
      <c r="F4027">
        <v>1</v>
      </c>
      <c r="G4027">
        <v>826</v>
      </c>
    </row>
    <row r="4028" spans="1:7" x14ac:dyDescent="0.3">
      <c r="A4028">
        <v>4027</v>
      </c>
      <c r="B4028" s="1">
        <v>45211</v>
      </c>
      <c r="C4028">
        <v>35</v>
      </c>
      <c r="D4028">
        <v>274</v>
      </c>
      <c r="E4028">
        <v>15</v>
      </c>
      <c r="F4028">
        <v>1</v>
      </c>
      <c r="G4028">
        <v>633</v>
      </c>
    </row>
    <row r="4029" spans="1:7" x14ac:dyDescent="0.3">
      <c r="A4029">
        <v>4028</v>
      </c>
      <c r="B4029" s="1">
        <v>45524</v>
      </c>
      <c r="C4029">
        <v>48</v>
      </c>
      <c r="D4029">
        <v>36</v>
      </c>
      <c r="E4029">
        <v>14</v>
      </c>
      <c r="F4029">
        <v>5</v>
      </c>
      <c r="G4029">
        <v>694</v>
      </c>
    </row>
    <row r="4030" spans="1:7" x14ac:dyDescent="0.3">
      <c r="A4030">
        <v>4029</v>
      </c>
      <c r="B4030" s="1">
        <v>45537</v>
      </c>
      <c r="C4030">
        <v>50</v>
      </c>
      <c r="D4030">
        <v>222</v>
      </c>
      <c r="E4030">
        <v>41</v>
      </c>
      <c r="F4030">
        <v>2</v>
      </c>
      <c r="G4030">
        <v>853</v>
      </c>
    </row>
    <row r="4031" spans="1:7" x14ac:dyDescent="0.3">
      <c r="A4031">
        <v>4030</v>
      </c>
      <c r="B4031" s="1">
        <v>45083</v>
      </c>
      <c r="C4031">
        <v>32</v>
      </c>
      <c r="D4031">
        <v>295</v>
      </c>
      <c r="E4031">
        <v>32</v>
      </c>
      <c r="F4031">
        <v>3</v>
      </c>
      <c r="G4031">
        <v>870</v>
      </c>
    </row>
    <row r="4032" spans="1:7" x14ac:dyDescent="0.3">
      <c r="A4032">
        <v>4031</v>
      </c>
      <c r="B4032" s="1">
        <v>45203</v>
      </c>
      <c r="C4032">
        <v>36</v>
      </c>
      <c r="D4032">
        <v>138</v>
      </c>
      <c r="E4032">
        <v>8</v>
      </c>
      <c r="F4032">
        <v>4</v>
      </c>
      <c r="G4032">
        <v>381</v>
      </c>
    </row>
    <row r="4033" spans="1:7" x14ac:dyDescent="0.3">
      <c r="A4033">
        <v>4032</v>
      </c>
      <c r="B4033" s="1">
        <v>45136</v>
      </c>
      <c r="C4033">
        <v>34</v>
      </c>
      <c r="D4033">
        <v>7</v>
      </c>
      <c r="E4033">
        <v>20</v>
      </c>
      <c r="F4033">
        <v>6</v>
      </c>
      <c r="G4033">
        <v>946</v>
      </c>
    </row>
    <row r="4034" spans="1:7" x14ac:dyDescent="0.3">
      <c r="A4034">
        <v>4033</v>
      </c>
      <c r="B4034" s="1">
        <v>44941</v>
      </c>
      <c r="C4034">
        <v>23</v>
      </c>
      <c r="D4034">
        <v>194</v>
      </c>
      <c r="E4034">
        <v>49</v>
      </c>
      <c r="F4034">
        <v>8</v>
      </c>
      <c r="G4034">
        <v>316</v>
      </c>
    </row>
    <row r="4035" spans="1:7" x14ac:dyDescent="0.3">
      <c r="A4035">
        <v>4034</v>
      </c>
      <c r="B4035" s="1">
        <v>44946</v>
      </c>
      <c r="C4035">
        <v>37</v>
      </c>
      <c r="D4035">
        <v>165</v>
      </c>
      <c r="E4035">
        <v>32</v>
      </c>
      <c r="F4035">
        <v>4</v>
      </c>
      <c r="G4035">
        <v>596</v>
      </c>
    </row>
    <row r="4036" spans="1:7" x14ac:dyDescent="0.3">
      <c r="A4036">
        <v>4035</v>
      </c>
      <c r="B4036" s="1">
        <v>45369</v>
      </c>
      <c r="C4036">
        <v>22</v>
      </c>
      <c r="D4036">
        <v>300</v>
      </c>
      <c r="E4036">
        <v>41</v>
      </c>
      <c r="F4036">
        <v>9</v>
      </c>
      <c r="G4036">
        <v>56</v>
      </c>
    </row>
    <row r="4037" spans="1:7" x14ac:dyDescent="0.3">
      <c r="A4037">
        <v>4036</v>
      </c>
      <c r="B4037" s="1">
        <v>45593</v>
      </c>
      <c r="C4037">
        <v>1</v>
      </c>
      <c r="D4037">
        <v>87</v>
      </c>
      <c r="E4037">
        <v>46</v>
      </c>
      <c r="F4037">
        <v>10</v>
      </c>
      <c r="G4037">
        <v>266</v>
      </c>
    </row>
    <row r="4038" spans="1:7" x14ac:dyDescent="0.3">
      <c r="A4038">
        <v>4037</v>
      </c>
      <c r="B4038" s="1">
        <v>45070</v>
      </c>
      <c r="C4038">
        <v>3</v>
      </c>
      <c r="D4038">
        <v>120</v>
      </c>
      <c r="E4038">
        <v>6</v>
      </c>
      <c r="F4038">
        <v>6</v>
      </c>
      <c r="G4038">
        <v>943</v>
      </c>
    </row>
    <row r="4039" spans="1:7" x14ac:dyDescent="0.3">
      <c r="A4039">
        <v>4038</v>
      </c>
      <c r="B4039" s="1">
        <v>45406</v>
      </c>
      <c r="C4039">
        <v>22</v>
      </c>
      <c r="D4039">
        <v>267</v>
      </c>
      <c r="E4039">
        <v>18</v>
      </c>
      <c r="F4039">
        <v>10</v>
      </c>
      <c r="G4039">
        <v>871</v>
      </c>
    </row>
    <row r="4040" spans="1:7" x14ac:dyDescent="0.3">
      <c r="A4040">
        <v>4039</v>
      </c>
      <c r="B4040" s="1">
        <v>45377</v>
      </c>
      <c r="C4040">
        <v>13</v>
      </c>
      <c r="D4040">
        <v>160</v>
      </c>
      <c r="E4040">
        <v>10</v>
      </c>
      <c r="F4040">
        <v>1</v>
      </c>
      <c r="G4040">
        <v>242</v>
      </c>
    </row>
    <row r="4041" spans="1:7" x14ac:dyDescent="0.3">
      <c r="A4041">
        <v>4040</v>
      </c>
      <c r="B4041" s="1">
        <v>45298</v>
      </c>
      <c r="C4041">
        <v>43</v>
      </c>
      <c r="D4041">
        <v>236</v>
      </c>
      <c r="E4041">
        <v>31</v>
      </c>
      <c r="F4041">
        <v>5</v>
      </c>
      <c r="G4041">
        <v>555</v>
      </c>
    </row>
    <row r="4042" spans="1:7" x14ac:dyDescent="0.3">
      <c r="A4042">
        <v>4041</v>
      </c>
      <c r="B4042" s="1">
        <v>45362</v>
      </c>
      <c r="C4042">
        <v>40</v>
      </c>
      <c r="D4042">
        <v>188</v>
      </c>
      <c r="E4042">
        <v>8</v>
      </c>
      <c r="F4042">
        <v>5</v>
      </c>
      <c r="G4042">
        <v>78</v>
      </c>
    </row>
    <row r="4043" spans="1:7" x14ac:dyDescent="0.3">
      <c r="A4043">
        <v>4042</v>
      </c>
      <c r="B4043" s="1">
        <v>44930</v>
      </c>
      <c r="C4043">
        <v>48</v>
      </c>
      <c r="D4043">
        <v>137</v>
      </c>
      <c r="E4043">
        <v>44</v>
      </c>
      <c r="F4043">
        <v>9</v>
      </c>
      <c r="G4043">
        <v>748</v>
      </c>
    </row>
    <row r="4044" spans="1:7" x14ac:dyDescent="0.3">
      <c r="A4044">
        <v>4043</v>
      </c>
      <c r="B4044" s="1">
        <v>45583</v>
      </c>
      <c r="C4044">
        <v>33</v>
      </c>
      <c r="D4044">
        <v>268</v>
      </c>
      <c r="E4044">
        <v>49</v>
      </c>
      <c r="F4044">
        <v>3</v>
      </c>
      <c r="G4044">
        <v>869</v>
      </c>
    </row>
    <row r="4045" spans="1:7" x14ac:dyDescent="0.3">
      <c r="A4045">
        <v>4044</v>
      </c>
      <c r="B4045" s="1">
        <v>45035</v>
      </c>
      <c r="C4045">
        <v>34</v>
      </c>
      <c r="D4045">
        <v>203</v>
      </c>
      <c r="E4045">
        <v>45</v>
      </c>
      <c r="F4045">
        <v>9</v>
      </c>
      <c r="G4045">
        <v>835</v>
      </c>
    </row>
    <row r="4046" spans="1:7" x14ac:dyDescent="0.3">
      <c r="A4046">
        <v>4045</v>
      </c>
      <c r="B4046" s="1">
        <v>45099</v>
      </c>
      <c r="C4046">
        <v>37</v>
      </c>
      <c r="D4046">
        <v>216</v>
      </c>
      <c r="E4046">
        <v>11</v>
      </c>
      <c r="F4046">
        <v>4</v>
      </c>
      <c r="G4046">
        <v>672</v>
      </c>
    </row>
    <row r="4047" spans="1:7" x14ac:dyDescent="0.3">
      <c r="A4047">
        <v>4046</v>
      </c>
      <c r="B4047" s="1">
        <v>45564</v>
      </c>
      <c r="C4047">
        <v>28</v>
      </c>
      <c r="D4047">
        <v>16</v>
      </c>
      <c r="E4047">
        <v>48</v>
      </c>
      <c r="F4047">
        <v>6</v>
      </c>
      <c r="G4047">
        <v>749</v>
      </c>
    </row>
    <row r="4048" spans="1:7" x14ac:dyDescent="0.3">
      <c r="A4048">
        <v>4047</v>
      </c>
      <c r="B4048" s="1">
        <v>45226</v>
      </c>
      <c r="C4048">
        <v>49</v>
      </c>
      <c r="D4048">
        <v>144</v>
      </c>
      <c r="E4048">
        <v>11</v>
      </c>
      <c r="F4048">
        <v>8</v>
      </c>
      <c r="G4048">
        <v>440</v>
      </c>
    </row>
    <row r="4049" spans="1:7" x14ac:dyDescent="0.3">
      <c r="A4049">
        <v>4048</v>
      </c>
      <c r="B4049" s="1">
        <v>45320</v>
      </c>
      <c r="C4049">
        <v>34</v>
      </c>
      <c r="D4049">
        <v>108</v>
      </c>
      <c r="E4049">
        <v>7</v>
      </c>
      <c r="F4049">
        <v>8</v>
      </c>
      <c r="G4049">
        <v>207</v>
      </c>
    </row>
    <row r="4050" spans="1:7" x14ac:dyDescent="0.3">
      <c r="A4050">
        <v>4049</v>
      </c>
      <c r="B4050" s="1">
        <v>45624</v>
      </c>
      <c r="C4050">
        <v>26</v>
      </c>
      <c r="D4050">
        <v>94</v>
      </c>
      <c r="E4050">
        <v>38</v>
      </c>
      <c r="F4050">
        <v>4</v>
      </c>
      <c r="G4050">
        <v>682</v>
      </c>
    </row>
    <row r="4051" spans="1:7" x14ac:dyDescent="0.3">
      <c r="A4051">
        <v>4050</v>
      </c>
      <c r="B4051" s="1">
        <v>45019</v>
      </c>
      <c r="C4051">
        <v>6</v>
      </c>
      <c r="D4051">
        <v>191</v>
      </c>
      <c r="E4051">
        <v>6</v>
      </c>
      <c r="F4051">
        <v>9</v>
      </c>
      <c r="G4051">
        <v>955</v>
      </c>
    </row>
    <row r="4052" spans="1:7" x14ac:dyDescent="0.3">
      <c r="A4052">
        <v>4051</v>
      </c>
      <c r="B4052" s="1">
        <v>45317</v>
      </c>
      <c r="C4052">
        <v>30</v>
      </c>
      <c r="D4052">
        <v>277</v>
      </c>
      <c r="E4052">
        <v>33</v>
      </c>
      <c r="F4052">
        <v>3</v>
      </c>
      <c r="G4052">
        <v>311</v>
      </c>
    </row>
    <row r="4053" spans="1:7" x14ac:dyDescent="0.3">
      <c r="A4053">
        <v>4052</v>
      </c>
      <c r="B4053" s="1">
        <v>45534</v>
      </c>
      <c r="C4053">
        <v>24</v>
      </c>
      <c r="D4053">
        <v>175</v>
      </c>
      <c r="E4053">
        <v>37</v>
      </c>
      <c r="F4053">
        <v>5</v>
      </c>
      <c r="G4053">
        <v>434</v>
      </c>
    </row>
    <row r="4054" spans="1:7" x14ac:dyDescent="0.3">
      <c r="A4054">
        <v>4053</v>
      </c>
      <c r="B4054" s="1">
        <v>45074</v>
      </c>
      <c r="C4054">
        <v>2</v>
      </c>
      <c r="D4054">
        <v>216</v>
      </c>
      <c r="E4054">
        <v>10</v>
      </c>
      <c r="F4054">
        <v>4</v>
      </c>
      <c r="G4054">
        <v>146</v>
      </c>
    </row>
    <row r="4055" spans="1:7" x14ac:dyDescent="0.3">
      <c r="A4055">
        <v>4054</v>
      </c>
      <c r="B4055" s="1">
        <v>45520</v>
      </c>
      <c r="C4055">
        <v>15</v>
      </c>
      <c r="D4055">
        <v>243</v>
      </c>
      <c r="E4055">
        <v>8</v>
      </c>
      <c r="F4055">
        <v>8</v>
      </c>
      <c r="G4055">
        <v>649</v>
      </c>
    </row>
    <row r="4056" spans="1:7" x14ac:dyDescent="0.3">
      <c r="A4056">
        <v>4055</v>
      </c>
      <c r="B4056" s="1">
        <v>45513</v>
      </c>
      <c r="C4056">
        <v>2</v>
      </c>
      <c r="D4056">
        <v>78</v>
      </c>
      <c r="E4056">
        <v>11</v>
      </c>
      <c r="F4056">
        <v>4</v>
      </c>
      <c r="G4056">
        <v>492</v>
      </c>
    </row>
    <row r="4057" spans="1:7" x14ac:dyDescent="0.3">
      <c r="A4057">
        <v>4056</v>
      </c>
      <c r="B4057" s="1">
        <v>45482</v>
      </c>
      <c r="C4057">
        <v>4</v>
      </c>
      <c r="D4057">
        <v>19</v>
      </c>
      <c r="E4057">
        <v>46</v>
      </c>
      <c r="F4057">
        <v>7</v>
      </c>
      <c r="G4057">
        <v>333</v>
      </c>
    </row>
    <row r="4058" spans="1:7" x14ac:dyDescent="0.3">
      <c r="A4058">
        <v>4057</v>
      </c>
      <c r="B4058" s="1">
        <v>45384</v>
      </c>
      <c r="C4058">
        <v>41</v>
      </c>
      <c r="D4058">
        <v>230</v>
      </c>
      <c r="E4058">
        <v>4</v>
      </c>
      <c r="F4058">
        <v>9</v>
      </c>
      <c r="G4058">
        <v>297</v>
      </c>
    </row>
    <row r="4059" spans="1:7" x14ac:dyDescent="0.3">
      <c r="A4059">
        <v>4058</v>
      </c>
      <c r="B4059" s="1">
        <v>45382</v>
      </c>
      <c r="C4059">
        <v>38</v>
      </c>
      <c r="D4059">
        <v>166</v>
      </c>
      <c r="E4059">
        <v>46</v>
      </c>
      <c r="F4059">
        <v>5</v>
      </c>
      <c r="G4059">
        <v>82</v>
      </c>
    </row>
    <row r="4060" spans="1:7" x14ac:dyDescent="0.3">
      <c r="A4060">
        <v>4059</v>
      </c>
      <c r="B4060" s="1">
        <v>45006</v>
      </c>
      <c r="C4060">
        <v>27</v>
      </c>
      <c r="D4060">
        <v>255</v>
      </c>
      <c r="E4060">
        <v>21</v>
      </c>
      <c r="F4060">
        <v>6</v>
      </c>
      <c r="G4060">
        <v>217</v>
      </c>
    </row>
    <row r="4061" spans="1:7" x14ac:dyDescent="0.3">
      <c r="A4061">
        <v>4060</v>
      </c>
      <c r="B4061" s="1">
        <v>45142</v>
      </c>
      <c r="C4061">
        <v>35</v>
      </c>
      <c r="D4061">
        <v>277</v>
      </c>
      <c r="E4061">
        <v>40</v>
      </c>
      <c r="F4061">
        <v>1</v>
      </c>
      <c r="G4061">
        <v>873</v>
      </c>
    </row>
    <row r="4062" spans="1:7" x14ac:dyDescent="0.3">
      <c r="A4062">
        <v>4061</v>
      </c>
      <c r="B4062" s="1">
        <v>45432</v>
      </c>
      <c r="C4062">
        <v>30</v>
      </c>
      <c r="D4062">
        <v>264</v>
      </c>
      <c r="E4062">
        <v>5</v>
      </c>
      <c r="F4062">
        <v>6</v>
      </c>
      <c r="G4062">
        <v>607</v>
      </c>
    </row>
    <row r="4063" spans="1:7" x14ac:dyDescent="0.3">
      <c r="A4063">
        <v>4062</v>
      </c>
      <c r="B4063" s="1">
        <v>45550</v>
      </c>
      <c r="C4063">
        <v>39</v>
      </c>
      <c r="D4063">
        <v>30</v>
      </c>
      <c r="E4063">
        <v>36</v>
      </c>
      <c r="F4063">
        <v>10</v>
      </c>
      <c r="G4063">
        <v>319</v>
      </c>
    </row>
    <row r="4064" spans="1:7" x14ac:dyDescent="0.3">
      <c r="A4064">
        <v>4063</v>
      </c>
      <c r="B4064" s="1">
        <v>45444</v>
      </c>
      <c r="C4064">
        <v>49</v>
      </c>
      <c r="D4064">
        <v>200</v>
      </c>
      <c r="E4064">
        <v>11</v>
      </c>
      <c r="F4064">
        <v>7</v>
      </c>
      <c r="G4064">
        <v>856</v>
      </c>
    </row>
    <row r="4065" spans="1:7" x14ac:dyDescent="0.3">
      <c r="A4065">
        <v>4064</v>
      </c>
      <c r="B4065" s="1">
        <v>44950</v>
      </c>
      <c r="C4065">
        <v>17</v>
      </c>
      <c r="D4065">
        <v>282</v>
      </c>
      <c r="E4065">
        <v>33</v>
      </c>
      <c r="F4065">
        <v>8</v>
      </c>
      <c r="G4065">
        <v>430</v>
      </c>
    </row>
    <row r="4066" spans="1:7" x14ac:dyDescent="0.3">
      <c r="A4066">
        <v>4065</v>
      </c>
      <c r="B4066" s="1">
        <v>45170</v>
      </c>
      <c r="C4066">
        <v>10</v>
      </c>
      <c r="D4066">
        <v>9</v>
      </c>
      <c r="E4066">
        <v>44</v>
      </c>
      <c r="F4066">
        <v>8</v>
      </c>
      <c r="G4066">
        <v>418</v>
      </c>
    </row>
    <row r="4067" spans="1:7" x14ac:dyDescent="0.3">
      <c r="A4067">
        <v>4066</v>
      </c>
      <c r="B4067" s="1">
        <v>45573</v>
      </c>
      <c r="C4067">
        <v>38</v>
      </c>
      <c r="D4067">
        <v>205</v>
      </c>
      <c r="E4067">
        <v>44</v>
      </c>
      <c r="F4067">
        <v>2</v>
      </c>
      <c r="G4067">
        <v>194</v>
      </c>
    </row>
    <row r="4068" spans="1:7" x14ac:dyDescent="0.3">
      <c r="A4068">
        <v>4067</v>
      </c>
      <c r="B4068" s="1">
        <v>45486</v>
      </c>
      <c r="C4068">
        <v>43</v>
      </c>
      <c r="D4068">
        <v>15</v>
      </c>
      <c r="E4068">
        <v>41</v>
      </c>
      <c r="F4068">
        <v>6</v>
      </c>
      <c r="G4068">
        <v>765</v>
      </c>
    </row>
    <row r="4069" spans="1:7" x14ac:dyDescent="0.3">
      <c r="A4069">
        <v>4068</v>
      </c>
      <c r="B4069" s="1">
        <v>45598</v>
      </c>
      <c r="C4069">
        <v>7</v>
      </c>
      <c r="D4069">
        <v>80</v>
      </c>
      <c r="E4069">
        <v>37</v>
      </c>
      <c r="F4069">
        <v>9</v>
      </c>
      <c r="G4069">
        <v>545</v>
      </c>
    </row>
    <row r="4070" spans="1:7" x14ac:dyDescent="0.3">
      <c r="A4070">
        <v>4069</v>
      </c>
      <c r="B4070" s="1">
        <v>45591</v>
      </c>
      <c r="C4070">
        <v>49</v>
      </c>
      <c r="D4070">
        <v>51</v>
      </c>
      <c r="E4070">
        <v>33</v>
      </c>
      <c r="F4070">
        <v>3</v>
      </c>
      <c r="G4070">
        <v>845</v>
      </c>
    </row>
    <row r="4071" spans="1:7" x14ac:dyDescent="0.3">
      <c r="A4071">
        <v>4070</v>
      </c>
      <c r="B4071" s="1">
        <v>45537</v>
      </c>
      <c r="C4071">
        <v>32</v>
      </c>
      <c r="D4071">
        <v>4</v>
      </c>
      <c r="E4071">
        <v>26</v>
      </c>
      <c r="F4071">
        <v>7</v>
      </c>
      <c r="G4071">
        <v>742</v>
      </c>
    </row>
    <row r="4072" spans="1:7" x14ac:dyDescent="0.3">
      <c r="A4072">
        <v>4071</v>
      </c>
      <c r="B4072" s="1">
        <v>45419</v>
      </c>
      <c r="C4072">
        <v>3</v>
      </c>
      <c r="D4072">
        <v>61</v>
      </c>
      <c r="E4072">
        <v>4</v>
      </c>
      <c r="F4072">
        <v>8</v>
      </c>
      <c r="G4072">
        <v>610</v>
      </c>
    </row>
    <row r="4073" spans="1:7" x14ac:dyDescent="0.3">
      <c r="A4073">
        <v>4072</v>
      </c>
      <c r="B4073" s="1">
        <v>45548</v>
      </c>
      <c r="C4073">
        <v>50</v>
      </c>
      <c r="D4073">
        <v>76</v>
      </c>
      <c r="E4073">
        <v>38</v>
      </c>
      <c r="F4073">
        <v>9</v>
      </c>
      <c r="G4073">
        <v>157</v>
      </c>
    </row>
    <row r="4074" spans="1:7" x14ac:dyDescent="0.3">
      <c r="A4074">
        <v>4073</v>
      </c>
      <c r="B4074" s="1">
        <v>45374</v>
      </c>
      <c r="C4074">
        <v>15</v>
      </c>
      <c r="D4074">
        <v>115</v>
      </c>
      <c r="E4074">
        <v>18</v>
      </c>
      <c r="F4074">
        <v>9</v>
      </c>
      <c r="G4074">
        <v>688</v>
      </c>
    </row>
    <row r="4075" spans="1:7" x14ac:dyDescent="0.3">
      <c r="A4075">
        <v>4074</v>
      </c>
      <c r="B4075" s="1">
        <v>45657</v>
      </c>
      <c r="C4075">
        <v>43</v>
      </c>
      <c r="D4075">
        <v>156</v>
      </c>
      <c r="E4075">
        <v>39</v>
      </c>
      <c r="F4075">
        <v>8</v>
      </c>
      <c r="G4075">
        <v>953</v>
      </c>
    </row>
    <row r="4076" spans="1:7" x14ac:dyDescent="0.3">
      <c r="A4076">
        <v>4075</v>
      </c>
      <c r="B4076" s="1">
        <v>45555</v>
      </c>
      <c r="C4076">
        <v>21</v>
      </c>
      <c r="D4076">
        <v>23</v>
      </c>
      <c r="E4076">
        <v>27</v>
      </c>
      <c r="F4076">
        <v>8</v>
      </c>
      <c r="G4076">
        <v>345</v>
      </c>
    </row>
    <row r="4077" spans="1:7" x14ac:dyDescent="0.3">
      <c r="A4077">
        <v>4076</v>
      </c>
      <c r="B4077" s="1">
        <v>45634</v>
      </c>
      <c r="C4077">
        <v>27</v>
      </c>
      <c r="D4077">
        <v>266</v>
      </c>
      <c r="E4077">
        <v>47</v>
      </c>
      <c r="F4077">
        <v>4</v>
      </c>
      <c r="G4077">
        <v>205</v>
      </c>
    </row>
    <row r="4078" spans="1:7" x14ac:dyDescent="0.3">
      <c r="A4078">
        <v>4077</v>
      </c>
      <c r="B4078" s="1">
        <v>45101</v>
      </c>
      <c r="C4078">
        <v>29</v>
      </c>
      <c r="D4078">
        <v>7</v>
      </c>
      <c r="E4078">
        <v>32</v>
      </c>
      <c r="F4078">
        <v>8</v>
      </c>
      <c r="G4078">
        <v>251</v>
      </c>
    </row>
    <row r="4079" spans="1:7" x14ac:dyDescent="0.3">
      <c r="A4079">
        <v>4078</v>
      </c>
      <c r="B4079" s="1">
        <v>44970</v>
      </c>
      <c r="C4079">
        <v>43</v>
      </c>
      <c r="D4079">
        <v>112</v>
      </c>
      <c r="E4079">
        <v>7</v>
      </c>
      <c r="F4079">
        <v>6</v>
      </c>
      <c r="G4079">
        <v>347</v>
      </c>
    </row>
    <row r="4080" spans="1:7" x14ac:dyDescent="0.3">
      <c r="A4080">
        <v>4079</v>
      </c>
      <c r="B4080" s="1">
        <v>45022</v>
      </c>
      <c r="C4080">
        <v>44</v>
      </c>
      <c r="D4080">
        <v>163</v>
      </c>
      <c r="E4080">
        <v>29</v>
      </c>
      <c r="F4080">
        <v>1</v>
      </c>
      <c r="G4080">
        <v>376</v>
      </c>
    </row>
    <row r="4081" spans="1:7" x14ac:dyDescent="0.3">
      <c r="A4081">
        <v>4080</v>
      </c>
      <c r="B4081" s="1">
        <v>45154</v>
      </c>
      <c r="C4081">
        <v>34</v>
      </c>
      <c r="D4081">
        <v>245</v>
      </c>
      <c r="E4081">
        <v>40</v>
      </c>
      <c r="F4081">
        <v>10</v>
      </c>
      <c r="G4081">
        <v>701</v>
      </c>
    </row>
    <row r="4082" spans="1:7" x14ac:dyDescent="0.3">
      <c r="A4082">
        <v>4081</v>
      </c>
      <c r="B4082" s="1">
        <v>45303</v>
      </c>
      <c r="C4082">
        <v>34</v>
      </c>
      <c r="D4082">
        <v>141</v>
      </c>
      <c r="E4082">
        <v>46</v>
      </c>
      <c r="F4082">
        <v>5</v>
      </c>
      <c r="G4082">
        <v>279</v>
      </c>
    </row>
    <row r="4083" spans="1:7" x14ac:dyDescent="0.3">
      <c r="A4083">
        <v>4082</v>
      </c>
      <c r="B4083" s="1">
        <v>45242</v>
      </c>
      <c r="C4083">
        <v>33</v>
      </c>
      <c r="D4083">
        <v>276</v>
      </c>
      <c r="E4083">
        <v>14</v>
      </c>
      <c r="F4083">
        <v>2</v>
      </c>
      <c r="G4083">
        <v>88</v>
      </c>
    </row>
    <row r="4084" spans="1:7" x14ac:dyDescent="0.3">
      <c r="A4084">
        <v>4083</v>
      </c>
      <c r="B4084" s="1">
        <v>45159</v>
      </c>
      <c r="C4084">
        <v>31</v>
      </c>
      <c r="D4084">
        <v>27</v>
      </c>
      <c r="E4084">
        <v>42</v>
      </c>
      <c r="F4084">
        <v>2</v>
      </c>
      <c r="G4084">
        <v>780</v>
      </c>
    </row>
    <row r="4085" spans="1:7" x14ac:dyDescent="0.3">
      <c r="A4085">
        <v>4084</v>
      </c>
      <c r="B4085" s="1">
        <v>45381</v>
      </c>
      <c r="C4085">
        <v>42</v>
      </c>
      <c r="D4085">
        <v>166</v>
      </c>
      <c r="E4085">
        <v>4</v>
      </c>
      <c r="F4085">
        <v>4</v>
      </c>
      <c r="G4085">
        <v>420</v>
      </c>
    </row>
    <row r="4086" spans="1:7" x14ac:dyDescent="0.3">
      <c r="A4086">
        <v>4085</v>
      </c>
      <c r="B4086" s="1">
        <v>45473</v>
      </c>
      <c r="C4086">
        <v>8</v>
      </c>
      <c r="D4086">
        <v>167</v>
      </c>
      <c r="E4086">
        <v>41</v>
      </c>
      <c r="F4086">
        <v>7</v>
      </c>
      <c r="G4086">
        <v>848</v>
      </c>
    </row>
    <row r="4087" spans="1:7" x14ac:dyDescent="0.3">
      <c r="A4087">
        <v>4086</v>
      </c>
      <c r="B4087" s="1">
        <v>45388</v>
      </c>
      <c r="C4087">
        <v>39</v>
      </c>
      <c r="D4087">
        <v>39</v>
      </c>
      <c r="E4087">
        <v>48</v>
      </c>
      <c r="F4087">
        <v>1</v>
      </c>
      <c r="G4087">
        <v>606</v>
      </c>
    </row>
    <row r="4088" spans="1:7" x14ac:dyDescent="0.3">
      <c r="A4088">
        <v>4087</v>
      </c>
      <c r="B4088" s="1">
        <v>45164</v>
      </c>
      <c r="C4088">
        <v>40</v>
      </c>
      <c r="D4088">
        <v>229</v>
      </c>
      <c r="E4088">
        <v>35</v>
      </c>
      <c r="F4088">
        <v>1</v>
      </c>
      <c r="G4088">
        <v>904</v>
      </c>
    </row>
    <row r="4089" spans="1:7" x14ac:dyDescent="0.3">
      <c r="A4089">
        <v>4088</v>
      </c>
      <c r="B4089" s="1">
        <v>45225</v>
      </c>
      <c r="C4089">
        <v>41</v>
      </c>
      <c r="D4089">
        <v>155</v>
      </c>
      <c r="E4089">
        <v>50</v>
      </c>
      <c r="F4089">
        <v>5</v>
      </c>
      <c r="G4089">
        <v>375</v>
      </c>
    </row>
    <row r="4090" spans="1:7" x14ac:dyDescent="0.3">
      <c r="A4090">
        <v>4089</v>
      </c>
      <c r="B4090" s="1">
        <v>45164</v>
      </c>
      <c r="C4090">
        <v>17</v>
      </c>
      <c r="D4090">
        <v>211</v>
      </c>
      <c r="E4090">
        <v>31</v>
      </c>
      <c r="F4090">
        <v>10</v>
      </c>
      <c r="G4090">
        <v>839</v>
      </c>
    </row>
    <row r="4091" spans="1:7" x14ac:dyDescent="0.3">
      <c r="A4091">
        <v>4090</v>
      </c>
      <c r="B4091" s="1">
        <v>44949</v>
      </c>
      <c r="C4091">
        <v>50</v>
      </c>
      <c r="D4091">
        <v>217</v>
      </c>
      <c r="E4091">
        <v>47</v>
      </c>
      <c r="F4091">
        <v>7</v>
      </c>
      <c r="G4091">
        <v>986</v>
      </c>
    </row>
    <row r="4092" spans="1:7" x14ac:dyDescent="0.3">
      <c r="A4092">
        <v>4091</v>
      </c>
      <c r="B4092" s="1">
        <v>45150</v>
      </c>
      <c r="C4092">
        <v>5</v>
      </c>
      <c r="D4092">
        <v>222</v>
      </c>
      <c r="E4092">
        <v>14</v>
      </c>
      <c r="F4092">
        <v>3</v>
      </c>
      <c r="G4092">
        <v>637</v>
      </c>
    </row>
    <row r="4093" spans="1:7" x14ac:dyDescent="0.3">
      <c r="A4093">
        <v>4092</v>
      </c>
      <c r="B4093" s="1">
        <v>45523</v>
      </c>
      <c r="C4093">
        <v>49</v>
      </c>
      <c r="D4093">
        <v>256</v>
      </c>
      <c r="E4093">
        <v>33</v>
      </c>
      <c r="F4093">
        <v>4</v>
      </c>
      <c r="G4093">
        <v>899</v>
      </c>
    </row>
    <row r="4094" spans="1:7" x14ac:dyDescent="0.3">
      <c r="A4094">
        <v>4093</v>
      </c>
      <c r="B4094" s="1">
        <v>45612</v>
      </c>
      <c r="C4094">
        <v>32</v>
      </c>
      <c r="D4094">
        <v>188</v>
      </c>
      <c r="E4094">
        <v>29</v>
      </c>
      <c r="F4094">
        <v>3</v>
      </c>
      <c r="G4094">
        <v>625</v>
      </c>
    </row>
    <row r="4095" spans="1:7" x14ac:dyDescent="0.3">
      <c r="A4095">
        <v>4094</v>
      </c>
      <c r="B4095" s="1">
        <v>45499</v>
      </c>
      <c r="C4095">
        <v>10</v>
      </c>
      <c r="D4095">
        <v>225</v>
      </c>
      <c r="E4095">
        <v>15</v>
      </c>
      <c r="F4095">
        <v>2</v>
      </c>
      <c r="G4095">
        <v>531</v>
      </c>
    </row>
    <row r="4096" spans="1:7" x14ac:dyDescent="0.3">
      <c r="A4096">
        <v>4095</v>
      </c>
      <c r="B4096" s="1">
        <v>45017</v>
      </c>
      <c r="C4096">
        <v>50</v>
      </c>
      <c r="D4096">
        <v>107</v>
      </c>
      <c r="E4096">
        <v>46</v>
      </c>
      <c r="F4096">
        <v>1</v>
      </c>
      <c r="G4096">
        <v>149</v>
      </c>
    </row>
    <row r="4097" spans="1:7" x14ac:dyDescent="0.3">
      <c r="A4097">
        <v>4096</v>
      </c>
      <c r="B4097" s="1">
        <v>45159</v>
      </c>
      <c r="C4097">
        <v>22</v>
      </c>
      <c r="D4097">
        <v>287</v>
      </c>
      <c r="E4097">
        <v>24</v>
      </c>
      <c r="F4097">
        <v>5</v>
      </c>
      <c r="G4097">
        <v>667</v>
      </c>
    </row>
    <row r="4098" spans="1:7" x14ac:dyDescent="0.3">
      <c r="A4098">
        <v>4097</v>
      </c>
      <c r="B4098" s="1">
        <v>45308</v>
      </c>
      <c r="C4098">
        <v>15</v>
      </c>
      <c r="D4098">
        <v>90</v>
      </c>
      <c r="E4098">
        <v>20</v>
      </c>
      <c r="F4098">
        <v>2</v>
      </c>
      <c r="G4098">
        <v>394</v>
      </c>
    </row>
    <row r="4099" spans="1:7" x14ac:dyDescent="0.3">
      <c r="A4099">
        <v>4098</v>
      </c>
      <c r="B4099" s="1">
        <v>45370</v>
      </c>
      <c r="C4099">
        <v>5</v>
      </c>
      <c r="D4099">
        <v>282</v>
      </c>
      <c r="E4099">
        <v>23</v>
      </c>
      <c r="F4099">
        <v>5</v>
      </c>
      <c r="G4099">
        <v>560</v>
      </c>
    </row>
    <row r="4100" spans="1:7" x14ac:dyDescent="0.3">
      <c r="A4100">
        <v>4099</v>
      </c>
      <c r="B4100" s="1">
        <v>45320</v>
      </c>
      <c r="C4100">
        <v>25</v>
      </c>
      <c r="D4100">
        <v>13</v>
      </c>
      <c r="E4100">
        <v>30</v>
      </c>
      <c r="F4100">
        <v>4</v>
      </c>
      <c r="G4100">
        <v>317</v>
      </c>
    </row>
    <row r="4101" spans="1:7" x14ac:dyDescent="0.3">
      <c r="A4101">
        <v>4100</v>
      </c>
      <c r="B4101" s="1">
        <v>45574</v>
      </c>
      <c r="C4101">
        <v>31</v>
      </c>
      <c r="D4101">
        <v>131</v>
      </c>
      <c r="E4101">
        <v>25</v>
      </c>
      <c r="F4101">
        <v>3</v>
      </c>
      <c r="G4101">
        <v>754</v>
      </c>
    </row>
    <row r="4102" spans="1:7" x14ac:dyDescent="0.3">
      <c r="A4102">
        <v>4101</v>
      </c>
      <c r="B4102" s="1">
        <v>45569</v>
      </c>
      <c r="C4102">
        <v>37</v>
      </c>
      <c r="D4102">
        <v>183</v>
      </c>
      <c r="E4102">
        <v>35</v>
      </c>
      <c r="F4102">
        <v>5</v>
      </c>
      <c r="G4102">
        <v>675</v>
      </c>
    </row>
    <row r="4103" spans="1:7" x14ac:dyDescent="0.3">
      <c r="A4103">
        <v>4102</v>
      </c>
      <c r="B4103" s="1">
        <v>45379</v>
      </c>
      <c r="C4103">
        <v>32</v>
      </c>
      <c r="D4103">
        <v>138</v>
      </c>
      <c r="E4103">
        <v>48</v>
      </c>
      <c r="F4103">
        <v>10</v>
      </c>
      <c r="G4103">
        <v>127</v>
      </c>
    </row>
    <row r="4104" spans="1:7" x14ac:dyDescent="0.3">
      <c r="A4104">
        <v>4103</v>
      </c>
      <c r="B4104" s="1">
        <v>45452</v>
      </c>
      <c r="C4104">
        <v>1</v>
      </c>
      <c r="D4104">
        <v>173</v>
      </c>
      <c r="E4104">
        <v>1</v>
      </c>
      <c r="F4104">
        <v>3</v>
      </c>
      <c r="G4104">
        <v>929</v>
      </c>
    </row>
    <row r="4105" spans="1:7" x14ac:dyDescent="0.3">
      <c r="A4105">
        <v>4104</v>
      </c>
      <c r="B4105" s="1">
        <v>45220</v>
      </c>
      <c r="C4105">
        <v>43</v>
      </c>
      <c r="D4105">
        <v>49</v>
      </c>
      <c r="E4105">
        <v>26</v>
      </c>
      <c r="F4105">
        <v>10</v>
      </c>
      <c r="G4105">
        <v>575</v>
      </c>
    </row>
    <row r="4106" spans="1:7" x14ac:dyDescent="0.3">
      <c r="A4106">
        <v>4105</v>
      </c>
      <c r="B4106" s="1">
        <v>45418</v>
      </c>
      <c r="C4106">
        <v>7</v>
      </c>
      <c r="D4106">
        <v>117</v>
      </c>
      <c r="E4106">
        <v>49</v>
      </c>
      <c r="F4106">
        <v>5</v>
      </c>
      <c r="G4106">
        <v>867</v>
      </c>
    </row>
    <row r="4107" spans="1:7" x14ac:dyDescent="0.3">
      <c r="A4107">
        <v>4106</v>
      </c>
      <c r="B4107" s="1">
        <v>45135</v>
      </c>
      <c r="C4107">
        <v>25</v>
      </c>
      <c r="D4107">
        <v>30</v>
      </c>
      <c r="E4107">
        <v>46</v>
      </c>
      <c r="F4107">
        <v>10</v>
      </c>
      <c r="G4107">
        <v>271</v>
      </c>
    </row>
    <row r="4108" spans="1:7" x14ac:dyDescent="0.3">
      <c r="A4108">
        <v>4107</v>
      </c>
      <c r="B4108" s="1">
        <v>45058</v>
      </c>
      <c r="C4108">
        <v>45</v>
      </c>
      <c r="D4108">
        <v>250</v>
      </c>
      <c r="E4108">
        <v>29</v>
      </c>
      <c r="F4108">
        <v>5</v>
      </c>
      <c r="G4108">
        <v>36</v>
      </c>
    </row>
    <row r="4109" spans="1:7" x14ac:dyDescent="0.3">
      <c r="A4109">
        <v>4108</v>
      </c>
      <c r="B4109" s="1">
        <v>45174</v>
      </c>
      <c r="C4109">
        <v>38</v>
      </c>
      <c r="D4109">
        <v>65</v>
      </c>
      <c r="E4109">
        <v>35</v>
      </c>
      <c r="F4109">
        <v>7</v>
      </c>
      <c r="G4109">
        <v>305</v>
      </c>
    </row>
    <row r="4110" spans="1:7" x14ac:dyDescent="0.3">
      <c r="A4110">
        <v>4109</v>
      </c>
      <c r="B4110" s="1">
        <v>45283</v>
      </c>
      <c r="C4110">
        <v>13</v>
      </c>
      <c r="D4110">
        <v>15</v>
      </c>
      <c r="E4110">
        <v>10</v>
      </c>
      <c r="F4110">
        <v>7</v>
      </c>
      <c r="G4110">
        <v>994</v>
      </c>
    </row>
    <row r="4111" spans="1:7" x14ac:dyDescent="0.3">
      <c r="A4111">
        <v>4110</v>
      </c>
      <c r="B4111" s="1">
        <v>45118</v>
      </c>
      <c r="C4111">
        <v>48</v>
      </c>
      <c r="D4111">
        <v>16</v>
      </c>
      <c r="E4111">
        <v>37</v>
      </c>
      <c r="F4111">
        <v>10</v>
      </c>
      <c r="G4111">
        <v>403</v>
      </c>
    </row>
    <row r="4112" spans="1:7" x14ac:dyDescent="0.3">
      <c r="A4112">
        <v>4111</v>
      </c>
      <c r="B4112" s="1">
        <v>45053</v>
      </c>
      <c r="C4112">
        <v>8</v>
      </c>
      <c r="D4112">
        <v>286</v>
      </c>
      <c r="E4112">
        <v>13</v>
      </c>
      <c r="F4112">
        <v>7</v>
      </c>
      <c r="G4112">
        <v>396</v>
      </c>
    </row>
    <row r="4113" spans="1:7" x14ac:dyDescent="0.3">
      <c r="A4113">
        <v>4112</v>
      </c>
      <c r="B4113" s="1">
        <v>44928</v>
      </c>
      <c r="C4113">
        <v>39</v>
      </c>
      <c r="D4113">
        <v>194</v>
      </c>
      <c r="E4113">
        <v>27</v>
      </c>
      <c r="F4113">
        <v>7</v>
      </c>
      <c r="G4113">
        <v>455</v>
      </c>
    </row>
    <row r="4114" spans="1:7" x14ac:dyDescent="0.3">
      <c r="A4114">
        <v>4113</v>
      </c>
      <c r="B4114" s="1">
        <v>45105</v>
      </c>
      <c r="C4114">
        <v>9</v>
      </c>
      <c r="D4114">
        <v>161</v>
      </c>
      <c r="E4114">
        <v>48</v>
      </c>
      <c r="F4114">
        <v>7</v>
      </c>
      <c r="G4114">
        <v>947</v>
      </c>
    </row>
    <row r="4115" spans="1:7" x14ac:dyDescent="0.3">
      <c r="A4115">
        <v>4114</v>
      </c>
      <c r="B4115" s="1">
        <v>45152</v>
      </c>
      <c r="C4115">
        <v>3</v>
      </c>
      <c r="D4115">
        <v>69</v>
      </c>
      <c r="E4115">
        <v>9</v>
      </c>
      <c r="F4115">
        <v>3</v>
      </c>
      <c r="G4115">
        <v>706</v>
      </c>
    </row>
    <row r="4116" spans="1:7" x14ac:dyDescent="0.3">
      <c r="A4116">
        <v>4115</v>
      </c>
      <c r="B4116" s="1">
        <v>45375</v>
      </c>
      <c r="C4116">
        <v>18</v>
      </c>
      <c r="D4116">
        <v>279</v>
      </c>
      <c r="E4116">
        <v>3</v>
      </c>
      <c r="F4116">
        <v>2</v>
      </c>
      <c r="G4116">
        <v>931</v>
      </c>
    </row>
    <row r="4117" spans="1:7" x14ac:dyDescent="0.3">
      <c r="A4117">
        <v>4116</v>
      </c>
      <c r="B4117" s="1">
        <v>44943</v>
      </c>
      <c r="C4117">
        <v>28</v>
      </c>
      <c r="D4117">
        <v>284</v>
      </c>
      <c r="E4117">
        <v>15</v>
      </c>
      <c r="F4117">
        <v>7</v>
      </c>
      <c r="G4117">
        <v>509</v>
      </c>
    </row>
    <row r="4118" spans="1:7" x14ac:dyDescent="0.3">
      <c r="A4118">
        <v>4117</v>
      </c>
      <c r="B4118" s="1">
        <v>45577</v>
      </c>
      <c r="C4118">
        <v>7</v>
      </c>
      <c r="D4118">
        <v>243</v>
      </c>
      <c r="E4118">
        <v>29</v>
      </c>
      <c r="F4118">
        <v>10</v>
      </c>
      <c r="G4118">
        <v>83</v>
      </c>
    </row>
    <row r="4119" spans="1:7" x14ac:dyDescent="0.3">
      <c r="A4119">
        <v>4118</v>
      </c>
      <c r="B4119" s="1">
        <v>45558</v>
      </c>
      <c r="C4119">
        <v>20</v>
      </c>
      <c r="D4119">
        <v>142</v>
      </c>
      <c r="E4119">
        <v>26</v>
      </c>
      <c r="F4119">
        <v>2</v>
      </c>
      <c r="G4119">
        <v>290</v>
      </c>
    </row>
    <row r="4120" spans="1:7" x14ac:dyDescent="0.3">
      <c r="A4120">
        <v>4119</v>
      </c>
      <c r="B4120" s="1">
        <v>45331</v>
      </c>
      <c r="C4120">
        <v>11</v>
      </c>
      <c r="D4120">
        <v>109</v>
      </c>
      <c r="E4120">
        <v>16</v>
      </c>
      <c r="F4120">
        <v>6</v>
      </c>
      <c r="G4120">
        <v>74</v>
      </c>
    </row>
    <row r="4121" spans="1:7" x14ac:dyDescent="0.3">
      <c r="A4121">
        <v>4120</v>
      </c>
      <c r="B4121" s="1">
        <v>44980</v>
      </c>
      <c r="C4121">
        <v>24</v>
      </c>
      <c r="D4121">
        <v>223</v>
      </c>
      <c r="E4121">
        <v>20</v>
      </c>
      <c r="F4121">
        <v>3</v>
      </c>
      <c r="G4121">
        <v>899</v>
      </c>
    </row>
    <row r="4122" spans="1:7" x14ac:dyDescent="0.3">
      <c r="A4122">
        <v>4121</v>
      </c>
      <c r="B4122" s="1">
        <v>45315</v>
      </c>
      <c r="C4122">
        <v>8</v>
      </c>
      <c r="D4122">
        <v>282</v>
      </c>
      <c r="E4122">
        <v>25</v>
      </c>
      <c r="F4122">
        <v>4</v>
      </c>
      <c r="G4122">
        <v>511</v>
      </c>
    </row>
    <row r="4123" spans="1:7" x14ac:dyDescent="0.3">
      <c r="A4123">
        <v>4122</v>
      </c>
      <c r="B4123" s="1">
        <v>45585</v>
      </c>
      <c r="C4123">
        <v>14</v>
      </c>
      <c r="D4123">
        <v>35</v>
      </c>
      <c r="E4123">
        <v>37</v>
      </c>
      <c r="F4123">
        <v>10</v>
      </c>
      <c r="G4123">
        <v>811</v>
      </c>
    </row>
    <row r="4124" spans="1:7" x14ac:dyDescent="0.3">
      <c r="A4124">
        <v>4123</v>
      </c>
      <c r="B4124" s="1">
        <v>45114</v>
      </c>
      <c r="C4124">
        <v>25</v>
      </c>
      <c r="D4124">
        <v>172</v>
      </c>
      <c r="E4124">
        <v>23</v>
      </c>
      <c r="F4124">
        <v>10</v>
      </c>
      <c r="G4124">
        <v>786</v>
      </c>
    </row>
    <row r="4125" spans="1:7" x14ac:dyDescent="0.3">
      <c r="A4125">
        <v>4124</v>
      </c>
      <c r="B4125" s="1">
        <v>45549</v>
      </c>
      <c r="C4125">
        <v>32</v>
      </c>
      <c r="D4125">
        <v>225</v>
      </c>
      <c r="E4125">
        <v>25</v>
      </c>
      <c r="F4125">
        <v>5</v>
      </c>
      <c r="G4125">
        <v>841</v>
      </c>
    </row>
    <row r="4126" spans="1:7" x14ac:dyDescent="0.3">
      <c r="A4126">
        <v>4125</v>
      </c>
      <c r="B4126" s="1">
        <v>45110</v>
      </c>
      <c r="C4126">
        <v>3</v>
      </c>
      <c r="D4126">
        <v>14</v>
      </c>
      <c r="E4126">
        <v>14</v>
      </c>
      <c r="F4126">
        <v>9</v>
      </c>
      <c r="G4126">
        <v>341</v>
      </c>
    </row>
    <row r="4127" spans="1:7" x14ac:dyDescent="0.3">
      <c r="A4127">
        <v>4126</v>
      </c>
      <c r="B4127" s="1">
        <v>45140</v>
      </c>
      <c r="C4127">
        <v>48</v>
      </c>
      <c r="D4127">
        <v>172</v>
      </c>
      <c r="E4127">
        <v>22</v>
      </c>
      <c r="F4127">
        <v>2</v>
      </c>
      <c r="G4127">
        <v>756</v>
      </c>
    </row>
    <row r="4128" spans="1:7" x14ac:dyDescent="0.3">
      <c r="A4128">
        <v>4127</v>
      </c>
      <c r="B4128" s="1">
        <v>45419</v>
      </c>
      <c r="C4128">
        <v>18</v>
      </c>
      <c r="D4128">
        <v>148</v>
      </c>
      <c r="E4128">
        <v>44</v>
      </c>
      <c r="F4128">
        <v>5</v>
      </c>
      <c r="G4128">
        <v>906</v>
      </c>
    </row>
    <row r="4129" spans="1:7" x14ac:dyDescent="0.3">
      <c r="A4129">
        <v>4128</v>
      </c>
      <c r="B4129" s="1">
        <v>45234</v>
      </c>
      <c r="C4129">
        <v>10</v>
      </c>
      <c r="D4129">
        <v>93</v>
      </c>
      <c r="E4129">
        <v>35</v>
      </c>
      <c r="F4129">
        <v>9</v>
      </c>
      <c r="G4129">
        <v>244</v>
      </c>
    </row>
    <row r="4130" spans="1:7" x14ac:dyDescent="0.3">
      <c r="A4130">
        <v>4129</v>
      </c>
      <c r="B4130" s="1">
        <v>45209</v>
      </c>
      <c r="C4130">
        <v>31</v>
      </c>
      <c r="D4130">
        <v>124</v>
      </c>
      <c r="E4130">
        <v>15</v>
      </c>
      <c r="F4130">
        <v>2</v>
      </c>
      <c r="G4130">
        <v>268</v>
      </c>
    </row>
    <row r="4131" spans="1:7" x14ac:dyDescent="0.3">
      <c r="A4131">
        <v>4130</v>
      </c>
      <c r="B4131" s="1">
        <v>45129</v>
      </c>
      <c r="C4131">
        <v>25</v>
      </c>
      <c r="D4131">
        <v>43</v>
      </c>
      <c r="E4131">
        <v>24</v>
      </c>
      <c r="F4131">
        <v>8</v>
      </c>
      <c r="G4131">
        <v>309</v>
      </c>
    </row>
    <row r="4132" spans="1:7" x14ac:dyDescent="0.3">
      <c r="A4132">
        <v>4131</v>
      </c>
      <c r="B4132" s="1">
        <v>45529</v>
      </c>
      <c r="C4132">
        <v>10</v>
      </c>
      <c r="D4132">
        <v>184</v>
      </c>
      <c r="E4132">
        <v>6</v>
      </c>
      <c r="F4132">
        <v>2</v>
      </c>
      <c r="G4132">
        <v>276</v>
      </c>
    </row>
    <row r="4133" spans="1:7" x14ac:dyDescent="0.3">
      <c r="A4133">
        <v>4132</v>
      </c>
      <c r="B4133" s="1">
        <v>45145</v>
      </c>
      <c r="C4133">
        <v>30</v>
      </c>
      <c r="D4133">
        <v>270</v>
      </c>
      <c r="E4133">
        <v>34</v>
      </c>
      <c r="F4133">
        <v>8</v>
      </c>
      <c r="G4133">
        <v>613</v>
      </c>
    </row>
    <row r="4134" spans="1:7" x14ac:dyDescent="0.3">
      <c r="A4134">
        <v>4133</v>
      </c>
      <c r="B4134" s="1">
        <v>45256</v>
      </c>
      <c r="C4134">
        <v>5</v>
      </c>
      <c r="D4134">
        <v>69</v>
      </c>
      <c r="E4134">
        <v>45</v>
      </c>
      <c r="F4134">
        <v>1</v>
      </c>
      <c r="G4134">
        <v>306</v>
      </c>
    </row>
    <row r="4135" spans="1:7" x14ac:dyDescent="0.3">
      <c r="A4135">
        <v>4134</v>
      </c>
      <c r="B4135" s="1">
        <v>45024</v>
      </c>
      <c r="C4135">
        <v>19</v>
      </c>
      <c r="D4135">
        <v>125</v>
      </c>
      <c r="E4135">
        <v>29</v>
      </c>
      <c r="F4135">
        <v>8</v>
      </c>
      <c r="G4135">
        <v>676</v>
      </c>
    </row>
    <row r="4136" spans="1:7" x14ac:dyDescent="0.3">
      <c r="A4136">
        <v>4135</v>
      </c>
      <c r="B4136" s="1">
        <v>44979</v>
      </c>
      <c r="C4136">
        <v>33</v>
      </c>
      <c r="D4136">
        <v>100</v>
      </c>
      <c r="E4136">
        <v>4</v>
      </c>
      <c r="F4136">
        <v>9</v>
      </c>
      <c r="G4136">
        <v>833</v>
      </c>
    </row>
    <row r="4137" spans="1:7" x14ac:dyDescent="0.3">
      <c r="A4137">
        <v>4136</v>
      </c>
      <c r="B4137" s="1">
        <v>45014</v>
      </c>
      <c r="C4137">
        <v>4</v>
      </c>
      <c r="D4137">
        <v>52</v>
      </c>
      <c r="E4137">
        <v>47</v>
      </c>
      <c r="F4137">
        <v>9</v>
      </c>
      <c r="G4137">
        <v>501</v>
      </c>
    </row>
    <row r="4138" spans="1:7" x14ac:dyDescent="0.3">
      <c r="A4138">
        <v>4137</v>
      </c>
      <c r="B4138" s="1">
        <v>44993</v>
      </c>
      <c r="C4138">
        <v>20</v>
      </c>
      <c r="D4138">
        <v>106</v>
      </c>
      <c r="E4138">
        <v>38</v>
      </c>
      <c r="F4138">
        <v>2</v>
      </c>
      <c r="G4138">
        <v>342</v>
      </c>
    </row>
    <row r="4139" spans="1:7" x14ac:dyDescent="0.3">
      <c r="A4139">
        <v>4138</v>
      </c>
      <c r="B4139" s="1">
        <v>45573</v>
      </c>
      <c r="C4139">
        <v>17</v>
      </c>
      <c r="D4139">
        <v>118</v>
      </c>
      <c r="E4139">
        <v>28</v>
      </c>
      <c r="F4139">
        <v>8</v>
      </c>
      <c r="G4139">
        <v>557</v>
      </c>
    </row>
    <row r="4140" spans="1:7" x14ac:dyDescent="0.3">
      <c r="A4140">
        <v>4139</v>
      </c>
      <c r="B4140" s="1">
        <v>45026</v>
      </c>
      <c r="C4140">
        <v>7</v>
      </c>
      <c r="D4140">
        <v>8</v>
      </c>
      <c r="E4140">
        <v>32</v>
      </c>
      <c r="F4140">
        <v>9</v>
      </c>
      <c r="G4140">
        <v>89</v>
      </c>
    </row>
    <row r="4141" spans="1:7" x14ac:dyDescent="0.3">
      <c r="A4141">
        <v>4140</v>
      </c>
      <c r="B4141" s="1">
        <v>45058</v>
      </c>
      <c r="C4141">
        <v>3</v>
      </c>
      <c r="D4141">
        <v>208</v>
      </c>
      <c r="E4141">
        <v>41</v>
      </c>
      <c r="F4141">
        <v>9</v>
      </c>
      <c r="G4141">
        <v>337</v>
      </c>
    </row>
    <row r="4142" spans="1:7" x14ac:dyDescent="0.3">
      <c r="A4142">
        <v>4141</v>
      </c>
      <c r="B4142" s="1">
        <v>44929</v>
      </c>
      <c r="C4142">
        <v>22</v>
      </c>
      <c r="D4142">
        <v>233</v>
      </c>
      <c r="E4142">
        <v>4</v>
      </c>
      <c r="F4142">
        <v>7</v>
      </c>
      <c r="G4142">
        <v>667</v>
      </c>
    </row>
    <row r="4143" spans="1:7" x14ac:dyDescent="0.3">
      <c r="A4143">
        <v>4142</v>
      </c>
      <c r="B4143" s="1">
        <v>45000</v>
      </c>
      <c r="C4143">
        <v>10</v>
      </c>
      <c r="D4143">
        <v>220</v>
      </c>
      <c r="E4143">
        <v>38</v>
      </c>
      <c r="F4143">
        <v>4</v>
      </c>
      <c r="G4143">
        <v>260</v>
      </c>
    </row>
    <row r="4144" spans="1:7" x14ac:dyDescent="0.3">
      <c r="A4144">
        <v>4143</v>
      </c>
      <c r="B4144" s="1">
        <v>44981</v>
      </c>
      <c r="C4144">
        <v>24</v>
      </c>
      <c r="D4144">
        <v>135</v>
      </c>
      <c r="E4144">
        <v>12</v>
      </c>
      <c r="F4144">
        <v>4</v>
      </c>
      <c r="G4144">
        <v>22</v>
      </c>
    </row>
    <row r="4145" spans="1:7" x14ac:dyDescent="0.3">
      <c r="A4145">
        <v>4144</v>
      </c>
      <c r="B4145" s="1">
        <v>45270</v>
      </c>
      <c r="C4145">
        <v>12</v>
      </c>
      <c r="D4145">
        <v>100</v>
      </c>
      <c r="E4145">
        <v>4</v>
      </c>
      <c r="F4145">
        <v>3</v>
      </c>
      <c r="G4145">
        <v>991</v>
      </c>
    </row>
    <row r="4146" spans="1:7" x14ac:dyDescent="0.3">
      <c r="A4146">
        <v>4145</v>
      </c>
      <c r="B4146" s="1">
        <v>45068</v>
      </c>
      <c r="C4146">
        <v>42</v>
      </c>
      <c r="D4146">
        <v>172</v>
      </c>
      <c r="E4146">
        <v>45</v>
      </c>
      <c r="F4146">
        <v>1</v>
      </c>
      <c r="G4146">
        <v>701</v>
      </c>
    </row>
    <row r="4147" spans="1:7" x14ac:dyDescent="0.3">
      <c r="A4147">
        <v>4146</v>
      </c>
      <c r="B4147" s="1">
        <v>45084</v>
      </c>
      <c r="C4147">
        <v>11</v>
      </c>
      <c r="D4147">
        <v>148</v>
      </c>
      <c r="E4147">
        <v>48</v>
      </c>
      <c r="F4147">
        <v>2</v>
      </c>
      <c r="G4147">
        <v>108</v>
      </c>
    </row>
    <row r="4148" spans="1:7" x14ac:dyDescent="0.3">
      <c r="A4148">
        <v>4147</v>
      </c>
      <c r="B4148" s="1">
        <v>45004</v>
      </c>
      <c r="C4148">
        <v>2</v>
      </c>
      <c r="D4148">
        <v>207</v>
      </c>
      <c r="E4148">
        <v>27</v>
      </c>
      <c r="F4148">
        <v>8</v>
      </c>
      <c r="G4148">
        <v>47</v>
      </c>
    </row>
    <row r="4149" spans="1:7" x14ac:dyDescent="0.3">
      <c r="A4149">
        <v>4148</v>
      </c>
      <c r="B4149" s="1">
        <v>45024</v>
      </c>
      <c r="C4149">
        <v>17</v>
      </c>
      <c r="D4149">
        <v>164</v>
      </c>
      <c r="E4149">
        <v>48</v>
      </c>
      <c r="F4149">
        <v>10</v>
      </c>
      <c r="G4149">
        <v>589</v>
      </c>
    </row>
    <row r="4150" spans="1:7" x14ac:dyDescent="0.3">
      <c r="A4150">
        <v>4149</v>
      </c>
      <c r="B4150" s="1">
        <v>45071</v>
      </c>
      <c r="C4150">
        <v>26</v>
      </c>
      <c r="D4150">
        <v>218</v>
      </c>
      <c r="E4150">
        <v>16</v>
      </c>
      <c r="F4150">
        <v>4</v>
      </c>
      <c r="G4150">
        <v>879</v>
      </c>
    </row>
    <row r="4151" spans="1:7" x14ac:dyDescent="0.3">
      <c r="A4151">
        <v>4150</v>
      </c>
      <c r="B4151" s="1">
        <v>45254</v>
      </c>
      <c r="C4151">
        <v>9</v>
      </c>
      <c r="D4151">
        <v>70</v>
      </c>
      <c r="E4151">
        <v>9</v>
      </c>
      <c r="F4151">
        <v>5</v>
      </c>
      <c r="G4151">
        <v>48</v>
      </c>
    </row>
    <row r="4152" spans="1:7" x14ac:dyDescent="0.3">
      <c r="A4152">
        <v>4151</v>
      </c>
      <c r="B4152" s="1">
        <v>45070</v>
      </c>
      <c r="C4152">
        <v>15</v>
      </c>
      <c r="D4152">
        <v>67</v>
      </c>
      <c r="E4152">
        <v>12</v>
      </c>
      <c r="F4152">
        <v>3</v>
      </c>
      <c r="G4152">
        <v>58</v>
      </c>
    </row>
    <row r="4153" spans="1:7" x14ac:dyDescent="0.3">
      <c r="A4153">
        <v>4152</v>
      </c>
      <c r="B4153" s="1">
        <v>45004</v>
      </c>
      <c r="C4153">
        <v>42</v>
      </c>
      <c r="D4153">
        <v>15</v>
      </c>
      <c r="E4153">
        <v>7</v>
      </c>
      <c r="F4153">
        <v>10</v>
      </c>
      <c r="G4153">
        <v>785</v>
      </c>
    </row>
    <row r="4154" spans="1:7" x14ac:dyDescent="0.3">
      <c r="A4154">
        <v>4153</v>
      </c>
      <c r="B4154" s="1">
        <v>45516</v>
      </c>
      <c r="C4154">
        <v>8</v>
      </c>
      <c r="D4154">
        <v>107</v>
      </c>
      <c r="E4154">
        <v>17</v>
      </c>
      <c r="F4154">
        <v>9</v>
      </c>
      <c r="G4154">
        <v>324</v>
      </c>
    </row>
    <row r="4155" spans="1:7" x14ac:dyDescent="0.3">
      <c r="A4155">
        <v>4154</v>
      </c>
      <c r="B4155" s="1">
        <v>45314</v>
      </c>
      <c r="C4155">
        <v>7</v>
      </c>
      <c r="D4155">
        <v>99</v>
      </c>
      <c r="E4155">
        <v>15</v>
      </c>
      <c r="F4155">
        <v>3</v>
      </c>
      <c r="G4155">
        <v>382</v>
      </c>
    </row>
    <row r="4156" spans="1:7" x14ac:dyDescent="0.3">
      <c r="A4156">
        <v>4155</v>
      </c>
      <c r="B4156" s="1">
        <v>45270</v>
      </c>
      <c r="C4156">
        <v>8</v>
      </c>
      <c r="D4156">
        <v>110</v>
      </c>
      <c r="E4156">
        <v>11</v>
      </c>
      <c r="F4156">
        <v>4</v>
      </c>
      <c r="G4156">
        <v>760</v>
      </c>
    </row>
    <row r="4157" spans="1:7" x14ac:dyDescent="0.3">
      <c r="A4157">
        <v>4156</v>
      </c>
      <c r="B4157" s="1">
        <v>45439</v>
      </c>
      <c r="C4157">
        <v>27</v>
      </c>
      <c r="D4157">
        <v>146</v>
      </c>
      <c r="E4157">
        <v>22</v>
      </c>
      <c r="F4157">
        <v>3</v>
      </c>
      <c r="G4157">
        <v>231</v>
      </c>
    </row>
    <row r="4158" spans="1:7" x14ac:dyDescent="0.3">
      <c r="A4158">
        <v>4157</v>
      </c>
      <c r="B4158" s="1">
        <v>44932</v>
      </c>
      <c r="C4158">
        <v>26</v>
      </c>
      <c r="D4158">
        <v>153</v>
      </c>
      <c r="E4158">
        <v>50</v>
      </c>
      <c r="F4158">
        <v>5</v>
      </c>
      <c r="G4158">
        <v>634</v>
      </c>
    </row>
    <row r="4159" spans="1:7" x14ac:dyDescent="0.3">
      <c r="A4159">
        <v>4158</v>
      </c>
      <c r="B4159" s="1">
        <v>45201</v>
      </c>
      <c r="C4159">
        <v>12</v>
      </c>
      <c r="D4159">
        <v>136</v>
      </c>
      <c r="E4159">
        <v>38</v>
      </c>
      <c r="F4159">
        <v>9</v>
      </c>
      <c r="G4159">
        <v>450</v>
      </c>
    </row>
    <row r="4160" spans="1:7" x14ac:dyDescent="0.3">
      <c r="A4160">
        <v>4159</v>
      </c>
      <c r="B4160" s="1">
        <v>45374</v>
      </c>
      <c r="C4160">
        <v>12</v>
      </c>
      <c r="D4160">
        <v>28</v>
      </c>
      <c r="E4160">
        <v>47</v>
      </c>
      <c r="F4160">
        <v>10</v>
      </c>
      <c r="G4160">
        <v>983</v>
      </c>
    </row>
    <row r="4161" spans="1:7" x14ac:dyDescent="0.3">
      <c r="A4161">
        <v>4160</v>
      </c>
      <c r="B4161" s="1">
        <v>45175</v>
      </c>
      <c r="C4161">
        <v>49</v>
      </c>
      <c r="D4161">
        <v>233</v>
      </c>
      <c r="E4161">
        <v>41</v>
      </c>
      <c r="F4161">
        <v>8</v>
      </c>
      <c r="G4161">
        <v>650</v>
      </c>
    </row>
    <row r="4162" spans="1:7" x14ac:dyDescent="0.3">
      <c r="A4162">
        <v>4161</v>
      </c>
      <c r="B4162" s="1">
        <v>45164</v>
      </c>
      <c r="C4162">
        <v>18</v>
      </c>
      <c r="D4162">
        <v>294</v>
      </c>
      <c r="E4162">
        <v>36</v>
      </c>
      <c r="F4162">
        <v>6</v>
      </c>
      <c r="G4162">
        <v>191</v>
      </c>
    </row>
    <row r="4163" spans="1:7" x14ac:dyDescent="0.3">
      <c r="A4163">
        <v>4162</v>
      </c>
      <c r="B4163" s="1">
        <v>45319</v>
      </c>
      <c r="C4163">
        <v>23</v>
      </c>
      <c r="D4163">
        <v>208</v>
      </c>
      <c r="E4163">
        <v>50</v>
      </c>
      <c r="F4163">
        <v>2</v>
      </c>
      <c r="G4163">
        <v>352</v>
      </c>
    </row>
    <row r="4164" spans="1:7" x14ac:dyDescent="0.3">
      <c r="A4164">
        <v>4163</v>
      </c>
      <c r="B4164" s="1">
        <v>45426</v>
      </c>
      <c r="C4164">
        <v>26</v>
      </c>
      <c r="D4164">
        <v>190</v>
      </c>
      <c r="E4164">
        <v>22</v>
      </c>
      <c r="F4164">
        <v>10</v>
      </c>
      <c r="G4164">
        <v>877</v>
      </c>
    </row>
    <row r="4165" spans="1:7" x14ac:dyDescent="0.3">
      <c r="A4165">
        <v>4164</v>
      </c>
      <c r="B4165" s="1">
        <v>45581</v>
      </c>
      <c r="C4165">
        <v>49</v>
      </c>
      <c r="D4165">
        <v>200</v>
      </c>
      <c r="E4165">
        <v>11</v>
      </c>
      <c r="F4165">
        <v>6</v>
      </c>
      <c r="G4165">
        <v>816</v>
      </c>
    </row>
    <row r="4166" spans="1:7" x14ac:dyDescent="0.3">
      <c r="A4166">
        <v>4165</v>
      </c>
      <c r="B4166" s="1">
        <v>45199</v>
      </c>
      <c r="C4166">
        <v>33</v>
      </c>
      <c r="D4166">
        <v>32</v>
      </c>
      <c r="E4166">
        <v>40</v>
      </c>
      <c r="F4166">
        <v>7</v>
      </c>
      <c r="G4166">
        <v>436</v>
      </c>
    </row>
    <row r="4167" spans="1:7" x14ac:dyDescent="0.3">
      <c r="A4167">
        <v>4166</v>
      </c>
      <c r="B4167" s="1">
        <v>45641</v>
      </c>
      <c r="C4167">
        <v>31</v>
      </c>
      <c r="D4167">
        <v>190</v>
      </c>
      <c r="E4167">
        <v>15</v>
      </c>
      <c r="F4167">
        <v>4</v>
      </c>
      <c r="G4167">
        <v>424</v>
      </c>
    </row>
    <row r="4168" spans="1:7" x14ac:dyDescent="0.3">
      <c r="A4168">
        <v>4167</v>
      </c>
      <c r="B4168" s="1">
        <v>45204</v>
      </c>
      <c r="C4168">
        <v>24</v>
      </c>
      <c r="D4168">
        <v>82</v>
      </c>
      <c r="E4168">
        <v>19</v>
      </c>
      <c r="F4168">
        <v>8</v>
      </c>
      <c r="G4168">
        <v>806</v>
      </c>
    </row>
    <row r="4169" spans="1:7" x14ac:dyDescent="0.3">
      <c r="A4169">
        <v>4168</v>
      </c>
      <c r="B4169" s="1">
        <v>45140</v>
      </c>
      <c r="C4169">
        <v>49</v>
      </c>
      <c r="D4169">
        <v>202</v>
      </c>
      <c r="E4169">
        <v>28</v>
      </c>
      <c r="F4169">
        <v>6</v>
      </c>
      <c r="G4169">
        <v>692</v>
      </c>
    </row>
    <row r="4170" spans="1:7" x14ac:dyDescent="0.3">
      <c r="A4170">
        <v>4169</v>
      </c>
      <c r="B4170" s="1">
        <v>45517</v>
      </c>
      <c r="C4170">
        <v>36</v>
      </c>
      <c r="D4170">
        <v>298</v>
      </c>
      <c r="E4170">
        <v>45</v>
      </c>
      <c r="F4170">
        <v>7</v>
      </c>
      <c r="G4170">
        <v>140</v>
      </c>
    </row>
    <row r="4171" spans="1:7" x14ac:dyDescent="0.3">
      <c r="A4171">
        <v>4170</v>
      </c>
      <c r="B4171" s="1">
        <v>45651</v>
      </c>
      <c r="C4171">
        <v>36</v>
      </c>
      <c r="D4171">
        <v>174</v>
      </c>
      <c r="E4171">
        <v>48</v>
      </c>
      <c r="F4171">
        <v>4</v>
      </c>
      <c r="G4171">
        <v>167</v>
      </c>
    </row>
    <row r="4172" spans="1:7" x14ac:dyDescent="0.3">
      <c r="A4172">
        <v>4171</v>
      </c>
      <c r="B4172" s="1">
        <v>45273</v>
      </c>
      <c r="C4172">
        <v>49</v>
      </c>
      <c r="D4172">
        <v>199</v>
      </c>
      <c r="E4172">
        <v>32</v>
      </c>
      <c r="F4172">
        <v>10</v>
      </c>
      <c r="G4172">
        <v>164</v>
      </c>
    </row>
    <row r="4173" spans="1:7" x14ac:dyDescent="0.3">
      <c r="A4173">
        <v>4172</v>
      </c>
      <c r="B4173" s="1">
        <v>45355</v>
      </c>
      <c r="C4173">
        <v>31</v>
      </c>
      <c r="D4173">
        <v>42</v>
      </c>
      <c r="E4173">
        <v>11</v>
      </c>
      <c r="F4173">
        <v>8</v>
      </c>
      <c r="G4173">
        <v>894</v>
      </c>
    </row>
    <row r="4174" spans="1:7" x14ac:dyDescent="0.3">
      <c r="A4174">
        <v>4173</v>
      </c>
      <c r="B4174" s="1">
        <v>45602</v>
      </c>
      <c r="C4174">
        <v>13</v>
      </c>
      <c r="D4174">
        <v>281</v>
      </c>
      <c r="E4174">
        <v>15</v>
      </c>
      <c r="F4174">
        <v>6</v>
      </c>
      <c r="G4174">
        <v>287</v>
      </c>
    </row>
    <row r="4175" spans="1:7" x14ac:dyDescent="0.3">
      <c r="A4175">
        <v>4174</v>
      </c>
      <c r="B4175" s="1">
        <v>45179</v>
      </c>
      <c r="C4175">
        <v>19</v>
      </c>
      <c r="D4175">
        <v>211</v>
      </c>
      <c r="E4175">
        <v>36</v>
      </c>
      <c r="F4175">
        <v>6</v>
      </c>
      <c r="G4175">
        <v>522</v>
      </c>
    </row>
    <row r="4176" spans="1:7" x14ac:dyDescent="0.3">
      <c r="A4176">
        <v>4175</v>
      </c>
      <c r="B4176" s="1">
        <v>45478</v>
      </c>
      <c r="C4176">
        <v>43</v>
      </c>
      <c r="D4176">
        <v>296</v>
      </c>
      <c r="E4176">
        <v>2</v>
      </c>
      <c r="F4176">
        <v>7</v>
      </c>
      <c r="G4176">
        <v>813</v>
      </c>
    </row>
    <row r="4177" spans="1:7" x14ac:dyDescent="0.3">
      <c r="A4177">
        <v>4176</v>
      </c>
      <c r="B4177" s="1">
        <v>45557</v>
      </c>
      <c r="C4177">
        <v>10</v>
      </c>
      <c r="D4177">
        <v>152</v>
      </c>
      <c r="E4177">
        <v>37</v>
      </c>
      <c r="F4177">
        <v>8</v>
      </c>
      <c r="G4177">
        <v>614</v>
      </c>
    </row>
    <row r="4178" spans="1:7" x14ac:dyDescent="0.3">
      <c r="A4178">
        <v>4177</v>
      </c>
      <c r="B4178" s="1">
        <v>45156</v>
      </c>
      <c r="C4178">
        <v>39</v>
      </c>
      <c r="D4178">
        <v>280</v>
      </c>
      <c r="E4178">
        <v>43</v>
      </c>
      <c r="F4178">
        <v>2</v>
      </c>
      <c r="G4178">
        <v>435</v>
      </c>
    </row>
    <row r="4179" spans="1:7" x14ac:dyDescent="0.3">
      <c r="A4179">
        <v>4178</v>
      </c>
      <c r="B4179" s="1">
        <v>45454</v>
      </c>
      <c r="C4179">
        <v>44</v>
      </c>
      <c r="D4179">
        <v>257</v>
      </c>
      <c r="E4179">
        <v>6</v>
      </c>
      <c r="F4179">
        <v>2</v>
      </c>
      <c r="G4179">
        <v>413</v>
      </c>
    </row>
    <row r="4180" spans="1:7" x14ac:dyDescent="0.3">
      <c r="A4180">
        <v>4179</v>
      </c>
      <c r="B4180" s="1">
        <v>44950</v>
      </c>
      <c r="C4180">
        <v>42</v>
      </c>
      <c r="D4180">
        <v>101</v>
      </c>
      <c r="E4180">
        <v>45</v>
      </c>
      <c r="F4180">
        <v>8</v>
      </c>
      <c r="G4180">
        <v>100</v>
      </c>
    </row>
    <row r="4181" spans="1:7" x14ac:dyDescent="0.3">
      <c r="A4181">
        <v>4180</v>
      </c>
      <c r="B4181" s="1">
        <v>45634</v>
      </c>
      <c r="C4181">
        <v>32</v>
      </c>
      <c r="D4181">
        <v>107</v>
      </c>
      <c r="E4181">
        <v>31</v>
      </c>
      <c r="F4181">
        <v>3</v>
      </c>
      <c r="G4181">
        <v>398</v>
      </c>
    </row>
    <row r="4182" spans="1:7" x14ac:dyDescent="0.3">
      <c r="A4182">
        <v>4181</v>
      </c>
      <c r="B4182" s="1">
        <v>45420</v>
      </c>
      <c r="C4182">
        <v>11</v>
      </c>
      <c r="D4182">
        <v>3</v>
      </c>
      <c r="E4182">
        <v>7</v>
      </c>
      <c r="F4182">
        <v>5</v>
      </c>
      <c r="G4182">
        <v>559</v>
      </c>
    </row>
    <row r="4183" spans="1:7" x14ac:dyDescent="0.3">
      <c r="A4183">
        <v>4182</v>
      </c>
      <c r="B4183" s="1">
        <v>45514</v>
      </c>
      <c r="C4183">
        <v>36</v>
      </c>
      <c r="D4183">
        <v>10</v>
      </c>
      <c r="E4183">
        <v>36</v>
      </c>
      <c r="F4183">
        <v>3</v>
      </c>
      <c r="G4183">
        <v>405</v>
      </c>
    </row>
    <row r="4184" spans="1:7" x14ac:dyDescent="0.3">
      <c r="A4184">
        <v>4183</v>
      </c>
      <c r="B4184" s="1">
        <v>45128</v>
      </c>
      <c r="C4184">
        <v>14</v>
      </c>
      <c r="D4184">
        <v>61</v>
      </c>
      <c r="E4184">
        <v>9</v>
      </c>
      <c r="F4184">
        <v>2</v>
      </c>
      <c r="G4184">
        <v>302</v>
      </c>
    </row>
    <row r="4185" spans="1:7" x14ac:dyDescent="0.3">
      <c r="A4185">
        <v>4184</v>
      </c>
      <c r="B4185" s="1">
        <v>45584</v>
      </c>
      <c r="C4185">
        <v>38</v>
      </c>
      <c r="D4185">
        <v>153</v>
      </c>
      <c r="E4185">
        <v>50</v>
      </c>
      <c r="F4185">
        <v>8</v>
      </c>
      <c r="G4185">
        <v>416</v>
      </c>
    </row>
    <row r="4186" spans="1:7" x14ac:dyDescent="0.3">
      <c r="A4186">
        <v>4185</v>
      </c>
      <c r="B4186" s="1">
        <v>45324</v>
      </c>
      <c r="C4186">
        <v>18</v>
      </c>
      <c r="D4186">
        <v>74</v>
      </c>
      <c r="E4186">
        <v>48</v>
      </c>
      <c r="F4186">
        <v>10</v>
      </c>
      <c r="G4186">
        <v>861</v>
      </c>
    </row>
    <row r="4187" spans="1:7" x14ac:dyDescent="0.3">
      <c r="A4187">
        <v>4186</v>
      </c>
      <c r="B4187" s="1">
        <v>45122</v>
      </c>
      <c r="C4187">
        <v>45</v>
      </c>
      <c r="D4187">
        <v>152</v>
      </c>
      <c r="E4187">
        <v>23</v>
      </c>
      <c r="F4187">
        <v>7</v>
      </c>
      <c r="G4187">
        <v>220</v>
      </c>
    </row>
    <row r="4188" spans="1:7" x14ac:dyDescent="0.3">
      <c r="A4188">
        <v>4187</v>
      </c>
      <c r="B4188" s="1">
        <v>45529</v>
      </c>
      <c r="C4188">
        <v>39</v>
      </c>
      <c r="D4188">
        <v>56</v>
      </c>
      <c r="E4188">
        <v>30</v>
      </c>
      <c r="F4188">
        <v>3</v>
      </c>
      <c r="G4188">
        <v>776</v>
      </c>
    </row>
    <row r="4189" spans="1:7" x14ac:dyDescent="0.3">
      <c r="A4189">
        <v>4188</v>
      </c>
      <c r="B4189" s="1">
        <v>45195</v>
      </c>
      <c r="C4189">
        <v>41</v>
      </c>
      <c r="D4189">
        <v>154</v>
      </c>
      <c r="E4189">
        <v>1</v>
      </c>
      <c r="F4189">
        <v>4</v>
      </c>
      <c r="G4189">
        <v>414</v>
      </c>
    </row>
    <row r="4190" spans="1:7" x14ac:dyDescent="0.3">
      <c r="A4190">
        <v>4189</v>
      </c>
      <c r="B4190" s="1">
        <v>45646</v>
      </c>
      <c r="C4190">
        <v>33</v>
      </c>
      <c r="D4190">
        <v>41</v>
      </c>
      <c r="E4190">
        <v>43</v>
      </c>
      <c r="F4190">
        <v>2</v>
      </c>
      <c r="G4190">
        <v>195</v>
      </c>
    </row>
    <row r="4191" spans="1:7" x14ac:dyDescent="0.3">
      <c r="A4191">
        <v>4190</v>
      </c>
      <c r="B4191" s="1">
        <v>45389</v>
      </c>
      <c r="C4191">
        <v>25</v>
      </c>
      <c r="D4191">
        <v>150</v>
      </c>
      <c r="E4191">
        <v>37</v>
      </c>
      <c r="F4191">
        <v>8</v>
      </c>
      <c r="G4191">
        <v>100</v>
      </c>
    </row>
    <row r="4192" spans="1:7" x14ac:dyDescent="0.3">
      <c r="A4192">
        <v>4191</v>
      </c>
      <c r="B4192" s="1">
        <v>45152</v>
      </c>
      <c r="C4192">
        <v>44</v>
      </c>
      <c r="D4192">
        <v>14</v>
      </c>
      <c r="E4192">
        <v>27</v>
      </c>
      <c r="F4192">
        <v>9</v>
      </c>
      <c r="G4192">
        <v>239</v>
      </c>
    </row>
    <row r="4193" spans="1:7" x14ac:dyDescent="0.3">
      <c r="A4193">
        <v>4192</v>
      </c>
      <c r="B4193" s="1">
        <v>45100</v>
      </c>
      <c r="C4193">
        <v>39</v>
      </c>
      <c r="D4193">
        <v>57</v>
      </c>
      <c r="E4193">
        <v>3</v>
      </c>
      <c r="F4193">
        <v>2</v>
      </c>
      <c r="G4193">
        <v>988</v>
      </c>
    </row>
    <row r="4194" spans="1:7" x14ac:dyDescent="0.3">
      <c r="A4194">
        <v>4193</v>
      </c>
      <c r="B4194" s="1">
        <v>45179</v>
      </c>
      <c r="C4194">
        <v>23</v>
      </c>
      <c r="D4194">
        <v>293</v>
      </c>
      <c r="E4194">
        <v>2</v>
      </c>
      <c r="F4194">
        <v>2</v>
      </c>
      <c r="G4194">
        <v>420</v>
      </c>
    </row>
    <row r="4195" spans="1:7" x14ac:dyDescent="0.3">
      <c r="A4195">
        <v>4194</v>
      </c>
      <c r="B4195" s="1">
        <v>45010</v>
      </c>
      <c r="C4195">
        <v>37</v>
      </c>
      <c r="D4195">
        <v>140</v>
      </c>
      <c r="E4195">
        <v>47</v>
      </c>
      <c r="F4195">
        <v>10</v>
      </c>
      <c r="G4195">
        <v>44</v>
      </c>
    </row>
    <row r="4196" spans="1:7" x14ac:dyDescent="0.3">
      <c r="A4196">
        <v>4195</v>
      </c>
      <c r="B4196" s="1">
        <v>45608</v>
      </c>
      <c r="C4196">
        <v>13</v>
      </c>
      <c r="D4196">
        <v>116</v>
      </c>
      <c r="E4196">
        <v>15</v>
      </c>
      <c r="F4196">
        <v>5</v>
      </c>
      <c r="G4196">
        <v>288</v>
      </c>
    </row>
    <row r="4197" spans="1:7" x14ac:dyDescent="0.3">
      <c r="A4197">
        <v>4196</v>
      </c>
      <c r="B4197" s="1">
        <v>45473</v>
      </c>
      <c r="C4197">
        <v>27</v>
      </c>
      <c r="D4197">
        <v>247</v>
      </c>
      <c r="E4197">
        <v>43</v>
      </c>
      <c r="F4197">
        <v>4</v>
      </c>
      <c r="G4197">
        <v>989</v>
      </c>
    </row>
    <row r="4198" spans="1:7" x14ac:dyDescent="0.3">
      <c r="A4198">
        <v>4197</v>
      </c>
      <c r="B4198" s="1">
        <v>45198</v>
      </c>
      <c r="C4198">
        <v>7</v>
      </c>
      <c r="D4198">
        <v>145</v>
      </c>
      <c r="E4198">
        <v>3</v>
      </c>
      <c r="F4198">
        <v>10</v>
      </c>
      <c r="G4198">
        <v>568</v>
      </c>
    </row>
    <row r="4199" spans="1:7" x14ac:dyDescent="0.3">
      <c r="A4199">
        <v>4198</v>
      </c>
      <c r="B4199" s="1">
        <v>44965</v>
      </c>
      <c r="C4199">
        <v>6</v>
      </c>
      <c r="D4199">
        <v>32</v>
      </c>
      <c r="E4199">
        <v>5</v>
      </c>
      <c r="F4199">
        <v>7</v>
      </c>
      <c r="G4199">
        <v>515</v>
      </c>
    </row>
    <row r="4200" spans="1:7" x14ac:dyDescent="0.3">
      <c r="A4200">
        <v>4199</v>
      </c>
      <c r="B4200" s="1">
        <v>45216</v>
      </c>
      <c r="C4200">
        <v>5</v>
      </c>
      <c r="D4200">
        <v>129</v>
      </c>
      <c r="E4200">
        <v>35</v>
      </c>
      <c r="F4200">
        <v>2</v>
      </c>
      <c r="G4200">
        <v>116</v>
      </c>
    </row>
    <row r="4201" spans="1:7" x14ac:dyDescent="0.3">
      <c r="A4201">
        <v>4200</v>
      </c>
      <c r="B4201" s="1">
        <v>45598</v>
      </c>
      <c r="C4201">
        <v>38</v>
      </c>
      <c r="D4201">
        <v>43</v>
      </c>
      <c r="E4201">
        <v>50</v>
      </c>
      <c r="F4201">
        <v>1</v>
      </c>
      <c r="G4201">
        <v>58</v>
      </c>
    </row>
    <row r="4202" spans="1:7" x14ac:dyDescent="0.3">
      <c r="A4202">
        <v>4201</v>
      </c>
      <c r="B4202" s="1">
        <v>45354</v>
      </c>
      <c r="C4202">
        <v>11</v>
      </c>
      <c r="D4202">
        <v>20</v>
      </c>
      <c r="E4202">
        <v>10</v>
      </c>
      <c r="F4202">
        <v>9</v>
      </c>
      <c r="G4202">
        <v>585</v>
      </c>
    </row>
    <row r="4203" spans="1:7" x14ac:dyDescent="0.3">
      <c r="A4203">
        <v>4202</v>
      </c>
      <c r="B4203" s="1">
        <v>45001</v>
      </c>
      <c r="C4203">
        <v>27</v>
      </c>
      <c r="D4203">
        <v>61</v>
      </c>
      <c r="E4203">
        <v>26</v>
      </c>
      <c r="F4203">
        <v>9</v>
      </c>
      <c r="G4203">
        <v>43</v>
      </c>
    </row>
    <row r="4204" spans="1:7" x14ac:dyDescent="0.3">
      <c r="A4204">
        <v>4203</v>
      </c>
      <c r="B4204" s="1">
        <v>45132</v>
      </c>
      <c r="C4204">
        <v>40</v>
      </c>
      <c r="D4204">
        <v>21</v>
      </c>
      <c r="E4204">
        <v>16</v>
      </c>
      <c r="F4204">
        <v>5</v>
      </c>
      <c r="G4204">
        <v>157</v>
      </c>
    </row>
    <row r="4205" spans="1:7" x14ac:dyDescent="0.3">
      <c r="A4205">
        <v>4204</v>
      </c>
      <c r="B4205" s="1">
        <v>45086</v>
      </c>
      <c r="C4205">
        <v>17</v>
      </c>
      <c r="D4205">
        <v>257</v>
      </c>
      <c r="E4205">
        <v>48</v>
      </c>
      <c r="F4205">
        <v>6</v>
      </c>
      <c r="G4205">
        <v>319</v>
      </c>
    </row>
    <row r="4206" spans="1:7" x14ac:dyDescent="0.3">
      <c r="A4206">
        <v>4205</v>
      </c>
      <c r="B4206" s="1">
        <v>45639</v>
      </c>
      <c r="C4206">
        <v>4</v>
      </c>
      <c r="D4206">
        <v>108</v>
      </c>
      <c r="E4206">
        <v>21</v>
      </c>
      <c r="F4206">
        <v>4</v>
      </c>
      <c r="G4206">
        <v>86</v>
      </c>
    </row>
    <row r="4207" spans="1:7" x14ac:dyDescent="0.3">
      <c r="A4207">
        <v>4206</v>
      </c>
      <c r="B4207" s="1">
        <v>45532</v>
      </c>
      <c r="C4207">
        <v>31</v>
      </c>
      <c r="D4207">
        <v>290</v>
      </c>
      <c r="E4207">
        <v>43</v>
      </c>
      <c r="F4207">
        <v>2</v>
      </c>
      <c r="G4207">
        <v>507</v>
      </c>
    </row>
    <row r="4208" spans="1:7" x14ac:dyDescent="0.3">
      <c r="A4208">
        <v>4207</v>
      </c>
      <c r="B4208" s="1">
        <v>45419</v>
      </c>
      <c r="C4208">
        <v>7</v>
      </c>
      <c r="D4208">
        <v>106</v>
      </c>
      <c r="E4208">
        <v>35</v>
      </c>
      <c r="F4208">
        <v>7</v>
      </c>
      <c r="G4208">
        <v>70</v>
      </c>
    </row>
    <row r="4209" spans="1:7" x14ac:dyDescent="0.3">
      <c r="A4209">
        <v>4208</v>
      </c>
      <c r="B4209" s="1">
        <v>45649</v>
      </c>
      <c r="C4209">
        <v>7</v>
      </c>
      <c r="D4209">
        <v>45</v>
      </c>
      <c r="E4209">
        <v>32</v>
      </c>
      <c r="F4209">
        <v>2</v>
      </c>
      <c r="G4209">
        <v>218</v>
      </c>
    </row>
    <row r="4210" spans="1:7" x14ac:dyDescent="0.3">
      <c r="A4210">
        <v>4209</v>
      </c>
      <c r="B4210" s="1">
        <v>44943</v>
      </c>
      <c r="C4210">
        <v>7</v>
      </c>
      <c r="D4210">
        <v>299</v>
      </c>
      <c r="E4210">
        <v>44</v>
      </c>
      <c r="F4210">
        <v>5</v>
      </c>
      <c r="G4210">
        <v>958</v>
      </c>
    </row>
    <row r="4211" spans="1:7" x14ac:dyDescent="0.3">
      <c r="A4211">
        <v>4210</v>
      </c>
      <c r="B4211" s="1">
        <v>45460</v>
      </c>
      <c r="C4211">
        <v>9</v>
      </c>
      <c r="D4211">
        <v>156</v>
      </c>
      <c r="E4211">
        <v>30</v>
      </c>
      <c r="F4211">
        <v>1</v>
      </c>
      <c r="G4211">
        <v>175</v>
      </c>
    </row>
    <row r="4212" spans="1:7" x14ac:dyDescent="0.3">
      <c r="A4212">
        <v>4211</v>
      </c>
      <c r="B4212" s="1">
        <v>45473</v>
      </c>
      <c r="C4212">
        <v>36</v>
      </c>
      <c r="D4212">
        <v>46</v>
      </c>
      <c r="E4212">
        <v>19</v>
      </c>
      <c r="F4212">
        <v>2</v>
      </c>
      <c r="G4212">
        <v>132</v>
      </c>
    </row>
    <row r="4213" spans="1:7" x14ac:dyDescent="0.3">
      <c r="A4213">
        <v>4212</v>
      </c>
      <c r="B4213" s="1">
        <v>45640</v>
      </c>
      <c r="C4213">
        <v>30</v>
      </c>
      <c r="D4213">
        <v>154</v>
      </c>
      <c r="E4213">
        <v>21</v>
      </c>
      <c r="F4213">
        <v>3</v>
      </c>
      <c r="G4213">
        <v>940</v>
      </c>
    </row>
    <row r="4214" spans="1:7" x14ac:dyDescent="0.3">
      <c r="A4214">
        <v>4213</v>
      </c>
      <c r="B4214" s="1">
        <v>45429</v>
      </c>
      <c r="C4214">
        <v>5</v>
      </c>
      <c r="D4214">
        <v>110</v>
      </c>
      <c r="E4214">
        <v>28</v>
      </c>
      <c r="F4214">
        <v>8</v>
      </c>
      <c r="G4214">
        <v>879</v>
      </c>
    </row>
    <row r="4215" spans="1:7" x14ac:dyDescent="0.3">
      <c r="A4215">
        <v>4214</v>
      </c>
      <c r="B4215" s="1">
        <v>45494</v>
      </c>
      <c r="C4215">
        <v>25</v>
      </c>
      <c r="D4215">
        <v>151</v>
      </c>
      <c r="E4215">
        <v>28</v>
      </c>
      <c r="F4215">
        <v>4</v>
      </c>
      <c r="G4215">
        <v>629</v>
      </c>
    </row>
    <row r="4216" spans="1:7" x14ac:dyDescent="0.3">
      <c r="A4216">
        <v>4215</v>
      </c>
      <c r="B4216" s="1">
        <v>45040</v>
      </c>
      <c r="C4216">
        <v>6</v>
      </c>
      <c r="D4216">
        <v>20</v>
      </c>
      <c r="E4216">
        <v>41</v>
      </c>
      <c r="F4216">
        <v>8</v>
      </c>
      <c r="G4216">
        <v>318</v>
      </c>
    </row>
    <row r="4217" spans="1:7" x14ac:dyDescent="0.3">
      <c r="A4217">
        <v>4216</v>
      </c>
      <c r="B4217" s="1">
        <v>45583</v>
      </c>
      <c r="C4217">
        <v>43</v>
      </c>
      <c r="D4217">
        <v>195</v>
      </c>
      <c r="E4217">
        <v>8</v>
      </c>
      <c r="F4217">
        <v>10</v>
      </c>
      <c r="G4217">
        <v>303</v>
      </c>
    </row>
    <row r="4218" spans="1:7" x14ac:dyDescent="0.3">
      <c r="A4218">
        <v>4217</v>
      </c>
      <c r="B4218" s="1">
        <v>45654</v>
      </c>
      <c r="C4218">
        <v>10</v>
      </c>
      <c r="D4218">
        <v>61</v>
      </c>
      <c r="E4218">
        <v>23</v>
      </c>
      <c r="F4218">
        <v>5</v>
      </c>
      <c r="G4218">
        <v>908</v>
      </c>
    </row>
    <row r="4219" spans="1:7" x14ac:dyDescent="0.3">
      <c r="A4219">
        <v>4218</v>
      </c>
      <c r="B4219" s="1">
        <v>45538</v>
      </c>
      <c r="C4219">
        <v>16</v>
      </c>
      <c r="D4219">
        <v>43</v>
      </c>
      <c r="E4219">
        <v>22</v>
      </c>
      <c r="F4219">
        <v>4</v>
      </c>
      <c r="G4219">
        <v>349</v>
      </c>
    </row>
    <row r="4220" spans="1:7" x14ac:dyDescent="0.3">
      <c r="A4220">
        <v>4219</v>
      </c>
      <c r="B4220" s="1">
        <v>45488</v>
      </c>
      <c r="C4220">
        <v>43</v>
      </c>
      <c r="D4220">
        <v>222</v>
      </c>
      <c r="E4220">
        <v>43</v>
      </c>
      <c r="F4220">
        <v>3</v>
      </c>
      <c r="G4220">
        <v>407</v>
      </c>
    </row>
    <row r="4221" spans="1:7" x14ac:dyDescent="0.3">
      <c r="A4221">
        <v>4220</v>
      </c>
      <c r="B4221" s="1">
        <v>45598</v>
      </c>
      <c r="C4221">
        <v>17</v>
      </c>
      <c r="D4221">
        <v>177</v>
      </c>
      <c r="E4221">
        <v>22</v>
      </c>
      <c r="F4221">
        <v>3</v>
      </c>
      <c r="G4221">
        <v>340</v>
      </c>
    </row>
    <row r="4222" spans="1:7" x14ac:dyDescent="0.3">
      <c r="A4222">
        <v>4221</v>
      </c>
      <c r="B4222" s="1">
        <v>45216</v>
      </c>
      <c r="C4222">
        <v>32</v>
      </c>
      <c r="D4222">
        <v>160</v>
      </c>
      <c r="E4222">
        <v>5</v>
      </c>
      <c r="F4222">
        <v>1</v>
      </c>
      <c r="G4222">
        <v>152</v>
      </c>
    </row>
    <row r="4223" spans="1:7" x14ac:dyDescent="0.3">
      <c r="A4223">
        <v>4222</v>
      </c>
      <c r="B4223" s="1">
        <v>45648</v>
      </c>
      <c r="C4223">
        <v>32</v>
      </c>
      <c r="D4223">
        <v>34</v>
      </c>
      <c r="E4223">
        <v>46</v>
      </c>
      <c r="F4223">
        <v>8</v>
      </c>
      <c r="G4223">
        <v>607</v>
      </c>
    </row>
    <row r="4224" spans="1:7" x14ac:dyDescent="0.3">
      <c r="A4224">
        <v>4223</v>
      </c>
      <c r="B4224" s="1">
        <v>45363</v>
      </c>
      <c r="C4224">
        <v>40</v>
      </c>
      <c r="D4224">
        <v>142</v>
      </c>
      <c r="E4224">
        <v>34</v>
      </c>
      <c r="F4224">
        <v>9</v>
      </c>
      <c r="G4224">
        <v>946</v>
      </c>
    </row>
    <row r="4225" spans="1:7" x14ac:dyDescent="0.3">
      <c r="A4225">
        <v>4224</v>
      </c>
      <c r="B4225" s="1">
        <v>44986</v>
      </c>
      <c r="C4225">
        <v>25</v>
      </c>
      <c r="D4225">
        <v>145</v>
      </c>
      <c r="E4225">
        <v>33</v>
      </c>
      <c r="F4225">
        <v>10</v>
      </c>
      <c r="G4225">
        <v>982</v>
      </c>
    </row>
    <row r="4226" spans="1:7" x14ac:dyDescent="0.3">
      <c r="A4226">
        <v>4225</v>
      </c>
      <c r="B4226" s="1">
        <v>45275</v>
      </c>
      <c r="C4226">
        <v>2</v>
      </c>
      <c r="D4226">
        <v>190</v>
      </c>
      <c r="E4226">
        <v>7</v>
      </c>
      <c r="F4226">
        <v>10</v>
      </c>
      <c r="G4226">
        <v>653</v>
      </c>
    </row>
    <row r="4227" spans="1:7" x14ac:dyDescent="0.3">
      <c r="A4227">
        <v>4226</v>
      </c>
      <c r="B4227" s="1">
        <v>45443</v>
      </c>
      <c r="C4227">
        <v>28</v>
      </c>
      <c r="D4227">
        <v>232</v>
      </c>
      <c r="E4227">
        <v>23</v>
      </c>
      <c r="F4227">
        <v>7</v>
      </c>
      <c r="G4227">
        <v>223</v>
      </c>
    </row>
    <row r="4228" spans="1:7" x14ac:dyDescent="0.3">
      <c r="A4228">
        <v>4227</v>
      </c>
      <c r="B4228" s="1">
        <v>45393</v>
      </c>
      <c r="C4228">
        <v>19</v>
      </c>
      <c r="D4228">
        <v>75</v>
      </c>
      <c r="E4228">
        <v>12</v>
      </c>
      <c r="F4228">
        <v>8</v>
      </c>
      <c r="G4228">
        <v>663</v>
      </c>
    </row>
    <row r="4229" spans="1:7" x14ac:dyDescent="0.3">
      <c r="A4229">
        <v>4228</v>
      </c>
      <c r="B4229" s="1">
        <v>45341</v>
      </c>
      <c r="C4229">
        <v>10</v>
      </c>
      <c r="D4229">
        <v>200</v>
      </c>
      <c r="E4229">
        <v>26</v>
      </c>
      <c r="F4229">
        <v>3</v>
      </c>
      <c r="G4229">
        <v>788</v>
      </c>
    </row>
    <row r="4230" spans="1:7" x14ac:dyDescent="0.3">
      <c r="A4230">
        <v>4229</v>
      </c>
      <c r="B4230" s="1">
        <v>44950</v>
      </c>
      <c r="C4230">
        <v>24</v>
      </c>
      <c r="D4230">
        <v>14</v>
      </c>
      <c r="E4230">
        <v>17</v>
      </c>
      <c r="F4230">
        <v>7</v>
      </c>
      <c r="G4230">
        <v>904</v>
      </c>
    </row>
    <row r="4231" spans="1:7" x14ac:dyDescent="0.3">
      <c r="A4231">
        <v>4230</v>
      </c>
      <c r="B4231" s="1">
        <v>45208</v>
      </c>
      <c r="C4231">
        <v>43</v>
      </c>
      <c r="D4231">
        <v>22</v>
      </c>
      <c r="E4231">
        <v>6</v>
      </c>
      <c r="F4231">
        <v>5</v>
      </c>
      <c r="G4231">
        <v>889</v>
      </c>
    </row>
    <row r="4232" spans="1:7" x14ac:dyDescent="0.3">
      <c r="A4232">
        <v>4231</v>
      </c>
      <c r="B4232" s="1">
        <v>45358</v>
      </c>
      <c r="C4232">
        <v>8</v>
      </c>
      <c r="D4232">
        <v>114</v>
      </c>
      <c r="E4232">
        <v>1</v>
      </c>
      <c r="F4232">
        <v>7</v>
      </c>
      <c r="G4232">
        <v>531</v>
      </c>
    </row>
    <row r="4233" spans="1:7" x14ac:dyDescent="0.3">
      <c r="A4233">
        <v>4232</v>
      </c>
      <c r="B4233" s="1">
        <v>45032</v>
      </c>
      <c r="C4233">
        <v>12</v>
      </c>
      <c r="D4233">
        <v>134</v>
      </c>
      <c r="E4233">
        <v>3</v>
      </c>
      <c r="F4233">
        <v>9</v>
      </c>
      <c r="G4233">
        <v>465</v>
      </c>
    </row>
    <row r="4234" spans="1:7" x14ac:dyDescent="0.3">
      <c r="A4234">
        <v>4233</v>
      </c>
      <c r="B4234" s="1">
        <v>44987</v>
      </c>
      <c r="C4234">
        <v>1</v>
      </c>
      <c r="D4234">
        <v>2</v>
      </c>
      <c r="E4234">
        <v>41</v>
      </c>
      <c r="F4234">
        <v>7</v>
      </c>
      <c r="G4234">
        <v>428</v>
      </c>
    </row>
    <row r="4235" spans="1:7" x14ac:dyDescent="0.3">
      <c r="A4235">
        <v>4234</v>
      </c>
      <c r="B4235" s="1">
        <v>45071</v>
      </c>
      <c r="C4235">
        <v>44</v>
      </c>
      <c r="D4235">
        <v>140</v>
      </c>
      <c r="E4235">
        <v>49</v>
      </c>
      <c r="F4235">
        <v>2</v>
      </c>
      <c r="G4235">
        <v>507</v>
      </c>
    </row>
    <row r="4236" spans="1:7" x14ac:dyDescent="0.3">
      <c r="A4236">
        <v>4235</v>
      </c>
      <c r="B4236" s="1">
        <v>45040</v>
      </c>
      <c r="C4236">
        <v>1</v>
      </c>
      <c r="D4236">
        <v>242</v>
      </c>
      <c r="E4236">
        <v>27</v>
      </c>
      <c r="F4236">
        <v>3</v>
      </c>
      <c r="G4236">
        <v>206</v>
      </c>
    </row>
    <row r="4237" spans="1:7" x14ac:dyDescent="0.3">
      <c r="A4237">
        <v>4236</v>
      </c>
      <c r="B4237" s="1">
        <v>45492</v>
      </c>
      <c r="C4237">
        <v>8</v>
      </c>
      <c r="D4237">
        <v>180</v>
      </c>
      <c r="E4237">
        <v>43</v>
      </c>
      <c r="F4237">
        <v>3</v>
      </c>
      <c r="G4237">
        <v>153</v>
      </c>
    </row>
    <row r="4238" spans="1:7" x14ac:dyDescent="0.3">
      <c r="A4238">
        <v>4237</v>
      </c>
      <c r="B4238" s="1">
        <v>45475</v>
      </c>
      <c r="C4238">
        <v>10</v>
      </c>
      <c r="D4238">
        <v>93</v>
      </c>
      <c r="E4238">
        <v>12</v>
      </c>
      <c r="F4238">
        <v>9</v>
      </c>
      <c r="G4238">
        <v>168</v>
      </c>
    </row>
    <row r="4239" spans="1:7" x14ac:dyDescent="0.3">
      <c r="A4239">
        <v>4238</v>
      </c>
      <c r="B4239" s="1">
        <v>45547</v>
      </c>
      <c r="C4239">
        <v>18</v>
      </c>
      <c r="D4239">
        <v>242</v>
      </c>
      <c r="E4239">
        <v>21</v>
      </c>
      <c r="F4239">
        <v>3</v>
      </c>
      <c r="G4239">
        <v>548</v>
      </c>
    </row>
    <row r="4240" spans="1:7" x14ac:dyDescent="0.3">
      <c r="A4240">
        <v>4239</v>
      </c>
      <c r="B4240" s="1">
        <v>45494</v>
      </c>
      <c r="C4240">
        <v>38</v>
      </c>
      <c r="D4240">
        <v>153</v>
      </c>
      <c r="E4240">
        <v>3</v>
      </c>
      <c r="F4240">
        <v>1</v>
      </c>
      <c r="G4240">
        <v>289</v>
      </c>
    </row>
    <row r="4241" spans="1:7" x14ac:dyDescent="0.3">
      <c r="A4241">
        <v>4240</v>
      </c>
      <c r="B4241" s="1">
        <v>45031</v>
      </c>
      <c r="C4241">
        <v>18</v>
      </c>
      <c r="D4241">
        <v>232</v>
      </c>
      <c r="E4241">
        <v>39</v>
      </c>
      <c r="F4241">
        <v>2</v>
      </c>
      <c r="G4241">
        <v>243</v>
      </c>
    </row>
    <row r="4242" spans="1:7" x14ac:dyDescent="0.3">
      <c r="A4242">
        <v>4241</v>
      </c>
      <c r="B4242" s="1">
        <v>45248</v>
      </c>
      <c r="C4242">
        <v>46</v>
      </c>
      <c r="D4242">
        <v>60</v>
      </c>
      <c r="E4242">
        <v>16</v>
      </c>
      <c r="F4242">
        <v>6</v>
      </c>
      <c r="G4242">
        <v>693</v>
      </c>
    </row>
    <row r="4243" spans="1:7" x14ac:dyDescent="0.3">
      <c r="A4243">
        <v>4242</v>
      </c>
      <c r="B4243" s="1">
        <v>45585</v>
      </c>
      <c r="C4243">
        <v>13</v>
      </c>
      <c r="D4243">
        <v>164</v>
      </c>
      <c r="E4243">
        <v>50</v>
      </c>
      <c r="F4243">
        <v>8</v>
      </c>
      <c r="G4243">
        <v>959</v>
      </c>
    </row>
    <row r="4244" spans="1:7" x14ac:dyDescent="0.3">
      <c r="A4244">
        <v>4243</v>
      </c>
      <c r="B4244" s="1">
        <v>45644</v>
      </c>
      <c r="C4244">
        <v>34</v>
      </c>
      <c r="D4244">
        <v>68</v>
      </c>
      <c r="E4244">
        <v>1</v>
      </c>
      <c r="F4244">
        <v>7</v>
      </c>
      <c r="G4244">
        <v>306</v>
      </c>
    </row>
    <row r="4245" spans="1:7" x14ac:dyDescent="0.3">
      <c r="A4245">
        <v>4244</v>
      </c>
      <c r="B4245" s="1">
        <v>45402</v>
      </c>
      <c r="C4245">
        <v>43</v>
      </c>
      <c r="D4245">
        <v>185</v>
      </c>
      <c r="E4245">
        <v>32</v>
      </c>
      <c r="F4245">
        <v>9</v>
      </c>
      <c r="G4245">
        <v>51</v>
      </c>
    </row>
    <row r="4246" spans="1:7" x14ac:dyDescent="0.3">
      <c r="A4246">
        <v>4245</v>
      </c>
      <c r="B4246" s="1">
        <v>45001</v>
      </c>
      <c r="C4246">
        <v>34</v>
      </c>
      <c r="D4246">
        <v>124</v>
      </c>
      <c r="E4246">
        <v>2</v>
      </c>
      <c r="F4246">
        <v>3</v>
      </c>
      <c r="G4246">
        <v>958</v>
      </c>
    </row>
    <row r="4247" spans="1:7" x14ac:dyDescent="0.3">
      <c r="A4247">
        <v>4246</v>
      </c>
      <c r="B4247" s="1">
        <v>45656</v>
      </c>
      <c r="C4247">
        <v>2</v>
      </c>
      <c r="D4247">
        <v>154</v>
      </c>
      <c r="E4247">
        <v>7</v>
      </c>
      <c r="F4247">
        <v>10</v>
      </c>
      <c r="G4247">
        <v>304</v>
      </c>
    </row>
    <row r="4248" spans="1:7" x14ac:dyDescent="0.3">
      <c r="A4248">
        <v>4247</v>
      </c>
      <c r="B4248" s="1">
        <v>45056</v>
      </c>
      <c r="C4248">
        <v>22</v>
      </c>
      <c r="D4248">
        <v>125</v>
      </c>
      <c r="E4248">
        <v>20</v>
      </c>
      <c r="F4248">
        <v>2</v>
      </c>
      <c r="G4248">
        <v>637</v>
      </c>
    </row>
    <row r="4249" spans="1:7" x14ac:dyDescent="0.3">
      <c r="A4249">
        <v>4248</v>
      </c>
      <c r="B4249" s="1">
        <v>45221</v>
      </c>
      <c r="C4249">
        <v>49</v>
      </c>
      <c r="D4249">
        <v>262</v>
      </c>
      <c r="E4249">
        <v>49</v>
      </c>
      <c r="F4249">
        <v>2</v>
      </c>
      <c r="G4249">
        <v>962</v>
      </c>
    </row>
    <row r="4250" spans="1:7" x14ac:dyDescent="0.3">
      <c r="A4250">
        <v>4249</v>
      </c>
      <c r="B4250" s="1">
        <v>45570</v>
      </c>
      <c r="C4250">
        <v>31</v>
      </c>
      <c r="D4250">
        <v>285</v>
      </c>
      <c r="E4250">
        <v>27</v>
      </c>
      <c r="F4250">
        <v>8</v>
      </c>
      <c r="G4250">
        <v>304</v>
      </c>
    </row>
    <row r="4251" spans="1:7" x14ac:dyDescent="0.3">
      <c r="A4251">
        <v>4250</v>
      </c>
      <c r="B4251" s="1">
        <v>45617</v>
      </c>
      <c r="C4251">
        <v>9</v>
      </c>
      <c r="D4251">
        <v>282</v>
      </c>
      <c r="E4251">
        <v>3</v>
      </c>
      <c r="F4251">
        <v>3</v>
      </c>
      <c r="G4251">
        <v>97</v>
      </c>
    </row>
    <row r="4252" spans="1:7" x14ac:dyDescent="0.3">
      <c r="A4252">
        <v>4251</v>
      </c>
      <c r="B4252" s="1">
        <v>45436</v>
      </c>
      <c r="C4252">
        <v>36</v>
      </c>
      <c r="D4252">
        <v>115</v>
      </c>
      <c r="E4252">
        <v>2</v>
      </c>
      <c r="F4252">
        <v>7</v>
      </c>
      <c r="G4252">
        <v>237</v>
      </c>
    </row>
    <row r="4253" spans="1:7" x14ac:dyDescent="0.3">
      <c r="A4253">
        <v>4252</v>
      </c>
      <c r="B4253" s="1">
        <v>45045</v>
      </c>
      <c r="C4253">
        <v>36</v>
      </c>
      <c r="D4253">
        <v>13</v>
      </c>
      <c r="E4253">
        <v>44</v>
      </c>
      <c r="F4253">
        <v>4</v>
      </c>
      <c r="G4253">
        <v>485</v>
      </c>
    </row>
    <row r="4254" spans="1:7" x14ac:dyDescent="0.3">
      <c r="A4254">
        <v>4253</v>
      </c>
      <c r="B4254" s="1">
        <v>45382</v>
      </c>
      <c r="C4254">
        <v>43</v>
      </c>
      <c r="D4254">
        <v>75</v>
      </c>
      <c r="E4254">
        <v>7</v>
      </c>
      <c r="F4254">
        <v>4</v>
      </c>
      <c r="G4254">
        <v>853</v>
      </c>
    </row>
    <row r="4255" spans="1:7" x14ac:dyDescent="0.3">
      <c r="A4255">
        <v>4254</v>
      </c>
      <c r="B4255" s="1">
        <v>45253</v>
      </c>
      <c r="C4255">
        <v>17</v>
      </c>
      <c r="D4255">
        <v>123</v>
      </c>
      <c r="E4255">
        <v>47</v>
      </c>
      <c r="F4255">
        <v>7</v>
      </c>
      <c r="G4255">
        <v>620</v>
      </c>
    </row>
    <row r="4256" spans="1:7" x14ac:dyDescent="0.3">
      <c r="A4256">
        <v>4255</v>
      </c>
      <c r="B4256" s="1">
        <v>45308</v>
      </c>
      <c r="C4256">
        <v>22</v>
      </c>
      <c r="D4256">
        <v>283</v>
      </c>
      <c r="E4256">
        <v>21</v>
      </c>
      <c r="F4256">
        <v>6</v>
      </c>
      <c r="G4256">
        <v>946</v>
      </c>
    </row>
    <row r="4257" spans="1:7" x14ac:dyDescent="0.3">
      <c r="A4257">
        <v>4256</v>
      </c>
      <c r="B4257" s="1">
        <v>45118</v>
      </c>
      <c r="C4257">
        <v>38</v>
      </c>
      <c r="D4257">
        <v>293</v>
      </c>
      <c r="E4257">
        <v>20</v>
      </c>
      <c r="F4257">
        <v>1</v>
      </c>
      <c r="G4257">
        <v>567</v>
      </c>
    </row>
    <row r="4258" spans="1:7" x14ac:dyDescent="0.3">
      <c r="A4258">
        <v>4257</v>
      </c>
      <c r="B4258" s="1">
        <v>45579</v>
      </c>
      <c r="C4258">
        <v>37</v>
      </c>
      <c r="D4258">
        <v>1</v>
      </c>
      <c r="E4258">
        <v>27</v>
      </c>
      <c r="F4258">
        <v>10</v>
      </c>
      <c r="G4258">
        <v>997</v>
      </c>
    </row>
    <row r="4259" spans="1:7" x14ac:dyDescent="0.3">
      <c r="A4259">
        <v>4258</v>
      </c>
      <c r="B4259" s="1">
        <v>45483</v>
      </c>
      <c r="C4259">
        <v>4</v>
      </c>
      <c r="D4259">
        <v>153</v>
      </c>
      <c r="E4259">
        <v>23</v>
      </c>
      <c r="F4259">
        <v>3</v>
      </c>
      <c r="G4259">
        <v>542</v>
      </c>
    </row>
    <row r="4260" spans="1:7" x14ac:dyDescent="0.3">
      <c r="A4260">
        <v>4259</v>
      </c>
      <c r="B4260" s="1">
        <v>45266</v>
      </c>
      <c r="C4260">
        <v>28</v>
      </c>
      <c r="D4260">
        <v>8</v>
      </c>
      <c r="E4260">
        <v>25</v>
      </c>
      <c r="F4260">
        <v>2</v>
      </c>
      <c r="G4260">
        <v>755</v>
      </c>
    </row>
    <row r="4261" spans="1:7" x14ac:dyDescent="0.3">
      <c r="A4261">
        <v>4260</v>
      </c>
      <c r="B4261" s="1">
        <v>45307</v>
      </c>
      <c r="C4261">
        <v>27</v>
      </c>
      <c r="D4261">
        <v>236</v>
      </c>
      <c r="E4261">
        <v>16</v>
      </c>
      <c r="F4261">
        <v>4</v>
      </c>
      <c r="G4261">
        <v>473</v>
      </c>
    </row>
    <row r="4262" spans="1:7" x14ac:dyDescent="0.3">
      <c r="A4262">
        <v>4261</v>
      </c>
      <c r="B4262" s="1">
        <v>45351</v>
      </c>
      <c r="C4262">
        <v>29</v>
      </c>
      <c r="D4262">
        <v>23</v>
      </c>
      <c r="E4262">
        <v>6</v>
      </c>
      <c r="F4262">
        <v>7</v>
      </c>
      <c r="G4262">
        <v>335</v>
      </c>
    </row>
    <row r="4263" spans="1:7" x14ac:dyDescent="0.3">
      <c r="A4263">
        <v>4262</v>
      </c>
      <c r="B4263" s="1">
        <v>45492</v>
      </c>
      <c r="C4263">
        <v>6</v>
      </c>
      <c r="D4263">
        <v>115</v>
      </c>
      <c r="E4263">
        <v>27</v>
      </c>
      <c r="F4263">
        <v>9</v>
      </c>
      <c r="G4263">
        <v>80</v>
      </c>
    </row>
    <row r="4264" spans="1:7" x14ac:dyDescent="0.3">
      <c r="A4264">
        <v>4263</v>
      </c>
      <c r="B4264" s="1">
        <v>45214</v>
      </c>
      <c r="C4264">
        <v>4</v>
      </c>
      <c r="D4264">
        <v>72</v>
      </c>
      <c r="E4264">
        <v>23</v>
      </c>
      <c r="F4264">
        <v>4</v>
      </c>
      <c r="G4264">
        <v>660</v>
      </c>
    </row>
    <row r="4265" spans="1:7" x14ac:dyDescent="0.3">
      <c r="A4265">
        <v>4264</v>
      </c>
      <c r="B4265" s="1">
        <v>45582</v>
      </c>
      <c r="C4265">
        <v>13</v>
      </c>
      <c r="D4265">
        <v>246</v>
      </c>
      <c r="E4265">
        <v>47</v>
      </c>
      <c r="F4265">
        <v>7</v>
      </c>
      <c r="G4265">
        <v>640</v>
      </c>
    </row>
    <row r="4266" spans="1:7" x14ac:dyDescent="0.3">
      <c r="A4266">
        <v>4265</v>
      </c>
      <c r="B4266" s="1">
        <v>45437</v>
      </c>
      <c r="C4266">
        <v>40</v>
      </c>
      <c r="D4266">
        <v>204</v>
      </c>
      <c r="E4266">
        <v>19</v>
      </c>
      <c r="F4266">
        <v>5</v>
      </c>
      <c r="G4266">
        <v>318</v>
      </c>
    </row>
    <row r="4267" spans="1:7" x14ac:dyDescent="0.3">
      <c r="A4267">
        <v>4266</v>
      </c>
      <c r="B4267" s="1">
        <v>45173</v>
      </c>
      <c r="C4267">
        <v>12</v>
      </c>
      <c r="D4267">
        <v>166</v>
      </c>
      <c r="E4267">
        <v>1</v>
      </c>
      <c r="F4267">
        <v>9</v>
      </c>
      <c r="G4267">
        <v>298</v>
      </c>
    </row>
    <row r="4268" spans="1:7" x14ac:dyDescent="0.3">
      <c r="A4268">
        <v>4267</v>
      </c>
      <c r="B4268" s="1">
        <v>44931</v>
      </c>
      <c r="C4268">
        <v>48</v>
      </c>
      <c r="D4268">
        <v>73</v>
      </c>
      <c r="E4268">
        <v>17</v>
      </c>
      <c r="F4268">
        <v>3</v>
      </c>
      <c r="G4268">
        <v>227</v>
      </c>
    </row>
    <row r="4269" spans="1:7" x14ac:dyDescent="0.3">
      <c r="A4269">
        <v>4268</v>
      </c>
      <c r="B4269" s="1">
        <v>45242</v>
      </c>
      <c r="C4269">
        <v>50</v>
      </c>
      <c r="D4269">
        <v>17</v>
      </c>
      <c r="E4269">
        <v>18</v>
      </c>
      <c r="F4269">
        <v>2</v>
      </c>
      <c r="G4269">
        <v>475</v>
      </c>
    </row>
    <row r="4270" spans="1:7" x14ac:dyDescent="0.3">
      <c r="A4270">
        <v>4269</v>
      </c>
      <c r="B4270" s="1">
        <v>45541</v>
      </c>
      <c r="C4270">
        <v>8</v>
      </c>
      <c r="D4270">
        <v>170</v>
      </c>
      <c r="E4270">
        <v>22</v>
      </c>
      <c r="F4270">
        <v>4</v>
      </c>
      <c r="G4270">
        <v>974</v>
      </c>
    </row>
    <row r="4271" spans="1:7" x14ac:dyDescent="0.3">
      <c r="A4271">
        <v>4270</v>
      </c>
      <c r="B4271" s="1">
        <v>45525</v>
      </c>
      <c r="C4271">
        <v>7</v>
      </c>
      <c r="D4271">
        <v>168</v>
      </c>
      <c r="E4271">
        <v>35</v>
      </c>
      <c r="F4271">
        <v>6</v>
      </c>
      <c r="G4271">
        <v>332</v>
      </c>
    </row>
    <row r="4272" spans="1:7" x14ac:dyDescent="0.3">
      <c r="A4272">
        <v>4271</v>
      </c>
      <c r="B4272" s="1">
        <v>44942</v>
      </c>
      <c r="C4272">
        <v>2</v>
      </c>
      <c r="D4272">
        <v>197</v>
      </c>
      <c r="E4272">
        <v>12</v>
      </c>
      <c r="F4272">
        <v>8</v>
      </c>
      <c r="G4272">
        <v>586</v>
      </c>
    </row>
    <row r="4273" spans="1:7" x14ac:dyDescent="0.3">
      <c r="A4273">
        <v>4272</v>
      </c>
      <c r="B4273" s="1">
        <v>45145</v>
      </c>
      <c r="C4273">
        <v>11</v>
      </c>
      <c r="D4273">
        <v>143</v>
      </c>
      <c r="E4273">
        <v>11</v>
      </c>
      <c r="F4273">
        <v>6</v>
      </c>
      <c r="G4273">
        <v>473</v>
      </c>
    </row>
    <row r="4274" spans="1:7" x14ac:dyDescent="0.3">
      <c r="A4274">
        <v>4273</v>
      </c>
      <c r="B4274" s="1">
        <v>45294</v>
      </c>
      <c r="C4274">
        <v>15</v>
      </c>
      <c r="D4274">
        <v>74</v>
      </c>
      <c r="E4274">
        <v>40</v>
      </c>
      <c r="F4274">
        <v>6</v>
      </c>
      <c r="G4274">
        <v>701</v>
      </c>
    </row>
    <row r="4275" spans="1:7" x14ac:dyDescent="0.3">
      <c r="A4275">
        <v>4274</v>
      </c>
      <c r="B4275" s="1">
        <v>45069</v>
      </c>
      <c r="C4275">
        <v>12</v>
      </c>
      <c r="D4275">
        <v>114</v>
      </c>
      <c r="E4275">
        <v>6</v>
      </c>
      <c r="F4275">
        <v>6</v>
      </c>
      <c r="G4275">
        <v>665</v>
      </c>
    </row>
    <row r="4276" spans="1:7" x14ac:dyDescent="0.3">
      <c r="A4276">
        <v>4275</v>
      </c>
      <c r="B4276" s="1">
        <v>45070</v>
      </c>
      <c r="C4276">
        <v>34</v>
      </c>
      <c r="D4276">
        <v>199</v>
      </c>
      <c r="E4276">
        <v>15</v>
      </c>
      <c r="F4276">
        <v>1</v>
      </c>
      <c r="G4276">
        <v>296</v>
      </c>
    </row>
    <row r="4277" spans="1:7" x14ac:dyDescent="0.3">
      <c r="A4277">
        <v>4276</v>
      </c>
      <c r="B4277" s="1">
        <v>45559</v>
      </c>
      <c r="C4277">
        <v>39</v>
      </c>
      <c r="D4277">
        <v>223</v>
      </c>
      <c r="E4277">
        <v>26</v>
      </c>
      <c r="F4277">
        <v>3</v>
      </c>
      <c r="G4277">
        <v>936</v>
      </c>
    </row>
    <row r="4278" spans="1:7" x14ac:dyDescent="0.3">
      <c r="A4278">
        <v>4277</v>
      </c>
      <c r="B4278" s="1">
        <v>45087</v>
      </c>
      <c r="C4278">
        <v>39</v>
      </c>
      <c r="D4278">
        <v>47</v>
      </c>
      <c r="E4278">
        <v>29</v>
      </c>
      <c r="F4278">
        <v>3</v>
      </c>
      <c r="G4278">
        <v>111</v>
      </c>
    </row>
    <row r="4279" spans="1:7" x14ac:dyDescent="0.3">
      <c r="A4279">
        <v>4278</v>
      </c>
      <c r="B4279" s="1">
        <v>45402</v>
      </c>
      <c r="C4279">
        <v>39</v>
      </c>
      <c r="D4279">
        <v>72</v>
      </c>
      <c r="E4279">
        <v>9</v>
      </c>
      <c r="F4279">
        <v>1</v>
      </c>
      <c r="G4279">
        <v>319</v>
      </c>
    </row>
    <row r="4280" spans="1:7" x14ac:dyDescent="0.3">
      <c r="A4280">
        <v>4279</v>
      </c>
      <c r="B4280" s="1">
        <v>45107</v>
      </c>
      <c r="C4280">
        <v>35</v>
      </c>
      <c r="D4280">
        <v>91</v>
      </c>
      <c r="E4280">
        <v>8</v>
      </c>
      <c r="F4280">
        <v>6</v>
      </c>
      <c r="G4280">
        <v>710</v>
      </c>
    </row>
    <row r="4281" spans="1:7" x14ac:dyDescent="0.3">
      <c r="A4281">
        <v>4280</v>
      </c>
      <c r="B4281" s="1">
        <v>44932</v>
      </c>
      <c r="C4281">
        <v>26</v>
      </c>
      <c r="D4281">
        <v>196</v>
      </c>
      <c r="E4281">
        <v>39</v>
      </c>
      <c r="F4281">
        <v>4</v>
      </c>
      <c r="G4281">
        <v>496</v>
      </c>
    </row>
    <row r="4282" spans="1:7" x14ac:dyDescent="0.3">
      <c r="A4282">
        <v>4281</v>
      </c>
      <c r="B4282" s="1">
        <v>45147</v>
      </c>
      <c r="C4282">
        <v>26</v>
      </c>
      <c r="D4282">
        <v>114</v>
      </c>
      <c r="E4282">
        <v>9</v>
      </c>
      <c r="F4282">
        <v>6</v>
      </c>
      <c r="G4282">
        <v>779</v>
      </c>
    </row>
    <row r="4283" spans="1:7" x14ac:dyDescent="0.3">
      <c r="A4283">
        <v>4282</v>
      </c>
      <c r="B4283" s="1">
        <v>45471</v>
      </c>
      <c r="C4283">
        <v>8</v>
      </c>
      <c r="D4283">
        <v>119</v>
      </c>
      <c r="E4283">
        <v>38</v>
      </c>
      <c r="F4283">
        <v>3</v>
      </c>
      <c r="G4283">
        <v>522</v>
      </c>
    </row>
    <row r="4284" spans="1:7" x14ac:dyDescent="0.3">
      <c r="A4284">
        <v>4283</v>
      </c>
      <c r="B4284" s="1">
        <v>45024</v>
      </c>
      <c r="C4284">
        <v>50</v>
      </c>
      <c r="D4284">
        <v>184</v>
      </c>
      <c r="E4284">
        <v>1</v>
      </c>
      <c r="F4284">
        <v>3</v>
      </c>
      <c r="G4284">
        <v>164</v>
      </c>
    </row>
    <row r="4285" spans="1:7" x14ac:dyDescent="0.3">
      <c r="A4285">
        <v>4284</v>
      </c>
      <c r="B4285" s="1">
        <v>45176</v>
      </c>
      <c r="C4285">
        <v>43</v>
      </c>
      <c r="D4285">
        <v>300</v>
      </c>
      <c r="E4285">
        <v>4</v>
      </c>
      <c r="F4285">
        <v>2</v>
      </c>
      <c r="G4285">
        <v>600</v>
      </c>
    </row>
    <row r="4286" spans="1:7" x14ac:dyDescent="0.3">
      <c r="A4286">
        <v>4285</v>
      </c>
      <c r="B4286" s="1">
        <v>45013</v>
      </c>
      <c r="C4286">
        <v>14</v>
      </c>
      <c r="D4286">
        <v>192</v>
      </c>
      <c r="E4286">
        <v>40</v>
      </c>
      <c r="F4286">
        <v>4</v>
      </c>
      <c r="G4286">
        <v>511</v>
      </c>
    </row>
    <row r="4287" spans="1:7" x14ac:dyDescent="0.3">
      <c r="A4287">
        <v>4286</v>
      </c>
      <c r="B4287" s="1">
        <v>45652</v>
      </c>
      <c r="C4287">
        <v>39</v>
      </c>
      <c r="D4287">
        <v>32</v>
      </c>
      <c r="E4287">
        <v>1</v>
      </c>
      <c r="F4287">
        <v>1</v>
      </c>
      <c r="G4287">
        <v>671</v>
      </c>
    </row>
    <row r="4288" spans="1:7" x14ac:dyDescent="0.3">
      <c r="A4288">
        <v>4287</v>
      </c>
      <c r="B4288" s="1">
        <v>45275</v>
      </c>
      <c r="C4288">
        <v>38</v>
      </c>
      <c r="D4288">
        <v>175</v>
      </c>
      <c r="E4288">
        <v>28</v>
      </c>
      <c r="F4288">
        <v>2</v>
      </c>
      <c r="G4288">
        <v>395</v>
      </c>
    </row>
    <row r="4289" spans="1:7" x14ac:dyDescent="0.3">
      <c r="A4289">
        <v>4288</v>
      </c>
      <c r="B4289" s="1">
        <v>45304</v>
      </c>
      <c r="C4289">
        <v>25</v>
      </c>
      <c r="D4289">
        <v>144</v>
      </c>
      <c r="E4289">
        <v>45</v>
      </c>
      <c r="F4289">
        <v>8</v>
      </c>
      <c r="G4289">
        <v>75</v>
      </c>
    </row>
    <row r="4290" spans="1:7" x14ac:dyDescent="0.3">
      <c r="A4290">
        <v>4289</v>
      </c>
      <c r="B4290" s="1">
        <v>45073</v>
      </c>
      <c r="C4290">
        <v>23</v>
      </c>
      <c r="D4290">
        <v>159</v>
      </c>
      <c r="E4290">
        <v>1</v>
      </c>
      <c r="F4290">
        <v>8</v>
      </c>
      <c r="G4290">
        <v>603</v>
      </c>
    </row>
    <row r="4291" spans="1:7" x14ac:dyDescent="0.3">
      <c r="A4291">
        <v>4290</v>
      </c>
      <c r="B4291" s="1">
        <v>45149</v>
      </c>
      <c r="C4291">
        <v>15</v>
      </c>
      <c r="D4291">
        <v>1</v>
      </c>
      <c r="E4291">
        <v>19</v>
      </c>
      <c r="F4291">
        <v>6</v>
      </c>
      <c r="G4291">
        <v>754</v>
      </c>
    </row>
    <row r="4292" spans="1:7" x14ac:dyDescent="0.3">
      <c r="A4292">
        <v>4291</v>
      </c>
      <c r="B4292" s="1">
        <v>45403</v>
      </c>
      <c r="C4292">
        <v>9</v>
      </c>
      <c r="D4292">
        <v>120</v>
      </c>
      <c r="E4292">
        <v>6</v>
      </c>
      <c r="F4292">
        <v>7</v>
      </c>
      <c r="G4292">
        <v>676</v>
      </c>
    </row>
    <row r="4293" spans="1:7" x14ac:dyDescent="0.3">
      <c r="A4293">
        <v>4292</v>
      </c>
      <c r="B4293" s="1">
        <v>45221</v>
      </c>
      <c r="C4293">
        <v>35</v>
      </c>
      <c r="D4293">
        <v>39</v>
      </c>
      <c r="E4293">
        <v>19</v>
      </c>
      <c r="F4293">
        <v>6</v>
      </c>
      <c r="G4293">
        <v>395</v>
      </c>
    </row>
    <row r="4294" spans="1:7" x14ac:dyDescent="0.3">
      <c r="A4294">
        <v>4293</v>
      </c>
      <c r="B4294" s="1">
        <v>45288</v>
      </c>
      <c r="C4294">
        <v>16</v>
      </c>
      <c r="D4294">
        <v>228</v>
      </c>
      <c r="E4294">
        <v>1</v>
      </c>
      <c r="F4294">
        <v>2</v>
      </c>
      <c r="G4294">
        <v>639</v>
      </c>
    </row>
    <row r="4295" spans="1:7" x14ac:dyDescent="0.3">
      <c r="A4295">
        <v>4294</v>
      </c>
      <c r="B4295" s="1">
        <v>45357</v>
      </c>
      <c r="C4295">
        <v>13</v>
      </c>
      <c r="D4295">
        <v>54</v>
      </c>
      <c r="E4295">
        <v>6</v>
      </c>
      <c r="F4295">
        <v>8</v>
      </c>
      <c r="G4295">
        <v>520</v>
      </c>
    </row>
    <row r="4296" spans="1:7" x14ac:dyDescent="0.3">
      <c r="A4296">
        <v>4295</v>
      </c>
      <c r="B4296" s="1">
        <v>45409</v>
      </c>
      <c r="C4296">
        <v>46</v>
      </c>
      <c r="D4296">
        <v>220</v>
      </c>
      <c r="E4296">
        <v>22</v>
      </c>
      <c r="F4296">
        <v>1</v>
      </c>
      <c r="G4296">
        <v>362</v>
      </c>
    </row>
    <row r="4297" spans="1:7" x14ac:dyDescent="0.3">
      <c r="A4297">
        <v>4296</v>
      </c>
      <c r="B4297" s="1">
        <v>45090</v>
      </c>
      <c r="C4297">
        <v>42</v>
      </c>
      <c r="D4297">
        <v>215</v>
      </c>
      <c r="E4297">
        <v>5</v>
      </c>
      <c r="F4297">
        <v>3</v>
      </c>
      <c r="G4297">
        <v>37</v>
      </c>
    </row>
    <row r="4298" spans="1:7" x14ac:dyDescent="0.3">
      <c r="A4298">
        <v>4297</v>
      </c>
      <c r="B4298" s="1">
        <v>45343</v>
      </c>
      <c r="C4298">
        <v>36</v>
      </c>
      <c r="D4298">
        <v>45</v>
      </c>
      <c r="E4298">
        <v>45</v>
      </c>
      <c r="F4298">
        <v>6</v>
      </c>
      <c r="G4298">
        <v>498</v>
      </c>
    </row>
    <row r="4299" spans="1:7" x14ac:dyDescent="0.3">
      <c r="A4299">
        <v>4298</v>
      </c>
      <c r="B4299" s="1">
        <v>45178</v>
      </c>
      <c r="C4299">
        <v>43</v>
      </c>
      <c r="D4299">
        <v>38</v>
      </c>
      <c r="E4299">
        <v>47</v>
      </c>
      <c r="F4299">
        <v>10</v>
      </c>
      <c r="G4299">
        <v>71</v>
      </c>
    </row>
    <row r="4300" spans="1:7" x14ac:dyDescent="0.3">
      <c r="A4300">
        <v>4299</v>
      </c>
      <c r="B4300" s="1">
        <v>45379</v>
      </c>
      <c r="C4300">
        <v>5</v>
      </c>
      <c r="D4300">
        <v>59</v>
      </c>
      <c r="E4300">
        <v>26</v>
      </c>
      <c r="F4300">
        <v>8</v>
      </c>
      <c r="G4300">
        <v>651</v>
      </c>
    </row>
    <row r="4301" spans="1:7" x14ac:dyDescent="0.3">
      <c r="A4301">
        <v>4300</v>
      </c>
      <c r="B4301" s="1">
        <v>45270</v>
      </c>
      <c r="C4301">
        <v>2</v>
      </c>
      <c r="D4301">
        <v>198</v>
      </c>
      <c r="E4301">
        <v>41</v>
      </c>
      <c r="F4301">
        <v>8</v>
      </c>
      <c r="G4301">
        <v>657</v>
      </c>
    </row>
    <row r="4302" spans="1:7" x14ac:dyDescent="0.3">
      <c r="A4302">
        <v>4301</v>
      </c>
      <c r="B4302" s="1">
        <v>45479</v>
      </c>
      <c r="C4302">
        <v>16</v>
      </c>
      <c r="D4302">
        <v>70</v>
      </c>
      <c r="E4302">
        <v>10</v>
      </c>
      <c r="F4302">
        <v>4</v>
      </c>
      <c r="G4302">
        <v>710</v>
      </c>
    </row>
    <row r="4303" spans="1:7" x14ac:dyDescent="0.3">
      <c r="A4303">
        <v>4302</v>
      </c>
      <c r="B4303" s="1">
        <v>45578</v>
      </c>
      <c r="C4303">
        <v>23</v>
      </c>
      <c r="D4303">
        <v>300</v>
      </c>
      <c r="E4303">
        <v>10</v>
      </c>
      <c r="F4303">
        <v>2</v>
      </c>
      <c r="G4303">
        <v>899</v>
      </c>
    </row>
    <row r="4304" spans="1:7" x14ac:dyDescent="0.3">
      <c r="A4304">
        <v>4303</v>
      </c>
      <c r="B4304" s="1">
        <v>45436</v>
      </c>
      <c r="C4304">
        <v>34</v>
      </c>
      <c r="D4304">
        <v>146</v>
      </c>
      <c r="E4304">
        <v>42</v>
      </c>
      <c r="F4304">
        <v>9</v>
      </c>
      <c r="G4304">
        <v>386</v>
      </c>
    </row>
    <row r="4305" spans="1:7" x14ac:dyDescent="0.3">
      <c r="A4305">
        <v>4304</v>
      </c>
      <c r="B4305" s="1">
        <v>44949</v>
      </c>
      <c r="C4305">
        <v>6</v>
      </c>
      <c r="D4305">
        <v>43</v>
      </c>
      <c r="E4305">
        <v>19</v>
      </c>
      <c r="F4305">
        <v>3</v>
      </c>
      <c r="G4305">
        <v>630</v>
      </c>
    </row>
    <row r="4306" spans="1:7" x14ac:dyDescent="0.3">
      <c r="A4306">
        <v>4305</v>
      </c>
      <c r="B4306" s="1">
        <v>45178</v>
      </c>
      <c r="C4306">
        <v>3</v>
      </c>
      <c r="D4306">
        <v>15</v>
      </c>
      <c r="E4306">
        <v>48</v>
      </c>
      <c r="F4306">
        <v>4</v>
      </c>
      <c r="G4306">
        <v>474</v>
      </c>
    </row>
    <row r="4307" spans="1:7" x14ac:dyDescent="0.3">
      <c r="A4307">
        <v>4306</v>
      </c>
      <c r="B4307" s="1">
        <v>45641</v>
      </c>
      <c r="C4307">
        <v>37</v>
      </c>
      <c r="D4307">
        <v>276</v>
      </c>
      <c r="E4307">
        <v>37</v>
      </c>
      <c r="F4307">
        <v>3</v>
      </c>
      <c r="G4307">
        <v>904</v>
      </c>
    </row>
    <row r="4308" spans="1:7" x14ac:dyDescent="0.3">
      <c r="A4308">
        <v>4307</v>
      </c>
      <c r="B4308" s="1">
        <v>45601</v>
      </c>
      <c r="C4308">
        <v>5</v>
      </c>
      <c r="D4308">
        <v>107</v>
      </c>
      <c r="E4308">
        <v>10</v>
      </c>
      <c r="F4308">
        <v>5</v>
      </c>
      <c r="G4308">
        <v>457</v>
      </c>
    </row>
    <row r="4309" spans="1:7" x14ac:dyDescent="0.3">
      <c r="A4309">
        <v>4308</v>
      </c>
      <c r="B4309" s="1">
        <v>45417</v>
      </c>
      <c r="C4309">
        <v>41</v>
      </c>
      <c r="D4309">
        <v>258</v>
      </c>
      <c r="E4309">
        <v>25</v>
      </c>
      <c r="F4309">
        <v>7</v>
      </c>
      <c r="G4309">
        <v>637</v>
      </c>
    </row>
    <row r="4310" spans="1:7" x14ac:dyDescent="0.3">
      <c r="A4310">
        <v>4309</v>
      </c>
      <c r="B4310" s="1">
        <v>45494</v>
      </c>
      <c r="C4310">
        <v>49</v>
      </c>
      <c r="D4310">
        <v>275</v>
      </c>
      <c r="E4310">
        <v>46</v>
      </c>
      <c r="F4310">
        <v>5</v>
      </c>
      <c r="G4310">
        <v>115</v>
      </c>
    </row>
    <row r="4311" spans="1:7" x14ac:dyDescent="0.3">
      <c r="A4311">
        <v>4310</v>
      </c>
      <c r="B4311" s="1">
        <v>45276</v>
      </c>
      <c r="C4311">
        <v>13</v>
      </c>
      <c r="D4311">
        <v>255</v>
      </c>
      <c r="E4311">
        <v>27</v>
      </c>
      <c r="F4311">
        <v>6</v>
      </c>
      <c r="G4311">
        <v>593</v>
      </c>
    </row>
    <row r="4312" spans="1:7" x14ac:dyDescent="0.3">
      <c r="A4312">
        <v>4311</v>
      </c>
      <c r="B4312" s="1">
        <v>45208</v>
      </c>
      <c r="C4312">
        <v>14</v>
      </c>
      <c r="D4312">
        <v>269</v>
      </c>
      <c r="E4312">
        <v>9</v>
      </c>
      <c r="F4312">
        <v>1</v>
      </c>
      <c r="G4312">
        <v>106</v>
      </c>
    </row>
    <row r="4313" spans="1:7" x14ac:dyDescent="0.3">
      <c r="A4313">
        <v>4312</v>
      </c>
      <c r="B4313" s="1">
        <v>45329</v>
      </c>
      <c r="C4313">
        <v>43</v>
      </c>
      <c r="D4313">
        <v>16</v>
      </c>
      <c r="E4313">
        <v>25</v>
      </c>
      <c r="F4313">
        <v>6</v>
      </c>
      <c r="G4313">
        <v>177</v>
      </c>
    </row>
    <row r="4314" spans="1:7" x14ac:dyDescent="0.3">
      <c r="A4314">
        <v>4313</v>
      </c>
      <c r="B4314" s="1">
        <v>45152</v>
      </c>
      <c r="C4314">
        <v>19</v>
      </c>
      <c r="D4314">
        <v>95</v>
      </c>
      <c r="E4314">
        <v>28</v>
      </c>
      <c r="F4314">
        <v>8</v>
      </c>
      <c r="G4314">
        <v>896</v>
      </c>
    </row>
    <row r="4315" spans="1:7" x14ac:dyDescent="0.3">
      <c r="A4315">
        <v>4314</v>
      </c>
      <c r="B4315" s="1">
        <v>45250</v>
      </c>
      <c r="C4315">
        <v>24</v>
      </c>
      <c r="D4315">
        <v>33</v>
      </c>
      <c r="E4315">
        <v>10</v>
      </c>
      <c r="F4315">
        <v>8</v>
      </c>
      <c r="G4315">
        <v>197</v>
      </c>
    </row>
    <row r="4316" spans="1:7" x14ac:dyDescent="0.3">
      <c r="A4316">
        <v>4315</v>
      </c>
      <c r="B4316" s="1">
        <v>45615</v>
      </c>
      <c r="C4316">
        <v>23</v>
      </c>
      <c r="D4316">
        <v>113</v>
      </c>
      <c r="E4316">
        <v>16</v>
      </c>
      <c r="F4316">
        <v>8</v>
      </c>
      <c r="G4316">
        <v>982</v>
      </c>
    </row>
    <row r="4317" spans="1:7" x14ac:dyDescent="0.3">
      <c r="A4317">
        <v>4316</v>
      </c>
      <c r="B4317" s="1">
        <v>45347</v>
      </c>
      <c r="C4317">
        <v>26</v>
      </c>
      <c r="D4317">
        <v>161</v>
      </c>
      <c r="E4317">
        <v>49</v>
      </c>
      <c r="F4317">
        <v>7</v>
      </c>
      <c r="G4317">
        <v>638</v>
      </c>
    </row>
    <row r="4318" spans="1:7" x14ac:dyDescent="0.3">
      <c r="A4318">
        <v>4317</v>
      </c>
      <c r="B4318" s="1">
        <v>45090</v>
      </c>
      <c r="C4318">
        <v>17</v>
      </c>
      <c r="D4318">
        <v>271</v>
      </c>
      <c r="E4318">
        <v>29</v>
      </c>
      <c r="F4318">
        <v>9</v>
      </c>
      <c r="G4318">
        <v>310</v>
      </c>
    </row>
    <row r="4319" spans="1:7" x14ac:dyDescent="0.3">
      <c r="A4319">
        <v>4318</v>
      </c>
      <c r="B4319" s="1">
        <v>45050</v>
      </c>
      <c r="C4319">
        <v>11</v>
      </c>
      <c r="D4319">
        <v>143</v>
      </c>
      <c r="E4319">
        <v>37</v>
      </c>
      <c r="F4319">
        <v>5</v>
      </c>
      <c r="G4319">
        <v>735</v>
      </c>
    </row>
    <row r="4320" spans="1:7" x14ac:dyDescent="0.3">
      <c r="A4320">
        <v>4319</v>
      </c>
      <c r="B4320" s="1">
        <v>45350</v>
      </c>
      <c r="C4320">
        <v>2</v>
      </c>
      <c r="D4320">
        <v>158</v>
      </c>
      <c r="E4320">
        <v>27</v>
      </c>
      <c r="F4320">
        <v>3</v>
      </c>
      <c r="G4320">
        <v>332</v>
      </c>
    </row>
    <row r="4321" spans="1:7" x14ac:dyDescent="0.3">
      <c r="A4321">
        <v>4320</v>
      </c>
      <c r="B4321" s="1">
        <v>45268</v>
      </c>
      <c r="C4321">
        <v>38</v>
      </c>
      <c r="D4321">
        <v>67</v>
      </c>
      <c r="E4321">
        <v>37</v>
      </c>
      <c r="F4321">
        <v>7</v>
      </c>
      <c r="G4321">
        <v>344</v>
      </c>
    </row>
    <row r="4322" spans="1:7" x14ac:dyDescent="0.3">
      <c r="A4322">
        <v>4321</v>
      </c>
      <c r="B4322" s="1">
        <v>45056</v>
      </c>
      <c r="C4322">
        <v>8</v>
      </c>
      <c r="D4322">
        <v>74</v>
      </c>
      <c r="E4322">
        <v>44</v>
      </c>
      <c r="F4322">
        <v>1</v>
      </c>
      <c r="G4322">
        <v>897</v>
      </c>
    </row>
    <row r="4323" spans="1:7" x14ac:dyDescent="0.3">
      <c r="A4323">
        <v>4322</v>
      </c>
      <c r="B4323" s="1">
        <v>45163</v>
      </c>
      <c r="C4323">
        <v>49</v>
      </c>
      <c r="D4323">
        <v>230</v>
      </c>
      <c r="E4323">
        <v>27</v>
      </c>
      <c r="F4323">
        <v>8</v>
      </c>
      <c r="G4323">
        <v>193</v>
      </c>
    </row>
    <row r="4324" spans="1:7" x14ac:dyDescent="0.3">
      <c r="A4324">
        <v>4323</v>
      </c>
      <c r="B4324" s="1">
        <v>45147</v>
      </c>
      <c r="C4324">
        <v>48</v>
      </c>
      <c r="D4324">
        <v>164</v>
      </c>
      <c r="E4324">
        <v>45</v>
      </c>
      <c r="F4324">
        <v>1</v>
      </c>
      <c r="G4324">
        <v>638</v>
      </c>
    </row>
    <row r="4325" spans="1:7" x14ac:dyDescent="0.3">
      <c r="A4325">
        <v>4324</v>
      </c>
      <c r="B4325" s="1">
        <v>45235</v>
      </c>
      <c r="C4325">
        <v>17</v>
      </c>
      <c r="D4325">
        <v>138</v>
      </c>
      <c r="E4325">
        <v>9</v>
      </c>
      <c r="F4325">
        <v>2</v>
      </c>
      <c r="G4325">
        <v>144</v>
      </c>
    </row>
    <row r="4326" spans="1:7" x14ac:dyDescent="0.3">
      <c r="A4326">
        <v>4325</v>
      </c>
      <c r="B4326" s="1">
        <v>45226</v>
      </c>
      <c r="C4326">
        <v>28</v>
      </c>
      <c r="D4326">
        <v>191</v>
      </c>
      <c r="E4326">
        <v>1</v>
      </c>
      <c r="F4326">
        <v>3</v>
      </c>
      <c r="G4326">
        <v>160</v>
      </c>
    </row>
    <row r="4327" spans="1:7" x14ac:dyDescent="0.3">
      <c r="A4327">
        <v>4326</v>
      </c>
      <c r="B4327" s="1">
        <v>45431</v>
      </c>
      <c r="C4327">
        <v>32</v>
      </c>
      <c r="D4327">
        <v>237</v>
      </c>
      <c r="E4327">
        <v>36</v>
      </c>
      <c r="F4327">
        <v>1</v>
      </c>
      <c r="G4327">
        <v>303</v>
      </c>
    </row>
    <row r="4328" spans="1:7" x14ac:dyDescent="0.3">
      <c r="A4328">
        <v>4327</v>
      </c>
      <c r="B4328" s="1">
        <v>45459</v>
      </c>
      <c r="C4328">
        <v>47</v>
      </c>
      <c r="D4328">
        <v>291</v>
      </c>
      <c r="E4328">
        <v>30</v>
      </c>
      <c r="F4328">
        <v>3</v>
      </c>
      <c r="G4328">
        <v>392</v>
      </c>
    </row>
    <row r="4329" spans="1:7" x14ac:dyDescent="0.3">
      <c r="A4329">
        <v>4328</v>
      </c>
      <c r="B4329" s="1">
        <v>45552</v>
      </c>
      <c r="C4329">
        <v>19</v>
      </c>
      <c r="D4329">
        <v>27</v>
      </c>
      <c r="E4329">
        <v>30</v>
      </c>
      <c r="F4329">
        <v>1</v>
      </c>
      <c r="G4329">
        <v>218</v>
      </c>
    </row>
    <row r="4330" spans="1:7" x14ac:dyDescent="0.3">
      <c r="A4330">
        <v>4329</v>
      </c>
      <c r="B4330" s="1">
        <v>45074</v>
      </c>
      <c r="C4330">
        <v>34</v>
      </c>
      <c r="D4330">
        <v>69</v>
      </c>
      <c r="E4330">
        <v>6</v>
      </c>
      <c r="F4330">
        <v>5</v>
      </c>
      <c r="G4330">
        <v>473</v>
      </c>
    </row>
    <row r="4331" spans="1:7" x14ac:dyDescent="0.3">
      <c r="A4331">
        <v>4330</v>
      </c>
      <c r="B4331" s="1">
        <v>45086</v>
      </c>
      <c r="C4331">
        <v>50</v>
      </c>
      <c r="D4331">
        <v>125</v>
      </c>
      <c r="E4331">
        <v>13</v>
      </c>
      <c r="F4331">
        <v>8</v>
      </c>
      <c r="G4331">
        <v>670</v>
      </c>
    </row>
    <row r="4332" spans="1:7" x14ac:dyDescent="0.3">
      <c r="A4332">
        <v>4331</v>
      </c>
      <c r="B4332" s="1">
        <v>45331</v>
      </c>
      <c r="C4332">
        <v>45</v>
      </c>
      <c r="D4332">
        <v>29</v>
      </c>
      <c r="E4332">
        <v>37</v>
      </c>
      <c r="F4332">
        <v>5</v>
      </c>
      <c r="G4332">
        <v>334</v>
      </c>
    </row>
    <row r="4333" spans="1:7" x14ac:dyDescent="0.3">
      <c r="A4333">
        <v>4332</v>
      </c>
      <c r="B4333" s="1">
        <v>45343</v>
      </c>
      <c r="C4333">
        <v>32</v>
      </c>
      <c r="D4333">
        <v>205</v>
      </c>
      <c r="E4333">
        <v>50</v>
      </c>
      <c r="F4333">
        <v>8</v>
      </c>
      <c r="G4333">
        <v>22</v>
      </c>
    </row>
    <row r="4334" spans="1:7" x14ac:dyDescent="0.3">
      <c r="A4334">
        <v>4333</v>
      </c>
      <c r="B4334" s="1">
        <v>45459</v>
      </c>
      <c r="C4334">
        <v>41</v>
      </c>
      <c r="D4334">
        <v>113</v>
      </c>
      <c r="E4334">
        <v>43</v>
      </c>
      <c r="F4334">
        <v>3</v>
      </c>
      <c r="G4334">
        <v>879</v>
      </c>
    </row>
    <row r="4335" spans="1:7" x14ac:dyDescent="0.3">
      <c r="A4335">
        <v>4334</v>
      </c>
      <c r="B4335" s="1">
        <v>45082</v>
      </c>
      <c r="C4335">
        <v>28</v>
      </c>
      <c r="D4335">
        <v>103</v>
      </c>
      <c r="E4335">
        <v>1</v>
      </c>
      <c r="F4335">
        <v>2</v>
      </c>
      <c r="G4335">
        <v>78</v>
      </c>
    </row>
    <row r="4336" spans="1:7" x14ac:dyDescent="0.3">
      <c r="A4336">
        <v>4335</v>
      </c>
      <c r="B4336" s="1">
        <v>45201</v>
      </c>
      <c r="C4336">
        <v>2</v>
      </c>
      <c r="D4336">
        <v>26</v>
      </c>
      <c r="E4336">
        <v>47</v>
      </c>
      <c r="F4336">
        <v>9</v>
      </c>
      <c r="G4336">
        <v>309</v>
      </c>
    </row>
    <row r="4337" spans="1:7" x14ac:dyDescent="0.3">
      <c r="A4337">
        <v>4336</v>
      </c>
      <c r="B4337" s="1">
        <v>45144</v>
      </c>
      <c r="C4337">
        <v>9</v>
      </c>
      <c r="D4337">
        <v>199</v>
      </c>
      <c r="E4337">
        <v>17</v>
      </c>
      <c r="F4337">
        <v>9</v>
      </c>
      <c r="G4337">
        <v>218</v>
      </c>
    </row>
    <row r="4338" spans="1:7" x14ac:dyDescent="0.3">
      <c r="A4338">
        <v>4337</v>
      </c>
      <c r="B4338" s="1">
        <v>45448</v>
      </c>
      <c r="C4338">
        <v>28</v>
      </c>
      <c r="D4338">
        <v>232</v>
      </c>
      <c r="E4338">
        <v>44</v>
      </c>
      <c r="F4338">
        <v>10</v>
      </c>
      <c r="G4338">
        <v>400</v>
      </c>
    </row>
    <row r="4339" spans="1:7" x14ac:dyDescent="0.3">
      <c r="A4339">
        <v>4338</v>
      </c>
      <c r="B4339" s="1">
        <v>45580</v>
      </c>
      <c r="C4339">
        <v>11</v>
      </c>
      <c r="D4339">
        <v>277</v>
      </c>
      <c r="E4339">
        <v>39</v>
      </c>
      <c r="F4339">
        <v>7</v>
      </c>
      <c r="G4339">
        <v>520</v>
      </c>
    </row>
    <row r="4340" spans="1:7" x14ac:dyDescent="0.3">
      <c r="A4340">
        <v>4339</v>
      </c>
      <c r="B4340" s="1">
        <v>45620</v>
      </c>
      <c r="C4340">
        <v>6</v>
      </c>
      <c r="D4340">
        <v>106</v>
      </c>
      <c r="E4340">
        <v>25</v>
      </c>
      <c r="F4340">
        <v>1</v>
      </c>
      <c r="G4340">
        <v>882</v>
      </c>
    </row>
    <row r="4341" spans="1:7" x14ac:dyDescent="0.3">
      <c r="A4341">
        <v>4340</v>
      </c>
      <c r="B4341" s="1">
        <v>45306</v>
      </c>
      <c r="C4341">
        <v>17</v>
      </c>
      <c r="D4341">
        <v>147</v>
      </c>
      <c r="E4341">
        <v>28</v>
      </c>
      <c r="F4341">
        <v>10</v>
      </c>
      <c r="G4341">
        <v>146</v>
      </c>
    </row>
    <row r="4342" spans="1:7" x14ac:dyDescent="0.3">
      <c r="A4342">
        <v>4341</v>
      </c>
      <c r="B4342" s="1">
        <v>45076</v>
      </c>
      <c r="C4342">
        <v>27</v>
      </c>
      <c r="D4342">
        <v>144</v>
      </c>
      <c r="E4342">
        <v>37</v>
      </c>
      <c r="F4342">
        <v>1</v>
      </c>
      <c r="G4342">
        <v>126</v>
      </c>
    </row>
    <row r="4343" spans="1:7" x14ac:dyDescent="0.3">
      <c r="A4343">
        <v>4342</v>
      </c>
      <c r="B4343" s="1">
        <v>45147</v>
      </c>
      <c r="C4343">
        <v>17</v>
      </c>
      <c r="D4343">
        <v>190</v>
      </c>
      <c r="E4343">
        <v>49</v>
      </c>
      <c r="F4343">
        <v>2</v>
      </c>
      <c r="G4343">
        <v>939</v>
      </c>
    </row>
    <row r="4344" spans="1:7" x14ac:dyDescent="0.3">
      <c r="A4344">
        <v>4343</v>
      </c>
      <c r="B4344" s="1">
        <v>45266</v>
      </c>
      <c r="C4344">
        <v>24</v>
      </c>
      <c r="D4344">
        <v>26</v>
      </c>
      <c r="E4344">
        <v>42</v>
      </c>
      <c r="F4344">
        <v>1</v>
      </c>
      <c r="G4344">
        <v>89</v>
      </c>
    </row>
    <row r="4345" spans="1:7" x14ac:dyDescent="0.3">
      <c r="A4345">
        <v>4344</v>
      </c>
      <c r="B4345" s="1">
        <v>45470</v>
      </c>
      <c r="C4345">
        <v>19</v>
      </c>
      <c r="D4345">
        <v>201</v>
      </c>
      <c r="E4345">
        <v>8</v>
      </c>
      <c r="F4345">
        <v>8</v>
      </c>
      <c r="G4345">
        <v>363</v>
      </c>
    </row>
    <row r="4346" spans="1:7" x14ac:dyDescent="0.3">
      <c r="A4346">
        <v>4345</v>
      </c>
      <c r="B4346" s="1">
        <v>45448</v>
      </c>
      <c r="C4346">
        <v>46</v>
      </c>
      <c r="D4346">
        <v>31</v>
      </c>
      <c r="E4346">
        <v>35</v>
      </c>
      <c r="F4346">
        <v>1</v>
      </c>
      <c r="G4346">
        <v>231</v>
      </c>
    </row>
    <row r="4347" spans="1:7" x14ac:dyDescent="0.3">
      <c r="A4347">
        <v>4346</v>
      </c>
      <c r="B4347" s="1">
        <v>45215</v>
      </c>
      <c r="C4347">
        <v>37</v>
      </c>
      <c r="D4347">
        <v>19</v>
      </c>
      <c r="E4347">
        <v>19</v>
      </c>
      <c r="F4347">
        <v>5</v>
      </c>
      <c r="G4347">
        <v>663</v>
      </c>
    </row>
    <row r="4348" spans="1:7" x14ac:dyDescent="0.3">
      <c r="A4348">
        <v>4347</v>
      </c>
      <c r="B4348" s="1">
        <v>45448</v>
      </c>
      <c r="C4348">
        <v>4</v>
      </c>
      <c r="D4348">
        <v>140</v>
      </c>
      <c r="E4348">
        <v>16</v>
      </c>
      <c r="F4348">
        <v>2</v>
      </c>
      <c r="G4348">
        <v>366</v>
      </c>
    </row>
    <row r="4349" spans="1:7" x14ac:dyDescent="0.3">
      <c r="A4349">
        <v>4348</v>
      </c>
      <c r="B4349" s="1">
        <v>45461</v>
      </c>
      <c r="C4349">
        <v>22</v>
      </c>
      <c r="D4349">
        <v>39</v>
      </c>
      <c r="E4349">
        <v>44</v>
      </c>
      <c r="F4349">
        <v>4</v>
      </c>
      <c r="G4349">
        <v>863</v>
      </c>
    </row>
    <row r="4350" spans="1:7" x14ac:dyDescent="0.3">
      <c r="A4350">
        <v>4349</v>
      </c>
      <c r="B4350" s="1">
        <v>45244</v>
      </c>
      <c r="C4350">
        <v>41</v>
      </c>
      <c r="D4350">
        <v>53</v>
      </c>
      <c r="E4350">
        <v>18</v>
      </c>
      <c r="F4350">
        <v>9</v>
      </c>
      <c r="G4350">
        <v>671</v>
      </c>
    </row>
    <row r="4351" spans="1:7" x14ac:dyDescent="0.3">
      <c r="A4351">
        <v>4350</v>
      </c>
      <c r="B4351" s="1">
        <v>45566</v>
      </c>
      <c r="C4351">
        <v>30</v>
      </c>
      <c r="D4351">
        <v>164</v>
      </c>
      <c r="E4351">
        <v>23</v>
      </c>
      <c r="F4351">
        <v>9</v>
      </c>
      <c r="G4351">
        <v>61</v>
      </c>
    </row>
    <row r="4352" spans="1:7" x14ac:dyDescent="0.3">
      <c r="A4352">
        <v>4351</v>
      </c>
      <c r="B4352" s="1">
        <v>45317</v>
      </c>
      <c r="C4352">
        <v>41</v>
      </c>
      <c r="D4352">
        <v>7</v>
      </c>
      <c r="E4352">
        <v>7</v>
      </c>
      <c r="F4352">
        <v>7</v>
      </c>
      <c r="G4352">
        <v>538</v>
      </c>
    </row>
    <row r="4353" spans="1:7" x14ac:dyDescent="0.3">
      <c r="A4353">
        <v>4352</v>
      </c>
      <c r="B4353" s="1">
        <v>45489</v>
      </c>
      <c r="C4353">
        <v>19</v>
      </c>
      <c r="D4353">
        <v>230</v>
      </c>
      <c r="E4353">
        <v>8</v>
      </c>
      <c r="F4353">
        <v>8</v>
      </c>
      <c r="G4353">
        <v>870</v>
      </c>
    </row>
    <row r="4354" spans="1:7" x14ac:dyDescent="0.3">
      <c r="A4354">
        <v>4353</v>
      </c>
      <c r="B4354" s="1">
        <v>45400</v>
      </c>
      <c r="C4354">
        <v>17</v>
      </c>
      <c r="D4354">
        <v>19</v>
      </c>
      <c r="E4354">
        <v>6</v>
      </c>
      <c r="F4354">
        <v>10</v>
      </c>
      <c r="G4354">
        <v>48</v>
      </c>
    </row>
    <row r="4355" spans="1:7" x14ac:dyDescent="0.3">
      <c r="A4355">
        <v>4354</v>
      </c>
      <c r="B4355" s="1">
        <v>45588</v>
      </c>
      <c r="C4355">
        <v>43</v>
      </c>
      <c r="D4355">
        <v>53</v>
      </c>
      <c r="E4355">
        <v>26</v>
      </c>
      <c r="F4355">
        <v>10</v>
      </c>
      <c r="G4355">
        <v>549</v>
      </c>
    </row>
    <row r="4356" spans="1:7" x14ac:dyDescent="0.3">
      <c r="A4356">
        <v>4355</v>
      </c>
      <c r="B4356" s="1">
        <v>45301</v>
      </c>
      <c r="C4356">
        <v>46</v>
      </c>
      <c r="D4356">
        <v>105</v>
      </c>
      <c r="E4356">
        <v>31</v>
      </c>
      <c r="F4356">
        <v>2</v>
      </c>
      <c r="G4356">
        <v>456</v>
      </c>
    </row>
    <row r="4357" spans="1:7" x14ac:dyDescent="0.3">
      <c r="A4357">
        <v>4356</v>
      </c>
      <c r="B4357" s="1">
        <v>45509</v>
      </c>
      <c r="C4357">
        <v>34</v>
      </c>
      <c r="D4357">
        <v>200</v>
      </c>
      <c r="E4357">
        <v>28</v>
      </c>
      <c r="F4357">
        <v>9</v>
      </c>
      <c r="G4357">
        <v>442</v>
      </c>
    </row>
    <row r="4358" spans="1:7" x14ac:dyDescent="0.3">
      <c r="A4358">
        <v>4357</v>
      </c>
      <c r="B4358" s="1">
        <v>45656</v>
      </c>
      <c r="C4358">
        <v>37</v>
      </c>
      <c r="D4358">
        <v>241</v>
      </c>
      <c r="E4358">
        <v>25</v>
      </c>
      <c r="F4358">
        <v>8</v>
      </c>
      <c r="G4358">
        <v>374</v>
      </c>
    </row>
    <row r="4359" spans="1:7" x14ac:dyDescent="0.3">
      <c r="A4359">
        <v>4358</v>
      </c>
      <c r="B4359" s="1">
        <v>45414</v>
      </c>
      <c r="C4359">
        <v>34</v>
      </c>
      <c r="D4359">
        <v>104</v>
      </c>
      <c r="E4359">
        <v>43</v>
      </c>
      <c r="F4359">
        <v>4</v>
      </c>
      <c r="G4359">
        <v>173</v>
      </c>
    </row>
    <row r="4360" spans="1:7" x14ac:dyDescent="0.3">
      <c r="A4360">
        <v>4359</v>
      </c>
      <c r="B4360" s="1">
        <v>45121</v>
      </c>
      <c r="C4360">
        <v>3</v>
      </c>
      <c r="D4360">
        <v>165</v>
      </c>
      <c r="E4360">
        <v>2</v>
      </c>
      <c r="F4360">
        <v>6</v>
      </c>
      <c r="G4360">
        <v>559</v>
      </c>
    </row>
    <row r="4361" spans="1:7" x14ac:dyDescent="0.3">
      <c r="A4361">
        <v>4360</v>
      </c>
      <c r="B4361" s="1">
        <v>45359</v>
      </c>
      <c r="C4361">
        <v>17</v>
      </c>
      <c r="D4361">
        <v>183</v>
      </c>
      <c r="E4361">
        <v>42</v>
      </c>
      <c r="F4361">
        <v>9</v>
      </c>
      <c r="G4361">
        <v>78</v>
      </c>
    </row>
    <row r="4362" spans="1:7" x14ac:dyDescent="0.3">
      <c r="A4362">
        <v>4361</v>
      </c>
      <c r="B4362" s="1">
        <v>45300</v>
      </c>
      <c r="C4362">
        <v>21</v>
      </c>
      <c r="D4362">
        <v>226</v>
      </c>
      <c r="E4362">
        <v>46</v>
      </c>
      <c r="F4362">
        <v>3</v>
      </c>
      <c r="G4362">
        <v>568</v>
      </c>
    </row>
    <row r="4363" spans="1:7" x14ac:dyDescent="0.3">
      <c r="A4363">
        <v>4362</v>
      </c>
      <c r="B4363" s="1">
        <v>45094</v>
      </c>
      <c r="C4363">
        <v>16</v>
      </c>
      <c r="D4363">
        <v>127</v>
      </c>
      <c r="E4363">
        <v>38</v>
      </c>
      <c r="F4363">
        <v>10</v>
      </c>
      <c r="G4363">
        <v>798</v>
      </c>
    </row>
    <row r="4364" spans="1:7" x14ac:dyDescent="0.3">
      <c r="A4364">
        <v>4363</v>
      </c>
      <c r="B4364" s="1">
        <v>45406</v>
      </c>
      <c r="C4364">
        <v>19</v>
      </c>
      <c r="D4364">
        <v>82</v>
      </c>
      <c r="E4364">
        <v>25</v>
      </c>
      <c r="F4364">
        <v>7</v>
      </c>
      <c r="G4364">
        <v>685</v>
      </c>
    </row>
    <row r="4365" spans="1:7" x14ac:dyDescent="0.3">
      <c r="A4365">
        <v>4364</v>
      </c>
      <c r="B4365" s="1">
        <v>45265</v>
      </c>
      <c r="C4365">
        <v>50</v>
      </c>
      <c r="D4365">
        <v>247</v>
      </c>
      <c r="E4365">
        <v>22</v>
      </c>
      <c r="F4365">
        <v>9</v>
      </c>
      <c r="G4365">
        <v>54</v>
      </c>
    </row>
    <row r="4366" spans="1:7" x14ac:dyDescent="0.3">
      <c r="A4366">
        <v>4365</v>
      </c>
      <c r="B4366" s="1">
        <v>45140</v>
      </c>
      <c r="C4366">
        <v>35</v>
      </c>
      <c r="D4366">
        <v>138</v>
      </c>
      <c r="E4366">
        <v>28</v>
      </c>
      <c r="F4366">
        <v>7</v>
      </c>
      <c r="G4366">
        <v>571</v>
      </c>
    </row>
    <row r="4367" spans="1:7" x14ac:dyDescent="0.3">
      <c r="A4367">
        <v>4366</v>
      </c>
      <c r="B4367" s="1">
        <v>45136</v>
      </c>
      <c r="C4367">
        <v>1</v>
      </c>
      <c r="D4367">
        <v>104</v>
      </c>
      <c r="E4367">
        <v>1</v>
      </c>
      <c r="F4367">
        <v>3</v>
      </c>
      <c r="G4367">
        <v>817</v>
      </c>
    </row>
    <row r="4368" spans="1:7" x14ac:dyDescent="0.3">
      <c r="A4368">
        <v>4367</v>
      </c>
      <c r="B4368" s="1">
        <v>45533</v>
      </c>
      <c r="C4368">
        <v>11</v>
      </c>
      <c r="D4368">
        <v>237</v>
      </c>
      <c r="E4368">
        <v>12</v>
      </c>
      <c r="F4368">
        <v>8</v>
      </c>
      <c r="G4368">
        <v>782</v>
      </c>
    </row>
    <row r="4369" spans="1:7" x14ac:dyDescent="0.3">
      <c r="A4369">
        <v>4368</v>
      </c>
      <c r="B4369" s="1">
        <v>45654</v>
      </c>
      <c r="C4369">
        <v>36</v>
      </c>
      <c r="D4369">
        <v>114</v>
      </c>
      <c r="E4369">
        <v>17</v>
      </c>
      <c r="F4369">
        <v>6</v>
      </c>
      <c r="G4369">
        <v>81</v>
      </c>
    </row>
    <row r="4370" spans="1:7" x14ac:dyDescent="0.3">
      <c r="A4370">
        <v>4369</v>
      </c>
      <c r="B4370" s="1">
        <v>45234</v>
      </c>
      <c r="C4370">
        <v>4</v>
      </c>
      <c r="D4370">
        <v>85</v>
      </c>
      <c r="E4370">
        <v>21</v>
      </c>
      <c r="F4370">
        <v>3</v>
      </c>
      <c r="G4370">
        <v>905</v>
      </c>
    </row>
    <row r="4371" spans="1:7" x14ac:dyDescent="0.3">
      <c r="A4371">
        <v>4370</v>
      </c>
      <c r="B4371" s="1">
        <v>45122</v>
      </c>
      <c r="C4371">
        <v>28</v>
      </c>
      <c r="D4371">
        <v>55</v>
      </c>
      <c r="E4371">
        <v>16</v>
      </c>
      <c r="F4371">
        <v>1</v>
      </c>
      <c r="G4371">
        <v>833</v>
      </c>
    </row>
    <row r="4372" spans="1:7" x14ac:dyDescent="0.3">
      <c r="A4372">
        <v>4371</v>
      </c>
      <c r="B4372" s="1">
        <v>44935</v>
      </c>
      <c r="C4372">
        <v>1</v>
      </c>
      <c r="D4372">
        <v>275</v>
      </c>
      <c r="E4372">
        <v>37</v>
      </c>
      <c r="F4372">
        <v>8</v>
      </c>
      <c r="G4372">
        <v>138</v>
      </c>
    </row>
    <row r="4373" spans="1:7" x14ac:dyDescent="0.3">
      <c r="A4373">
        <v>4372</v>
      </c>
      <c r="B4373" s="1">
        <v>45097</v>
      </c>
      <c r="C4373">
        <v>41</v>
      </c>
      <c r="D4373">
        <v>234</v>
      </c>
      <c r="E4373">
        <v>49</v>
      </c>
      <c r="F4373">
        <v>4</v>
      </c>
      <c r="G4373">
        <v>578</v>
      </c>
    </row>
    <row r="4374" spans="1:7" x14ac:dyDescent="0.3">
      <c r="A4374">
        <v>4373</v>
      </c>
      <c r="B4374" s="1">
        <v>45045</v>
      </c>
      <c r="C4374">
        <v>31</v>
      </c>
      <c r="D4374">
        <v>244</v>
      </c>
      <c r="E4374">
        <v>31</v>
      </c>
      <c r="F4374">
        <v>8</v>
      </c>
      <c r="G4374">
        <v>951</v>
      </c>
    </row>
    <row r="4375" spans="1:7" x14ac:dyDescent="0.3">
      <c r="A4375">
        <v>4374</v>
      </c>
      <c r="B4375" s="1">
        <v>45419</v>
      </c>
      <c r="C4375">
        <v>8</v>
      </c>
      <c r="D4375">
        <v>257</v>
      </c>
      <c r="E4375">
        <v>19</v>
      </c>
      <c r="F4375">
        <v>3</v>
      </c>
      <c r="G4375">
        <v>336</v>
      </c>
    </row>
    <row r="4376" spans="1:7" x14ac:dyDescent="0.3">
      <c r="A4376">
        <v>4375</v>
      </c>
      <c r="B4376" s="1">
        <v>44989</v>
      </c>
      <c r="C4376">
        <v>42</v>
      </c>
      <c r="D4376">
        <v>259</v>
      </c>
      <c r="E4376">
        <v>25</v>
      </c>
      <c r="F4376">
        <v>4</v>
      </c>
      <c r="G4376">
        <v>11</v>
      </c>
    </row>
    <row r="4377" spans="1:7" x14ac:dyDescent="0.3">
      <c r="A4377">
        <v>4376</v>
      </c>
      <c r="B4377" s="1">
        <v>45071</v>
      </c>
      <c r="C4377">
        <v>1</v>
      </c>
      <c r="D4377">
        <v>227</v>
      </c>
      <c r="E4377">
        <v>6</v>
      </c>
      <c r="F4377">
        <v>3</v>
      </c>
      <c r="G4377">
        <v>84</v>
      </c>
    </row>
    <row r="4378" spans="1:7" x14ac:dyDescent="0.3">
      <c r="A4378">
        <v>4377</v>
      </c>
      <c r="B4378" s="1">
        <v>45427</v>
      </c>
      <c r="C4378">
        <v>46</v>
      </c>
      <c r="D4378">
        <v>143</v>
      </c>
      <c r="E4378">
        <v>10</v>
      </c>
      <c r="F4378">
        <v>4</v>
      </c>
      <c r="G4378">
        <v>312</v>
      </c>
    </row>
    <row r="4379" spans="1:7" x14ac:dyDescent="0.3">
      <c r="A4379">
        <v>4378</v>
      </c>
      <c r="B4379" s="1">
        <v>45605</v>
      </c>
      <c r="C4379">
        <v>14</v>
      </c>
      <c r="D4379">
        <v>27</v>
      </c>
      <c r="E4379">
        <v>23</v>
      </c>
      <c r="F4379">
        <v>8</v>
      </c>
      <c r="G4379">
        <v>879</v>
      </c>
    </row>
    <row r="4380" spans="1:7" x14ac:dyDescent="0.3">
      <c r="A4380">
        <v>4379</v>
      </c>
      <c r="B4380" s="1">
        <v>45655</v>
      </c>
      <c r="C4380">
        <v>29</v>
      </c>
      <c r="D4380">
        <v>241</v>
      </c>
      <c r="E4380">
        <v>7</v>
      </c>
      <c r="F4380">
        <v>10</v>
      </c>
      <c r="G4380">
        <v>864</v>
      </c>
    </row>
    <row r="4381" spans="1:7" x14ac:dyDescent="0.3">
      <c r="A4381">
        <v>4380</v>
      </c>
      <c r="B4381" s="1">
        <v>45037</v>
      </c>
      <c r="C4381">
        <v>28</v>
      </c>
      <c r="D4381">
        <v>62</v>
      </c>
      <c r="E4381">
        <v>44</v>
      </c>
      <c r="F4381">
        <v>10</v>
      </c>
      <c r="G4381">
        <v>606</v>
      </c>
    </row>
    <row r="4382" spans="1:7" x14ac:dyDescent="0.3">
      <c r="A4382">
        <v>4381</v>
      </c>
      <c r="B4382" s="1">
        <v>45335</v>
      </c>
      <c r="C4382">
        <v>25</v>
      </c>
      <c r="D4382">
        <v>187</v>
      </c>
      <c r="E4382">
        <v>46</v>
      </c>
      <c r="F4382">
        <v>10</v>
      </c>
      <c r="G4382">
        <v>454</v>
      </c>
    </row>
    <row r="4383" spans="1:7" x14ac:dyDescent="0.3">
      <c r="A4383">
        <v>4382</v>
      </c>
      <c r="B4383" s="1">
        <v>45624</v>
      </c>
      <c r="C4383">
        <v>26</v>
      </c>
      <c r="D4383">
        <v>234</v>
      </c>
      <c r="E4383">
        <v>27</v>
      </c>
      <c r="F4383">
        <v>5</v>
      </c>
      <c r="G4383">
        <v>51</v>
      </c>
    </row>
    <row r="4384" spans="1:7" x14ac:dyDescent="0.3">
      <c r="A4384">
        <v>4383</v>
      </c>
      <c r="B4384" s="1">
        <v>44943</v>
      </c>
      <c r="C4384">
        <v>25</v>
      </c>
      <c r="D4384">
        <v>269</v>
      </c>
      <c r="E4384">
        <v>16</v>
      </c>
      <c r="F4384">
        <v>4</v>
      </c>
      <c r="G4384">
        <v>304</v>
      </c>
    </row>
    <row r="4385" spans="1:7" x14ac:dyDescent="0.3">
      <c r="A4385">
        <v>4384</v>
      </c>
      <c r="B4385" s="1">
        <v>45215</v>
      </c>
      <c r="C4385">
        <v>2</v>
      </c>
      <c r="D4385">
        <v>188</v>
      </c>
      <c r="E4385">
        <v>10</v>
      </c>
      <c r="F4385">
        <v>3</v>
      </c>
      <c r="G4385">
        <v>968</v>
      </c>
    </row>
    <row r="4386" spans="1:7" x14ac:dyDescent="0.3">
      <c r="A4386">
        <v>4385</v>
      </c>
      <c r="B4386" s="1">
        <v>45566</v>
      </c>
      <c r="C4386">
        <v>9</v>
      </c>
      <c r="D4386">
        <v>195</v>
      </c>
      <c r="E4386">
        <v>44</v>
      </c>
      <c r="F4386">
        <v>6</v>
      </c>
      <c r="G4386">
        <v>210</v>
      </c>
    </row>
    <row r="4387" spans="1:7" x14ac:dyDescent="0.3">
      <c r="A4387">
        <v>4386</v>
      </c>
      <c r="B4387" s="1">
        <v>45191</v>
      </c>
      <c r="C4387">
        <v>13</v>
      </c>
      <c r="D4387">
        <v>94</v>
      </c>
      <c r="E4387">
        <v>9</v>
      </c>
      <c r="F4387">
        <v>2</v>
      </c>
      <c r="G4387">
        <v>603</v>
      </c>
    </row>
    <row r="4388" spans="1:7" x14ac:dyDescent="0.3">
      <c r="A4388">
        <v>4387</v>
      </c>
      <c r="B4388" s="1">
        <v>45416</v>
      </c>
      <c r="C4388">
        <v>16</v>
      </c>
      <c r="D4388">
        <v>7</v>
      </c>
      <c r="E4388">
        <v>30</v>
      </c>
      <c r="F4388">
        <v>1</v>
      </c>
      <c r="G4388">
        <v>380</v>
      </c>
    </row>
    <row r="4389" spans="1:7" x14ac:dyDescent="0.3">
      <c r="A4389">
        <v>4388</v>
      </c>
      <c r="B4389" s="1">
        <v>45431</v>
      </c>
      <c r="C4389">
        <v>43</v>
      </c>
      <c r="D4389">
        <v>125</v>
      </c>
      <c r="E4389">
        <v>27</v>
      </c>
      <c r="F4389">
        <v>1</v>
      </c>
      <c r="G4389">
        <v>790</v>
      </c>
    </row>
    <row r="4390" spans="1:7" x14ac:dyDescent="0.3">
      <c r="A4390">
        <v>4389</v>
      </c>
      <c r="B4390" s="1">
        <v>45025</v>
      </c>
      <c r="C4390">
        <v>41</v>
      </c>
      <c r="D4390">
        <v>59</v>
      </c>
      <c r="E4390">
        <v>6</v>
      </c>
      <c r="F4390">
        <v>6</v>
      </c>
      <c r="G4390">
        <v>48</v>
      </c>
    </row>
    <row r="4391" spans="1:7" x14ac:dyDescent="0.3">
      <c r="A4391">
        <v>4390</v>
      </c>
      <c r="B4391" s="1">
        <v>45443</v>
      </c>
      <c r="C4391">
        <v>3</v>
      </c>
      <c r="D4391">
        <v>36</v>
      </c>
      <c r="E4391">
        <v>26</v>
      </c>
      <c r="F4391">
        <v>3</v>
      </c>
      <c r="G4391">
        <v>439</v>
      </c>
    </row>
    <row r="4392" spans="1:7" x14ac:dyDescent="0.3">
      <c r="A4392">
        <v>4391</v>
      </c>
      <c r="B4392" s="1">
        <v>45140</v>
      </c>
      <c r="C4392">
        <v>3</v>
      </c>
      <c r="D4392">
        <v>69</v>
      </c>
      <c r="E4392">
        <v>26</v>
      </c>
      <c r="F4392">
        <v>6</v>
      </c>
      <c r="G4392">
        <v>583</v>
      </c>
    </row>
    <row r="4393" spans="1:7" x14ac:dyDescent="0.3">
      <c r="A4393">
        <v>4392</v>
      </c>
      <c r="B4393" s="1">
        <v>45496</v>
      </c>
      <c r="C4393">
        <v>43</v>
      </c>
      <c r="D4393">
        <v>134</v>
      </c>
      <c r="E4393">
        <v>30</v>
      </c>
      <c r="F4393">
        <v>6</v>
      </c>
      <c r="G4393">
        <v>622</v>
      </c>
    </row>
    <row r="4394" spans="1:7" x14ac:dyDescent="0.3">
      <c r="A4394">
        <v>4393</v>
      </c>
      <c r="B4394" s="1">
        <v>45138</v>
      </c>
      <c r="C4394">
        <v>14</v>
      </c>
      <c r="D4394">
        <v>113</v>
      </c>
      <c r="E4394">
        <v>21</v>
      </c>
      <c r="F4394">
        <v>5</v>
      </c>
      <c r="G4394">
        <v>529</v>
      </c>
    </row>
    <row r="4395" spans="1:7" x14ac:dyDescent="0.3">
      <c r="A4395">
        <v>4394</v>
      </c>
      <c r="B4395" s="1">
        <v>45511</v>
      </c>
      <c r="C4395">
        <v>23</v>
      </c>
      <c r="D4395">
        <v>252</v>
      </c>
      <c r="E4395">
        <v>6</v>
      </c>
      <c r="F4395">
        <v>10</v>
      </c>
      <c r="G4395">
        <v>201</v>
      </c>
    </row>
    <row r="4396" spans="1:7" x14ac:dyDescent="0.3">
      <c r="A4396">
        <v>4395</v>
      </c>
      <c r="B4396" s="1">
        <v>45175</v>
      </c>
      <c r="C4396">
        <v>26</v>
      </c>
      <c r="D4396">
        <v>242</v>
      </c>
      <c r="E4396">
        <v>37</v>
      </c>
      <c r="F4396">
        <v>2</v>
      </c>
      <c r="G4396">
        <v>847</v>
      </c>
    </row>
    <row r="4397" spans="1:7" x14ac:dyDescent="0.3">
      <c r="A4397">
        <v>4396</v>
      </c>
      <c r="B4397" s="1">
        <v>45172</v>
      </c>
      <c r="C4397">
        <v>46</v>
      </c>
      <c r="D4397">
        <v>259</v>
      </c>
      <c r="E4397">
        <v>27</v>
      </c>
      <c r="F4397">
        <v>7</v>
      </c>
      <c r="G4397">
        <v>883</v>
      </c>
    </row>
    <row r="4398" spans="1:7" x14ac:dyDescent="0.3">
      <c r="A4398">
        <v>4397</v>
      </c>
      <c r="B4398" s="1">
        <v>45433</v>
      </c>
      <c r="C4398">
        <v>10</v>
      </c>
      <c r="D4398">
        <v>12</v>
      </c>
      <c r="E4398">
        <v>14</v>
      </c>
      <c r="F4398">
        <v>2</v>
      </c>
      <c r="G4398">
        <v>975</v>
      </c>
    </row>
    <row r="4399" spans="1:7" x14ac:dyDescent="0.3">
      <c r="A4399">
        <v>4398</v>
      </c>
      <c r="B4399" s="1">
        <v>45457</v>
      </c>
      <c r="C4399">
        <v>45</v>
      </c>
      <c r="D4399">
        <v>72</v>
      </c>
      <c r="E4399">
        <v>43</v>
      </c>
      <c r="F4399">
        <v>7</v>
      </c>
      <c r="G4399">
        <v>443</v>
      </c>
    </row>
    <row r="4400" spans="1:7" x14ac:dyDescent="0.3">
      <c r="A4400">
        <v>4399</v>
      </c>
      <c r="B4400" s="1">
        <v>45533</v>
      </c>
      <c r="C4400">
        <v>10</v>
      </c>
      <c r="D4400">
        <v>159</v>
      </c>
      <c r="E4400">
        <v>26</v>
      </c>
      <c r="F4400">
        <v>9</v>
      </c>
      <c r="G4400">
        <v>351</v>
      </c>
    </row>
    <row r="4401" spans="1:7" x14ac:dyDescent="0.3">
      <c r="A4401">
        <v>4400</v>
      </c>
      <c r="B4401" s="1">
        <v>44962</v>
      </c>
      <c r="C4401">
        <v>11</v>
      </c>
      <c r="D4401">
        <v>256</v>
      </c>
      <c r="E4401">
        <v>43</v>
      </c>
      <c r="F4401">
        <v>3</v>
      </c>
      <c r="G4401">
        <v>307</v>
      </c>
    </row>
    <row r="4402" spans="1:7" x14ac:dyDescent="0.3">
      <c r="A4402">
        <v>4401</v>
      </c>
      <c r="B4402" s="1">
        <v>45015</v>
      </c>
      <c r="C4402">
        <v>45</v>
      </c>
      <c r="D4402">
        <v>73</v>
      </c>
      <c r="E4402">
        <v>2</v>
      </c>
      <c r="F4402">
        <v>9</v>
      </c>
      <c r="G4402">
        <v>410</v>
      </c>
    </row>
    <row r="4403" spans="1:7" x14ac:dyDescent="0.3">
      <c r="A4403">
        <v>4402</v>
      </c>
      <c r="B4403" s="1">
        <v>45499</v>
      </c>
      <c r="C4403">
        <v>20</v>
      </c>
      <c r="D4403">
        <v>194</v>
      </c>
      <c r="E4403">
        <v>2</v>
      </c>
      <c r="F4403">
        <v>6</v>
      </c>
      <c r="G4403">
        <v>98</v>
      </c>
    </row>
    <row r="4404" spans="1:7" x14ac:dyDescent="0.3">
      <c r="A4404">
        <v>4403</v>
      </c>
      <c r="B4404" s="1">
        <v>45044</v>
      </c>
      <c r="C4404">
        <v>50</v>
      </c>
      <c r="D4404">
        <v>174</v>
      </c>
      <c r="E4404">
        <v>18</v>
      </c>
      <c r="F4404">
        <v>4</v>
      </c>
      <c r="G4404">
        <v>853</v>
      </c>
    </row>
    <row r="4405" spans="1:7" x14ac:dyDescent="0.3">
      <c r="A4405">
        <v>4404</v>
      </c>
      <c r="B4405" s="1">
        <v>45129</v>
      </c>
      <c r="C4405">
        <v>26</v>
      </c>
      <c r="D4405">
        <v>104</v>
      </c>
      <c r="E4405">
        <v>47</v>
      </c>
      <c r="F4405">
        <v>1</v>
      </c>
      <c r="G4405">
        <v>910</v>
      </c>
    </row>
    <row r="4406" spans="1:7" x14ac:dyDescent="0.3">
      <c r="A4406">
        <v>4405</v>
      </c>
      <c r="B4406" s="1">
        <v>45132</v>
      </c>
      <c r="C4406">
        <v>16</v>
      </c>
      <c r="D4406">
        <v>164</v>
      </c>
      <c r="E4406">
        <v>27</v>
      </c>
      <c r="F4406">
        <v>4</v>
      </c>
      <c r="G4406">
        <v>400</v>
      </c>
    </row>
    <row r="4407" spans="1:7" x14ac:dyDescent="0.3">
      <c r="A4407">
        <v>4406</v>
      </c>
      <c r="B4407" s="1">
        <v>44980</v>
      </c>
      <c r="C4407">
        <v>1</v>
      </c>
      <c r="D4407">
        <v>46</v>
      </c>
      <c r="E4407">
        <v>4</v>
      </c>
      <c r="F4407">
        <v>1</v>
      </c>
      <c r="G4407">
        <v>749</v>
      </c>
    </row>
    <row r="4408" spans="1:7" x14ac:dyDescent="0.3">
      <c r="A4408">
        <v>4407</v>
      </c>
      <c r="B4408" s="1">
        <v>44930</v>
      </c>
      <c r="C4408">
        <v>34</v>
      </c>
      <c r="D4408">
        <v>121</v>
      </c>
      <c r="E4408">
        <v>5</v>
      </c>
      <c r="F4408">
        <v>9</v>
      </c>
      <c r="G4408">
        <v>464</v>
      </c>
    </row>
    <row r="4409" spans="1:7" x14ac:dyDescent="0.3">
      <c r="A4409">
        <v>4408</v>
      </c>
      <c r="B4409" s="1">
        <v>45163</v>
      </c>
      <c r="C4409">
        <v>20</v>
      </c>
      <c r="D4409">
        <v>273</v>
      </c>
      <c r="E4409">
        <v>3</v>
      </c>
      <c r="F4409">
        <v>3</v>
      </c>
      <c r="G4409">
        <v>549</v>
      </c>
    </row>
    <row r="4410" spans="1:7" x14ac:dyDescent="0.3">
      <c r="A4410">
        <v>4409</v>
      </c>
      <c r="B4410" s="1">
        <v>45541</v>
      </c>
      <c r="C4410">
        <v>22</v>
      </c>
      <c r="D4410">
        <v>143</v>
      </c>
      <c r="E4410">
        <v>5</v>
      </c>
      <c r="F4410">
        <v>6</v>
      </c>
      <c r="G4410">
        <v>566</v>
      </c>
    </row>
    <row r="4411" spans="1:7" x14ac:dyDescent="0.3">
      <c r="A4411">
        <v>4410</v>
      </c>
      <c r="B4411" s="1">
        <v>44977</v>
      </c>
      <c r="C4411">
        <v>49</v>
      </c>
      <c r="D4411">
        <v>93</v>
      </c>
      <c r="E4411">
        <v>40</v>
      </c>
      <c r="F4411">
        <v>1</v>
      </c>
      <c r="G4411">
        <v>646</v>
      </c>
    </row>
    <row r="4412" spans="1:7" x14ac:dyDescent="0.3">
      <c r="A4412">
        <v>4411</v>
      </c>
      <c r="B4412" s="1">
        <v>45175</v>
      </c>
      <c r="C4412">
        <v>17</v>
      </c>
      <c r="D4412">
        <v>113</v>
      </c>
      <c r="E4412">
        <v>41</v>
      </c>
      <c r="F4412">
        <v>8</v>
      </c>
      <c r="G4412">
        <v>437</v>
      </c>
    </row>
    <row r="4413" spans="1:7" x14ac:dyDescent="0.3">
      <c r="A4413">
        <v>4412</v>
      </c>
      <c r="B4413" s="1">
        <v>44952</v>
      </c>
      <c r="C4413">
        <v>50</v>
      </c>
      <c r="D4413">
        <v>214</v>
      </c>
      <c r="E4413">
        <v>26</v>
      </c>
      <c r="F4413">
        <v>3</v>
      </c>
      <c r="G4413">
        <v>556</v>
      </c>
    </row>
    <row r="4414" spans="1:7" x14ac:dyDescent="0.3">
      <c r="A4414">
        <v>4413</v>
      </c>
      <c r="B4414" s="1">
        <v>45459</v>
      </c>
      <c r="C4414">
        <v>33</v>
      </c>
      <c r="D4414">
        <v>43</v>
      </c>
      <c r="E4414">
        <v>9</v>
      </c>
      <c r="F4414">
        <v>3</v>
      </c>
      <c r="G4414">
        <v>700</v>
      </c>
    </row>
    <row r="4415" spans="1:7" x14ac:dyDescent="0.3">
      <c r="A4415">
        <v>4414</v>
      </c>
      <c r="B4415" s="1">
        <v>45641</v>
      </c>
      <c r="C4415">
        <v>5</v>
      </c>
      <c r="D4415">
        <v>179</v>
      </c>
      <c r="E4415">
        <v>49</v>
      </c>
      <c r="F4415">
        <v>10</v>
      </c>
      <c r="G4415">
        <v>320</v>
      </c>
    </row>
    <row r="4416" spans="1:7" x14ac:dyDescent="0.3">
      <c r="A4416">
        <v>4415</v>
      </c>
      <c r="B4416" s="1">
        <v>45002</v>
      </c>
      <c r="C4416">
        <v>17</v>
      </c>
      <c r="D4416">
        <v>235</v>
      </c>
      <c r="E4416">
        <v>1</v>
      </c>
      <c r="F4416">
        <v>6</v>
      </c>
      <c r="G4416">
        <v>943</v>
      </c>
    </row>
    <row r="4417" spans="1:7" x14ac:dyDescent="0.3">
      <c r="A4417">
        <v>4416</v>
      </c>
      <c r="B4417" s="1">
        <v>45177</v>
      </c>
      <c r="C4417">
        <v>6</v>
      </c>
      <c r="D4417">
        <v>19</v>
      </c>
      <c r="E4417">
        <v>23</v>
      </c>
      <c r="F4417">
        <v>9</v>
      </c>
      <c r="G4417">
        <v>979</v>
      </c>
    </row>
    <row r="4418" spans="1:7" x14ac:dyDescent="0.3">
      <c r="A4418">
        <v>4417</v>
      </c>
      <c r="B4418" s="1">
        <v>45442</v>
      </c>
      <c r="C4418">
        <v>1</v>
      </c>
      <c r="D4418">
        <v>222</v>
      </c>
      <c r="E4418">
        <v>32</v>
      </c>
      <c r="F4418">
        <v>4</v>
      </c>
      <c r="G4418">
        <v>629</v>
      </c>
    </row>
    <row r="4419" spans="1:7" x14ac:dyDescent="0.3">
      <c r="A4419">
        <v>4418</v>
      </c>
      <c r="B4419" s="1">
        <v>45242</v>
      </c>
      <c r="C4419">
        <v>19</v>
      </c>
      <c r="D4419">
        <v>72</v>
      </c>
      <c r="E4419">
        <v>7</v>
      </c>
      <c r="F4419">
        <v>9</v>
      </c>
      <c r="G4419">
        <v>608</v>
      </c>
    </row>
    <row r="4420" spans="1:7" x14ac:dyDescent="0.3">
      <c r="A4420">
        <v>4419</v>
      </c>
      <c r="B4420" s="1">
        <v>45291</v>
      </c>
      <c r="C4420">
        <v>9</v>
      </c>
      <c r="D4420">
        <v>217</v>
      </c>
      <c r="E4420">
        <v>39</v>
      </c>
      <c r="F4420">
        <v>4</v>
      </c>
      <c r="G4420">
        <v>495</v>
      </c>
    </row>
    <row r="4421" spans="1:7" x14ac:dyDescent="0.3">
      <c r="A4421">
        <v>4420</v>
      </c>
      <c r="B4421" s="1">
        <v>45364</v>
      </c>
      <c r="C4421">
        <v>42</v>
      </c>
      <c r="D4421">
        <v>15</v>
      </c>
      <c r="E4421">
        <v>49</v>
      </c>
      <c r="F4421">
        <v>2</v>
      </c>
      <c r="G4421">
        <v>425</v>
      </c>
    </row>
    <row r="4422" spans="1:7" x14ac:dyDescent="0.3">
      <c r="A4422">
        <v>4421</v>
      </c>
      <c r="B4422" s="1">
        <v>45055</v>
      </c>
      <c r="C4422">
        <v>31</v>
      </c>
      <c r="D4422">
        <v>51</v>
      </c>
      <c r="E4422">
        <v>33</v>
      </c>
      <c r="F4422">
        <v>8</v>
      </c>
      <c r="G4422">
        <v>500</v>
      </c>
    </row>
    <row r="4423" spans="1:7" x14ac:dyDescent="0.3">
      <c r="A4423">
        <v>4422</v>
      </c>
      <c r="B4423" s="1">
        <v>45369</v>
      </c>
      <c r="C4423">
        <v>43</v>
      </c>
      <c r="D4423">
        <v>272</v>
      </c>
      <c r="E4423">
        <v>35</v>
      </c>
      <c r="F4423">
        <v>4</v>
      </c>
      <c r="G4423">
        <v>428</v>
      </c>
    </row>
    <row r="4424" spans="1:7" x14ac:dyDescent="0.3">
      <c r="A4424">
        <v>4423</v>
      </c>
      <c r="B4424" s="1">
        <v>45597</v>
      </c>
      <c r="C4424">
        <v>35</v>
      </c>
      <c r="D4424">
        <v>270</v>
      </c>
      <c r="E4424">
        <v>43</v>
      </c>
      <c r="F4424">
        <v>6</v>
      </c>
      <c r="G4424">
        <v>35</v>
      </c>
    </row>
    <row r="4425" spans="1:7" x14ac:dyDescent="0.3">
      <c r="A4425">
        <v>4424</v>
      </c>
      <c r="B4425" s="1">
        <v>45115</v>
      </c>
      <c r="C4425">
        <v>26</v>
      </c>
      <c r="D4425">
        <v>83</v>
      </c>
      <c r="E4425">
        <v>30</v>
      </c>
      <c r="F4425">
        <v>7</v>
      </c>
      <c r="G4425">
        <v>186</v>
      </c>
    </row>
    <row r="4426" spans="1:7" x14ac:dyDescent="0.3">
      <c r="A4426">
        <v>4425</v>
      </c>
      <c r="B4426" s="1">
        <v>45454</v>
      </c>
      <c r="C4426">
        <v>28</v>
      </c>
      <c r="D4426">
        <v>222</v>
      </c>
      <c r="E4426">
        <v>28</v>
      </c>
      <c r="F4426">
        <v>8</v>
      </c>
      <c r="G4426">
        <v>537</v>
      </c>
    </row>
    <row r="4427" spans="1:7" x14ac:dyDescent="0.3">
      <c r="A4427">
        <v>4426</v>
      </c>
      <c r="B4427" s="1">
        <v>45014</v>
      </c>
      <c r="C4427">
        <v>1</v>
      </c>
      <c r="D4427">
        <v>292</v>
      </c>
      <c r="E4427">
        <v>45</v>
      </c>
      <c r="F4427">
        <v>4</v>
      </c>
      <c r="G4427">
        <v>468</v>
      </c>
    </row>
    <row r="4428" spans="1:7" x14ac:dyDescent="0.3">
      <c r="A4428">
        <v>4427</v>
      </c>
      <c r="B4428" s="1">
        <v>45543</v>
      </c>
      <c r="C4428">
        <v>26</v>
      </c>
      <c r="D4428">
        <v>167</v>
      </c>
      <c r="E4428">
        <v>11</v>
      </c>
      <c r="F4428">
        <v>3</v>
      </c>
      <c r="G4428">
        <v>573</v>
      </c>
    </row>
    <row r="4429" spans="1:7" x14ac:dyDescent="0.3">
      <c r="A4429">
        <v>4428</v>
      </c>
      <c r="B4429" s="1">
        <v>45524</v>
      </c>
      <c r="C4429">
        <v>44</v>
      </c>
      <c r="D4429">
        <v>276</v>
      </c>
      <c r="E4429">
        <v>39</v>
      </c>
      <c r="F4429">
        <v>1</v>
      </c>
      <c r="G4429">
        <v>484</v>
      </c>
    </row>
    <row r="4430" spans="1:7" x14ac:dyDescent="0.3">
      <c r="A4430">
        <v>4429</v>
      </c>
      <c r="B4430" s="1">
        <v>45276</v>
      </c>
      <c r="C4430">
        <v>16</v>
      </c>
      <c r="D4430">
        <v>163</v>
      </c>
      <c r="E4430">
        <v>37</v>
      </c>
      <c r="F4430">
        <v>9</v>
      </c>
      <c r="G4430">
        <v>118</v>
      </c>
    </row>
    <row r="4431" spans="1:7" x14ac:dyDescent="0.3">
      <c r="A4431">
        <v>4430</v>
      </c>
      <c r="B4431" s="1">
        <v>45544</v>
      </c>
      <c r="C4431">
        <v>40</v>
      </c>
      <c r="D4431">
        <v>245</v>
      </c>
      <c r="E4431">
        <v>31</v>
      </c>
      <c r="F4431">
        <v>8</v>
      </c>
      <c r="G4431">
        <v>165</v>
      </c>
    </row>
    <row r="4432" spans="1:7" x14ac:dyDescent="0.3">
      <c r="A4432">
        <v>4431</v>
      </c>
      <c r="B4432" s="1">
        <v>45497</v>
      </c>
      <c r="C4432">
        <v>32</v>
      </c>
      <c r="D4432">
        <v>195</v>
      </c>
      <c r="E4432">
        <v>19</v>
      </c>
      <c r="F4432">
        <v>1</v>
      </c>
      <c r="G4432">
        <v>572</v>
      </c>
    </row>
    <row r="4433" spans="1:7" x14ac:dyDescent="0.3">
      <c r="A4433">
        <v>4432</v>
      </c>
      <c r="B4433" s="1">
        <v>45654</v>
      </c>
      <c r="C4433">
        <v>24</v>
      </c>
      <c r="D4433">
        <v>273</v>
      </c>
      <c r="E4433">
        <v>2</v>
      </c>
      <c r="F4433">
        <v>6</v>
      </c>
      <c r="G4433">
        <v>40</v>
      </c>
    </row>
    <row r="4434" spans="1:7" x14ac:dyDescent="0.3">
      <c r="A4434">
        <v>4433</v>
      </c>
      <c r="B4434" s="1">
        <v>45323</v>
      </c>
      <c r="C4434">
        <v>19</v>
      </c>
      <c r="D4434">
        <v>64</v>
      </c>
      <c r="E4434">
        <v>50</v>
      </c>
      <c r="F4434">
        <v>8</v>
      </c>
      <c r="G4434">
        <v>121</v>
      </c>
    </row>
    <row r="4435" spans="1:7" x14ac:dyDescent="0.3">
      <c r="A4435">
        <v>4434</v>
      </c>
      <c r="B4435" s="1">
        <v>45069</v>
      </c>
      <c r="C4435">
        <v>22</v>
      </c>
      <c r="D4435">
        <v>248</v>
      </c>
      <c r="E4435">
        <v>36</v>
      </c>
      <c r="F4435">
        <v>10</v>
      </c>
      <c r="G4435">
        <v>202</v>
      </c>
    </row>
    <row r="4436" spans="1:7" x14ac:dyDescent="0.3">
      <c r="A4436">
        <v>4435</v>
      </c>
      <c r="B4436" s="1">
        <v>45472</v>
      </c>
      <c r="C4436">
        <v>38</v>
      </c>
      <c r="D4436">
        <v>181</v>
      </c>
      <c r="E4436">
        <v>26</v>
      </c>
      <c r="F4436">
        <v>6</v>
      </c>
      <c r="G4436">
        <v>830</v>
      </c>
    </row>
    <row r="4437" spans="1:7" x14ac:dyDescent="0.3">
      <c r="A4437">
        <v>4436</v>
      </c>
      <c r="B4437" s="1">
        <v>45465</v>
      </c>
      <c r="C4437">
        <v>29</v>
      </c>
      <c r="D4437">
        <v>42</v>
      </c>
      <c r="E4437">
        <v>42</v>
      </c>
      <c r="F4437">
        <v>2</v>
      </c>
      <c r="G4437">
        <v>871</v>
      </c>
    </row>
    <row r="4438" spans="1:7" x14ac:dyDescent="0.3">
      <c r="A4438">
        <v>4437</v>
      </c>
      <c r="B4438" s="1">
        <v>45544</v>
      </c>
      <c r="C4438">
        <v>28</v>
      </c>
      <c r="D4438">
        <v>21</v>
      </c>
      <c r="E4438">
        <v>4</v>
      </c>
      <c r="F4438">
        <v>6</v>
      </c>
      <c r="G4438">
        <v>802</v>
      </c>
    </row>
    <row r="4439" spans="1:7" x14ac:dyDescent="0.3">
      <c r="A4439">
        <v>4438</v>
      </c>
      <c r="B4439" s="1">
        <v>45462</v>
      </c>
      <c r="C4439">
        <v>12</v>
      </c>
      <c r="D4439">
        <v>135</v>
      </c>
      <c r="E4439">
        <v>18</v>
      </c>
      <c r="F4439">
        <v>10</v>
      </c>
      <c r="G4439">
        <v>730</v>
      </c>
    </row>
    <row r="4440" spans="1:7" x14ac:dyDescent="0.3">
      <c r="A4440">
        <v>4439</v>
      </c>
      <c r="B4440" s="1">
        <v>44977</v>
      </c>
      <c r="C4440">
        <v>29</v>
      </c>
      <c r="D4440">
        <v>288</v>
      </c>
      <c r="E4440">
        <v>32</v>
      </c>
      <c r="F4440">
        <v>6</v>
      </c>
      <c r="G4440">
        <v>664</v>
      </c>
    </row>
    <row r="4441" spans="1:7" x14ac:dyDescent="0.3">
      <c r="A4441">
        <v>4440</v>
      </c>
      <c r="B4441" s="1">
        <v>45127</v>
      </c>
      <c r="C4441">
        <v>41</v>
      </c>
      <c r="D4441">
        <v>120</v>
      </c>
      <c r="E4441">
        <v>42</v>
      </c>
      <c r="F4441">
        <v>1</v>
      </c>
      <c r="G4441">
        <v>802</v>
      </c>
    </row>
    <row r="4442" spans="1:7" x14ac:dyDescent="0.3">
      <c r="A4442">
        <v>4441</v>
      </c>
      <c r="B4442" s="1">
        <v>44992</v>
      </c>
      <c r="C4442">
        <v>2</v>
      </c>
      <c r="D4442">
        <v>64</v>
      </c>
      <c r="E4442">
        <v>7</v>
      </c>
      <c r="F4442">
        <v>3</v>
      </c>
      <c r="G4442">
        <v>358</v>
      </c>
    </row>
    <row r="4443" spans="1:7" x14ac:dyDescent="0.3">
      <c r="A4443">
        <v>4442</v>
      </c>
      <c r="B4443" s="1">
        <v>45512</v>
      </c>
      <c r="C4443">
        <v>42</v>
      </c>
      <c r="D4443">
        <v>260</v>
      </c>
      <c r="E4443">
        <v>26</v>
      </c>
      <c r="F4443">
        <v>1</v>
      </c>
      <c r="G4443">
        <v>515</v>
      </c>
    </row>
    <row r="4444" spans="1:7" x14ac:dyDescent="0.3">
      <c r="A4444">
        <v>4443</v>
      </c>
      <c r="B4444" s="1">
        <v>45112</v>
      </c>
      <c r="C4444">
        <v>49</v>
      </c>
      <c r="D4444">
        <v>12</v>
      </c>
      <c r="E4444">
        <v>26</v>
      </c>
      <c r="F4444">
        <v>10</v>
      </c>
      <c r="G4444">
        <v>362</v>
      </c>
    </row>
    <row r="4445" spans="1:7" x14ac:dyDescent="0.3">
      <c r="A4445">
        <v>4444</v>
      </c>
      <c r="B4445" s="1">
        <v>45048</v>
      </c>
      <c r="C4445">
        <v>11</v>
      </c>
      <c r="D4445">
        <v>117</v>
      </c>
      <c r="E4445">
        <v>13</v>
      </c>
      <c r="F4445">
        <v>7</v>
      </c>
      <c r="G4445">
        <v>629</v>
      </c>
    </row>
    <row r="4446" spans="1:7" x14ac:dyDescent="0.3">
      <c r="A4446">
        <v>4445</v>
      </c>
      <c r="B4446" s="1">
        <v>44940</v>
      </c>
      <c r="C4446">
        <v>41</v>
      </c>
      <c r="D4446">
        <v>288</v>
      </c>
      <c r="E4446">
        <v>2</v>
      </c>
      <c r="F4446">
        <v>7</v>
      </c>
      <c r="G4446">
        <v>182</v>
      </c>
    </row>
    <row r="4447" spans="1:7" x14ac:dyDescent="0.3">
      <c r="A4447">
        <v>4446</v>
      </c>
      <c r="B4447" s="1">
        <v>45103</v>
      </c>
      <c r="C4447">
        <v>32</v>
      </c>
      <c r="D4447">
        <v>101</v>
      </c>
      <c r="E4447">
        <v>2</v>
      </c>
      <c r="F4447">
        <v>3</v>
      </c>
      <c r="G4447">
        <v>841</v>
      </c>
    </row>
    <row r="4448" spans="1:7" x14ac:dyDescent="0.3">
      <c r="A4448">
        <v>4447</v>
      </c>
      <c r="B4448" s="1">
        <v>45389</v>
      </c>
      <c r="C4448">
        <v>25</v>
      </c>
      <c r="D4448">
        <v>217</v>
      </c>
      <c r="E4448">
        <v>9</v>
      </c>
      <c r="F4448">
        <v>5</v>
      </c>
      <c r="G4448">
        <v>728</v>
      </c>
    </row>
    <row r="4449" spans="1:7" x14ac:dyDescent="0.3">
      <c r="A4449">
        <v>4448</v>
      </c>
      <c r="B4449" s="1">
        <v>45261</v>
      </c>
      <c r="C4449">
        <v>24</v>
      </c>
      <c r="D4449">
        <v>123</v>
      </c>
      <c r="E4449">
        <v>31</v>
      </c>
      <c r="F4449">
        <v>5</v>
      </c>
      <c r="G4449">
        <v>35</v>
      </c>
    </row>
    <row r="4450" spans="1:7" x14ac:dyDescent="0.3">
      <c r="A4450">
        <v>4449</v>
      </c>
      <c r="B4450" s="1">
        <v>45606</v>
      </c>
      <c r="C4450">
        <v>32</v>
      </c>
      <c r="D4450">
        <v>48</v>
      </c>
      <c r="E4450">
        <v>42</v>
      </c>
      <c r="F4450">
        <v>5</v>
      </c>
      <c r="G4450">
        <v>322</v>
      </c>
    </row>
    <row r="4451" spans="1:7" x14ac:dyDescent="0.3">
      <c r="A4451">
        <v>4450</v>
      </c>
      <c r="B4451" s="1">
        <v>45316</v>
      </c>
      <c r="C4451">
        <v>39</v>
      </c>
      <c r="D4451">
        <v>189</v>
      </c>
      <c r="E4451">
        <v>27</v>
      </c>
      <c r="F4451">
        <v>8</v>
      </c>
      <c r="G4451">
        <v>271</v>
      </c>
    </row>
    <row r="4452" spans="1:7" x14ac:dyDescent="0.3">
      <c r="A4452">
        <v>4451</v>
      </c>
      <c r="B4452" s="1">
        <v>45308</v>
      </c>
      <c r="C4452">
        <v>35</v>
      </c>
      <c r="D4452">
        <v>253</v>
      </c>
      <c r="E4452">
        <v>14</v>
      </c>
      <c r="F4452">
        <v>6</v>
      </c>
      <c r="G4452">
        <v>671</v>
      </c>
    </row>
    <row r="4453" spans="1:7" x14ac:dyDescent="0.3">
      <c r="A4453">
        <v>4452</v>
      </c>
      <c r="B4453" s="1">
        <v>45366</v>
      </c>
      <c r="C4453">
        <v>15</v>
      </c>
      <c r="D4453">
        <v>131</v>
      </c>
      <c r="E4453">
        <v>22</v>
      </c>
      <c r="F4453">
        <v>2</v>
      </c>
      <c r="G4453">
        <v>297</v>
      </c>
    </row>
    <row r="4454" spans="1:7" x14ac:dyDescent="0.3">
      <c r="A4454">
        <v>4453</v>
      </c>
      <c r="B4454" s="1">
        <v>45453</v>
      </c>
      <c r="C4454">
        <v>36</v>
      </c>
      <c r="D4454">
        <v>275</v>
      </c>
      <c r="E4454">
        <v>43</v>
      </c>
      <c r="F4454">
        <v>7</v>
      </c>
      <c r="G4454">
        <v>372</v>
      </c>
    </row>
    <row r="4455" spans="1:7" x14ac:dyDescent="0.3">
      <c r="A4455">
        <v>4454</v>
      </c>
      <c r="B4455" s="1">
        <v>45161</v>
      </c>
      <c r="C4455">
        <v>13</v>
      </c>
      <c r="D4455">
        <v>138</v>
      </c>
      <c r="E4455">
        <v>33</v>
      </c>
      <c r="F4455">
        <v>4</v>
      </c>
      <c r="G4455">
        <v>815</v>
      </c>
    </row>
    <row r="4456" spans="1:7" x14ac:dyDescent="0.3">
      <c r="A4456">
        <v>4455</v>
      </c>
      <c r="B4456" s="1">
        <v>45090</v>
      </c>
      <c r="C4456">
        <v>43</v>
      </c>
      <c r="D4456">
        <v>181</v>
      </c>
      <c r="E4456">
        <v>42</v>
      </c>
      <c r="F4456">
        <v>9</v>
      </c>
      <c r="G4456">
        <v>977</v>
      </c>
    </row>
    <row r="4457" spans="1:7" x14ac:dyDescent="0.3">
      <c r="A4457">
        <v>4456</v>
      </c>
      <c r="B4457" s="1">
        <v>45457</v>
      </c>
      <c r="C4457">
        <v>27</v>
      </c>
      <c r="D4457">
        <v>254</v>
      </c>
      <c r="E4457">
        <v>14</v>
      </c>
      <c r="F4457">
        <v>7</v>
      </c>
      <c r="G4457">
        <v>411</v>
      </c>
    </row>
    <row r="4458" spans="1:7" x14ac:dyDescent="0.3">
      <c r="A4458">
        <v>4457</v>
      </c>
      <c r="B4458" s="1">
        <v>45398</v>
      </c>
      <c r="C4458">
        <v>21</v>
      </c>
      <c r="D4458">
        <v>124</v>
      </c>
      <c r="E4458">
        <v>10</v>
      </c>
      <c r="F4458">
        <v>1</v>
      </c>
      <c r="G4458">
        <v>891</v>
      </c>
    </row>
    <row r="4459" spans="1:7" x14ac:dyDescent="0.3">
      <c r="A4459">
        <v>4458</v>
      </c>
      <c r="B4459" s="1">
        <v>45550</v>
      </c>
      <c r="C4459">
        <v>31</v>
      </c>
      <c r="D4459">
        <v>187</v>
      </c>
      <c r="E4459">
        <v>34</v>
      </c>
      <c r="F4459">
        <v>8</v>
      </c>
      <c r="G4459">
        <v>14</v>
      </c>
    </row>
    <row r="4460" spans="1:7" x14ac:dyDescent="0.3">
      <c r="A4460">
        <v>4459</v>
      </c>
      <c r="B4460" s="1">
        <v>45501</v>
      </c>
      <c r="C4460">
        <v>19</v>
      </c>
      <c r="D4460">
        <v>125</v>
      </c>
      <c r="E4460">
        <v>11</v>
      </c>
      <c r="F4460">
        <v>7</v>
      </c>
      <c r="G4460">
        <v>799</v>
      </c>
    </row>
    <row r="4461" spans="1:7" x14ac:dyDescent="0.3">
      <c r="A4461">
        <v>4460</v>
      </c>
      <c r="B4461" s="1">
        <v>45367</v>
      </c>
      <c r="C4461">
        <v>14</v>
      </c>
      <c r="D4461">
        <v>129</v>
      </c>
      <c r="E4461">
        <v>20</v>
      </c>
      <c r="F4461">
        <v>4</v>
      </c>
      <c r="G4461">
        <v>902</v>
      </c>
    </row>
    <row r="4462" spans="1:7" x14ac:dyDescent="0.3">
      <c r="A4462">
        <v>4461</v>
      </c>
      <c r="B4462" s="1">
        <v>45239</v>
      </c>
      <c r="C4462">
        <v>39</v>
      </c>
      <c r="D4462">
        <v>173</v>
      </c>
      <c r="E4462">
        <v>35</v>
      </c>
      <c r="F4462">
        <v>1</v>
      </c>
      <c r="G4462">
        <v>374</v>
      </c>
    </row>
    <row r="4463" spans="1:7" x14ac:dyDescent="0.3">
      <c r="A4463">
        <v>4462</v>
      </c>
      <c r="B4463" s="1">
        <v>45202</v>
      </c>
      <c r="C4463">
        <v>21</v>
      </c>
      <c r="D4463">
        <v>31</v>
      </c>
      <c r="E4463">
        <v>24</v>
      </c>
      <c r="F4463">
        <v>1</v>
      </c>
      <c r="G4463">
        <v>620</v>
      </c>
    </row>
    <row r="4464" spans="1:7" x14ac:dyDescent="0.3">
      <c r="A4464">
        <v>4463</v>
      </c>
      <c r="B4464" s="1">
        <v>45214</v>
      </c>
      <c r="C4464">
        <v>26</v>
      </c>
      <c r="D4464">
        <v>238</v>
      </c>
      <c r="E4464">
        <v>11</v>
      </c>
      <c r="F4464">
        <v>1</v>
      </c>
      <c r="G4464">
        <v>62</v>
      </c>
    </row>
    <row r="4465" spans="1:7" x14ac:dyDescent="0.3">
      <c r="A4465">
        <v>4464</v>
      </c>
      <c r="B4465" s="1">
        <v>45159</v>
      </c>
      <c r="C4465">
        <v>12</v>
      </c>
      <c r="D4465">
        <v>101</v>
      </c>
      <c r="E4465">
        <v>37</v>
      </c>
      <c r="F4465">
        <v>1</v>
      </c>
      <c r="G4465">
        <v>723</v>
      </c>
    </row>
    <row r="4466" spans="1:7" x14ac:dyDescent="0.3">
      <c r="A4466">
        <v>4465</v>
      </c>
      <c r="B4466" s="1">
        <v>45280</v>
      </c>
      <c r="C4466">
        <v>48</v>
      </c>
      <c r="D4466">
        <v>251</v>
      </c>
      <c r="E4466">
        <v>10</v>
      </c>
      <c r="F4466">
        <v>10</v>
      </c>
      <c r="G4466">
        <v>332</v>
      </c>
    </row>
    <row r="4467" spans="1:7" x14ac:dyDescent="0.3">
      <c r="A4467">
        <v>4466</v>
      </c>
      <c r="B4467" s="1">
        <v>45358</v>
      </c>
      <c r="C4467">
        <v>43</v>
      </c>
      <c r="D4467">
        <v>3</v>
      </c>
      <c r="E4467">
        <v>16</v>
      </c>
      <c r="F4467">
        <v>9</v>
      </c>
      <c r="G4467">
        <v>957</v>
      </c>
    </row>
    <row r="4468" spans="1:7" x14ac:dyDescent="0.3">
      <c r="A4468">
        <v>4467</v>
      </c>
      <c r="B4468" s="1">
        <v>45619</v>
      </c>
      <c r="C4468">
        <v>9</v>
      </c>
      <c r="D4468">
        <v>172</v>
      </c>
      <c r="E4468">
        <v>36</v>
      </c>
      <c r="F4468">
        <v>6</v>
      </c>
      <c r="G4468">
        <v>122</v>
      </c>
    </row>
    <row r="4469" spans="1:7" x14ac:dyDescent="0.3">
      <c r="A4469">
        <v>4468</v>
      </c>
      <c r="B4469" s="1">
        <v>45502</v>
      </c>
      <c r="C4469">
        <v>9</v>
      </c>
      <c r="D4469">
        <v>3</v>
      </c>
      <c r="E4469">
        <v>20</v>
      </c>
      <c r="F4469">
        <v>6</v>
      </c>
      <c r="G4469">
        <v>33</v>
      </c>
    </row>
    <row r="4470" spans="1:7" x14ac:dyDescent="0.3">
      <c r="A4470">
        <v>4469</v>
      </c>
      <c r="B4470" s="1">
        <v>45069</v>
      </c>
      <c r="C4470">
        <v>7</v>
      </c>
      <c r="D4470">
        <v>160</v>
      </c>
      <c r="E4470">
        <v>14</v>
      </c>
      <c r="F4470">
        <v>6</v>
      </c>
      <c r="G4470">
        <v>242</v>
      </c>
    </row>
    <row r="4471" spans="1:7" x14ac:dyDescent="0.3">
      <c r="A4471">
        <v>4470</v>
      </c>
      <c r="B4471" s="1">
        <v>45430</v>
      </c>
      <c r="C4471">
        <v>30</v>
      </c>
      <c r="D4471">
        <v>136</v>
      </c>
      <c r="E4471">
        <v>50</v>
      </c>
      <c r="F4471">
        <v>4</v>
      </c>
      <c r="G4471">
        <v>854</v>
      </c>
    </row>
    <row r="4472" spans="1:7" x14ac:dyDescent="0.3">
      <c r="A4472">
        <v>4471</v>
      </c>
      <c r="B4472" s="1">
        <v>45029</v>
      </c>
      <c r="C4472">
        <v>40</v>
      </c>
      <c r="D4472">
        <v>170</v>
      </c>
      <c r="E4472">
        <v>13</v>
      </c>
      <c r="F4472">
        <v>2</v>
      </c>
      <c r="G4472">
        <v>826</v>
      </c>
    </row>
    <row r="4473" spans="1:7" x14ac:dyDescent="0.3">
      <c r="A4473">
        <v>4472</v>
      </c>
      <c r="B4473" s="1">
        <v>45097</v>
      </c>
      <c r="C4473">
        <v>8</v>
      </c>
      <c r="D4473">
        <v>73</v>
      </c>
      <c r="E4473">
        <v>16</v>
      </c>
      <c r="F4473">
        <v>6</v>
      </c>
      <c r="G4473">
        <v>599</v>
      </c>
    </row>
    <row r="4474" spans="1:7" x14ac:dyDescent="0.3">
      <c r="A4474">
        <v>4473</v>
      </c>
      <c r="B4474" s="1">
        <v>45491</v>
      </c>
      <c r="C4474">
        <v>26</v>
      </c>
      <c r="D4474">
        <v>184</v>
      </c>
      <c r="E4474">
        <v>12</v>
      </c>
      <c r="F4474">
        <v>8</v>
      </c>
      <c r="G4474">
        <v>846</v>
      </c>
    </row>
    <row r="4475" spans="1:7" x14ac:dyDescent="0.3">
      <c r="A4475">
        <v>4474</v>
      </c>
      <c r="B4475" s="1">
        <v>45463</v>
      </c>
      <c r="C4475">
        <v>28</v>
      </c>
      <c r="D4475">
        <v>195</v>
      </c>
      <c r="E4475">
        <v>12</v>
      </c>
      <c r="F4475">
        <v>6</v>
      </c>
      <c r="G4475">
        <v>123</v>
      </c>
    </row>
    <row r="4476" spans="1:7" x14ac:dyDescent="0.3">
      <c r="A4476">
        <v>4475</v>
      </c>
      <c r="B4476" s="1">
        <v>45620</v>
      </c>
      <c r="C4476">
        <v>24</v>
      </c>
      <c r="D4476">
        <v>254</v>
      </c>
      <c r="E4476">
        <v>15</v>
      </c>
      <c r="F4476">
        <v>9</v>
      </c>
      <c r="G4476">
        <v>207</v>
      </c>
    </row>
    <row r="4477" spans="1:7" x14ac:dyDescent="0.3">
      <c r="A4477">
        <v>4476</v>
      </c>
      <c r="B4477" s="1">
        <v>45574</v>
      </c>
      <c r="C4477">
        <v>23</v>
      </c>
      <c r="D4477">
        <v>179</v>
      </c>
      <c r="E4477">
        <v>19</v>
      </c>
      <c r="F4477">
        <v>6</v>
      </c>
      <c r="G4477">
        <v>987</v>
      </c>
    </row>
    <row r="4478" spans="1:7" x14ac:dyDescent="0.3">
      <c r="A4478">
        <v>4477</v>
      </c>
      <c r="B4478" s="1">
        <v>45009</v>
      </c>
      <c r="C4478">
        <v>49</v>
      </c>
      <c r="D4478">
        <v>221</v>
      </c>
      <c r="E4478">
        <v>3</v>
      </c>
      <c r="F4478">
        <v>10</v>
      </c>
      <c r="G4478">
        <v>853</v>
      </c>
    </row>
    <row r="4479" spans="1:7" x14ac:dyDescent="0.3">
      <c r="A4479">
        <v>4478</v>
      </c>
      <c r="B4479" s="1">
        <v>45238</v>
      </c>
      <c r="C4479">
        <v>38</v>
      </c>
      <c r="D4479">
        <v>119</v>
      </c>
      <c r="E4479">
        <v>21</v>
      </c>
      <c r="F4479">
        <v>2</v>
      </c>
      <c r="G4479">
        <v>90</v>
      </c>
    </row>
    <row r="4480" spans="1:7" x14ac:dyDescent="0.3">
      <c r="A4480">
        <v>4479</v>
      </c>
      <c r="B4480" s="1">
        <v>44959</v>
      </c>
      <c r="C4480">
        <v>23</v>
      </c>
      <c r="D4480">
        <v>184</v>
      </c>
      <c r="E4480">
        <v>21</v>
      </c>
      <c r="F4480">
        <v>4</v>
      </c>
      <c r="G4480">
        <v>715</v>
      </c>
    </row>
    <row r="4481" spans="1:7" x14ac:dyDescent="0.3">
      <c r="A4481">
        <v>4480</v>
      </c>
      <c r="B4481" s="1">
        <v>45037</v>
      </c>
      <c r="C4481">
        <v>49</v>
      </c>
      <c r="D4481">
        <v>214</v>
      </c>
      <c r="E4481">
        <v>9</v>
      </c>
      <c r="F4481">
        <v>8</v>
      </c>
      <c r="G4481">
        <v>200</v>
      </c>
    </row>
    <row r="4482" spans="1:7" x14ac:dyDescent="0.3">
      <c r="A4482">
        <v>4481</v>
      </c>
      <c r="B4482" s="1">
        <v>45024</v>
      </c>
      <c r="C4482">
        <v>27</v>
      </c>
      <c r="D4482">
        <v>234</v>
      </c>
      <c r="E4482">
        <v>13</v>
      </c>
      <c r="F4482">
        <v>4</v>
      </c>
      <c r="G4482">
        <v>462</v>
      </c>
    </row>
    <row r="4483" spans="1:7" x14ac:dyDescent="0.3">
      <c r="A4483">
        <v>4482</v>
      </c>
      <c r="B4483" s="1">
        <v>45360</v>
      </c>
      <c r="C4483">
        <v>9</v>
      </c>
      <c r="D4483">
        <v>45</v>
      </c>
      <c r="E4483">
        <v>43</v>
      </c>
      <c r="F4483">
        <v>6</v>
      </c>
      <c r="G4483">
        <v>860</v>
      </c>
    </row>
    <row r="4484" spans="1:7" x14ac:dyDescent="0.3">
      <c r="A4484">
        <v>4483</v>
      </c>
      <c r="B4484" s="1">
        <v>45104</v>
      </c>
      <c r="C4484">
        <v>47</v>
      </c>
      <c r="D4484">
        <v>86</v>
      </c>
      <c r="E4484">
        <v>49</v>
      </c>
      <c r="F4484">
        <v>7</v>
      </c>
      <c r="G4484">
        <v>273</v>
      </c>
    </row>
    <row r="4485" spans="1:7" x14ac:dyDescent="0.3">
      <c r="A4485">
        <v>4484</v>
      </c>
      <c r="B4485" s="1">
        <v>45450</v>
      </c>
      <c r="C4485">
        <v>49</v>
      </c>
      <c r="D4485">
        <v>218</v>
      </c>
      <c r="E4485">
        <v>2</v>
      </c>
      <c r="F4485">
        <v>9</v>
      </c>
      <c r="G4485">
        <v>273</v>
      </c>
    </row>
    <row r="4486" spans="1:7" x14ac:dyDescent="0.3">
      <c r="A4486">
        <v>4485</v>
      </c>
      <c r="B4486" s="1">
        <v>44987</v>
      </c>
      <c r="C4486">
        <v>42</v>
      </c>
      <c r="D4486">
        <v>227</v>
      </c>
      <c r="E4486">
        <v>26</v>
      </c>
      <c r="F4486">
        <v>3</v>
      </c>
      <c r="G4486">
        <v>24</v>
      </c>
    </row>
    <row r="4487" spans="1:7" x14ac:dyDescent="0.3">
      <c r="A4487">
        <v>4486</v>
      </c>
      <c r="B4487" s="1">
        <v>45173</v>
      </c>
      <c r="C4487">
        <v>28</v>
      </c>
      <c r="D4487">
        <v>293</v>
      </c>
      <c r="E4487">
        <v>15</v>
      </c>
      <c r="F4487">
        <v>2</v>
      </c>
      <c r="G4487">
        <v>627</v>
      </c>
    </row>
    <row r="4488" spans="1:7" x14ac:dyDescent="0.3">
      <c r="A4488">
        <v>4487</v>
      </c>
      <c r="B4488" s="1">
        <v>45373</v>
      </c>
      <c r="C4488">
        <v>2</v>
      </c>
      <c r="D4488">
        <v>121</v>
      </c>
      <c r="E4488">
        <v>40</v>
      </c>
      <c r="F4488">
        <v>10</v>
      </c>
      <c r="G4488">
        <v>354</v>
      </c>
    </row>
    <row r="4489" spans="1:7" x14ac:dyDescent="0.3">
      <c r="A4489">
        <v>4488</v>
      </c>
      <c r="B4489" s="1">
        <v>45264</v>
      </c>
      <c r="C4489">
        <v>48</v>
      </c>
      <c r="D4489">
        <v>253</v>
      </c>
      <c r="E4489">
        <v>4</v>
      </c>
      <c r="F4489">
        <v>5</v>
      </c>
      <c r="G4489">
        <v>353</v>
      </c>
    </row>
    <row r="4490" spans="1:7" x14ac:dyDescent="0.3">
      <c r="A4490">
        <v>4489</v>
      </c>
      <c r="B4490" s="1">
        <v>45355</v>
      </c>
      <c r="C4490">
        <v>47</v>
      </c>
      <c r="D4490">
        <v>277</v>
      </c>
      <c r="E4490">
        <v>10</v>
      </c>
      <c r="F4490">
        <v>3</v>
      </c>
      <c r="G4490">
        <v>946</v>
      </c>
    </row>
    <row r="4491" spans="1:7" x14ac:dyDescent="0.3">
      <c r="A4491">
        <v>4490</v>
      </c>
      <c r="B4491" s="1">
        <v>45147</v>
      </c>
      <c r="C4491">
        <v>29</v>
      </c>
      <c r="D4491">
        <v>117</v>
      </c>
      <c r="E4491">
        <v>44</v>
      </c>
      <c r="F4491">
        <v>2</v>
      </c>
      <c r="G4491">
        <v>980</v>
      </c>
    </row>
    <row r="4492" spans="1:7" x14ac:dyDescent="0.3">
      <c r="A4492">
        <v>4491</v>
      </c>
      <c r="B4492" s="1">
        <v>44966</v>
      </c>
      <c r="C4492">
        <v>18</v>
      </c>
      <c r="D4492">
        <v>118</v>
      </c>
      <c r="E4492">
        <v>50</v>
      </c>
      <c r="F4492">
        <v>9</v>
      </c>
      <c r="G4492">
        <v>951</v>
      </c>
    </row>
    <row r="4493" spans="1:7" x14ac:dyDescent="0.3">
      <c r="A4493">
        <v>4492</v>
      </c>
      <c r="B4493" s="1">
        <v>45082</v>
      </c>
      <c r="C4493">
        <v>20</v>
      </c>
      <c r="D4493">
        <v>258</v>
      </c>
      <c r="E4493">
        <v>23</v>
      </c>
      <c r="F4493">
        <v>2</v>
      </c>
      <c r="G4493">
        <v>683</v>
      </c>
    </row>
    <row r="4494" spans="1:7" x14ac:dyDescent="0.3">
      <c r="A4494">
        <v>4493</v>
      </c>
      <c r="B4494" s="1">
        <v>45231</v>
      </c>
      <c r="C4494">
        <v>4</v>
      </c>
      <c r="D4494">
        <v>75</v>
      </c>
      <c r="E4494">
        <v>24</v>
      </c>
      <c r="F4494">
        <v>10</v>
      </c>
      <c r="G4494">
        <v>845</v>
      </c>
    </row>
    <row r="4495" spans="1:7" x14ac:dyDescent="0.3">
      <c r="A4495">
        <v>4494</v>
      </c>
      <c r="B4495" s="1">
        <v>45170</v>
      </c>
      <c r="C4495">
        <v>24</v>
      </c>
      <c r="D4495">
        <v>24</v>
      </c>
      <c r="E4495">
        <v>44</v>
      </c>
      <c r="F4495">
        <v>3</v>
      </c>
      <c r="G4495">
        <v>576</v>
      </c>
    </row>
    <row r="4496" spans="1:7" x14ac:dyDescent="0.3">
      <c r="A4496">
        <v>4495</v>
      </c>
      <c r="B4496" s="1">
        <v>45306</v>
      </c>
      <c r="C4496">
        <v>7</v>
      </c>
      <c r="D4496">
        <v>127</v>
      </c>
      <c r="E4496">
        <v>17</v>
      </c>
      <c r="F4496">
        <v>3</v>
      </c>
      <c r="G4496">
        <v>492</v>
      </c>
    </row>
    <row r="4497" spans="1:7" x14ac:dyDescent="0.3">
      <c r="A4497">
        <v>4496</v>
      </c>
      <c r="B4497" s="1">
        <v>45039</v>
      </c>
      <c r="C4497">
        <v>29</v>
      </c>
      <c r="D4497">
        <v>194</v>
      </c>
      <c r="E4497">
        <v>30</v>
      </c>
      <c r="F4497">
        <v>3</v>
      </c>
      <c r="G4497">
        <v>630</v>
      </c>
    </row>
    <row r="4498" spans="1:7" x14ac:dyDescent="0.3">
      <c r="A4498">
        <v>4497</v>
      </c>
      <c r="B4498" s="1">
        <v>45570</v>
      </c>
      <c r="C4498">
        <v>46</v>
      </c>
      <c r="D4498">
        <v>170</v>
      </c>
      <c r="E4498">
        <v>19</v>
      </c>
      <c r="F4498">
        <v>10</v>
      </c>
      <c r="G4498">
        <v>34</v>
      </c>
    </row>
    <row r="4499" spans="1:7" x14ac:dyDescent="0.3">
      <c r="A4499">
        <v>4498</v>
      </c>
      <c r="B4499" s="1">
        <v>45589</v>
      </c>
      <c r="C4499">
        <v>17</v>
      </c>
      <c r="D4499">
        <v>100</v>
      </c>
      <c r="E4499">
        <v>6</v>
      </c>
      <c r="F4499">
        <v>9</v>
      </c>
      <c r="G4499">
        <v>881</v>
      </c>
    </row>
    <row r="4500" spans="1:7" x14ac:dyDescent="0.3">
      <c r="A4500">
        <v>4499</v>
      </c>
      <c r="B4500" s="1">
        <v>45013</v>
      </c>
      <c r="C4500">
        <v>20</v>
      </c>
      <c r="D4500">
        <v>128</v>
      </c>
      <c r="E4500">
        <v>28</v>
      </c>
      <c r="F4500">
        <v>10</v>
      </c>
      <c r="G4500">
        <v>391</v>
      </c>
    </row>
    <row r="4501" spans="1:7" x14ac:dyDescent="0.3">
      <c r="A4501">
        <v>4500</v>
      </c>
      <c r="B4501" s="1">
        <v>45621</v>
      </c>
      <c r="C4501">
        <v>3</v>
      </c>
      <c r="D4501">
        <v>81</v>
      </c>
      <c r="E4501">
        <v>43</v>
      </c>
      <c r="F4501">
        <v>10</v>
      </c>
      <c r="G4501">
        <v>505</v>
      </c>
    </row>
    <row r="4502" spans="1:7" x14ac:dyDescent="0.3">
      <c r="A4502">
        <v>4501</v>
      </c>
      <c r="B4502" s="1">
        <v>45525</v>
      </c>
      <c r="C4502">
        <v>42</v>
      </c>
      <c r="D4502">
        <v>55</v>
      </c>
      <c r="E4502">
        <v>21</v>
      </c>
      <c r="F4502">
        <v>1</v>
      </c>
      <c r="G4502">
        <v>427</v>
      </c>
    </row>
    <row r="4503" spans="1:7" x14ac:dyDescent="0.3">
      <c r="A4503">
        <v>4502</v>
      </c>
      <c r="B4503" s="1">
        <v>45274</v>
      </c>
      <c r="C4503">
        <v>8</v>
      </c>
      <c r="D4503">
        <v>240</v>
      </c>
      <c r="E4503">
        <v>39</v>
      </c>
      <c r="F4503">
        <v>3</v>
      </c>
      <c r="G4503">
        <v>409</v>
      </c>
    </row>
    <row r="4504" spans="1:7" x14ac:dyDescent="0.3">
      <c r="A4504">
        <v>4503</v>
      </c>
      <c r="B4504" s="1">
        <v>45364</v>
      </c>
      <c r="C4504">
        <v>5</v>
      </c>
      <c r="D4504">
        <v>232</v>
      </c>
      <c r="E4504">
        <v>14</v>
      </c>
      <c r="F4504">
        <v>3</v>
      </c>
      <c r="G4504">
        <v>531</v>
      </c>
    </row>
    <row r="4505" spans="1:7" x14ac:dyDescent="0.3">
      <c r="A4505">
        <v>4504</v>
      </c>
      <c r="B4505" s="1">
        <v>45161</v>
      </c>
      <c r="C4505">
        <v>10</v>
      </c>
      <c r="D4505">
        <v>43</v>
      </c>
      <c r="E4505">
        <v>48</v>
      </c>
      <c r="F4505">
        <v>1</v>
      </c>
      <c r="G4505">
        <v>758</v>
      </c>
    </row>
    <row r="4506" spans="1:7" x14ac:dyDescent="0.3">
      <c r="A4506">
        <v>4505</v>
      </c>
      <c r="B4506" s="1">
        <v>45333</v>
      </c>
      <c r="C4506">
        <v>40</v>
      </c>
      <c r="D4506">
        <v>80</v>
      </c>
      <c r="E4506">
        <v>11</v>
      </c>
      <c r="F4506">
        <v>2</v>
      </c>
      <c r="G4506">
        <v>617</v>
      </c>
    </row>
    <row r="4507" spans="1:7" x14ac:dyDescent="0.3">
      <c r="A4507">
        <v>4506</v>
      </c>
      <c r="B4507" s="1">
        <v>45372</v>
      </c>
      <c r="C4507">
        <v>37</v>
      </c>
      <c r="D4507">
        <v>39</v>
      </c>
      <c r="E4507">
        <v>21</v>
      </c>
      <c r="F4507">
        <v>8</v>
      </c>
      <c r="G4507">
        <v>233</v>
      </c>
    </row>
    <row r="4508" spans="1:7" x14ac:dyDescent="0.3">
      <c r="A4508">
        <v>4507</v>
      </c>
      <c r="B4508" s="1">
        <v>45453</v>
      </c>
      <c r="C4508">
        <v>50</v>
      </c>
      <c r="D4508">
        <v>248</v>
      </c>
      <c r="E4508">
        <v>8</v>
      </c>
      <c r="F4508">
        <v>1</v>
      </c>
      <c r="G4508">
        <v>377</v>
      </c>
    </row>
    <row r="4509" spans="1:7" x14ac:dyDescent="0.3">
      <c r="A4509">
        <v>4508</v>
      </c>
      <c r="B4509" s="1">
        <v>45281</v>
      </c>
      <c r="C4509">
        <v>44</v>
      </c>
      <c r="D4509">
        <v>232</v>
      </c>
      <c r="E4509">
        <v>32</v>
      </c>
      <c r="F4509">
        <v>1</v>
      </c>
      <c r="G4509">
        <v>462</v>
      </c>
    </row>
    <row r="4510" spans="1:7" x14ac:dyDescent="0.3">
      <c r="A4510">
        <v>4509</v>
      </c>
      <c r="B4510" s="1">
        <v>45252</v>
      </c>
      <c r="C4510">
        <v>39</v>
      </c>
      <c r="D4510">
        <v>42</v>
      </c>
      <c r="E4510">
        <v>24</v>
      </c>
      <c r="F4510">
        <v>4</v>
      </c>
      <c r="G4510">
        <v>67</v>
      </c>
    </row>
    <row r="4511" spans="1:7" x14ac:dyDescent="0.3">
      <c r="A4511">
        <v>4510</v>
      </c>
      <c r="B4511" s="1">
        <v>45313</v>
      </c>
      <c r="C4511">
        <v>4</v>
      </c>
      <c r="D4511">
        <v>6</v>
      </c>
      <c r="E4511">
        <v>12</v>
      </c>
      <c r="F4511">
        <v>1</v>
      </c>
      <c r="G4511">
        <v>144</v>
      </c>
    </row>
    <row r="4512" spans="1:7" x14ac:dyDescent="0.3">
      <c r="A4512">
        <v>4511</v>
      </c>
      <c r="B4512" s="1">
        <v>44962</v>
      </c>
      <c r="C4512">
        <v>48</v>
      </c>
      <c r="D4512">
        <v>267</v>
      </c>
      <c r="E4512">
        <v>16</v>
      </c>
      <c r="F4512">
        <v>9</v>
      </c>
      <c r="G4512">
        <v>516</v>
      </c>
    </row>
    <row r="4513" spans="1:7" x14ac:dyDescent="0.3">
      <c r="A4513">
        <v>4512</v>
      </c>
      <c r="B4513" s="1">
        <v>45535</v>
      </c>
      <c r="C4513">
        <v>14</v>
      </c>
      <c r="D4513">
        <v>159</v>
      </c>
      <c r="E4513">
        <v>41</v>
      </c>
      <c r="F4513">
        <v>6</v>
      </c>
      <c r="G4513">
        <v>911</v>
      </c>
    </row>
    <row r="4514" spans="1:7" x14ac:dyDescent="0.3">
      <c r="A4514">
        <v>4513</v>
      </c>
      <c r="B4514" s="1">
        <v>45170</v>
      </c>
      <c r="C4514">
        <v>21</v>
      </c>
      <c r="D4514">
        <v>258</v>
      </c>
      <c r="E4514">
        <v>26</v>
      </c>
      <c r="F4514">
        <v>8</v>
      </c>
      <c r="G4514">
        <v>789</v>
      </c>
    </row>
    <row r="4515" spans="1:7" x14ac:dyDescent="0.3">
      <c r="A4515">
        <v>4514</v>
      </c>
      <c r="B4515" s="1">
        <v>45137</v>
      </c>
      <c r="C4515">
        <v>42</v>
      </c>
      <c r="D4515">
        <v>25</v>
      </c>
      <c r="E4515">
        <v>18</v>
      </c>
      <c r="F4515">
        <v>1</v>
      </c>
      <c r="G4515">
        <v>629</v>
      </c>
    </row>
    <row r="4516" spans="1:7" x14ac:dyDescent="0.3">
      <c r="A4516">
        <v>4515</v>
      </c>
      <c r="B4516" s="1">
        <v>45567</v>
      </c>
      <c r="C4516">
        <v>18</v>
      </c>
      <c r="D4516">
        <v>209</v>
      </c>
      <c r="E4516">
        <v>44</v>
      </c>
      <c r="F4516">
        <v>8</v>
      </c>
      <c r="G4516">
        <v>705</v>
      </c>
    </row>
    <row r="4517" spans="1:7" x14ac:dyDescent="0.3">
      <c r="A4517">
        <v>4516</v>
      </c>
      <c r="B4517" s="1">
        <v>45481</v>
      </c>
      <c r="C4517">
        <v>5</v>
      </c>
      <c r="D4517">
        <v>275</v>
      </c>
      <c r="E4517">
        <v>46</v>
      </c>
      <c r="F4517">
        <v>3</v>
      </c>
      <c r="G4517">
        <v>255</v>
      </c>
    </row>
    <row r="4518" spans="1:7" x14ac:dyDescent="0.3">
      <c r="A4518">
        <v>4517</v>
      </c>
      <c r="B4518" s="1">
        <v>45489</v>
      </c>
      <c r="C4518">
        <v>33</v>
      </c>
      <c r="D4518">
        <v>50</v>
      </c>
      <c r="E4518">
        <v>3</v>
      </c>
      <c r="F4518">
        <v>2</v>
      </c>
      <c r="G4518">
        <v>919</v>
      </c>
    </row>
    <row r="4519" spans="1:7" x14ac:dyDescent="0.3">
      <c r="A4519">
        <v>4518</v>
      </c>
      <c r="B4519" s="1">
        <v>45248</v>
      </c>
      <c r="C4519">
        <v>43</v>
      </c>
      <c r="D4519">
        <v>68</v>
      </c>
      <c r="E4519">
        <v>29</v>
      </c>
      <c r="F4519">
        <v>3</v>
      </c>
      <c r="G4519">
        <v>83</v>
      </c>
    </row>
    <row r="4520" spans="1:7" x14ac:dyDescent="0.3">
      <c r="A4520">
        <v>4519</v>
      </c>
      <c r="B4520" s="1">
        <v>45485</v>
      </c>
      <c r="C4520">
        <v>7</v>
      </c>
      <c r="D4520">
        <v>125</v>
      </c>
      <c r="E4520">
        <v>16</v>
      </c>
      <c r="F4520">
        <v>5</v>
      </c>
      <c r="G4520">
        <v>394</v>
      </c>
    </row>
    <row r="4521" spans="1:7" x14ac:dyDescent="0.3">
      <c r="A4521">
        <v>4520</v>
      </c>
      <c r="B4521" s="1">
        <v>45600</v>
      </c>
      <c r="C4521">
        <v>20</v>
      </c>
      <c r="D4521">
        <v>82</v>
      </c>
      <c r="E4521">
        <v>10</v>
      </c>
      <c r="F4521">
        <v>1</v>
      </c>
      <c r="G4521">
        <v>110</v>
      </c>
    </row>
    <row r="4522" spans="1:7" x14ac:dyDescent="0.3">
      <c r="A4522">
        <v>4521</v>
      </c>
      <c r="B4522" s="1">
        <v>45490</v>
      </c>
      <c r="C4522">
        <v>36</v>
      </c>
      <c r="D4522">
        <v>87</v>
      </c>
      <c r="E4522">
        <v>24</v>
      </c>
      <c r="F4522">
        <v>4</v>
      </c>
      <c r="G4522">
        <v>187</v>
      </c>
    </row>
    <row r="4523" spans="1:7" x14ac:dyDescent="0.3">
      <c r="A4523">
        <v>4522</v>
      </c>
      <c r="B4523" s="1">
        <v>45323</v>
      </c>
      <c r="C4523">
        <v>48</v>
      </c>
      <c r="D4523">
        <v>101</v>
      </c>
      <c r="E4523">
        <v>44</v>
      </c>
      <c r="F4523">
        <v>2</v>
      </c>
      <c r="G4523">
        <v>912</v>
      </c>
    </row>
    <row r="4524" spans="1:7" x14ac:dyDescent="0.3">
      <c r="A4524">
        <v>4523</v>
      </c>
      <c r="B4524" s="1">
        <v>44936</v>
      </c>
      <c r="C4524">
        <v>34</v>
      </c>
      <c r="D4524">
        <v>63</v>
      </c>
      <c r="E4524">
        <v>47</v>
      </c>
      <c r="F4524">
        <v>7</v>
      </c>
      <c r="G4524">
        <v>237</v>
      </c>
    </row>
    <row r="4525" spans="1:7" x14ac:dyDescent="0.3">
      <c r="A4525">
        <v>4524</v>
      </c>
      <c r="B4525" s="1">
        <v>45417</v>
      </c>
      <c r="C4525">
        <v>16</v>
      </c>
      <c r="D4525">
        <v>276</v>
      </c>
      <c r="E4525">
        <v>37</v>
      </c>
      <c r="F4525">
        <v>2</v>
      </c>
      <c r="G4525">
        <v>674</v>
      </c>
    </row>
    <row r="4526" spans="1:7" x14ac:dyDescent="0.3">
      <c r="A4526">
        <v>4525</v>
      </c>
      <c r="B4526" s="1">
        <v>45533</v>
      </c>
      <c r="C4526">
        <v>16</v>
      </c>
      <c r="D4526">
        <v>195</v>
      </c>
      <c r="E4526">
        <v>39</v>
      </c>
      <c r="F4526">
        <v>1</v>
      </c>
      <c r="G4526">
        <v>487</v>
      </c>
    </row>
    <row r="4527" spans="1:7" x14ac:dyDescent="0.3">
      <c r="A4527">
        <v>4526</v>
      </c>
      <c r="B4527" s="1">
        <v>44974</v>
      </c>
      <c r="C4527">
        <v>46</v>
      </c>
      <c r="D4527">
        <v>157</v>
      </c>
      <c r="E4527">
        <v>42</v>
      </c>
      <c r="F4527">
        <v>8</v>
      </c>
      <c r="G4527">
        <v>448</v>
      </c>
    </row>
    <row r="4528" spans="1:7" x14ac:dyDescent="0.3">
      <c r="A4528">
        <v>4527</v>
      </c>
      <c r="B4528" s="1">
        <v>45029</v>
      </c>
      <c r="C4528">
        <v>3</v>
      </c>
      <c r="D4528">
        <v>12</v>
      </c>
      <c r="E4528">
        <v>23</v>
      </c>
      <c r="F4528">
        <v>3</v>
      </c>
      <c r="G4528">
        <v>92</v>
      </c>
    </row>
    <row r="4529" spans="1:7" x14ac:dyDescent="0.3">
      <c r="A4529">
        <v>4528</v>
      </c>
      <c r="B4529" s="1">
        <v>45174</v>
      </c>
      <c r="C4529">
        <v>50</v>
      </c>
      <c r="D4529">
        <v>26</v>
      </c>
      <c r="E4529">
        <v>31</v>
      </c>
      <c r="F4529">
        <v>1</v>
      </c>
      <c r="G4529">
        <v>477</v>
      </c>
    </row>
    <row r="4530" spans="1:7" x14ac:dyDescent="0.3">
      <c r="A4530">
        <v>4529</v>
      </c>
      <c r="B4530" s="1">
        <v>45472</v>
      </c>
      <c r="C4530">
        <v>18</v>
      </c>
      <c r="D4530">
        <v>288</v>
      </c>
      <c r="E4530">
        <v>24</v>
      </c>
      <c r="F4530">
        <v>1</v>
      </c>
      <c r="G4530">
        <v>823</v>
      </c>
    </row>
    <row r="4531" spans="1:7" x14ac:dyDescent="0.3">
      <c r="A4531">
        <v>4530</v>
      </c>
      <c r="B4531" s="1">
        <v>45468</v>
      </c>
      <c r="C4531">
        <v>39</v>
      </c>
      <c r="D4531">
        <v>165</v>
      </c>
      <c r="E4531">
        <v>7</v>
      </c>
      <c r="F4531">
        <v>3</v>
      </c>
      <c r="G4531">
        <v>231</v>
      </c>
    </row>
    <row r="4532" spans="1:7" x14ac:dyDescent="0.3">
      <c r="A4532">
        <v>4531</v>
      </c>
      <c r="B4532" s="1">
        <v>45009</v>
      </c>
      <c r="C4532">
        <v>24</v>
      </c>
      <c r="D4532">
        <v>42</v>
      </c>
      <c r="E4532">
        <v>49</v>
      </c>
      <c r="F4532">
        <v>2</v>
      </c>
      <c r="G4532">
        <v>913</v>
      </c>
    </row>
    <row r="4533" spans="1:7" x14ac:dyDescent="0.3">
      <c r="A4533">
        <v>4532</v>
      </c>
      <c r="B4533" s="1">
        <v>45299</v>
      </c>
      <c r="C4533">
        <v>40</v>
      </c>
      <c r="D4533">
        <v>136</v>
      </c>
      <c r="E4533">
        <v>42</v>
      </c>
      <c r="F4533">
        <v>5</v>
      </c>
      <c r="G4533">
        <v>380</v>
      </c>
    </row>
    <row r="4534" spans="1:7" x14ac:dyDescent="0.3">
      <c r="A4534">
        <v>4533</v>
      </c>
      <c r="B4534" s="1">
        <v>45325</v>
      </c>
      <c r="C4534">
        <v>27</v>
      </c>
      <c r="D4534">
        <v>242</v>
      </c>
      <c r="E4534">
        <v>10</v>
      </c>
      <c r="F4534">
        <v>10</v>
      </c>
      <c r="G4534">
        <v>414</v>
      </c>
    </row>
    <row r="4535" spans="1:7" x14ac:dyDescent="0.3">
      <c r="A4535">
        <v>4534</v>
      </c>
      <c r="B4535" s="1">
        <v>45376</v>
      </c>
      <c r="C4535">
        <v>8</v>
      </c>
      <c r="D4535">
        <v>96</v>
      </c>
      <c r="E4535">
        <v>30</v>
      </c>
      <c r="F4535">
        <v>7</v>
      </c>
      <c r="G4535">
        <v>520</v>
      </c>
    </row>
    <row r="4536" spans="1:7" x14ac:dyDescent="0.3">
      <c r="A4536">
        <v>4535</v>
      </c>
      <c r="B4536" s="1">
        <v>45071</v>
      </c>
      <c r="C4536">
        <v>29</v>
      </c>
      <c r="D4536">
        <v>60</v>
      </c>
      <c r="E4536">
        <v>45</v>
      </c>
      <c r="F4536">
        <v>9</v>
      </c>
      <c r="G4536">
        <v>522</v>
      </c>
    </row>
    <row r="4537" spans="1:7" x14ac:dyDescent="0.3">
      <c r="A4537">
        <v>4536</v>
      </c>
      <c r="B4537" s="1">
        <v>45338</v>
      </c>
      <c r="C4537">
        <v>28</v>
      </c>
      <c r="D4537">
        <v>124</v>
      </c>
      <c r="E4537">
        <v>38</v>
      </c>
      <c r="F4537">
        <v>6</v>
      </c>
      <c r="G4537">
        <v>420</v>
      </c>
    </row>
    <row r="4538" spans="1:7" x14ac:dyDescent="0.3">
      <c r="A4538">
        <v>4537</v>
      </c>
      <c r="B4538" s="1">
        <v>44952</v>
      </c>
      <c r="C4538">
        <v>49</v>
      </c>
      <c r="D4538">
        <v>196</v>
      </c>
      <c r="E4538">
        <v>50</v>
      </c>
      <c r="F4538">
        <v>8</v>
      </c>
      <c r="G4538">
        <v>566</v>
      </c>
    </row>
    <row r="4539" spans="1:7" x14ac:dyDescent="0.3">
      <c r="A4539">
        <v>4538</v>
      </c>
      <c r="B4539" s="1">
        <v>45484</v>
      </c>
      <c r="C4539">
        <v>24</v>
      </c>
      <c r="D4539">
        <v>187</v>
      </c>
      <c r="E4539">
        <v>32</v>
      </c>
      <c r="F4539">
        <v>4</v>
      </c>
      <c r="G4539">
        <v>479</v>
      </c>
    </row>
    <row r="4540" spans="1:7" x14ac:dyDescent="0.3">
      <c r="A4540">
        <v>4539</v>
      </c>
      <c r="B4540" s="1">
        <v>45096</v>
      </c>
      <c r="C4540">
        <v>34</v>
      </c>
      <c r="D4540">
        <v>245</v>
      </c>
      <c r="E4540">
        <v>48</v>
      </c>
      <c r="F4540">
        <v>5</v>
      </c>
      <c r="G4540">
        <v>852</v>
      </c>
    </row>
    <row r="4541" spans="1:7" x14ac:dyDescent="0.3">
      <c r="A4541">
        <v>4540</v>
      </c>
      <c r="B4541" s="1">
        <v>44997</v>
      </c>
      <c r="C4541">
        <v>47</v>
      </c>
      <c r="D4541">
        <v>72</v>
      </c>
      <c r="E4541">
        <v>14</v>
      </c>
      <c r="F4541">
        <v>5</v>
      </c>
      <c r="G4541">
        <v>693</v>
      </c>
    </row>
    <row r="4542" spans="1:7" x14ac:dyDescent="0.3">
      <c r="A4542">
        <v>4541</v>
      </c>
      <c r="B4542" s="1">
        <v>45136</v>
      </c>
      <c r="C4542">
        <v>20</v>
      </c>
      <c r="D4542">
        <v>153</v>
      </c>
      <c r="E4542">
        <v>26</v>
      </c>
      <c r="F4542">
        <v>7</v>
      </c>
      <c r="G4542">
        <v>190</v>
      </c>
    </row>
    <row r="4543" spans="1:7" x14ac:dyDescent="0.3">
      <c r="A4543">
        <v>4542</v>
      </c>
      <c r="B4543" s="1">
        <v>45000</v>
      </c>
      <c r="C4543">
        <v>47</v>
      </c>
      <c r="D4543">
        <v>112</v>
      </c>
      <c r="E4543">
        <v>1</v>
      </c>
      <c r="F4543">
        <v>5</v>
      </c>
      <c r="G4543">
        <v>984</v>
      </c>
    </row>
    <row r="4544" spans="1:7" x14ac:dyDescent="0.3">
      <c r="A4544">
        <v>4543</v>
      </c>
      <c r="B4544" s="1">
        <v>45568</v>
      </c>
      <c r="C4544">
        <v>30</v>
      </c>
      <c r="D4544">
        <v>214</v>
      </c>
      <c r="E4544">
        <v>50</v>
      </c>
      <c r="F4544">
        <v>2</v>
      </c>
      <c r="G4544">
        <v>710</v>
      </c>
    </row>
    <row r="4545" spans="1:7" x14ac:dyDescent="0.3">
      <c r="A4545">
        <v>4544</v>
      </c>
      <c r="B4545" s="1">
        <v>45042</v>
      </c>
      <c r="C4545">
        <v>43</v>
      </c>
      <c r="D4545">
        <v>53</v>
      </c>
      <c r="E4545">
        <v>24</v>
      </c>
      <c r="F4545">
        <v>3</v>
      </c>
      <c r="G4545">
        <v>312</v>
      </c>
    </row>
    <row r="4546" spans="1:7" x14ac:dyDescent="0.3">
      <c r="A4546">
        <v>4545</v>
      </c>
      <c r="B4546" s="1">
        <v>45352</v>
      </c>
      <c r="C4546">
        <v>39</v>
      </c>
      <c r="D4546">
        <v>204</v>
      </c>
      <c r="E4546">
        <v>35</v>
      </c>
      <c r="F4546">
        <v>7</v>
      </c>
      <c r="G4546">
        <v>222</v>
      </c>
    </row>
    <row r="4547" spans="1:7" x14ac:dyDescent="0.3">
      <c r="A4547">
        <v>4546</v>
      </c>
      <c r="B4547" s="1">
        <v>45478</v>
      </c>
      <c r="C4547">
        <v>17</v>
      </c>
      <c r="D4547">
        <v>246</v>
      </c>
      <c r="E4547">
        <v>2</v>
      </c>
      <c r="F4547">
        <v>5</v>
      </c>
      <c r="G4547">
        <v>407</v>
      </c>
    </row>
    <row r="4548" spans="1:7" x14ac:dyDescent="0.3">
      <c r="A4548">
        <v>4547</v>
      </c>
      <c r="B4548" s="1">
        <v>44949</v>
      </c>
      <c r="C4548">
        <v>37</v>
      </c>
      <c r="D4548">
        <v>199</v>
      </c>
      <c r="E4548">
        <v>38</v>
      </c>
      <c r="F4548">
        <v>9</v>
      </c>
      <c r="G4548">
        <v>934</v>
      </c>
    </row>
    <row r="4549" spans="1:7" x14ac:dyDescent="0.3">
      <c r="A4549">
        <v>4548</v>
      </c>
      <c r="B4549" s="1">
        <v>44930</v>
      </c>
      <c r="C4549">
        <v>14</v>
      </c>
      <c r="D4549">
        <v>194</v>
      </c>
      <c r="E4549">
        <v>36</v>
      </c>
      <c r="F4549">
        <v>9</v>
      </c>
      <c r="G4549">
        <v>808</v>
      </c>
    </row>
    <row r="4550" spans="1:7" x14ac:dyDescent="0.3">
      <c r="A4550">
        <v>4549</v>
      </c>
      <c r="B4550" s="1">
        <v>45583</v>
      </c>
      <c r="C4550">
        <v>2</v>
      </c>
      <c r="D4550">
        <v>143</v>
      </c>
      <c r="E4550">
        <v>35</v>
      </c>
      <c r="F4550">
        <v>4</v>
      </c>
      <c r="G4550">
        <v>508</v>
      </c>
    </row>
    <row r="4551" spans="1:7" x14ac:dyDescent="0.3">
      <c r="A4551">
        <v>4550</v>
      </c>
      <c r="B4551" s="1">
        <v>45279</v>
      </c>
      <c r="C4551">
        <v>15</v>
      </c>
      <c r="D4551">
        <v>206</v>
      </c>
      <c r="E4551">
        <v>47</v>
      </c>
      <c r="F4551">
        <v>4</v>
      </c>
      <c r="G4551">
        <v>716</v>
      </c>
    </row>
    <row r="4552" spans="1:7" x14ac:dyDescent="0.3">
      <c r="A4552">
        <v>4551</v>
      </c>
      <c r="B4552" s="1">
        <v>45535</v>
      </c>
      <c r="C4552">
        <v>37</v>
      </c>
      <c r="D4552">
        <v>93</v>
      </c>
      <c r="E4552">
        <v>48</v>
      </c>
      <c r="F4552">
        <v>3</v>
      </c>
      <c r="G4552">
        <v>808</v>
      </c>
    </row>
    <row r="4553" spans="1:7" x14ac:dyDescent="0.3">
      <c r="A4553">
        <v>4552</v>
      </c>
      <c r="B4553" s="1">
        <v>45155</v>
      </c>
      <c r="C4553">
        <v>8</v>
      </c>
      <c r="D4553">
        <v>86</v>
      </c>
      <c r="E4553">
        <v>31</v>
      </c>
      <c r="F4553">
        <v>1</v>
      </c>
      <c r="G4553">
        <v>402</v>
      </c>
    </row>
    <row r="4554" spans="1:7" x14ac:dyDescent="0.3">
      <c r="A4554">
        <v>4553</v>
      </c>
      <c r="B4554" s="1">
        <v>45629</v>
      </c>
      <c r="C4554">
        <v>18</v>
      </c>
      <c r="D4554">
        <v>33</v>
      </c>
      <c r="E4554">
        <v>3</v>
      </c>
      <c r="F4554">
        <v>5</v>
      </c>
      <c r="G4554">
        <v>61</v>
      </c>
    </row>
    <row r="4555" spans="1:7" x14ac:dyDescent="0.3">
      <c r="A4555">
        <v>4554</v>
      </c>
      <c r="B4555" s="1">
        <v>45058</v>
      </c>
      <c r="C4555">
        <v>10</v>
      </c>
      <c r="D4555">
        <v>297</v>
      </c>
      <c r="E4555">
        <v>7</v>
      </c>
      <c r="F4555">
        <v>2</v>
      </c>
      <c r="G4555">
        <v>566</v>
      </c>
    </row>
    <row r="4556" spans="1:7" x14ac:dyDescent="0.3">
      <c r="A4556">
        <v>4555</v>
      </c>
      <c r="B4556" s="1">
        <v>44947</v>
      </c>
      <c r="C4556">
        <v>33</v>
      </c>
      <c r="D4556">
        <v>81</v>
      </c>
      <c r="E4556">
        <v>18</v>
      </c>
      <c r="F4556">
        <v>8</v>
      </c>
      <c r="G4556">
        <v>137</v>
      </c>
    </row>
    <row r="4557" spans="1:7" x14ac:dyDescent="0.3">
      <c r="A4557">
        <v>4556</v>
      </c>
      <c r="B4557" s="1">
        <v>45337</v>
      </c>
      <c r="C4557">
        <v>6</v>
      </c>
      <c r="D4557">
        <v>275</v>
      </c>
      <c r="E4557">
        <v>8</v>
      </c>
      <c r="F4557">
        <v>8</v>
      </c>
      <c r="G4557">
        <v>723</v>
      </c>
    </row>
    <row r="4558" spans="1:7" x14ac:dyDescent="0.3">
      <c r="A4558">
        <v>4557</v>
      </c>
      <c r="B4558" s="1">
        <v>45554</v>
      </c>
      <c r="C4558">
        <v>42</v>
      </c>
      <c r="D4558">
        <v>28</v>
      </c>
      <c r="E4558">
        <v>31</v>
      </c>
      <c r="F4558">
        <v>6</v>
      </c>
      <c r="G4558">
        <v>703</v>
      </c>
    </row>
    <row r="4559" spans="1:7" x14ac:dyDescent="0.3">
      <c r="A4559">
        <v>4558</v>
      </c>
      <c r="B4559" s="1">
        <v>45218</v>
      </c>
      <c r="C4559">
        <v>47</v>
      </c>
      <c r="D4559">
        <v>267</v>
      </c>
      <c r="E4559">
        <v>42</v>
      </c>
      <c r="F4559">
        <v>5</v>
      </c>
      <c r="G4559">
        <v>862</v>
      </c>
    </row>
    <row r="4560" spans="1:7" x14ac:dyDescent="0.3">
      <c r="A4560">
        <v>4559</v>
      </c>
      <c r="B4560" s="1">
        <v>45065</v>
      </c>
      <c r="C4560">
        <v>38</v>
      </c>
      <c r="D4560">
        <v>230</v>
      </c>
      <c r="E4560">
        <v>40</v>
      </c>
      <c r="F4560">
        <v>10</v>
      </c>
      <c r="G4560">
        <v>68</v>
      </c>
    </row>
    <row r="4561" spans="1:7" x14ac:dyDescent="0.3">
      <c r="A4561">
        <v>4560</v>
      </c>
      <c r="B4561" s="1">
        <v>45346</v>
      </c>
      <c r="C4561">
        <v>7</v>
      </c>
      <c r="D4561">
        <v>252</v>
      </c>
      <c r="E4561">
        <v>8</v>
      </c>
      <c r="F4561">
        <v>2</v>
      </c>
      <c r="G4561">
        <v>295</v>
      </c>
    </row>
    <row r="4562" spans="1:7" x14ac:dyDescent="0.3">
      <c r="A4562">
        <v>4561</v>
      </c>
      <c r="B4562" s="1">
        <v>45561</v>
      </c>
      <c r="C4562">
        <v>22</v>
      </c>
      <c r="D4562">
        <v>214</v>
      </c>
      <c r="E4562">
        <v>23</v>
      </c>
      <c r="F4562">
        <v>9</v>
      </c>
      <c r="G4562">
        <v>765</v>
      </c>
    </row>
    <row r="4563" spans="1:7" x14ac:dyDescent="0.3">
      <c r="A4563">
        <v>4562</v>
      </c>
      <c r="B4563" s="1">
        <v>45574</v>
      </c>
      <c r="C4563">
        <v>35</v>
      </c>
      <c r="D4563">
        <v>53</v>
      </c>
      <c r="E4563">
        <v>1</v>
      </c>
      <c r="F4563">
        <v>7</v>
      </c>
      <c r="G4563">
        <v>88</v>
      </c>
    </row>
    <row r="4564" spans="1:7" x14ac:dyDescent="0.3">
      <c r="A4564">
        <v>4563</v>
      </c>
      <c r="B4564" s="1">
        <v>45131</v>
      </c>
      <c r="C4564">
        <v>44</v>
      </c>
      <c r="D4564">
        <v>161</v>
      </c>
      <c r="E4564">
        <v>27</v>
      </c>
      <c r="F4564">
        <v>4</v>
      </c>
      <c r="G4564">
        <v>106</v>
      </c>
    </row>
    <row r="4565" spans="1:7" x14ac:dyDescent="0.3">
      <c r="A4565">
        <v>4564</v>
      </c>
      <c r="B4565" s="1">
        <v>45287</v>
      </c>
      <c r="C4565">
        <v>7</v>
      </c>
      <c r="D4565">
        <v>87</v>
      </c>
      <c r="E4565">
        <v>39</v>
      </c>
      <c r="F4565">
        <v>8</v>
      </c>
      <c r="G4565">
        <v>988</v>
      </c>
    </row>
    <row r="4566" spans="1:7" x14ac:dyDescent="0.3">
      <c r="A4566">
        <v>4565</v>
      </c>
      <c r="B4566" s="1">
        <v>45239</v>
      </c>
      <c r="C4566">
        <v>29</v>
      </c>
      <c r="D4566">
        <v>92</v>
      </c>
      <c r="E4566">
        <v>48</v>
      </c>
      <c r="F4566">
        <v>7</v>
      </c>
      <c r="G4566">
        <v>115</v>
      </c>
    </row>
    <row r="4567" spans="1:7" x14ac:dyDescent="0.3">
      <c r="A4567">
        <v>4566</v>
      </c>
      <c r="B4567" s="1">
        <v>44999</v>
      </c>
      <c r="C4567">
        <v>39</v>
      </c>
      <c r="D4567">
        <v>211</v>
      </c>
      <c r="E4567">
        <v>14</v>
      </c>
      <c r="F4567">
        <v>8</v>
      </c>
      <c r="G4567">
        <v>945</v>
      </c>
    </row>
    <row r="4568" spans="1:7" x14ac:dyDescent="0.3">
      <c r="A4568">
        <v>4567</v>
      </c>
      <c r="B4568" s="1">
        <v>45531</v>
      </c>
      <c r="C4568">
        <v>6</v>
      </c>
      <c r="D4568">
        <v>294</v>
      </c>
      <c r="E4568">
        <v>14</v>
      </c>
      <c r="F4568">
        <v>9</v>
      </c>
      <c r="G4568">
        <v>883</v>
      </c>
    </row>
    <row r="4569" spans="1:7" x14ac:dyDescent="0.3">
      <c r="A4569">
        <v>4568</v>
      </c>
      <c r="B4569" s="1">
        <v>45097</v>
      </c>
      <c r="C4569">
        <v>42</v>
      </c>
      <c r="D4569">
        <v>298</v>
      </c>
      <c r="E4569">
        <v>38</v>
      </c>
      <c r="F4569">
        <v>1</v>
      </c>
      <c r="G4569">
        <v>411</v>
      </c>
    </row>
    <row r="4570" spans="1:7" x14ac:dyDescent="0.3">
      <c r="A4570">
        <v>4569</v>
      </c>
      <c r="B4570" s="1">
        <v>45438</v>
      </c>
      <c r="C4570">
        <v>45</v>
      </c>
      <c r="D4570">
        <v>25</v>
      </c>
      <c r="E4570">
        <v>8</v>
      </c>
      <c r="F4570">
        <v>4</v>
      </c>
      <c r="G4570">
        <v>668</v>
      </c>
    </row>
    <row r="4571" spans="1:7" x14ac:dyDescent="0.3">
      <c r="A4571">
        <v>4570</v>
      </c>
      <c r="B4571" s="1">
        <v>45639</v>
      </c>
      <c r="C4571">
        <v>5</v>
      </c>
      <c r="D4571">
        <v>219</v>
      </c>
      <c r="E4571">
        <v>32</v>
      </c>
      <c r="F4571">
        <v>6</v>
      </c>
      <c r="G4571">
        <v>203</v>
      </c>
    </row>
    <row r="4572" spans="1:7" x14ac:dyDescent="0.3">
      <c r="A4572">
        <v>4571</v>
      </c>
      <c r="B4572" s="1">
        <v>45126</v>
      </c>
      <c r="C4572">
        <v>11</v>
      </c>
      <c r="D4572">
        <v>59</v>
      </c>
      <c r="E4572">
        <v>25</v>
      </c>
      <c r="F4572">
        <v>4</v>
      </c>
      <c r="G4572">
        <v>831</v>
      </c>
    </row>
    <row r="4573" spans="1:7" x14ac:dyDescent="0.3">
      <c r="A4573">
        <v>4572</v>
      </c>
      <c r="B4573" s="1">
        <v>45466</v>
      </c>
      <c r="C4573">
        <v>27</v>
      </c>
      <c r="D4573">
        <v>62</v>
      </c>
      <c r="E4573">
        <v>16</v>
      </c>
      <c r="F4573">
        <v>2</v>
      </c>
      <c r="G4573">
        <v>491</v>
      </c>
    </row>
    <row r="4574" spans="1:7" x14ac:dyDescent="0.3">
      <c r="A4574">
        <v>4573</v>
      </c>
      <c r="B4574" s="1">
        <v>45244</v>
      </c>
      <c r="C4574">
        <v>22</v>
      </c>
      <c r="D4574">
        <v>138</v>
      </c>
      <c r="E4574">
        <v>38</v>
      </c>
      <c r="F4574">
        <v>1</v>
      </c>
      <c r="G4574">
        <v>782</v>
      </c>
    </row>
    <row r="4575" spans="1:7" x14ac:dyDescent="0.3">
      <c r="A4575">
        <v>4574</v>
      </c>
      <c r="B4575" s="1">
        <v>45292</v>
      </c>
      <c r="C4575">
        <v>45</v>
      </c>
      <c r="D4575">
        <v>29</v>
      </c>
      <c r="E4575">
        <v>16</v>
      </c>
      <c r="F4575">
        <v>8</v>
      </c>
      <c r="G4575">
        <v>698</v>
      </c>
    </row>
    <row r="4576" spans="1:7" x14ac:dyDescent="0.3">
      <c r="A4576">
        <v>4575</v>
      </c>
      <c r="B4576" s="1">
        <v>45157</v>
      </c>
      <c r="C4576">
        <v>48</v>
      </c>
      <c r="D4576">
        <v>152</v>
      </c>
      <c r="E4576">
        <v>24</v>
      </c>
      <c r="F4576">
        <v>9</v>
      </c>
      <c r="G4576">
        <v>805</v>
      </c>
    </row>
    <row r="4577" spans="1:7" x14ac:dyDescent="0.3">
      <c r="A4577">
        <v>4576</v>
      </c>
      <c r="B4577" s="1">
        <v>45053</v>
      </c>
      <c r="C4577">
        <v>22</v>
      </c>
      <c r="D4577">
        <v>216</v>
      </c>
      <c r="E4577">
        <v>16</v>
      </c>
      <c r="F4577">
        <v>10</v>
      </c>
      <c r="G4577">
        <v>949</v>
      </c>
    </row>
    <row r="4578" spans="1:7" x14ac:dyDescent="0.3">
      <c r="A4578">
        <v>4577</v>
      </c>
      <c r="B4578" s="1">
        <v>45075</v>
      </c>
      <c r="C4578">
        <v>10</v>
      </c>
      <c r="D4578">
        <v>247</v>
      </c>
      <c r="E4578">
        <v>18</v>
      </c>
      <c r="F4578">
        <v>4</v>
      </c>
      <c r="G4578">
        <v>628</v>
      </c>
    </row>
    <row r="4579" spans="1:7" x14ac:dyDescent="0.3">
      <c r="A4579">
        <v>4578</v>
      </c>
      <c r="B4579" s="1">
        <v>45541</v>
      </c>
      <c r="C4579">
        <v>21</v>
      </c>
      <c r="D4579">
        <v>176</v>
      </c>
      <c r="E4579">
        <v>7</v>
      </c>
      <c r="F4579">
        <v>8</v>
      </c>
      <c r="G4579">
        <v>838</v>
      </c>
    </row>
    <row r="4580" spans="1:7" x14ac:dyDescent="0.3">
      <c r="A4580">
        <v>4579</v>
      </c>
      <c r="B4580" s="1">
        <v>45571</v>
      </c>
      <c r="C4580">
        <v>45</v>
      </c>
      <c r="D4580">
        <v>95</v>
      </c>
      <c r="E4580">
        <v>21</v>
      </c>
      <c r="F4580">
        <v>9</v>
      </c>
      <c r="G4580">
        <v>911</v>
      </c>
    </row>
    <row r="4581" spans="1:7" x14ac:dyDescent="0.3">
      <c r="A4581">
        <v>4580</v>
      </c>
      <c r="B4581" s="1">
        <v>45035</v>
      </c>
      <c r="C4581">
        <v>48</v>
      </c>
      <c r="D4581">
        <v>131</v>
      </c>
      <c r="E4581">
        <v>32</v>
      </c>
      <c r="F4581">
        <v>7</v>
      </c>
      <c r="G4581">
        <v>929</v>
      </c>
    </row>
    <row r="4582" spans="1:7" x14ac:dyDescent="0.3">
      <c r="A4582">
        <v>4581</v>
      </c>
      <c r="B4582" s="1">
        <v>45051</v>
      </c>
      <c r="C4582">
        <v>46</v>
      </c>
      <c r="D4582">
        <v>94</v>
      </c>
      <c r="E4582">
        <v>46</v>
      </c>
      <c r="F4582">
        <v>4</v>
      </c>
      <c r="G4582">
        <v>425</v>
      </c>
    </row>
    <row r="4583" spans="1:7" x14ac:dyDescent="0.3">
      <c r="A4583">
        <v>4582</v>
      </c>
      <c r="B4583" s="1">
        <v>45293</v>
      </c>
      <c r="C4583">
        <v>45</v>
      </c>
      <c r="D4583">
        <v>278</v>
      </c>
      <c r="E4583">
        <v>26</v>
      </c>
      <c r="F4583">
        <v>4</v>
      </c>
      <c r="G4583">
        <v>595</v>
      </c>
    </row>
    <row r="4584" spans="1:7" x14ac:dyDescent="0.3">
      <c r="A4584">
        <v>4583</v>
      </c>
      <c r="B4584" s="1">
        <v>45023</v>
      </c>
      <c r="C4584">
        <v>17</v>
      </c>
      <c r="D4584">
        <v>51</v>
      </c>
      <c r="E4584">
        <v>14</v>
      </c>
      <c r="F4584">
        <v>9</v>
      </c>
      <c r="G4584">
        <v>267</v>
      </c>
    </row>
    <row r="4585" spans="1:7" x14ac:dyDescent="0.3">
      <c r="A4585">
        <v>4584</v>
      </c>
      <c r="B4585" s="1">
        <v>45408</v>
      </c>
      <c r="C4585">
        <v>21</v>
      </c>
      <c r="D4585">
        <v>200</v>
      </c>
      <c r="E4585">
        <v>14</v>
      </c>
      <c r="F4585">
        <v>1</v>
      </c>
      <c r="G4585">
        <v>627</v>
      </c>
    </row>
    <row r="4586" spans="1:7" x14ac:dyDescent="0.3">
      <c r="A4586">
        <v>4585</v>
      </c>
      <c r="B4586" s="1">
        <v>44974</v>
      </c>
      <c r="C4586">
        <v>39</v>
      </c>
      <c r="D4586">
        <v>205</v>
      </c>
      <c r="E4586">
        <v>34</v>
      </c>
      <c r="F4586">
        <v>6</v>
      </c>
      <c r="G4586">
        <v>803</v>
      </c>
    </row>
    <row r="4587" spans="1:7" x14ac:dyDescent="0.3">
      <c r="A4587">
        <v>4586</v>
      </c>
      <c r="B4587" s="1">
        <v>45520</v>
      </c>
      <c r="C4587">
        <v>42</v>
      </c>
      <c r="D4587">
        <v>220</v>
      </c>
      <c r="E4587">
        <v>45</v>
      </c>
      <c r="F4587">
        <v>5</v>
      </c>
      <c r="G4587">
        <v>381</v>
      </c>
    </row>
    <row r="4588" spans="1:7" x14ac:dyDescent="0.3">
      <c r="A4588">
        <v>4587</v>
      </c>
      <c r="B4588" s="1">
        <v>45502</v>
      </c>
      <c r="C4588">
        <v>35</v>
      </c>
      <c r="D4588">
        <v>238</v>
      </c>
      <c r="E4588">
        <v>9</v>
      </c>
      <c r="F4588">
        <v>5</v>
      </c>
      <c r="G4588">
        <v>946</v>
      </c>
    </row>
    <row r="4589" spans="1:7" x14ac:dyDescent="0.3">
      <c r="A4589">
        <v>4588</v>
      </c>
      <c r="B4589" s="1">
        <v>45119</v>
      </c>
      <c r="C4589">
        <v>48</v>
      </c>
      <c r="D4589">
        <v>91</v>
      </c>
      <c r="E4589">
        <v>45</v>
      </c>
      <c r="F4589">
        <v>2</v>
      </c>
      <c r="G4589">
        <v>481</v>
      </c>
    </row>
    <row r="4590" spans="1:7" x14ac:dyDescent="0.3">
      <c r="A4590">
        <v>4589</v>
      </c>
      <c r="B4590" s="1">
        <v>45138</v>
      </c>
      <c r="C4590">
        <v>22</v>
      </c>
      <c r="D4590">
        <v>48</v>
      </c>
      <c r="E4590">
        <v>27</v>
      </c>
      <c r="F4590">
        <v>7</v>
      </c>
      <c r="G4590">
        <v>530</v>
      </c>
    </row>
    <row r="4591" spans="1:7" x14ac:dyDescent="0.3">
      <c r="A4591">
        <v>4590</v>
      </c>
      <c r="B4591" s="1">
        <v>45636</v>
      </c>
      <c r="C4591">
        <v>14</v>
      </c>
      <c r="D4591">
        <v>241</v>
      </c>
      <c r="E4591">
        <v>13</v>
      </c>
      <c r="F4591">
        <v>7</v>
      </c>
      <c r="G4591">
        <v>473</v>
      </c>
    </row>
    <row r="4592" spans="1:7" x14ac:dyDescent="0.3">
      <c r="A4592">
        <v>4591</v>
      </c>
      <c r="B4592" s="1">
        <v>44938</v>
      </c>
      <c r="C4592">
        <v>9</v>
      </c>
      <c r="D4592">
        <v>62</v>
      </c>
      <c r="E4592">
        <v>31</v>
      </c>
      <c r="F4592">
        <v>4</v>
      </c>
      <c r="G4592">
        <v>733</v>
      </c>
    </row>
    <row r="4593" spans="1:7" x14ac:dyDescent="0.3">
      <c r="A4593">
        <v>4592</v>
      </c>
      <c r="B4593" s="1">
        <v>45101</v>
      </c>
      <c r="C4593">
        <v>46</v>
      </c>
      <c r="D4593">
        <v>93</v>
      </c>
      <c r="E4593">
        <v>20</v>
      </c>
      <c r="F4593">
        <v>3</v>
      </c>
      <c r="G4593">
        <v>676</v>
      </c>
    </row>
    <row r="4594" spans="1:7" x14ac:dyDescent="0.3">
      <c r="A4594">
        <v>4593</v>
      </c>
      <c r="B4594" s="1">
        <v>45162</v>
      </c>
      <c r="C4594">
        <v>48</v>
      </c>
      <c r="D4594">
        <v>139</v>
      </c>
      <c r="E4594">
        <v>7</v>
      </c>
      <c r="F4594">
        <v>10</v>
      </c>
      <c r="G4594">
        <v>547</v>
      </c>
    </row>
    <row r="4595" spans="1:7" x14ac:dyDescent="0.3">
      <c r="A4595">
        <v>4594</v>
      </c>
      <c r="B4595" s="1">
        <v>45371</v>
      </c>
      <c r="C4595">
        <v>4</v>
      </c>
      <c r="D4595">
        <v>211</v>
      </c>
      <c r="E4595">
        <v>44</v>
      </c>
      <c r="F4595">
        <v>4</v>
      </c>
      <c r="G4595">
        <v>199</v>
      </c>
    </row>
    <row r="4596" spans="1:7" x14ac:dyDescent="0.3">
      <c r="A4596">
        <v>4595</v>
      </c>
      <c r="B4596" s="1">
        <v>45591</v>
      </c>
      <c r="C4596">
        <v>21</v>
      </c>
      <c r="D4596">
        <v>158</v>
      </c>
      <c r="E4596">
        <v>1</v>
      </c>
      <c r="F4596">
        <v>2</v>
      </c>
      <c r="G4596">
        <v>922</v>
      </c>
    </row>
    <row r="4597" spans="1:7" x14ac:dyDescent="0.3">
      <c r="A4597">
        <v>4596</v>
      </c>
      <c r="B4597" s="1">
        <v>45493</v>
      </c>
      <c r="C4597">
        <v>20</v>
      </c>
      <c r="D4597">
        <v>149</v>
      </c>
      <c r="E4597">
        <v>18</v>
      </c>
      <c r="F4597">
        <v>3</v>
      </c>
      <c r="G4597">
        <v>313</v>
      </c>
    </row>
    <row r="4598" spans="1:7" x14ac:dyDescent="0.3">
      <c r="A4598">
        <v>4597</v>
      </c>
      <c r="B4598" s="1">
        <v>45177</v>
      </c>
      <c r="C4598">
        <v>18</v>
      </c>
      <c r="D4598">
        <v>80</v>
      </c>
      <c r="E4598">
        <v>43</v>
      </c>
      <c r="F4598">
        <v>1</v>
      </c>
      <c r="G4598">
        <v>171</v>
      </c>
    </row>
    <row r="4599" spans="1:7" x14ac:dyDescent="0.3">
      <c r="A4599">
        <v>4598</v>
      </c>
      <c r="B4599" s="1">
        <v>45286</v>
      </c>
      <c r="C4599">
        <v>49</v>
      </c>
      <c r="D4599">
        <v>189</v>
      </c>
      <c r="E4599">
        <v>1</v>
      </c>
      <c r="F4599">
        <v>10</v>
      </c>
      <c r="G4599">
        <v>325</v>
      </c>
    </row>
    <row r="4600" spans="1:7" x14ac:dyDescent="0.3">
      <c r="A4600">
        <v>4599</v>
      </c>
      <c r="B4600" s="1">
        <v>45271</v>
      </c>
      <c r="C4600">
        <v>45</v>
      </c>
      <c r="D4600">
        <v>47</v>
      </c>
      <c r="E4600">
        <v>8</v>
      </c>
      <c r="F4600">
        <v>9</v>
      </c>
      <c r="G4600">
        <v>446</v>
      </c>
    </row>
    <row r="4601" spans="1:7" x14ac:dyDescent="0.3">
      <c r="A4601">
        <v>4600</v>
      </c>
      <c r="B4601" s="1">
        <v>45032</v>
      </c>
      <c r="C4601">
        <v>27</v>
      </c>
      <c r="D4601">
        <v>141</v>
      </c>
      <c r="E4601">
        <v>1</v>
      </c>
      <c r="F4601">
        <v>10</v>
      </c>
      <c r="G4601">
        <v>831</v>
      </c>
    </row>
    <row r="4602" spans="1:7" x14ac:dyDescent="0.3">
      <c r="A4602">
        <v>4601</v>
      </c>
      <c r="B4602" s="1">
        <v>45650</v>
      </c>
      <c r="C4602">
        <v>20</v>
      </c>
      <c r="D4602">
        <v>254</v>
      </c>
      <c r="E4602">
        <v>23</v>
      </c>
      <c r="F4602">
        <v>4</v>
      </c>
      <c r="G4602">
        <v>645</v>
      </c>
    </row>
    <row r="4603" spans="1:7" x14ac:dyDescent="0.3">
      <c r="A4603">
        <v>4602</v>
      </c>
      <c r="B4603" s="1">
        <v>45578</v>
      </c>
      <c r="C4603">
        <v>5</v>
      </c>
      <c r="D4603">
        <v>99</v>
      </c>
      <c r="E4603">
        <v>30</v>
      </c>
      <c r="F4603">
        <v>1</v>
      </c>
      <c r="G4603">
        <v>337</v>
      </c>
    </row>
    <row r="4604" spans="1:7" x14ac:dyDescent="0.3">
      <c r="A4604">
        <v>4603</v>
      </c>
      <c r="B4604" s="1">
        <v>44984</v>
      </c>
      <c r="C4604">
        <v>9</v>
      </c>
      <c r="D4604">
        <v>154</v>
      </c>
      <c r="E4604">
        <v>21</v>
      </c>
      <c r="F4604">
        <v>2</v>
      </c>
      <c r="G4604">
        <v>710</v>
      </c>
    </row>
    <row r="4605" spans="1:7" x14ac:dyDescent="0.3">
      <c r="A4605">
        <v>4604</v>
      </c>
      <c r="B4605" s="1">
        <v>44999</v>
      </c>
      <c r="C4605">
        <v>33</v>
      </c>
      <c r="D4605">
        <v>92</v>
      </c>
      <c r="E4605">
        <v>25</v>
      </c>
      <c r="F4605">
        <v>2</v>
      </c>
      <c r="G4605">
        <v>693</v>
      </c>
    </row>
    <row r="4606" spans="1:7" x14ac:dyDescent="0.3">
      <c r="A4606">
        <v>4605</v>
      </c>
      <c r="B4606" s="1">
        <v>45112</v>
      </c>
      <c r="C4606">
        <v>2</v>
      </c>
      <c r="D4606">
        <v>103</v>
      </c>
      <c r="E4606">
        <v>21</v>
      </c>
      <c r="F4606">
        <v>7</v>
      </c>
      <c r="G4606">
        <v>337</v>
      </c>
    </row>
    <row r="4607" spans="1:7" x14ac:dyDescent="0.3">
      <c r="A4607">
        <v>4606</v>
      </c>
      <c r="B4607" s="1">
        <v>45105</v>
      </c>
      <c r="C4607">
        <v>48</v>
      </c>
      <c r="D4607">
        <v>296</v>
      </c>
      <c r="E4607">
        <v>38</v>
      </c>
      <c r="F4607">
        <v>3</v>
      </c>
      <c r="G4607">
        <v>46</v>
      </c>
    </row>
    <row r="4608" spans="1:7" x14ac:dyDescent="0.3">
      <c r="A4608">
        <v>4607</v>
      </c>
      <c r="B4608" s="1">
        <v>45360</v>
      </c>
      <c r="C4608">
        <v>16</v>
      </c>
      <c r="D4608">
        <v>246</v>
      </c>
      <c r="E4608">
        <v>25</v>
      </c>
      <c r="F4608">
        <v>7</v>
      </c>
      <c r="G4608">
        <v>453</v>
      </c>
    </row>
    <row r="4609" spans="1:7" x14ac:dyDescent="0.3">
      <c r="A4609">
        <v>4608</v>
      </c>
      <c r="B4609" s="1">
        <v>45164</v>
      </c>
      <c r="C4609">
        <v>39</v>
      </c>
      <c r="D4609">
        <v>89</v>
      </c>
      <c r="E4609">
        <v>50</v>
      </c>
      <c r="F4609">
        <v>3</v>
      </c>
      <c r="G4609">
        <v>593</v>
      </c>
    </row>
    <row r="4610" spans="1:7" x14ac:dyDescent="0.3">
      <c r="A4610">
        <v>4609</v>
      </c>
      <c r="B4610" s="1">
        <v>44993</v>
      </c>
      <c r="C4610">
        <v>35</v>
      </c>
      <c r="D4610">
        <v>197</v>
      </c>
      <c r="E4610">
        <v>6</v>
      </c>
      <c r="F4610">
        <v>10</v>
      </c>
      <c r="G4610">
        <v>266</v>
      </c>
    </row>
    <row r="4611" spans="1:7" x14ac:dyDescent="0.3">
      <c r="A4611">
        <v>4610</v>
      </c>
      <c r="B4611" s="1">
        <v>45563</v>
      </c>
      <c r="C4611">
        <v>41</v>
      </c>
      <c r="D4611">
        <v>278</v>
      </c>
      <c r="E4611">
        <v>49</v>
      </c>
      <c r="F4611">
        <v>4</v>
      </c>
      <c r="G4611">
        <v>633</v>
      </c>
    </row>
    <row r="4612" spans="1:7" x14ac:dyDescent="0.3">
      <c r="A4612">
        <v>4611</v>
      </c>
      <c r="B4612" s="1">
        <v>45079</v>
      </c>
      <c r="C4612">
        <v>15</v>
      </c>
      <c r="D4612">
        <v>157</v>
      </c>
      <c r="E4612">
        <v>9</v>
      </c>
      <c r="F4612">
        <v>5</v>
      </c>
      <c r="G4612">
        <v>679</v>
      </c>
    </row>
    <row r="4613" spans="1:7" x14ac:dyDescent="0.3">
      <c r="A4613">
        <v>4612</v>
      </c>
      <c r="B4613" s="1">
        <v>45119</v>
      </c>
      <c r="C4613">
        <v>19</v>
      </c>
      <c r="D4613">
        <v>2</v>
      </c>
      <c r="E4613">
        <v>25</v>
      </c>
      <c r="F4613">
        <v>7</v>
      </c>
      <c r="G4613">
        <v>699</v>
      </c>
    </row>
    <row r="4614" spans="1:7" x14ac:dyDescent="0.3">
      <c r="A4614">
        <v>4613</v>
      </c>
      <c r="B4614" s="1">
        <v>45456</v>
      </c>
      <c r="C4614">
        <v>18</v>
      </c>
      <c r="D4614">
        <v>210</v>
      </c>
      <c r="E4614">
        <v>13</v>
      </c>
      <c r="F4614">
        <v>4</v>
      </c>
      <c r="G4614">
        <v>835</v>
      </c>
    </row>
    <row r="4615" spans="1:7" x14ac:dyDescent="0.3">
      <c r="A4615">
        <v>4614</v>
      </c>
      <c r="B4615" s="1">
        <v>45031</v>
      </c>
      <c r="C4615">
        <v>35</v>
      </c>
      <c r="D4615">
        <v>118</v>
      </c>
      <c r="E4615">
        <v>16</v>
      </c>
      <c r="F4615">
        <v>5</v>
      </c>
      <c r="G4615">
        <v>223</v>
      </c>
    </row>
    <row r="4616" spans="1:7" x14ac:dyDescent="0.3">
      <c r="A4616">
        <v>4615</v>
      </c>
      <c r="B4616" s="1">
        <v>44965</v>
      </c>
      <c r="C4616">
        <v>48</v>
      </c>
      <c r="D4616">
        <v>270</v>
      </c>
      <c r="E4616">
        <v>25</v>
      </c>
      <c r="F4616">
        <v>7</v>
      </c>
      <c r="G4616">
        <v>934</v>
      </c>
    </row>
    <row r="4617" spans="1:7" x14ac:dyDescent="0.3">
      <c r="A4617">
        <v>4616</v>
      </c>
      <c r="B4617" s="1">
        <v>45218</v>
      </c>
      <c r="C4617">
        <v>33</v>
      </c>
      <c r="D4617">
        <v>223</v>
      </c>
      <c r="E4617">
        <v>50</v>
      </c>
      <c r="F4617">
        <v>6</v>
      </c>
      <c r="G4617">
        <v>841</v>
      </c>
    </row>
    <row r="4618" spans="1:7" x14ac:dyDescent="0.3">
      <c r="A4618">
        <v>4617</v>
      </c>
      <c r="B4618" s="1">
        <v>45063</v>
      </c>
      <c r="C4618">
        <v>16</v>
      </c>
      <c r="D4618">
        <v>288</v>
      </c>
      <c r="E4618">
        <v>12</v>
      </c>
      <c r="F4618">
        <v>7</v>
      </c>
      <c r="G4618">
        <v>976</v>
      </c>
    </row>
    <row r="4619" spans="1:7" x14ac:dyDescent="0.3">
      <c r="A4619">
        <v>4618</v>
      </c>
      <c r="B4619" s="1">
        <v>45275</v>
      </c>
      <c r="C4619">
        <v>36</v>
      </c>
      <c r="D4619">
        <v>169</v>
      </c>
      <c r="E4619">
        <v>22</v>
      </c>
      <c r="F4619">
        <v>1</v>
      </c>
      <c r="G4619">
        <v>470</v>
      </c>
    </row>
    <row r="4620" spans="1:7" x14ac:dyDescent="0.3">
      <c r="A4620">
        <v>4619</v>
      </c>
      <c r="B4620" s="1">
        <v>45575</v>
      </c>
      <c r="C4620">
        <v>2</v>
      </c>
      <c r="D4620">
        <v>296</v>
      </c>
      <c r="E4620">
        <v>23</v>
      </c>
      <c r="F4620">
        <v>3</v>
      </c>
      <c r="G4620">
        <v>787</v>
      </c>
    </row>
    <row r="4621" spans="1:7" x14ac:dyDescent="0.3">
      <c r="A4621">
        <v>4620</v>
      </c>
      <c r="B4621" s="1">
        <v>45418</v>
      </c>
      <c r="C4621">
        <v>34</v>
      </c>
      <c r="D4621">
        <v>192</v>
      </c>
      <c r="E4621">
        <v>39</v>
      </c>
      <c r="F4621">
        <v>5</v>
      </c>
      <c r="G4621">
        <v>910</v>
      </c>
    </row>
    <row r="4622" spans="1:7" x14ac:dyDescent="0.3">
      <c r="A4622">
        <v>4621</v>
      </c>
      <c r="B4622" s="1">
        <v>45546</v>
      </c>
      <c r="C4622">
        <v>41</v>
      </c>
      <c r="D4622">
        <v>5</v>
      </c>
      <c r="E4622">
        <v>16</v>
      </c>
      <c r="F4622">
        <v>10</v>
      </c>
      <c r="G4622">
        <v>447</v>
      </c>
    </row>
    <row r="4623" spans="1:7" x14ac:dyDescent="0.3">
      <c r="A4623">
        <v>4622</v>
      </c>
      <c r="B4623" s="1">
        <v>45408</v>
      </c>
      <c r="C4623">
        <v>28</v>
      </c>
      <c r="D4623">
        <v>146</v>
      </c>
      <c r="E4623">
        <v>21</v>
      </c>
      <c r="F4623">
        <v>4</v>
      </c>
      <c r="G4623">
        <v>340</v>
      </c>
    </row>
    <row r="4624" spans="1:7" x14ac:dyDescent="0.3">
      <c r="A4624">
        <v>4623</v>
      </c>
      <c r="B4624" s="1">
        <v>45489</v>
      </c>
      <c r="C4624">
        <v>26</v>
      </c>
      <c r="D4624">
        <v>169</v>
      </c>
      <c r="E4624">
        <v>3</v>
      </c>
      <c r="F4624">
        <v>5</v>
      </c>
      <c r="G4624">
        <v>478</v>
      </c>
    </row>
    <row r="4625" spans="1:7" x14ac:dyDescent="0.3">
      <c r="A4625">
        <v>4624</v>
      </c>
      <c r="B4625" s="1">
        <v>45529</v>
      </c>
      <c r="C4625">
        <v>34</v>
      </c>
      <c r="D4625">
        <v>104</v>
      </c>
      <c r="E4625">
        <v>1</v>
      </c>
      <c r="F4625">
        <v>1</v>
      </c>
      <c r="G4625">
        <v>790</v>
      </c>
    </row>
    <row r="4626" spans="1:7" x14ac:dyDescent="0.3">
      <c r="A4626">
        <v>4625</v>
      </c>
      <c r="B4626" s="1">
        <v>45144</v>
      </c>
      <c r="C4626">
        <v>22</v>
      </c>
      <c r="D4626">
        <v>141</v>
      </c>
      <c r="E4626">
        <v>9</v>
      </c>
      <c r="F4626">
        <v>9</v>
      </c>
      <c r="G4626">
        <v>530</v>
      </c>
    </row>
    <row r="4627" spans="1:7" x14ac:dyDescent="0.3">
      <c r="A4627">
        <v>4626</v>
      </c>
      <c r="B4627" s="1">
        <v>45313</v>
      </c>
      <c r="C4627">
        <v>18</v>
      </c>
      <c r="D4627">
        <v>146</v>
      </c>
      <c r="E4627">
        <v>48</v>
      </c>
      <c r="F4627">
        <v>10</v>
      </c>
      <c r="G4627">
        <v>670</v>
      </c>
    </row>
    <row r="4628" spans="1:7" x14ac:dyDescent="0.3">
      <c r="A4628">
        <v>4627</v>
      </c>
      <c r="B4628" s="1">
        <v>45520</v>
      </c>
      <c r="C4628">
        <v>34</v>
      </c>
      <c r="D4628">
        <v>223</v>
      </c>
      <c r="E4628">
        <v>28</v>
      </c>
      <c r="F4628">
        <v>8</v>
      </c>
      <c r="G4628">
        <v>613</v>
      </c>
    </row>
    <row r="4629" spans="1:7" x14ac:dyDescent="0.3">
      <c r="A4629">
        <v>4628</v>
      </c>
      <c r="B4629" s="1">
        <v>45644</v>
      </c>
      <c r="C4629">
        <v>17</v>
      </c>
      <c r="D4629">
        <v>234</v>
      </c>
      <c r="E4629">
        <v>2</v>
      </c>
      <c r="F4629">
        <v>7</v>
      </c>
      <c r="G4629">
        <v>727</v>
      </c>
    </row>
    <row r="4630" spans="1:7" x14ac:dyDescent="0.3">
      <c r="A4630">
        <v>4629</v>
      </c>
      <c r="B4630" s="1">
        <v>45194</v>
      </c>
      <c r="C4630">
        <v>42</v>
      </c>
      <c r="D4630">
        <v>12</v>
      </c>
      <c r="E4630">
        <v>28</v>
      </c>
      <c r="F4630">
        <v>10</v>
      </c>
      <c r="G4630">
        <v>62</v>
      </c>
    </row>
    <row r="4631" spans="1:7" x14ac:dyDescent="0.3">
      <c r="A4631">
        <v>4630</v>
      </c>
      <c r="B4631" s="1">
        <v>45147</v>
      </c>
      <c r="C4631">
        <v>40</v>
      </c>
      <c r="D4631">
        <v>226</v>
      </c>
      <c r="E4631">
        <v>6</v>
      </c>
      <c r="F4631">
        <v>2</v>
      </c>
      <c r="G4631">
        <v>36</v>
      </c>
    </row>
    <row r="4632" spans="1:7" x14ac:dyDescent="0.3">
      <c r="A4632">
        <v>4631</v>
      </c>
      <c r="B4632" s="1">
        <v>45418</v>
      </c>
      <c r="C4632">
        <v>34</v>
      </c>
      <c r="D4632">
        <v>134</v>
      </c>
      <c r="E4632">
        <v>46</v>
      </c>
      <c r="F4632">
        <v>8</v>
      </c>
      <c r="G4632">
        <v>115</v>
      </c>
    </row>
    <row r="4633" spans="1:7" x14ac:dyDescent="0.3">
      <c r="A4633">
        <v>4632</v>
      </c>
      <c r="B4633" s="1">
        <v>45005</v>
      </c>
      <c r="C4633">
        <v>23</v>
      </c>
      <c r="D4633">
        <v>215</v>
      </c>
      <c r="E4633">
        <v>28</v>
      </c>
      <c r="F4633">
        <v>6</v>
      </c>
      <c r="G4633">
        <v>10</v>
      </c>
    </row>
    <row r="4634" spans="1:7" x14ac:dyDescent="0.3">
      <c r="A4634">
        <v>4633</v>
      </c>
      <c r="B4634" s="1">
        <v>45430</v>
      </c>
      <c r="C4634">
        <v>35</v>
      </c>
      <c r="D4634">
        <v>259</v>
      </c>
      <c r="E4634">
        <v>28</v>
      </c>
      <c r="F4634">
        <v>1</v>
      </c>
      <c r="G4634">
        <v>712</v>
      </c>
    </row>
    <row r="4635" spans="1:7" x14ac:dyDescent="0.3">
      <c r="A4635">
        <v>4634</v>
      </c>
      <c r="B4635" s="1">
        <v>45112</v>
      </c>
      <c r="C4635">
        <v>43</v>
      </c>
      <c r="D4635">
        <v>150</v>
      </c>
      <c r="E4635">
        <v>17</v>
      </c>
      <c r="F4635">
        <v>10</v>
      </c>
      <c r="G4635">
        <v>918</v>
      </c>
    </row>
    <row r="4636" spans="1:7" x14ac:dyDescent="0.3">
      <c r="A4636">
        <v>4635</v>
      </c>
      <c r="B4636" s="1">
        <v>45582</v>
      </c>
      <c r="C4636">
        <v>14</v>
      </c>
      <c r="D4636">
        <v>146</v>
      </c>
      <c r="E4636">
        <v>45</v>
      </c>
      <c r="F4636">
        <v>4</v>
      </c>
      <c r="G4636">
        <v>998</v>
      </c>
    </row>
    <row r="4637" spans="1:7" x14ac:dyDescent="0.3">
      <c r="A4637">
        <v>4636</v>
      </c>
      <c r="B4637" s="1">
        <v>45211</v>
      </c>
      <c r="C4637">
        <v>28</v>
      </c>
      <c r="D4637">
        <v>295</v>
      </c>
      <c r="E4637">
        <v>34</v>
      </c>
      <c r="F4637">
        <v>6</v>
      </c>
      <c r="G4637">
        <v>29</v>
      </c>
    </row>
    <row r="4638" spans="1:7" x14ac:dyDescent="0.3">
      <c r="A4638">
        <v>4637</v>
      </c>
      <c r="B4638" s="1">
        <v>45651</v>
      </c>
      <c r="C4638">
        <v>21</v>
      </c>
      <c r="D4638">
        <v>9</v>
      </c>
      <c r="E4638">
        <v>42</v>
      </c>
      <c r="F4638">
        <v>6</v>
      </c>
      <c r="G4638">
        <v>810</v>
      </c>
    </row>
    <row r="4639" spans="1:7" x14ac:dyDescent="0.3">
      <c r="A4639">
        <v>4638</v>
      </c>
      <c r="B4639" s="1">
        <v>45656</v>
      </c>
      <c r="C4639">
        <v>37</v>
      </c>
      <c r="D4639">
        <v>118</v>
      </c>
      <c r="E4639">
        <v>32</v>
      </c>
      <c r="F4639">
        <v>6</v>
      </c>
      <c r="G4639">
        <v>328</v>
      </c>
    </row>
    <row r="4640" spans="1:7" x14ac:dyDescent="0.3">
      <c r="A4640">
        <v>4639</v>
      </c>
      <c r="B4640" s="1">
        <v>45646</v>
      </c>
      <c r="C4640">
        <v>48</v>
      </c>
      <c r="D4640">
        <v>136</v>
      </c>
      <c r="E4640">
        <v>12</v>
      </c>
      <c r="F4640">
        <v>9</v>
      </c>
      <c r="G4640">
        <v>455</v>
      </c>
    </row>
    <row r="4641" spans="1:7" x14ac:dyDescent="0.3">
      <c r="A4641">
        <v>4640</v>
      </c>
      <c r="B4641" s="1">
        <v>44961</v>
      </c>
      <c r="C4641">
        <v>35</v>
      </c>
      <c r="D4641">
        <v>86</v>
      </c>
      <c r="E4641">
        <v>22</v>
      </c>
      <c r="F4641">
        <v>8</v>
      </c>
      <c r="G4641">
        <v>137</v>
      </c>
    </row>
    <row r="4642" spans="1:7" x14ac:dyDescent="0.3">
      <c r="A4642">
        <v>4641</v>
      </c>
      <c r="B4642" s="1">
        <v>45649</v>
      </c>
      <c r="C4642">
        <v>9</v>
      </c>
      <c r="D4642">
        <v>170</v>
      </c>
      <c r="E4642">
        <v>4</v>
      </c>
      <c r="F4642">
        <v>4</v>
      </c>
      <c r="G4642">
        <v>561</v>
      </c>
    </row>
    <row r="4643" spans="1:7" x14ac:dyDescent="0.3">
      <c r="A4643">
        <v>4642</v>
      </c>
      <c r="B4643" s="1">
        <v>45235</v>
      </c>
      <c r="C4643">
        <v>32</v>
      </c>
      <c r="D4643">
        <v>220</v>
      </c>
      <c r="E4643">
        <v>48</v>
      </c>
      <c r="F4643">
        <v>3</v>
      </c>
      <c r="G4643">
        <v>783</v>
      </c>
    </row>
    <row r="4644" spans="1:7" x14ac:dyDescent="0.3">
      <c r="A4644">
        <v>4643</v>
      </c>
      <c r="B4644" s="1">
        <v>45456</v>
      </c>
      <c r="C4644">
        <v>33</v>
      </c>
      <c r="D4644">
        <v>37</v>
      </c>
      <c r="E4644">
        <v>41</v>
      </c>
      <c r="F4644">
        <v>7</v>
      </c>
      <c r="G4644">
        <v>788</v>
      </c>
    </row>
    <row r="4645" spans="1:7" x14ac:dyDescent="0.3">
      <c r="A4645">
        <v>4644</v>
      </c>
      <c r="B4645" s="1">
        <v>45499</v>
      </c>
      <c r="C4645">
        <v>42</v>
      </c>
      <c r="D4645">
        <v>148</v>
      </c>
      <c r="E4645">
        <v>37</v>
      </c>
      <c r="F4645">
        <v>4</v>
      </c>
      <c r="G4645">
        <v>786</v>
      </c>
    </row>
    <row r="4646" spans="1:7" x14ac:dyDescent="0.3">
      <c r="A4646">
        <v>4645</v>
      </c>
      <c r="B4646" s="1">
        <v>44946</v>
      </c>
      <c r="C4646">
        <v>4</v>
      </c>
      <c r="D4646">
        <v>198</v>
      </c>
      <c r="E4646">
        <v>13</v>
      </c>
      <c r="F4646">
        <v>6</v>
      </c>
      <c r="G4646">
        <v>534</v>
      </c>
    </row>
    <row r="4647" spans="1:7" x14ac:dyDescent="0.3">
      <c r="A4647">
        <v>4646</v>
      </c>
      <c r="B4647" s="1">
        <v>45376</v>
      </c>
      <c r="C4647">
        <v>47</v>
      </c>
      <c r="D4647">
        <v>44</v>
      </c>
      <c r="E4647">
        <v>2</v>
      </c>
      <c r="F4647">
        <v>2</v>
      </c>
      <c r="G4647">
        <v>880</v>
      </c>
    </row>
    <row r="4648" spans="1:7" x14ac:dyDescent="0.3">
      <c r="A4648">
        <v>4647</v>
      </c>
      <c r="B4648" s="1">
        <v>45552</v>
      </c>
      <c r="C4648">
        <v>36</v>
      </c>
      <c r="D4648">
        <v>296</v>
      </c>
      <c r="E4648">
        <v>25</v>
      </c>
      <c r="F4648">
        <v>10</v>
      </c>
      <c r="G4648">
        <v>351</v>
      </c>
    </row>
    <row r="4649" spans="1:7" x14ac:dyDescent="0.3">
      <c r="A4649">
        <v>4648</v>
      </c>
      <c r="B4649" s="1">
        <v>45304</v>
      </c>
      <c r="C4649">
        <v>42</v>
      </c>
      <c r="D4649">
        <v>107</v>
      </c>
      <c r="E4649">
        <v>1</v>
      </c>
      <c r="F4649">
        <v>5</v>
      </c>
      <c r="G4649">
        <v>668</v>
      </c>
    </row>
    <row r="4650" spans="1:7" x14ac:dyDescent="0.3">
      <c r="A4650">
        <v>4649</v>
      </c>
      <c r="B4650" s="1">
        <v>45413</v>
      </c>
      <c r="C4650">
        <v>10</v>
      </c>
      <c r="D4650">
        <v>251</v>
      </c>
      <c r="E4650">
        <v>30</v>
      </c>
      <c r="F4650">
        <v>6</v>
      </c>
      <c r="G4650">
        <v>546</v>
      </c>
    </row>
    <row r="4651" spans="1:7" x14ac:dyDescent="0.3">
      <c r="A4651">
        <v>4650</v>
      </c>
      <c r="B4651" s="1">
        <v>45125</v>
      </c>
      <c r="C4651">
        <v>4</v>
      </c>
      <c r="D4651">
        <v>111</v>
      </c>
      <c r="E4651">
        <v>25</v>
      </c>
      <c r="F4651">
        <v>6</v>
      </c>
      <c r="G4651">
        <v>434</v>
      </c>
    </row>
    <row r="4652" spans="1:7" x14ac:dyDescent="0.3">
      <c r="A4652">
        <v>4651</v>
      </c>
      <c r="B4652" s="1">
        <v>45143</v>
      </c>
      <c r="C4652">
        <v>48</v>
      </c>
      <c r="D4652">
        <v>217</v>
      </c>
      <c r="E4652">
        <v>14</v>
      </c>
      <c r="F4652">
        <v>5</v>
      </c>
      <c r="G4652">
        <v>321</v>
      </c>
    </row>
    <row r="4653" spans="1:7" x14ac:dyDescent="0.3">
      <c r="A4653">
        <v>4652</v>
      </c>
      <c r="B4653" s="1">
        <v>45177</v>
      </c>
      <c r="C4653">
        <v>41</v>
      </c>
      <c r="D4653">
        <v>133</v>
      </c>
      <c r="E4653">
        <v>26</v>
      </c>
      <c r="F4653">
        <v>9</v>
      </c>
      <c r="G4653">
        <v>809</v>
      </c>
    </row>
    <row r="4654" spans="1:7" x14ac:dyDescent="0.3">
      <c r="A4654">
        <v>4653</v>
      </c>
      <c r="B4654" s="1">
        <v>45127</v>
      </c>
      <c r="C4654">
        <v>15</v>
      </c>
      <c r="D4654">
        <v>54</v>
      </c>
      <c r="E4654">
        <v>35</v>
      </c>
      <c r="F4654">
        <v>2</v>
      </c>
      <c r="G4654">
        <v>700</v>
      </c>
    </row>
    <row r="4655" spans="1:7" x14ac:dyDescent="0.3">
      <c r="A4655">
        <v>4654</v>
      </c>
      <c r="B4655" s="1">
        <v>44975</v>
      </c>
      <c r="C4655">
        <v>15</v>
      </c>
      <c r="D4655">
        <v>190</v>
      </c>
      <c r="E4655">
        <v>29</v>
      </c>
      <c r="F4655">
        <v>7</v>
      </c>
      <c r="G4655">
        <v>100</v>
      </c>
    </row>
    <row r="4656" spans="1:7" x14ac:dyDescent="0.3">
      <c r="A4656">
        <v>4655</v>
      </c>
      <c r="B4656" s="1">
        <v>45292</v>
      </c>
      <c r="C4656">
        <v>29</v>
      </c>
      <c r="D4656">
        <v>113</v>
      </c>
      <c r="E4656">
        <v>8</v>
      </c>
      <c r="F4656">
        <v>8</v>
      </c>
      <c r="G4656">
        <v>318</v>
      </c>
    </row>
    <row r="4657" spans="1:7" x14ac:dyDescent="0.3">
      <c r="A4657">
        <v>4656</v>
      </c>
      <c r="B4657" s="1">
        <v>45066</v>
      </c>
      <c r="C4657">
        <v>30</v>
      </c>
      <c r="D4657">
        <v>237</v>
      </c>
      <c r="E4657">
        <v>28</v>
      </c>
      <c r="F4657">
        <v>3</v>
      </c>
      <c r="G4657">
        <v>701</v>
      </c>
    </row>
    <row r="4658" spans="1:7" x14ac:dyDescent="0.3">
      <c r="A4658">
        <v>4657</v>
      </c>
      <c r="B4658" s="1">
        <v>44969</v>
      </c>
      <c r="C4658">
        <v>25</v>
      </c>
      <c r="D4658">
        <v>126</v>
      </c>
      <c r="E4658">
        <v>26</v>
      </c>
      <c r="F4658">
        <v>8</v>
      </c>
      <c r="G4658">
        <v>561</v>
      </c>
    </row>
    <row r="4659" spans="1:7" x14ac:dyDescent="0.3">
      <c r="A4659">
        <v>4658</v>
      </c>
      <c r="B4659" s="1">
        <v>45434</v>
      </c>
      <c r="C4659">
        <v>33</v>
      </c>
      <c r="D4659">
        <v>284</v>
      </c>
      <c r="E4659">
        <v>39</v>
      </c>
      <c r="F4659">
        <v>8</v>
      </c>
      <c r="G4659">
        <v>843</v>
      </c>
    </row>
    <row r="4660" spans="1:7" x14ac:dyDescent="0.3">
      <c r="A4660">
        <v>4659</v>
      </c>
      <c r="B4660" s="1">
        <v>45172</v>
      </c>
      <c r="C4660">
        <v>50</v>
      </c>
      <c r="D4660">
        <v>192</v>
      </c>
      <c r="E4660">
        <v>40</v>
      </c>
      <c r="F4660">
        <v>5</v>
      </c>
      <c r="G4660">
        <v>710</v>
      </c>
    </row>
    <row r="4661" spans="1:7" x14ac:dyDescent="0.3">
      <c r="A4661">
        <v>4660</v>
      </c>
      <c r="B4661" s="1">
        <v>45121</v>
      </c>
      <c r="C4661">
        <v>19</v>
      </c>
      <c r="D4661">
        <v>258</v>
      </c>
      <c r="E4661">
        <v>46</v>
      </c>
      <c r="F4661">
        <v>6</v>
      </c>
      <c r="G4661">
        <v>151</v>
      </c>
    </row>
    <row r="4662" spans="1:7" x14ac:dyDescent="0.3">
      <c r="A4662">
        <v>4661</v>
      </c>
      <c r="B4662" s="1">
        <v>45172</v>
      </c>
      <c r="C4662">
        <v>29</v>
      </c>
      <c r="D4662">
        <v>236</v>
      </c>
      <c r="E4662">
        <v>17</v>
      </c>
      <c r="F4662">
        <v>1</v>
      </c>
      <c r="G4662">
        <v>995</v>
      </c>
    </row>
    <row r="4663" spans="1:7" x14ac:dyDescent="0.3">
      <c r="A4663">
        <v>4662</v>
      </c>
      <c r="B4663" s="1">
        <v>44952</v>
      </c>
      <c r="C4663">
        <v>31</v>
      </c>
      <c r="D4663">
        <v>200</v>
      </c>
      <c r="E4663">
        <v>30</v>
      </c>
      <c r="F4663">
        <v>7</v>
      </c>
      <c r="G4663">
        <v>580</v>
      </c>
    </row>
    <row r="4664" spans="1:7" x14ac:dyDescent="0.3">
      <c r="A4664">
        <v>4663</v>
      </c>
      <c r="B4664" s="1">
        <v>45009</v>
      </c>
      <c r="C4664">
        <v>17</v>
      </c>
      <c r="D4664">
        <v>77</v>
      </c>
      <c r="E4664">
        <v>2</v>
      </c>
      <c r="F4664">
        <v>8</v>
      </c>
      <c r="G4664">
        <v>441</v>
      </c>
    </row>
    <row r="4665" spans="1:7" x14ac:dyDescent="0.3">
      <c r="A4665">
        <v>4664</v>
      </c>
      <c r="B4665" s="1">
        <v>45251</v>
      </c>
      <c r="C4665">
        <v>20</v>
      </c>
      <c r="D4665">
        <v>228</v>
      </c>
      <c r="E4665">
        <v>23</v>
      </c>
      <c r="F4665">
        <v>4</v>
      </c>
      <c r="G4665">
        <v>315</v>
      </c>
    </row>
    <row r="4666" spans="1:7" x14ac:dyDescent="0.3">
      <c r="A4666">
        <v>4665</v>
      </c>
      <c r="B4666" s="1">
        <v>44987</v>
      </c>
      <c r="C4666">
        <v>49</v>
      </c>
      <c r="D4666">
        <v>242</v>
      </c>
      <c r="E4666">
        <v>50</v>
      </c>
      <c r="F4666">
        <v>4</v>
      </c>
      <c r="G4666">
        <v>677</v>
      </c>
    </row>
    <row r="4667" spans="1:7" x14ac:dyDescent="0.3">
      <c r="A4667">
        <v>4666</v>
      </c>
      <c r="B4667" s="1">
        <v>44961</v>
      </c>
      <c r="C4667">
        <v>40</v>
      </c>
      <c r="D4667">
        <v>30</v>
      </c>
      <c r="E4667">
        <v>3</v>
      </c>
      <c r="F4667">
        <v>1</v>
      </c>
      <c r="G4667">
        <v>594</v>
      </c>
    </row>
    <row r="4668" spans="1:7" x14ac:dyDescent="0.3">
      <c r="A4668">
        <v>4667</v>
      </c>
      <c r="B4668" s="1">
        <v>45174</v>
      </c>
      <c r="C4668">
        <v>27</v>
      </c>
      <c r="D4668">
        <v>191</v>
      </c>
      <c r="E4668">
        <v>26</v>
      </c>
      <c r="F4668">
        <v>6</v>
      </c>
      <c r="G4668">
        <v>753</v>
      </c>
    </row>
    <row r="4669" spans="1:7" x14ac:dyDescent="0.3">
      <c r="A4669">
        <v>4668</v>
      </c>
      <c r="B4669" s="1">
        <v>45268</v>
      </c>
      <c r="C4669">
        <v>48</v>
      </c>
      <c r="D4669">
        <v>149</v>
      </c>
      <c r="E4669">
        <v>47</v>
      </c>
      <c r="F4669">
        <v>5</v>
      </c>
      <c r="G4669">
        <v>361</v>
      </c>
    </row>
    <row r="4670" spans="1:7" x14ac:dyDescent="0.3">
      <c r="A4670">
        <v>4669</v>
      </c>
      <c r="B4670" s="1">
        <v>45132</v>
      </c>
      <c r="C4670">
        <v>42</v>
      </c>
      <c r="D4670">
        <v>217</v>
      </c>
      <c r="E4670">
        <v>24</v>
      </c>
      <c r="F4670">
        <v>4</v>
      </c>
      <c r="G4670">
        <v>360</v>
      </c>
    </row>
    <row r="4671" spans="1:7" x14ac:dyDescent="0.3">
      <c r="A4671">
        <v>4670</v>
      </c>
      <c r="B4671" s="1">
        <v>45614</v>
      </c>
      <c r="C4671">
        <v>44</v>
      </c>
      <c r="D4671">
        <v>67</v>
      </c>
      <c r="E4671">
        <v>27</v>
      </c>
      <c r="F4671">
        <v>7</v>
      </c>
      <c r="G4671">
        <v>42</v>
      </c>
    </row>
    <row r="4672" spans="1:7" x14ac:dyDescent="0.3">
      <c r="A4672">
        <v>4671</v>
      </c>
      <c r="B4672" s="1">
        <v>45511</v>
      </c>
      <c r="C4672">
        <v>49</v>
      </c>
      <c r="D4672">
        <v>7</v>
      </c>
      <c r="E4672">
        <v>3</v>
      </c>
      <c r="F4672">
        <v>5</v>
      </c>
      <c r="G4672">
        <v>487</v>
      </c>
    </row>
    <row r="4673" spans="1:7" x14ac:dyDescent="0.3">
      <c r="A4673">
        <v>4672</v>
      </c>
      <c r="B4673" s="1">
        <v>45242</v>
      </c>
      <c r="C4673">
        <v>48</v>
      </c>
      <c r="D4673">
        <v>41</v>
      </c>
      <c r="E4673">
        <v>5</v>
      </c>
      <c r="F4673">
        <v>1</v>
      </c>
      <c r="G4673">
        <v>763</v>
      </c>
    </row>
    <row r="4674" spans="1:7" x14ac:dyDescent="0.3">
      <c r="A4674">
        <v>4673</v>
      </c>
      <c r="B4674" s="1">
        <v>45539</v>
      </c>
      <c r="C4674">
        <v>38</v>
      </c>
      <c r="D4674">
        <v>186</v>
      </c>
      <c r="E4674">
        <v>27</v>
      </c>
      <c r="F4674">
        <v>2</v>
      </c>
      <c r="G4674">
        <v>90</v>
      </c>
    </row>
    <row r="4675" spans="1:7" x14ac:dyDescent="0.3">
      <c r="A4675">
        <v>4674</v>
      </c>
      <c r="B4675" s="1">
        <v>45009</v>
      </c>
      <c r="C4675">
        <v>33</v>
      </c>
      <c r="D4675">
        <v>291</v>
      </c>
      <c r="E4675">
        <v>38</v>
      </c>
      <c r="F4675">
        <v>7</v>
      </c>
      <c r="G4675">
        <v>863</v>
      </c>
    </row>
    <row r="4676" spans="1:7" x14ac:dyDescent="0.3">
      <c r="A4676">
        <v>4675</v>
      </c>
      <c r="B4676" s="1">
        <v>45385</v>
      </c>
      <c r="C4676">
        <v>6</v>
      </c>
      <c r="D4676">
        <v>281</v>
      </c>
      <c r="E4676">
        <v>7</v>
      </c>
      <c r="F4676">
        <v>6</v>
      </c>
      <c r="G4676">
        <v>524</v>
      </c>
    </row>
    <row r="4677" spans="1:7" x14ac:dyDescent="0.3">
      <c r="A4677">
        <v>4676</v>
      </c>
      <c r="B4677" s="1">
        <v>45408</v>
      </c>
      <c r="C4677">
        <v>18</v>
      </c>
      <c r="D4677">
        <v>206</v>
      </c>
      <c r="E4677">
        <v>28</v>
      </c>
      <c r="F4677">
        <v>2</v>
      </c>
      <c r="G4677">
        <v>329</v>
      </c>
    </row>
    <row r="4678" spans="1:7" x14ac:dyDescent="0.3">
      <c r="A4678">
        <v>4677</v>
      </c>
      <c r="B4678" s="1">
        <v>45345</v>
      </c>
      <c r="C4678">
        <v>29</v>
      </c>
      <c r="D4678">
        <v>218</v>
      </c>
      <c r="E4678">
        <v>6</v>
      </c>
      <c r="F4678">
        <v>9</v>
      </c>
      <c r="G4678">
        <v>668</v>
      </c>
    </row>
    <row r="4679" spans="1:7" x14ac:dyDescent="0.3">
      <c r="A4679">
        <v>4678</v>
      </c>
      <c r="B4679" s="1">
        <v>45524</v>
      </c>
      <c r="C4679">
        <v>33</v>
      </c>
      <c r="D4679">
        <v>250</v>
      </c>
      <c r="E4679">
        <v>43</v>
      </c>
      <c r="F4679">
        <v>1</v>
      </c>
      <c r="G4679">
        <v>297</v>
      </c>
    </row>
    <row r="4680" spans="1:7" x14ac:dyDescent="0.3">
      <c r="A4680">
        <v>4679</v>
      </c>
      <c r="B4680" s="1">
        <v>45652</v>
      </c>
      <c r="C4680">
        <v>27</v>
      </c>
      <c r="D4680">
        <v>205</v>
      </c>
      <c r="E4680">
        <v>43</v>
      </c>
      <c r="F4680">
        <v>7</v>
      </c>
      <c r="G4680">
        <v>570</v>
      </c>
    </row>
    <row r="4681" spans="1:7" x14ac:dyDescent="0.3">
      <c r="A4681">
        <v>4680</v>
      </c>
      <c r="B4681" s="1">
        <v>45340</v>
      </c>
      <c r="C4681">
        <v>40</v>
      </c>
      <c r="D4681">
        <v>9</v>
      </c>
      <c r="E4681">
        <v>48</v>
      </c>
      <c r="F4681">
        <v>6</v>
      </c>
      <c r="G4681">
        <v>739</v>
      </c>
    </row>
    <row r="4682" spans="1:7" x14ac:dyDescent="0.3">
      <c r="A4682">
        <v>4681</v>
      </c>
      <c r="B4682" s="1">
        <v>45209</v>
      </c>
      <c r="C4682">
        <v>22</v>
      </c>
      <c r="D4682">
        <v>192</v>
      </c>
      <c r="E4682">
        <v>2</v>
      </c>
      <c r="F4682">
        <v>9</v>
      </c>
      <c r="G4682">
        <v>667</v>
      </c>
    </row>
    <row r="4683" spans="1:7" x14ac:dyDescent="0.3">
      <c r="A4683">
        <v>4682</v>
      </c>
      <c r="B4683" s="1">
        <v>45111</v>
      </c>
      <c r="C4683">
        <v>46</v>
      </c>
      <c r="D4683">
        <v>85</v>
      </c>
      <c r="E4683">
        <v>45</v>
      </c>
      <c r="F4683">
        <v>4</v>
      </c>
      <c r="G4683">
        <v>718</v>
      </c>
    </row>
    <row r="4684" spans="1:7" x14ac:dyDescent="0.3">
      <c r="A4684">
        <v>4683</v>
      </c>
      <c r="B4684" s="1">
        <v>44944</v>
      </c>
      <c r="C4684">
        <v>37</v>
      </c>
      <c r="D4684">
        <v>96</v>
      </c>
      <c r="E4684">
        <v>32</v>
      </c>
      <c r="F4684">
        <v>7</v>
      </c>
      <c r="G4684">
        <v>940</v>
      </c>
    </row>
    <row r="4685" spans="1:7" x14ac:dyDescent="0.3">
      <c r="A4685">
        <v>4684</v>
      </c>
      <c r="B4685" s="1">
        <v>45105</v>
      </c>
      <c r="C4685">
        <v>21</v>
      </c>
      <c r="D4685">
        <v>143</v>
      </c>
      <c r="E4685">
        <v>31</v>
      </c>
      <c r="F4685">
        <v>4</v>
      </c>
      <c r="G4685">
        <v>648</v>
      </c>
    </row>
    <row r="4686" spans="1:7" x14ac:dyDescent="0.3">
      <c r="A4686">
        <v>4685</v>
      </c>
      <c r="B4686" s="1">
        <v>45017</v>
      </c>
      <c r="C4686">
        <v>10</v>
      </c>
      <c r="D4686">
        <v>35</v>
      </c>
      <c r="E4686">
        <v>17</v>
      </c>
      <c r="F4686">
        <v>1</v>
      </c>
      <c r="G4686">
        <v>373</v>
      </c>
    </row>
    <row r="4687" spans="1:7" x14ac:dyDescent="0.3">
      <c r="A4687">
        <v>4686</v>
      </c>
      <c r="B4687" s="1">
        <v>45388</v>
      </c>
      <c r="C4687">
        <v>35</v>
      </c>
      <c r="D4687">
        <v>199</v>
      </c>
      <c r="E4687">
        <v>25</v>
      </c>
      <c r="F4687">
        <v>1</v>
      </c>
      <c r="G4687">
        <v>325</v>
      </c>
    </row>
    <row r="4688" spans="1:7" x14ac:dyDescent="0.3">
      <c r="A4688">
        <v>4687</v>
      </c>
      <c r="B4688" s="1">
        <v>45391</v>
      </c>
      <c r="C4688">
        <v>16</v>
      </c>
      <c r="D4688">
        <v>110</v>
      </c>
      <c r="E4688">
        <v>36</v>
      </c>
      <c r="F4688">
        <v>10</v>
      </c>
      <c r="G4688">
        <v>868</v>
      </c>
    </row>
    <row r="4689" spans="1:7" x14ac:dyDescent="0.3">
      <c r="A4689">
        <v>4688</v>
      </c>
      <c r="B4689" s="1">
        <v>45236</v>
      </c>
      <c r="C4689">
        <v>47</v>
      </c>
      <c r="D4689">
        <v>257</v>
      </c>
      <c r="E4689">
        <v>22</v>
      </c>
      <c r="F4689">
        <v>3</v>
      </c>
      <c r="G4689">
        <v>277</v>
      </c>
    </row>
    <row r="4690" spans="1:7" x14ac:dyDescent="0.3">
      <c r="A4690">
        <v>4689</v>
      </c>
      <c r="B4690" s="1">
        <v>45032</v>
      </c>
      <c r="C4690">
        <v>9</v>
      </c>
      <c r="D4690">
        <v>2</v>
      </c>
      <c r="E4690">
        <v>13</v>
      </c>
      <c r="F4690">
        <v>6</v>
      </c>
      <c r="G4690">
        <v>630</v>
      </c>
    </row>
    <row r="4691" spans="1:7" x14ac:dyDescent="0.3">
      <c r="A4691">
        <v>4690</v>
      </c>
      <c r="B4691" s="1">
        <v>45587</v>
      </c>
      <c r="C4691">
        <v>2</v>
      </c>
      <c r="D4691">
        <v>86</v>
      </c>
      <c r="E4691">
        <v>47</v>
      </c>
      <c r="F4691">
        <v>4</v>
      </c>
      <c r="G4691">
        <v>811</v>
      </c>
    </row>
    <row r="4692" spans="1:7" x14ac:dyDescent="0.3">
      <c r="A4692">
        <v>4691</v>
      </c>
      <c r="B4692" s="1">
        <v>45643</v>
      </c>
      <c r="C4692">
        <v>15</v>
      </c>
      <c r="D4692">
        <v>183</v>
      </c>
      <c r="E4692">
        <v>6</v>
      </c>
      <c r="F4692">
        <v>9</v>
      </c>
      <c r="G4692">
        <v>947</v>
      </c>
    </row>
    <row r="4693" spans="1:7" x14ac:dyDescent="0.3">
      <c r="A4693">
        <v>4692</v>
      </c>
      <c r="B4693" s="1">
        <v>45435</v>
      </c>
      <c r="C4693">
        <v>49</v>
      </c>
      <c r="D4693">
        <v>209</v>
      </c>
      <c r="E4693">
        <v>27</v>
      </c>
      <c r="F4693">
        <v>5</v>
      </c>
      <c r="G4693">
        <v>957</v>
      </c>
    </row>
    <row r="4694" spans="1:7" x14ac:dyDescent="0.3">
      <c r="A4694">
        <v>4693</v>
      </c>
      <c r="B4694" s="1">
        <v>45302</v>
      </c>
      <c r="C4694">
        <v>31</v>
      </c>
      <c r="D4694">
        <v>155</v>
      </c>
      <c r="E4694">
        <v>7</v>
      </c>
      <c r="F4694">
        <v>4</v>
      </c>
      <c r="G4694">
        <v>102</v>
      </c>
    </row>
    <row r="4695" spans="1:7" x14ac:dyDescent="0.3">
      <c r="A4695">
        <v>4694</v>
      </c>
      <c r="B4695" s="1">
        <v>45453</v>
      </c>
      <c r="C4695">
        <v>5</v>
      </c>
      <c r="D4695">
        <v>259</v>
      </c>
      <c r="E4695">
        <v>44</v>
      </c>
      <c r="F4695">
        <v>4</v>
      </c>
      <c r="G4695">
        <v>18</v>
      </c>
    </row>
    <row r="4696" spans="1:7" x14ac:dyDescent="0.3">
      <c r="A4696">
        <v>4695</v>
      </c>
      <c r="B4696" s="1">
        <v>45007</v>
      </c>
      <c r="C4696">
        <v>24</v>
      </c>
      <c r="D4696">
        <v>101</v>
      </c>
      <c r="E4696">
        <v>18</v>
      </c>
      <c r="F4696">
        <v>7</v>
      </c>
      <c r="G4696">
        <v>800</v>
      </c>
    </row>
    <row r="4697" spans="1:7" x14ac:dyDescent="0.3">
      <c r="A4697">
        <v>4696</v>
      </c>
      <c r="B4697" s="1">
        <v>45580</v>
      </c>
      <c r="C4697">
        <v>23</v>
      </c>
      <c r="D4697">
        <v>108</v>
      </c>
      <c r="E4697">
        <v>40</v>
      </c>
      <c r="F4697">
        <v>9</v>
      </c>
      <c r="G4697">
        <v>804</v>
      </c>
    </row>
    <row r="4698" spans="1:7" x14ac:dyDescent="0.3">
      <c r="A4698">
        <v>4697</v>
      </c>
      <c r="B4698" s="1">
        <v>45564</v>
      </c>
      <c r="C4698">
        <v>11</v>
      </c>
      <c r="D4698">
        <v>61</v>
      </c>
      <c r="E4698">
        <v>32</v>
      </c>
      <c r="F4698">
        <v>9</v>
      </c>
      <c r="G4698">
        <v>626</v>
      </c>
    </row>
    <row r="4699" spans="1:7" x14ac:dyDescent="0.3">
      <c r="A4699">
        <v>4698</v>
      </c>
      <c r="B4699" s="1">
        <v>45620</v>
      </c>
      <c r="C4699">
        <v>40</v>
      </c>
      <c r="D4699">
        <v>30</v>
      </c>
      <c r="E4699">
        <v>37</v>
      </c>
      <c r="F4699">
        <v>9</v>
      </c>
      <c r="G4699">
        <v>320</v>
      </c>
    </row>
    <row r="4700" spans="1:7" x14ac:dyDescent="0.3">
      <c r="A4700">
        <v>4699</v>
      </c>
      <c r="B4700" s="1">
        <v>45458</v>
      </c>
      <c r="C4700">
        <v>5</v>
      </c>
      <c r="D4700">
        <v>88</v>
      </c>
      <c r="E4700">
        <v>36</v>
      </c>
      <c r="F4700">
        <v>7</v>
      </c>
      <c r="G4700">
        <v>348</v>
      </c>
    </row>
    <row r="4701" spans="1:7" x14ac:dyDescent="0.3">
      <c r="A4701">
        <v>4700</v>
      </c>
      <c r="B4701" s="1">
        <v>45147</v>
      </c>
      <c r="C4701">
        <v>8</v>
      </c>
      <c r="D4701">
        <v>193</v>
      </c>
      <c r="E4701">
        <v>30</v>
      </c>
      <c r="F4701">
        <v>6</v>
      </c>
      <c r="G4701">
        <v>786</v>
      </c>
    </row>
    <row r="4702" spans="1:7" x14ac:dyDescent="0.3">
      <c r="A4702">
        <v>4701</v>
      </c>
      <c r="B4702" s="1">
        <v>45512</v>
      </c>
      <c r="C4702">
        <v>35</v>
      </c>
      <c r="D4702">
        <v>106</v>
      </c>
      <c r="E4702">
        <v>7</v>
      </c>
      <c r="F4702">
        <v>10</v>
      </c>
      <c r="G4702">
        <v>235</v>
      </c>
    </row>
    <row r="4703" spans="1:7" x14ac:dyDescent="0.3">
      <c r="A4703">
        <v>4702</v>
      </c>
      <c r="B4703" s="1">
        <v>45127</v>
      </c>
      <c r="C4703">
        <v>6</v>
      </c>
      <c r="D4703">
        <v>281</v>
      </c>
      <c r="E4703">
        <v>46</v>
      </c>
      <c r="F4703">
        <v>1</v>
      </c>
      <c r="G4703">
        <v>759</v>
      </c>
    </row>
    <row r="4704" spans="1:7" x14ac:dyDescent="0.3">
      <c r="A4704">
        <v>4703</v>
      </c>
      <c r="B4704" s="1">
        <v>45647</v>
      </c>
      <c r="C4704">
        <v>35</v>
      </c>
      <c r="D4704">
        <v>34</v>
      </c>
      <c r="E4704">
        <v>17</v>
      </c>
      <c r="F4704">
        <v>7</v>
      </c>
      <c r="G4704">
        <v>203</v>
      </c>
    </row>
    <row r="4705" spans="1:7" x14ac:dyDescent="0.3">
      <c r="A4705">
        <v>4704</v>
      </c>
      <c r="B4705" s="1">
        <v>45305</v>
      </c>
      <c r="C4705">
        <v>39</v>
      </c>
      <c r="D4705">
        <v>89</v>
      </c>
      <c r="E4705">
        <v>20</v>
      </c>
      <c r="F4705">
        <v>3</v>
      </c>
      <c r="G4705">
        <v>115</v>
      </c>
    </row>
    <row r="4706" spans="1:7" x14ac:dyDescent="0.3">
      <c r="A4706">
        <v>4705</v>
      </c>
      <c r="B4706" s="1">
        <v>45528</v>
      </c>
      <c r="C4706">
        <v>37</v>
      </c>
      <c r="D4706">
        <v>238</v>
      </c>
      <c r="E4706">
        <v>48</v>
      </c>
      <c r="F4706">
        <v>4</v>
      </c>
      <c r="G4706">
        <v>791</v>
      </c>
    </row>
    <row r="4707" spans="1:7" x14ac:dyDescent="0.3">
      <c r="A4707">
        <v>4706</v>
      </c>
      <c r="B4707" s="1">
        <v>45410</v>
      </c>
      <c r="C4707">
        <v>48</v>
      </c>
      <c r="D4707">
        <v>53</v>
      </c>
      <c r="E4707">
        <v>12</v>
      </c>
      <c r="F4707">
        <v>2</v>
      </c>
      <c r="G4707">
        <v>537</v>
      </c>
    </row>
    <row r="4708" spans="1:7" x14ac:dyDescent="0.3">
      <c r="A4708">
        <v>4707</v>
      </c>
      <c r="B4708" s="1">
        <v>45017</v>
      </c>
      <c r="C4708">
        <v>13</v>
      </c>
      <c r="D4708">
        <v>152</v>
      </c>
      <c r="E4708">
        <v>6</v>
      </c>
      <c r="F4708">
        <v>2</v>
      </c>
      <c r="G4708">
        <v>312</v>
      </c>
    </row>
    <row r="4709" spans="1:7" x14ac:dyDescent="0.3">
      <c r="A4709">
        <v>4708</v>
      </c>
      <c r="B4709" s="1">
        <v>45298</v>
      </c>
      <c r="C4709">
        <v>13</v>
      </c>
      <c r="D4709">
        <v>128</v>
      </c>
      <c r="E4709">
        <v>6</v>
      </c>
      <c r="F4709">
        <v>6</v>
      </c>
      <c r="G4709">
        <v>913</v>
      </c>
    </row>
    <row r="4710" spans="1:7" x14ac:dyDescent="0.3">
      <c r="A4710">
        <v>4709</v>
      </c>
      <c r="B4710" s="1">
        <v>44987</v>
      </c>
      <c r="C4710">
        <v>13</v>
      </c>
      <c r="D4710">
        <v>28</v>
      </c>
      <c r="E4710">
        <v>5</v>
      </c>
      <c r="F4710">
        <v>6</v>
      </c>
      <c r="G4710">
        <v>238</v>
      </c>
    </row>
    <row r="4711" spans="1:7" x14ac:dyDescent="0.3">
      <c r="A4711">
        <v>4710</v>
      </c>
      <c r="B4711" s="1">
        <v>45614</v>
      </c>
      <c r="C4711">
        <v>20</v>
      </c>
      <c r="D4711">
        <v>152</v>
      </c>
      <c r="E4711">
        <v>1</v>
      </c>
      <c r="F4711">
        <v>8</v>
      </c>
      <c r="G4711">
        <v>461</v>
      </c>
    </row>
    <row r="4712" spans="1:7" x14ac:dyDescent="0.3">
      <c r="A4712">
        <v>4711</v>
      </c>
      <c r="B4712" s="1">
        <v>45296</v>
      </c>
      <c r="C4712">
        <v>46</v>
      </c>
      <c r="D4712">
        <v>52</v>
      </c>
      <c r="E4712">
        <v>4</v>
      </c>
      <c r="F4712">
        <v>10</v>
      </c>
      <c r="G4712">
        <v>919</v>
      </c>
    </row>
    <row r="4713" spans="1:7" x14ac:dyDescent="0.3">
      <c r="A4713">
        <v>4712</v>
      </c>
      <c r="B4713" s="1">
        <v>45651</v>
      </c>
      <c r="C4713">
        <v>40</v>
      </c>
      <c r="D4713">
        <v>282</v>
      </c>
      <c r="E4713">
        <v>20</v>
      </c>
      <c r="F4713">
        <v>6</v>
      </c>
      <c r="G4713">
        <v>337</v>
      </c>
    </row>
    <row r="4714" spans="1:7" x14ac:dyDescent="0.3">
      <c r="A4714">
        <v>4713</v>
      </c>
      <c r="B4714" s="1">
        <v>45237</v>
      </c>
      <c r="C4714">
        <v>28</v>
      </c>
      <c r="D4714">
        <v>122</v>
      </c>
      <c r="E4714">
        <v>48</v>
      </c>
      <c r="F4714">
        <v>5</v>
      </c>
      <c r="G4714">
        <v>343</v>
      </c>
    </row>
    <row r="4715" spans="1:7" x14ac:dyDescent="0.3">
      <c r="A4715">
        <v>4714</v>
      </c>
      <c r="B4715" s="1">
        <v>45071</v>
      </c>
      <c r="C4715">
        <v>8</v>
      </c>
      <c r="D4715">
        <v>286</v>
      </c>
      <c r="E4715">
        <v>48</v>
      </c>
      <c r="F4715">
        <v>3</v>
      </c>
      <c r="G4715">
        <v>621</v>
      </c>
    </row>
    <row r="4716" spans="1:7" x14ac:dyDescent="0.3">
      <c r="A4716">
        <v>4715</v>
      </c>
      <c r="B4716" s="1">
        <v>45627</v>
      </c>
      <c r="C4716">
        <v>27</v>
      </c>
      <c r="D4716">
        <v>137</v>
      </c>
      <c r="E4716">
        <v>22</v>
      </c>
      <c r="F4716">
        <v>3</v>
      </c>
      <c r="G4716">
        <v>66</v>
      </c>
    </row>
    <row r="4717" spans="1:7" x14ac:dyDescent="0.3">
      <c r="A4717">
        <v>4716</v>
      </c>
      <c r="B4717" s="1">
        <v>45318</v>
      </c>
      <c r="C4717">
        <v>6</v>
      </c>
      <c r="D4717">
        <v>53</v>
      </c>
      <c r="E4717">
        <v>2</v>
      </c>
      <c r="F4717">
        <v>7</v>
      </c>
      <c r="G4717">
        <v>117</v>
      </c>
    </row>
    <row r="4718" spans="1:7" x14ac:dyDescent="0.3">
      <c r="A4718">
        <v>4717</v>
      </c>
      <c r="B4718" s="1">
        <v>45646</v>
      </c>
      <c r="C4718">
        <v>42</v>
      </c>
      <c r="D4718">
        <v>195</v>
      </c>
      <c r="E4718">
        <v>45</v>
      </c>
      <c r="F4718">
        <v>10</v>
      </c>
      <c r="G4718">
        <v>105</v>
      </c>
    </row>
    <row r="4719" spans="1:7" x14ac:dyDescent="0.3">
      <c r="A4719">
        <v>4718</v>
      </c>
      <c r="B4719" s="1">
        <v>45064</v>
      </c>
      <c r="C4719">
        <v>47</v>
      </c>
      <c r="D4719">
        <v>270</v>
      </c>
      <c r="E4719">
        <v>41</v>
      </c>
      <c r="F4719">
        <v>3</v>
      </c>
      <c r="G4719">
        <v>173</v>
      </c>
    </row>
    <row r="4720" spans="1:7" x14ac:dyDescent="0.3">
      <c r="A4720">
        <v>4719</v>
      </c>
      <c r="B4720" s="1">
        <v>45442</v>
      </c>
      <c r="C4720">
        <v>48</v>
      </c>
      <c r="D4720">
        <v>64</v>
      </c>
      <c r="E4720">
        <v>26</v>
      </c>
      <c r="F4720">
        <v>9</v>
      </c>
      <c r="G4720">
        <v>154</v>
      </c>
    </row>
    <row r="4721" spans="1:7" x14ac:dyDescent="0.3">
      <c r="A4721">
        <v>4720</v>
      </c>
      <c r="B4721" s="1">
        <v>45291</v>
      </c>
      <c r="C4721">
        <v>9</v>
      </c>
      <c r="D4721">
        <v>78</v>
      </c>
      <c r="E4721">
        <v>44</v>
      </c>
      <c r="F4721">
        <v>2</v>
      </c>
      <c r="G4721">
        <v>658</v>
      </c>
    </row>
    <row r="4722" spans="1:7" x14ac:dyDescent="0.3">
      <c r="A4722">
        <v>4721</v>
      </c>
      <c r="B4722" s="1">
        <v>45317</v>
      </c>
      <c r="C4722">
        <v>41</v>
      </c>
      <c r="D4722">
        <v>206</v>
      </c>
      <c r="E4722">
        <v>11</v>
      </c>
      <c r="F4722">
        <v>7</v>
      </c>
      <c r="G4722">
        <v>865</v>
      </c>
    </row>
    <row r="4723" spans="1:7" x14ac:dyDescent="0.3">
      <c r="A4723">
        <v>4722</v>
      </c>
      <c r="B4723" s="1">
        <v>45513</v>
      </c>
      <c r="C4723">
        <v>10</v>
      </c>
      <c r="D4723">
        <v>16</v>
      </c>
      <c r="E4723">
        <v>34</v>
      </c>
      <c r="F4723">
        <v>4</v>
      </c>
      <c r="G4723">
        <v>656</v>
      </c>
    </row>
    <row r="4724" spans="1:7" x14ac:dyDescent="0.3">
      <c r="A4724">
        <v>4723</v>
      </c>
      <c r="B4724" s="1">
        <v>45162</v>
      </c>
      <c r="C4724">
        <v>46</v>
      </c>
      <c r="D4724">
        <v>45</v>
      </c>
      <c r="E4724">
        <v>48</v>
      </c>
      <c r="F4724">
        <v>1</v>
      </c>
      <c r="G4724">
        <v>21</v>
      </c>
    </row>
    <row r="4725" spans="1:7" x14ac:dyDescent="0.3">
      <c r="A4725">
        <v>4724</v>
      </c>
      <c r="B4725" s="1">
        <v>45569</v>
      </c>
      <c r="C4725">
        <v>9</v>
      </c>
      <c r="D4725">
        <v>181</v>
      </c>
      <c r="E4725">
        <v>32</v>
      </c>
      <c r="F4725">
        <v>3</v>
      </c>
      <c r="G4725">
        <v>788</v>
      </c>
    </row>
    <row r="4726" spans="1:7" x14ac:dyDescent="0.3">
      <c r="A4726">
        <v>4725</v>
      </c>
      <c r="B4726" s="1">
        <v>44974</v>
      </c>
      <c r="C4726">
        <v>30</v>
      </c>
      <c r="D4726">
        <v>26</v>
      </c>
      <c r="E4726">
        <v>46</v>
      </c>
      <c r="F4726">
        <v>4</v>
      </c>
      <c r="G4726">
        <v>171</v>
      </c>
    </row>
    <row r="4727" spans="1:7" x14ac:dyDescent="0.3">
      <c r="A4727">
        <v>4726</v>
      </c>
      <c r="B4727" s="1">
        <v>45058</v>
      </c>
      <c r="C4727">
        <v>42</v>
      </c>
      <c r="D4727">
        <v>238</v>
      </c>
      <c r="E4727">
        <v>18</v>
      </c>
      <c r="F4727">
        <v>9</v>
      </c>
      <c r="G4727">
        <v>357</v>
      </c>
    </row>
    <row r="4728" spans="1:7" x14ac:dyDescent="0.3">
      <c r="A4728">
        <v>4727</v>
      </c>
      <c r="B4728" s="1">
        <v>45551</v>
      </c>
      <c r="C4728">
        <v>17</v>
      </c>
      <c r="D4728">
        <v>98</v>
      </c>
      <c r="E4728">
        <v>36</v>
      </c>
      <c r="F4728">
        <v>8</v>
      </c>
      <c r="G4728">
        <v>971</v>
      </c>
    </row>
    <row r="4729" spans="1:7" x14ac:dyDescent="0.3">
      <c r="A4729">
        <v>4728</v>
      </c>
      <c r="B4729" s="1">
        <v>44972</v>
      </c>
      <c r="C4729">
        <v>23</v>
      </c>
      <c r="D4729">
        <v>46</v>
      </c>
      <c r="E4729">
        <v>19</v>
      </c>
      <c r="F4729">
        <v>6</v>
      </c>
      <c r="G4729">
        <v>200</v>
      </c>
    </row>
    <row r="4730" spans="1:7" x14ac:dyDescent="0.3">
      <c r="A4730">
        <v>4729</v>
      </c>
      <c r="B4730" s="1">
        <v>45573</v>
      </c>
      <c r="C4730">
        <v>22</v>
      </c>
      <c r="D4730">
        <v>263</v>
      </c>
      <c r="E4730">
        <v>42</v>
      </c>
      <c r="F4730">
        <v>1</v>
      </c>
      <c r="G4730">
        <v>733</v>
      </c>
    </row>
    <row r="4731" spans="1:7" x14ac:dyDescent="0.3">
      <c r="A4731">
        <v>4730</v>
      </c>
      <c r="B4731" s="1">
        <v>44956</v>
      </c>
      <c r="C4731">
        <v>34</v>
      </c>
      <c r="D4731">
        <v>205</v>
      </c>
      <c r="E4731">
        <v>2</v>
      </c>
      <c r="F4731">
        <v>7</v>
      </c>
      <c r="G4731">
        <v>54</v>
      </c>
    </row>
    <row r="4732" spans="1:7" x14ac:dyDescent="0.3">
      <c r="A4732">
        <v>4731</v>
      </c>
      <c r="B4732" s="1">
        <v>45234</v>
      </c>
      <c r="C4732">
        <v>12</v>
      </c>
      <c r="D4732">
        <v>94</v>
      </c>
      <c r="E4732">
        <v>17</v>
      </c>
      <c r="F4732">
        <v>1</v>
      </c>
      <c r="G4732">
        <v>438</v>
      </c>
    </row>
    <row r="4733" spans="1:7" x14ac:dyDescent="0.3">
      <c r="A4733">
        <v>4732</v>
      </c>
      <c r="B4733" s="1">
        <v>45276</v>
      </c>
      <c r="C4733">
        <v>31</v>
      </c>
      <c r="D4733">
        <v>135</v>
      </c>
      <c r="E4733">
        <v>29</v>
      </c>
      <c r="F4733">
        <v>7</v>
      </c>
      <c r="G4733">
        <v>719</v>
      </c>
    </row>
    <row r="4734" spans="1:7" x14ac:dyDescent="0.3">
      <c r="A4734">
        <v>4733</v>
      </c>
      <c r="B4734" s="1">
        <v>45441</v>
      </c>
      <c r="C4734">
        <v>3</v>
      </c>
      <c r="D4734">
        <v>297</v>
      </c>
      <c r="E4734">
        <v>2</v>
      </c>
      <c r="F4734">
        <v>5</v>
      </c>
      <c r="G4734">
        <v>901</v>
      </c>
    </row>
    <row r="4735" spans="1:7" x14ac:dyDescent="0.3">
      <c r="A4735">
        <v>4734</v>
      </c>
      <c r="B4735" s="1">
        <v>45631</v>
      </c>
      <c r="C4735">
        <v>47</v>
      </c>
      <c r="D4735">
        <v>300</v>
      </c>
      <c r="E4735">
        <v>33</v>
      </c>
      <c r="F4735">
        <v>6</v>
      </c>
      <c r="G4735">
        <v>456</v>
      </c>
    </row>
    <row r="4736" spans="1:7" x14ac:dyDescent="0.3">
      <c r="A4736">
        <v>4735</v>
      </c>
      <c r="B4736" s="1">
        <v>45569</v>
      </c>
      <c r="C4736">
        <v>17</v>
      </c>
      <c r="D4736">
        <v>105</v>
      </c>
      <c r="E4736">
        <v>3</v>
      </c>
      <c r="F4736">
        <v>2</v>
      </c>
      <c r="G4736">
        <v>932</v>
      </c>
    </row>
    <row r="4737" spans="1:7" x14ac:dyDescent="0.3">
      <c r="A4737">
        <v>4736</v>
      </c>
      <c r="B4737" s="1">
        <v>45470</v>
      </c>
      <c r="C4737">
        <v>23</v>
      </c>
      <c r="D4737">
        <v>221</v>
      </c>
      <c r="E4737">
        <v>9</v>
      </c>
      <c r="F4737">
        <v>4</v>
      </c>
      <c r="G4737">
        <v>537</v>
      </c>
    </row>
    <row r="4738" spans="1:7" x14ac:dyDescent="0.3">
      <c r="A4738">
        <v>4737</v>
      </c>
      <c r="B4738" s="1">
        <v>45555</v>
      </c>
      <c r="C4738">
        <v>33</v>
      </c>
      <c r="D4738">
        <v>262</v>
      </c>
      <c r="E4738">
        <v>29</v>
      </c>
      <c r="F4738">
        <v>7</v>
      </c>
      <c r="G4738">
        <v>365</v>
      </c>
    </row>
    <row r="4739" spans="1:7" x14ac:dyDescent="0.3">
      <c r="A4739">
        <v>4738</v>
      </c>
      <c r="B4739" s="1">
        <v>44980</v>
      </c>
      <c r="C4739">
        <v>40</v>
      </c>
      <c r="D4739">
        <v>122</v>
      </c>
      <c r="E4739">
        <v>5</v>
      </c>
      <c r="F4739">
        <v>4</v>
      </c>
      <c r="G4739">
        <v>408</v>
      </c>
    </row>
    <row r="4740" spans="1:7" x14ac:dyDescent="0.3">
      <c r="A4740">
        <v>4739</v>
      </c>
      <c r="B4740" s="1">
        <v>45027</v>
      </c>
      <c r="C4740">
        <v>27</v>
      </c>
      <c r="D4740">
        <v>66</v>
      </c>
      <c r="E4740">
        <v>9</v>
      </c>
      <c r="F4740">
        <v>10</v>
      </c>
      <c r="G4740">
        <v>33</v>
      </c>
    </row>
    <row r="4741" spans="1:7" x14ac:dyDescent="0.3">
      <c r="A4741">
        <v>4740</v>
      </c>
      <c r="B4741" s="1">
        <v>45420</v>
      </c>
      <c r="C4741">
        <v>47</v>
      </c>
      <c r="D4741">
        <v>100</v>
      </c>
      <c r="E4741">
        <v>36</v>
      </c>
      <c r="F4741">
        <v>7</v>
      </c>
      <c r="G4741">
        <v>19</v>
      </c>
    </row>
    <row r="4742" spans="1:7" x14ac:dyDescent="0.3">
      <c r="A4742">
        <v>4741</v>
      </c>
      <c r="B4742" s="1">
        <v>45518</v>
      </c>
      <c r="C4742">
        <v>38</v>
      </c>
      <c r="D4742">
        <v>142</v>
      </c>
      <c r="E4742">
        <v>43</v>
      </c>
      <c r="F4742">
        <v>8</v>
      </c>
      <c r="G4742">
        <v>934</v>
      </c>
    </row>
    <row r="4743" spans="1:7" x14ac:dyDescent="0.3">
      <c r="A4743">
        <v>4742</v>
      </c>
      <c r="B4743" s="1">
        <v>45051</v>
      </c>
      <c r="C4743">
        <v>40</v>
      </c>
      <c r="D4743">
        <v>8</v>
      </c>
      <c r="E4743">
        <v>14</v>
      </c>
      <c r="F4743">
        <v>9</v>
      </c>
      <c r="G4743">
        <v>27</v>
      </c>
    </row>
    <row r="4744" spans="1:7" x14ac:dyDescent="0.3">
      <c r="A4744">
        <v>4743</v>
      </c>
      <c r="B4744" s="1">
        <v>45257</v>
      </c>
      <c r="C4744">
        <v>49</v>
      </c>
      <c r="D4744">
        <v>132</v>
      </c>
      <c r="E4744">
        <v>34</v>
      </c>
      <c r="F4744">
        <v>10</v>
      </c>
      <c r="G4744">
        <v>826</v>
      </c>
    </row>
    <row r="4745" spans="1:7" x14ac:dyDescent="0.3">
      <c r="A4745">
        <v>4744</v>
      </c>
      <c r="B4745" s="1">
        <v>45223</v>
      </c>
      <c r="C4745">
        <v>47</v>
      </c>
      <c r="D4745">
        <v>126</v>
      </c>
      <c r="E4745">
        <v>36</v>
      </c>
      <c r="F4745">
        <v>3</v>
      </c>
      <c r="G4745">
        <v>983</v>
      </c>
    </row>
    <row r="4746" spans="1:7" x14ac:dyDescent="0.3">
      <c r="A4746">
        <v>4745</v>
      </c>
      <c r="B4746" s="1">
        <v>45503</v>
      </c>
      <c r="C4746">
        <v>20</v>
      </c>
      <c r="D4746">
        <v>38</v>
      </c>
      <c r="E4746">
        <v>38</v>
      </c>
      <c r="F4746">
        <v>2</v>
      </c>
      <c r="G4746">
        <v>275</v>
      </c>
    </row>
    <row r="4747" spans="1:7" x14ac:dyDescent="0.3">
      <c r="A4747">
        <v>4746</v>
      </c>
      <c r="B4747" s="1">
        <v>45501</v>
      </c>
      <c r="C4747">
        <v>47</v>
      </c>
      <c r="D4747">
        <v>25</v>
      </c>
      <c r="E4747">
        <v>24</v>
      </c>
      <c r="F4747">
        <v>4</v>
      </c>
      <c r="G4747">
        <v>325</v>
      </c>
    </row>
    <row r="4748" spans="1:7" x14ac:dyDescent="0.3">
      <c r="A4748">
        <v>4747</v>
      </c>
      <c r="B4748" s="1">
        <v>44984</v>
      </c>
      <c r="C4748">
        <v>16</v>
      </c>
      <c r="D4748">
        <v>184</v>
      </c>
      <c r="E4748">
        <v>6</v>
      </c>
      <c r="F4748">
        <v>7</v>
      </c>
      <c r="G4748">
        <v>495</v>
      </c>
    </row>
    <row r="4749" spans="1:7" x14ac:dyDescent="0.3">
      <c r="A4749">
        <v>4748</v>
      </c>
      <c r="B4749" s="1">
        <v>45330</v>
      </c>
      <c r="C4749">
        <v>37</v>
      </c>
      <c r="D4749">
        <v>170</v>
      </c>
      <c r="E4749">
        <v>47</v>
      </c>
      <c r="F4749">
        <v>4</v>
      </c>
      <c r="G4749">
        <v>139</v>
      </c>
    </row>
    <row r="4750" spans="1:7" x14ac:dyDescent="0.3">
      <c r="A4750">
        <v>4749</v>
      </c>
      <c r="B4750" s="1">
        <v>45456</v>
      </c>
      <c r="C4750">
        <v>32</v>
      </c>
      <c r="D4750">
        <v>5</v>
      </c>
      <c r="E4750">
        <v>36</v>
      </c>
      <c r="F4750">
        <v>5</v>
      </c>
      <c r="G4750">
        <v>895</v>
      </c>
    </row>
    <row r="4751" spans="1:7" x14ac:dyDescent="0.3">
      <c r="A4751">
        <v>4750</v>
      </c>
      <c r="B4751" s="1">
        <v>45316</v>
      </c>
      <c r="C4751">
        <v>26</v>
      </c>
      <c r="D4751">
        <v>271</v>
      </c>
      <c r="E4751">
        <v>48</v>
      </c>
      <c r="F4751">
        <v>7</v>
      </c>
      <c r="G4751">
        <v>864</v>
      </c>
    </row>
    <row r="4752" spans="1:7" x14ac:dyDescent="0.3">
      <c r="A4752">
        <v>4751</v>
      </c>
      <c r="B4752" s="1">
        <v>45605</v>
      </c>
      <c r="C4752">
        <v>45</v>
      </c>
      <c r="D4752">
        <v>77</v>
      </c>
      <c r="E4752">
        <v>38</v>
      </c>
      <c r="F4752">
        <v>3</v>
      </c>
      <c r="G4752">
        <v>386</v>
      </c>
    </row>
    <row r="4753" spans="1:7" x14ac:dyDescent="0.3">
      <c r="A4753">
        <v>4752</v>
      </c>
      <c r="B4753" s="1">
        <v>45476</v>
      </c>
      <c r="C4753">
        <v>35</v>
      </c>
      <c r="D4753">
        <v>96</v>
      </c>
      <c r="E4753">
        <v>11</v>
      </c>
      <c r="F4753">
        <v>9</v>
      </c>
      <c r="G4753">
        <v>937</v>
      </c>
    </row>
    <row r="4754" spans="1:7" x14ac:dyDescent="0.3">
      <c r="A4754">
        <v>4753</v>
      </c>
      <c r="B4754" s="1">
        <v>45141</v>
      </c>
      <c r="C4754">
        <v>1</v>
      </c>
      <c r="D4754">
        <v>57</v>
      </c>
      <c r="E4754">
        <v>34</v>
      </c>
      <c r="F4754">
        <v>4</v>
      </c>
      <c r="G4754">
        <v>167</v>
      </c>
    </row>
    <row r="4755" spans="1:7" x14ac:dyDescent="0.3">
      <c r="A4755">
        <v>4754</v>
      </c>
      <c r="B4755" s="1">
        <v>45232</v>
      </c>
      <c r="C4755">
        <v>3</v>
      </c>
      <c r="D4755">
        <v>224</v>
      </c>
      <c r="E4755">
        <v>33</v>
      </c>
      <c r="F4755">
        <v>9</v>
      </c>
      <c r="G4755">
        <v>361</v>
      </c>
    </row>
    <row r="4756" spans="1:7" x14ac:dyDescent="0.3">
      <c r="A4756">
        <v>4755</v>
      </c>
      <c r="B4756" s="1">
        <v>44945</v>
      </c>
      <c r="C4756">
        <v>44</v>
      </c>
      <c r="D4756">
        <v>217</v>
      </c>
      <c r="E4756">
        <v>32</v>
      </c>
      <c r="F4756">
        <v>7</v>
      </c>
      <c r="G4756">
        <v>664</v>
      </c>
    </row>
    <row r="4757" spans="1:7" x14ac:dyDescent="0.3">
      <c r="A4757">
        <v>4756</v>
      </c>
      <c r="B4757" s="1">
        <v>45418</v>
      </c>
      <c r="C4757">
        <v>40</v>
      </c>
      <c r="D4757">
        <v>205</v>
      </c>
      <c r="E4757">
        <v>18</v>
      </c>
      <c r="F4757">
        <v>6</v>
      </c>
      <c r="G4757">
        <v>830</v>
      </c>
    </row>
    <row r="4758" spans="1:7" x14ac:dyDescent="0.3">
      <c r="A4758">
        <v>4757</v>
      </c>
      <c r="B4758" s="1">
        <v>45269</v>
      </c>
      <c r="C4758">
        <v>18</v>
      </c>
      <c r="D4758">
        <v>144</v>
      </c>
      <c r="E4758">
        <v>37</v>
      </c>
      <c r="F4758">
        <v>6</v>
      </c>
      <c r="G4758">
        <v>860</v>
      </c>
    </row>
    <row r="4759" spans="1:7" x14ac:dyDescent="0.3">
      <c r="A4759">
        <v>4758</v>
      </c>
      <c r="B4759" s="1">
        <v>45416</v>
      </c>
      <c r="C4759">
        <v>10</v>
      </c>
      <c r="D4759">
        <v>41</v>
      </c>
      <c r="E4759">
        <v>15</v>
      </c>
      <c r="F4759">
        <v>6</v>
      </c>
      <c r="G4759">
        <v>661</v>
      </c>
    </row>
    <row r="4760" spans="1:7" x14ac:dyDescent="0.3">
      <c r="A4760">
        <v>4759</v>
      </c>
      <c r="B4760" s="1">
        <v>45442</v>
      </c>
      <c r="C4760">
        <v>21</v>
      </c>
      <c r="D4760">
        <v>177</v>
      </c>
      <c r="E4760">
        <v>44</v>
      </c>
      <c r="F4760">
        <v>6</v>
      </c>
      <c r="G4760">
        <v>624</v>
      </c>
    </row>
    <row r="4761" spans="1:7" x14ac:dyDescent="0.3">
      <c r="A4761">
        <v>4760</v>
      </c>
      <c r="B4761" s="1">
        <v>45210</v>
      </c>
      <c r="C4761">
        <v>45</v>
      </c>
      <c r="D4761">
        <v>251</v>
      </c>
      <c r="E4761">
        <v>18</v>
      </c>
      <c r="F4761">
        <v>9</v>
      </c>
      <c r="G4761">
        <v>735</v>
      </c>
    </row>
    <row r="4762" spans="1:7" x14ac:dyDescent="0.3">
      <c r="A4762">
        <v>4761</v>
      </c>
      <c r="B4762" s="1">
        <v>45087</v>
      </c>
      <c r="C4762">
        <v>6</v>
      </c>
      <c r="D4762">
        <v>33</v>
      </c>
      <c r="E4762">
        <v>46</v>
      </c>
      <c r="F4762">
        <v>5</v>
      </c>
      <c r="G4762">
        <v>549</v>
      </c>
    </row>
    <row r="4763" spans="1:7" x14ac:dyDescent="0.3">
      <c r="A4763">
        <v>4762</v>
      </c>
      <c r="B4763" s="1">
        <v>45047</v>
      </c>
      <c r="C4763">
        <v>28</v>
      </c>
      <c r="D4763">
        <v>228</v>
      </c>
      <c r="E4763">
        <v>21</v>
      </c>
      <c r="F4763">
        <v>2</v>
      </c>
      <c r="G4763">
        <v>869</v>
      </c>
    </row>
    <row r="4764" spans="1:7" x14ac:dyDescent="0.3">
      <c r="A4764">
        <v>4763</v>
      </c>
      <c r="B4764" s="1">
        <v>45554</v>
      </c>
      <c r="C4764">
        <v>40</v>
      </c>
      <c r="D4764">
        <v>253</v>
      </c>
      <c r="E4764">
        <v>28</v>
      </c>
      <c r="F4764">
        <v>5</v>
      </c>
      <c r="G4764">
        <v>352</v>
      </c>
    </row>
    <row r="4765" spans="1:7" x14ac:dyDescent="0.3">
      <c r="A4765">
        <v>4764</v>
      </c>
      <c r="B4765" s="1">
        <v>45583</v>
      </c>
      <c r="C4765">
        <v>27</v>
      </c>
      <c r="D4765">
        <v>183</v>
      </c>
      <c r="E4765">
        <v>21</v>
      </c>
      <c r="F4765">
        <v>2</v>
      </c>
      <c r="G4765">
        <v>795</v>
      </c>
    </row>
    <row r="4766" spans="1:7" x14ac:dyDescent="0.3">
      <c r="A4766">
        <v>4765</v>
      </c>
      <c r="B4766" s="1">
        <v>45540</v>
      </c>
      <c r="C4766">
        <v>28</v>
      </c>
      <c r="D4766">
        <v>160</v>
      </c>
      <c r="E4766">
        <v>8</v>
      </c>
      <c r="F4766">
        <v>10</v>
      </c>
      <c r="G4766">
        <v>422</v>
      </c>
    </row>
    <row r="4767" spans="1:7" x14ac:dyDescent="0.3">
      <c r="A4767">
        <v>4766</v>
      </c>
      <c r="B4767" s="1">
        <v>45506</v>
      </c>
      <c r="C4767">
        <v>28</v>
      </c>
      <c r="D4767">
        <v>122</v>
      </c>
      <c r="E4767">
        <v>47</v>
      </c>
      <c r="F4767">
        <v>1</v>
      </c>
      <c r="G4767">
        <v>945</v>
      </c>
    </row>
    <row r="4768" spans="1:7" x14ac:dyDescent="0.3">
      <c r="A4768">
        <v>4767</v>
      </c>
      <c r="B4768" s="1">
        <v>45039</v>
      </c>
      <c r="C4768">
        <v>14</v>
      </c>
      <c r="D4768">
        <v>180</v>
      </c>
      <c r="E4768">
        <v>48</v>
      </c>
      <c r="F4768">
        <v>9</v>
      </c>
      <c r="G4768">
        <v>847</v>
      </c>
    </row>
    <row r="4769" spans="1:7" x14ac:dyDescent="0.3">
      <c r="A4769">
        <v>4768</v>
      </c>
      <c r="B4769" s="1">
        <v>45516</v>
      </c>
      <c r="C4769">
        <v>26</v>
      </c>
      <c r="D4769">
        <v>99</v>
      </c>
      <c r="E4769">
        <v>3</v>
      </c>
      <c r="F4769">
        <v>2</v>
      </c>
      <c r="G4769">
        <v>786</v>
      </c>
    </row>
    <row r="4770" spans="1:7" x14ac:dyDescent="0.3">
      <c r="A4770">
        <v>4769</v>
      </c>
      <c r="B4770" s="1">
        <v>45214</v>
      </c>
      <c r="C4770">
        <v>31</v>
      </c>
      <c r="D4770">
        <v>80</v>
      </c>
      <c r="E4770">
        <v>12</v>
      </c>
      <c r="F4770">
        <v>5</v>
      </c>
      <c r="G4770">
        <v>158</v>
      </c>
    </row>
    <row r="4771" spans="1:7" x14ac:dyDescent="0.3">
      <c r="A4771">
        <v>4770</v>
      </c>
      <c r="B4771" s="1">
        <v>45541</v>
      </c>
      <c r="C4771">
        <v>49</v>
      </c>
      <c r="D4771">
        <v>278</v>
      </c>
      <c r="E4771">
        <v>48</v>
      </c>
      <c r="F4771">
        <v>4</v>
      </c>
      <c r="G4771">
        <v>322</v>
      </c>
    </row>
    <row r="4772" spans="1:7" x14ac:dyDescent="0.3">
      <c r="A4772">
        <v>4771</v>
      </c>
      <c r="B4772" s="1">
        <v>45570</v>
      </c>
      <c r="C4772">
        <v>11</v>
      </c>
      <c r="D4772">
        <v>246</v>
      </c>
      <c r="E4772">
        <v>25</v>
      </c>
      <c r="F4772">
        <v>7</v>
      </c>
      <c r="G4772">
        <v>576</v>
      </c>
    </row>
    <row r="4773" spans="1:7" x14ac:dyDescent="0.3">
      <c r="A4773">
        <v>4772</v>
      </c>
      <c r="B4773" s="1">
        <v>45575</v>
      </c>
      <c r="C4773">
        <v>34</v>
      </c>
      <c r="D4773">
        <v>131</v>
      </c>
      <c r="E4773">
        <v>28</v>
      </c>
      <c r="F4773">
        <v>1</v>
      </c>
      <c r="G4773">
        <v>987</v>
      </c>
    </row>
    <row r="4774" spans="1:7" x14ac:dyDescent="0.3">
      <c r="A4774">
        <v>4773</v>
      </c>
      <c r="B4774" s="1">
        <v>45234</v>
      </c>
      <c r="C4774">
        <v>33</v>
      </c>
      <c r="D4774">
        <v>18</v>
      </c>
      <c r="E4774">
        <v>18</v>
      </c>
      <c r="F4774">
        <v>1</v>
      </c>
      <c r="G4774">
        <v>822</v>
      </c>
    </row>
    <row r="4775" spans="1:7" x14ac:dyDescent="0.3">
      <c r="A4775">
        <v>4774</v>
      </c>
      <c r="B4775" s="1">
        <v>45174</v>
      </c>
      <c r="C4775">
        <v>36</v>
      </c>
      <c r="D4775">
        <v>3</v>
      </c>
      <c r="E4775">
        <v>5</v>
      </c>
      <c r="F4775">
        <v>6</v>
      </c>
      <c r="G4775">
        <v>901</v>
      </c>
    </row>
    <row r="4776" spans="1:7" x14ac:dyDescent="0.3">
      <c r="A4776">
        <v>4775</v>
      </c>
      <c r="B4776" s="1">
        <v>45281</v>
      </c>
      <c r="C4776">
        <v>24</v>
      </c>
      <c r="D4776">
        <v>270</v>
      </c>
      <c r="E4776">
        <v>26</v>
      </c>
      <c r="F4776">
        <v>7</v>
      </c>
      <c r="G4776">
        <v>774</v>
      </c>
    </row>
    <row r="4777" spans="1:7" x14ac:dyDescent="0.3">
      <c r="A4777">
        <v>4776</v>
      </c>
      <c r="B4777" s="1">
        <v>45177</v>
      </c>
      <c r="C4777">
        <v>21</v>
      </c>
      <c r="D4777">
        <v>134</v>
      </c>
      <c r="E4777">
        <v>18</v>
      </c>
      <c r="F4777">
        <v>7</v>
      </c>
      <c r="G4777">
        <v>911</v>
      </c>
    </row>
    <row r="4778" spans="1:7" x14ac:dyDescent="0.3">
      <c r="A4778">
        <v>4777</v>
      </c>
      <c r="B4778" s="1">
        <v>45423</v>
      </c>
      <c r="C4778">
        <v>38</v>
      </c>
      <c r="D4778">
        <v>79</v>
      </c>
      <c r="E4778">
        <v>26</v>
      </c>
      <c r="F4778">
        <v>1</v>
      </c>
      <c r="G4778">
        <v>639</v>
      </c>
    </row>
    <row r="4779" spans="1:7" x14ac:dyDescent="0.3">
      <c r="A4779">
        <v>4778</v>
      </c>
      <c r="B4779" s="1">
        <v>45571</v>
      </c>
      <c r="C4779">
        <v>18</v>
      </c>
      <c r="D4779">
        <v>207</v>
      </c>
      <c r="E4779">
        <v>41</v>
      </c>
      <c r="F4779">
        <v>3</v>
      </c>
      <c r="G4779">
        <v>517</v>
      </c>
    </row>
    <row r="4780" spans="1:7" x14ac:dyDescent="0.3">
      <c r="A4780">
        <v>4779</v>
      </c>
      <c r="B4780" s="1">
        <v>45036</v>
      </c>
      <c r="C4780">
        <v>22</v>
      </c>
      <c r="D4780">
        <v>106</v>
      </c>
      <c r="E4780">
        <v>26</v>
      </c>
      <c r="F4780">
        <v>5</v>
      </c>
      <c r="G4780">
        <v>649</v>
      </c>
    </row>
    <row r="4781" spans="1:7" x14ac:dyDescent="0.3">
      <c r="A4781">
        <v>4780</v>
      </c>
      <c r="B4781" s="1">
        <v>45345</v>
      </c>
      <c r="C4781">
        <v>39</v>
      </c>
      <c r="D4781">
        <v>79</v>
      </c>
      <c r="E4781">
        <v>46</v>
      </c>
      <c r="F4781">
        <v>9</v>
      </c>
      <c r="G4781">
        <v>850</v>
      </c>
    </row>
    <row r="4782" spans="1:7" x14ac:dyDescent="0.3">
      <c r="A4782">
        <v>4781</v>
      </c>
      <c r="B4782" s="1">
        <v>45014</v>
      </c>
      <c r="C4782">
        <v>29</v>
      </c>
      <c r="D4782">
        <v>79</v>
      </c>
      <c r="E4782">
        <v>33</v>
      </c>
      <c r="F4782">
        <v>6</v>
      </c>
      <c r="G4782">
        <v>765</v>
      </c>
    </row>
    <row r="4783" spans="1:7" x14ac:dyDescent="0.3">
      <c r="A4783">
        <v>4782</v>
      </c>
      <c r="B4783" s="1">
        <v>44947</v>
      </c>
      <c r="C4783">
        <v>23</v>
      </c>
      <c r="D4783">
        <v>165</v>
      </c>
      <c r="E4783">
        <v>47</v>
      </c>
      <c r="F4783">
        <v>4</v>
      </c>
      <c r="G4783">
        <v>580</v>
      </c>
    </row>
    <row r="4784" spans="1:7" x14ac:dyDescent="0.3">
      <c r="A4784">
        <v>4783</v>
      </c>
      <c r="B4784" s="1">
        <v>45069</v>
      </c>
      <c r="C4784">
        <v>44</v>
      </c>
      <c r="D4784">
        <v>255</v>
      </c>
      <c r="E4784">
        <v>30</v>
      </c>
      <c r="F4784">
        <v>6</v>
      </c>
      <c r="G4784">
        <v>905</v>
      </c>
    </row>
    <row r="4785" spans="1:7" x14ac:dyDescent="0.3">
      <c r="A4785">
        <v>4784</v>
      </c>
      <c r="B4785" s="1">
        <v>45548</v>
      </c>
      <c r="C4785">
        <v>6</v>
      </c>
      <c r="D4785">
        <v>82</v>
      </c>
      <c r="E4785">
        <v>25</v>
      </c>
      <c r="F4785">
        <v>3</v>
      </c>
      <c r="G4785">
        <v>436</v>
      </c>
    </row>
    <row r="4786" spans="1:7" x14ac:dyDescent="0.3">
      <c r="A4786">
        <v>4785</v>
      </c>
      <c r="B4786" s="1">
        <v>45331</v>
      </c>
      <c r="C4786">
        <v>24</v>
      </c>
      <c r="D4786">
        <v>204</v>
      </c>
      <c r="E4786">
        <v>31</v>
      </c>
      <c r="F4786">
        <v>9</v>
      </c>
      <c r="G4786">
        <v>283</v>
      </c>
    </row>
    <row r="4787" spans="1:7" x14ac:dyDescent="0.3">
      <c r="A4787">
        <v>4786</v>
      </c>
      <c r="B4787" s="1">
        <v>45419</v>
      </c>
      <c r="C4787">
        <v>1</v>
      </c>
      <c r="D4787">
        <v>229</v>
      </c>
      <c r="E4787">
        <v>36</v>
      </c>
      <c r="F4787">
        <v>10</v>
      </c>
      <c r="G4787">
        <v>805</v>
      </c>
    </row>
    <row r="4788" spans="1:7" x14ac:dyDescent="0.3">
      <c r="A4788">
        <v>4787</v>
      </c>
      <c r="B4788" s="1">
        <v>45029</v>
      </c>
      <c r="C4788">
        <v>22</v>
      </c>
      <c r="D4788">
        <v>43</v>
      </c>
      <c r="E4788">
        <v>43</v>
      </c>
      <c r="F4788">
        <v>10</v>
      </c>
      <c r="G4788">
        <v>723</v>
      </c>
    </row>
    <row r="4789" spans="1:7" x14ac:dyDescent="0.3">
      <c r="A4789">
        <v>4788</v>
      </c>
      <c r="B4789" s="1">
        <v>44997</v>
      </c>
      <c r="C4789">
        <v>39</v>
      </c>
      <c r="D4789">
        <v>259</v>
      </c>
      <c r="E4789">
        <v>5</v>
      </c>
      <c r="F4789">
        <v>8</v>
      </c>
      <c r="G4789">
        <v>504</v>
      </c>
    </row>
    <row r="4790" spans="1:7" x14ac:dyDescent="0.3">
      <c r="A4790">
        <v>4789</v>
      </c>
      <c r="B4790" s="1">
        <v>45241</v>
      </c>
      <c r="C4790">
        <v>10</v>
      </c>
      <c r="D4790">
        <v>294</v>
      </c>
      <c r="E4790">
        <v>44</v>
      </c>
      <c r="F4790">
        <v>5</v>
      </c>
      <c r="G4790">
        <v>316</v>
      </c>
    </row>
    <row r="4791" spans="1:7" x14ac:dyDescent="0.3">
      <c r="A4791">
        <v>4790</v>
      </c>
      <c r="B4791" s="1">
        <v>45209</v>
      </c>
      <c r="C4791">
        <v>39</v>
      </c>
      <c r="D4791">
        <v>85</v>
      </c>
      <c r="E4791">
        <v>22</v>
      </c>
      <c r="F4791">
        <v>4</v>
      </c>
      <c r="G4791">
        <v>698</v>
      </c>
    </row>
    <row r="4792" spans="1:7" x14ac:dyDescent="0.3">
      <c r="A4792">
        <v>4791</v>
      </c>
      <c r="B4792" s="1">
        <v>45177</v>
      </c>
      <c r="C4792">
        <v>40</v>
      </c>
      <c r="D4792">
        <v>278</v>
      </c>
      <c r="E4792">
        <v>12</v>
      </c>
      <c r="F4792">
        <v>9</v>
      </c>
      <c r="G4792">
        <v>787</v>
      </c>
    </row>
    <row r="4793" spans="1:7" x14ac:dyDescent="0.3">
      <c r="A4793">
        <v>4792</v>
      </c>
      <c r="B4793" s="1">
        <v>45382</v>
      </c>
      <c r="C4793">
        <v>34</v>
      </c>
      <c r="D4793">
        <v>173</v>
      </c>
      <c r="E4793">
        <v>43</v>
      </c>
      <c r="F4793">
        <v>10</v>
      </c>
      <c r="G4793">
        <v>497</v>
      </c>
    </row>
    <row r="4794" spans="1:7" x14ac:dyDescent="0.3">
      <c r="A4794">
        <v>4793</v>
      </c>
      <c r="B4794" s="1">
        <v>45419</v>
      </c>
      <c r="C4794">
        <v>28</v>
      </c>
      <c r="D4794">
        <v>180</v>
      </c>
      <c r="E4794">
        <v>25</v>
      </c>
      <c r="F4794">
        <v>6</v>
      </c>
      <c r="G4794">
        <v>606</v>
      </c>
    </row>
    <row r="4795" spans="1:7" x14ac:dyDescent="0.3">
      <c r="A4795">
        <v>4794</v>
      </c>
      <c r="B4795" s="1">
        <v>45591</v>
      </c>
      <c r="C4795">
        <v>2</v>
      </c>
      <c r="D4795">
        <v>186</v>
      </c>
      <c r="E4795">
        <v>21</v>
      </c>
      <c r="F4795">
        <v>5</v>
      </c>
      <c r="G4795">
        <v>752</v>
      </c>
    </row>
    <row r="4796" spans="1:7" x14ac:dyDescent="0.3">
      <c r="A4796">
        <v>4795</v>
      </c>
      <c r="B4796" s="1">
        <v>45369</v>
      </c>
      <c r="C4796">
        <v>46</v>
      </c>
      <c r="D4796">
        <v>108</v>
      </c>
      <c r="E4796">
        <v>41</v>
      </c>
      <c r="F4796">
        <v>5</v>
      </c>
      <c r="G4796">
        <v>237</v>
      </c>
    </row>
    <row r="4797" spans="1:7" x14ac:dyDescent="0.3">
      <c r="A4797">
        <v>4796</v>
      </c>
      <c r="B4797" s="1">
        <v>45347</v>
      </c>
      <c r="C4797">
        <v>35</v>
      </c>
      <c r="D4797">
        <v>242</v>
      </c>
      <c r="E4797">
        <v>43</v>
      </c>
      <c r="F4797">
        <v>8</v>
      </c>
      <c r="G4797">
        <v>114</v>
      </c>
    </row>
    <row r="4798" spans="1:7" x14ac:dyDescent="0.3">
      <c r="A4798">
        <v>4797</v>
      </c>
      <c r="B4798" s="1">
        <v>45554</v>
      </c>
      <c r="C4798">
        <v>37</v>
      </c>
      <c r="D4798">
        <v>90</v>
      </c>
      <c r="E4798">
        <v>10</v>
      </c>
      <c r="F4798">
        <v>1</v>
      </c>
      <c r="G4798">
        <v>859</v>
      </c>
    </row>
    <row r="4799" spans="1:7" x14ac:dyDescent="0.3">
      <c r="A4799">
        <v>4798</v>
      </c>
      <c r="B4799" s="1">
        <v>45281</v>
      </c>
      <c r="C4799">
        <v>4</v>
      </c>
      <c r="D4799">
        <v>250</v>
      </c>
      <c r="E4799">
        <v>26</v>
      </c>
      <c r="F4799">
        <v>4</v>
      </c>
      <c r="G4799">
        <v>315</v>
      </c>
    </row>
    <row r="4800" spans="1:7" x14ac:dyDescent="0.3">
      <c r="A4800">
        <v>4799</v>
      </c>
      <c r="B4800" s="1">
        <v>44979</v>
      </c>
      <c r="C4800">
        <v>14</v>
      </c>
      <c r="D4800">
        <v>185</v>
      </c>
      <c r="E4800">
        <v>38</v>
      </c>
      <c r="F4800">
        <v>8</v>
      </c>
      <c r="G4800">
        <v>487</v>
      </c>
    </row>
    <row r="4801" spans="1:7" x14ac:dyDescent="0.3">
      <c r="A4801">
        <v>4800</v>
      </c>
      <c r="B4801" s="1">
        <v>45185</v>
      </c>
      <c r="C4801">
        <v>43</v>
      </c>
      <c r="D4801">
        <v>25</v>
      </c>
      <c r="E4801">
        <v>8</v>
      </c>
      <c r="F4801">
        <v>2</v>
      </c>
      <c r="G4801">
        <v>982</v>
      </c>
    </row>
    <row r="4802" spans="1:7" x14ac:dyDescent="0.3">
      <c r="A4802">
        <v>4801</v>
      </c>
      <c r="B4802" s="1">
        <v>45173</v>
      </c>
      <c r="C4802">
        <v>30</v>
      </c>
      <c r="D4802">
        <v>233</v>
      </c>
      <c r="E4802">
        <v>15</v>
      </c>
      <c r="F4802">
        <v>5</v>
      </c>
      <c r="G4802">
        <v>639</v>
      </c>
    </row>
    <row r="4803" spans="1:7" x14ac:dyDescent="0.3">
      <c r="A4803">
        <v>4802</v>
      </c>
      <c r="B4803" s="1">
        <v>45063</v>
      </c>
      <c r="C4803">
        <v>43</v>
      </c>
      <c r="D4803">
        <v>37</v>
      </c>
      <c r="E4803">
        <v>43</v>
      </c>
      <c r="F4803">
        <v>5</v>
      </c>
      <c r="G4803">
        <v>720</v>
      </c>
    </row>
    <row r="4804" spans="1:7" x14ac:dyDescent="0.3">
      <c r="A4804">
        <v>4803</v>
      </c>
      <c r="B4804" s="1">
        <v>45337</v>
      </c>
      <c r="C4804">
        <v>12</v>
      </c>
      <c r="D4804">
        <v>181</v>
      </c>
      <c r="E4804">
        <v>24</v>
      </c>
      <c r="F4804">
        <v>8</v>
      </c>
      <c r="G4804">
        <v>995</v>
      </c>
    </row>
    <row r="4805" spans="1:7" x14ac:dyDescent="0.3">
      <c r="A4805">
        <v>4804</v>
      </c>
      <c r="B4805" s="1">
        <v>45576</v>
      </c>
      <c r="C4805">
        <v>17</v>
      </c>
      <c r="D4805">
        <v>54</v>
      </c>
      <c r="E4805">
        <v>15</v>
      </c>
      <c r="F4805">
        <v>6</v>
      </c>
      <c r="G4805">
        <v>286</v>
      </c>
    </row>
    <row r="4806" spans="1:7" x14ac:dyDescent="0.3">
      <c r="A4806">
        <v>4805</v>
      </c>
      <c r="B4806" s="1">
        <v>45591</v>
      </c>
      <c r="C4806">
        <v>32</v>
      </c>
      <c r="D4806">
        <v>159</v>
      </c>
      <c r="E4806">
        <v>7</v>
      </c>
      <c r="F4806">
        <v>7</v>
      </c>
      <c r="G4806">
        <v>556</v>
      </c>
    </row>
    <row r="4807" spans="1:7" x14ac:dyDescent="0.3">
      <c r="A4807">
        <v>4806</v>
      </c>
      <c r="B4807" s="1">
        <v>45170</v>
      </c>
      <c r="C4807">
        <v>24</v>
      </c>
      <c r="D4807">
        <v>240</v>
      </c>
      <c r="E4807">
        <v>14</v>
      </c>
      <c r="F4807">
        <v>10</v>
      </c>
      <c r="G4807">
        <v>691</v>
      </c>
    </row>
    <row r="4808" spans="1:7" x14ac:dyDescent="0.3">
      <c r="A4808">
        <v>4807</v>
      </c>
      <c r="B4808" s="1">
        <v>45617</v>
      </c>
      <c r="C4808">
        <v>10</v>
      </c>
      <c r="D4808">
        <v>275</v>
      </c>
      <c r="E4808">
        <v>24</v>
      </c>
      <c r="F4808">
        <v>6</v>
      </c>
      <c r="G4808">
        <v>367</v>
      </c>
    </row>
    <row r="4809" spans="1:7" x14ac:dyDescent="0.3">
      <c r="A4809">
        <v>4808</v>
      </c>
      <c r="B4809" s="1">
        <v>45426</v>
      </c>
      <c r="C4809">
        <v>48</v>
      </c>
      <c r="D4809">
        <v>299</v>
      </c>
      <c r="E4809">
        <v>23</v>
      </c>
      <c r="F4809">
        <v>8</v>
      </c>
      <c r="G4809">
        <v>774</v>
      </c>
    </row>
    <row r="4810" spans="1:7" x14ac:dyDescent="0.3">
      <c r="A4810">
        <v>4809</v>
      </c>
      <c r="B4810" s="1">
        <v>45470</v>
      </c>
      <c r="C4810">
        <v>24</v>
      </c>
      <c r="D4810">
        <v>257</v>
      </c>
      <c r="E4810">
        <v>7</v>
      </c>
      <c r="F4810">
        <v>7</v>
      </c>
      <c r="G4810">
        <v>422</v>
      </c>
    </row>
    <row r="4811" spans="1:7" x14ac:dyDescent="0.3">
      <c r="A4811">
        <v>4810</v>
      </c>
      <c r="B4811" s="1">
        <v>45098</v>
      </c>
      <c r="C4811">
        <v>50</v>
      </c>
      <c r="D4811">
        <v>135</v>
      </c>
      <c r="E4811">
        <v>41</v>
      </c>
      <c r="F4811">
        <v>2</v>
      </c>
      <c r="G4811">
        <v>805</v>
      </c>
    </row>
    <row r="4812" spans="1:7" x14ac:dyDescent="0.3">
      <c r="A4812">
        <v>4811</v>
      </c>
      <c r="B4812" s="1">
        <v>44945</v>
      </c>
      <c r="C4812">
        <v>16</v>
      </c>
      <c r="D4812">
        <v>110</v>
      </c>
      <c r="E4812">
        <v>48</v>
      </c>
      <c r="F4812">
        <v>5</v>
      </c>
      <c r="G4812">
        <v>464</v>
      </c>
    </row>
    <row r="4813" spans="1:7" x14ac:dyDescent="0.3">
      <c r="A4813">
        <v>4812</v>
      </c>
      <c r="B4813" s="1">
        <v>45382</v>
      </c>
      <c r="C4813">
        <v>30</v>
      </c>
      <c r="D4813">
        <v>53</v>
      </c>
      <c r="E4813">
        <v>17</v>
      </c>
      <c r="F4813">
        <v>7</v>
      </c>
      <c r="G4813">
        <v>836</v>
      </c>
    </row>
    <row r="4814" spans="1:7" x14ac:dyDescent="0.3">
      <c r="A4814">
        <v>4813</v>
      </c>
      <c r="B4814" s="1">
        <v>45637</v>
      </c>
      <c r="C4814">
        <v>41</v>
      </c>
      <c r="D4814">
        <v>50</v>
      </c>
      <c r="E4814">
        <v>17</v>
      </c>
      <c r="F4814">
        <v>8</v>
      </c>
      <c r="G4814">
        <v>695</v>
      </c>
    </row>
    <row r="4815" spans="1:7" x14ac:dyDescent="0.3">
      <c r="A4815">
        <v>4814</v>
      </c>
      <c r="B4815" s="1">
        <v>45512</v>
      </c>
      <c r="C4815">
        <v>16</v>
      </c>
      <c r="D4815">
        <v>149</v>
      </c>
      <c r="E4815">
        <v>8</v>
      </c>
      <c r="F4815">
        <v>9</v>
      </c>
      <c r="G4815">
        <v>367</v>
      </c>
    </row>
    <row r="4816" spans="1:7" x14ac:dyDescent="0.3">
      <c r="A4816">
        <v>4815</v>
      </c>
      <c r="B4816" s="1">
        <v>45308</v>
      </c>
      <c r="C4816">
        <v>22</v>
      </c>
      <c r="D4816">
        <v>22</v>
      </c>
      <c r="E4816">
        <v>34</v>
      </c>
      <c r="F4816">
        <v>4</v>
      </c>
      <c r="G4816">
        <v>521</v>
      </c>
    </row>
    <row r="4817" spans="1:7" x14ac:dyDescent="0.3">
      <c r="A4817">
        <v>4816</v>
      </c>
      <c r="B4817" s="1">
        <v>45550</v>
      </c>
      <c r="C4817">
        <v>46</v>
      </c>
      <c r="D4817">
        <v>207</v>
      </c>
      <c r="E4817">
        <v>3</v>
      </c>
      <c r="F4817">
        <v>2</v>
      </c>
      <c r="G4817">
        <v>482</v>
      </c>
    </row>
    <row r="4818" spans="1:7" x14ac:dyDescent="0.3">
      <c r="A4818">
        <v>4817</v>
      </c>
      <c r="B4818" s="1">
        <v>45621</v>
      </c>
      <c r="C4818">
        <v>25</v>
      </c>
      <c r="D4818">
        <v>52</v>
      </c>
      <c r="E4818">
        <v>2</v>
      </c>
      <c r="F4818">
        <v>2</v>
      </c>
      <c r="G4818">
        <v>481</v>
      </c>
    </row>
    <row r="4819" spans="1:7" x14ac:dyDescent="0.3">
      <c r="A4819">
        <v>4818</v>
      </c>
      <c r="B4819" s="1">
        <v>45319</v>
      </c>
      <c r="C4819">
        <v>2</v>
      </c>
      <c r="D4819">
        <v>21</v>
      </c>
      <c r="E4819">
        <v>49</v>
      </c>
      <c r="F4819">
        <v>2</v>
      </c>
      <c r="G4819">
        <v>458</v>
      </c>
    </row>
    <row r="4820" spans="1:7" x14ac:dyDescent="0.3">
      <c r="A4820">
        <v>4819</v>
      </c>
      <c r="B4820" s="1">
        <v>45483</v>
      </c>
      <c r="C4820">
        <v>30</v>
      </c>
      <c r="D4820">
        <v>294</v>
      </c>
      <c r="E4820">
        <v>42</v>
      </c>
      <c r="F4820">
        <v>5</v>
      </c>
      <c r="G4820">
        <v>598</v>
      </c>
    </row>
    <row r="4821" spans="1:7" x14ac:dyDescent="0.3">
      <c r="A4821">
        <v>4820</v>
      </c>
      <c r="B4821" s="1">
        <v>45334</v>
      </c>
      <c r="C4821">
        <v>28</v>
      </c>
      <c r="D4821">
        <v>92</v>
      </c>
      <c r="E4821">
        <v>34</v>
      </c>
      <c r="F4821">
        <v>6</v>
      </c>
      <c r="G4821">
        <v>331</v>
      </c>
    </row>
    <row r="4822" spans="1:7" x14ac:dyDescent="0.3">
      <c r="A4822">
        <v>4821</v>
      </c>
      <c r="B4822" s="1">
        <v>45169</v>
      </c>
      <c r="C4822">
        <v>46</v>
      </c>
      <c r="D4822">
        <v>80</v>
      </c>
      <c r="E4822">
        <v>8</v>
      </c>
      <c r="F4822">
        <v>6</v>
      </c>
      <c r="G4822">
        <v>602</v>
      </c>
    </row>
    <row r="4823" spans="1:7" x14ac:dyDescent="0.3">
      <c r="A4823">
        <v>4822</v>
      </c>
      <c r="B4823" s="1">
        <v>45620</v>
      </c>
      <c r="C4823">
        <v>43</v>
      </c>
      <c r="D4823">
        <v>282</v>
      </c>
      <c r="E4823">
        <v>50</v>
      </c>
      <c r="F4823">
        <v>10</v>
      </c>
      <c r="G4823">
        <v>444</v>
      </c>
    </row>
    <row r="4824" spans="1:7" x14ac:dyDescent="0.3">
      <c r="A4824">
        <v>4823</v>
      </c>
      <c r="B4824" s="1">
        <v>45303</v>
      </c>
      <c r="C4824">
        <v>16</v>
      </c>
      <c r="D4824">
        <v>181</v>
      </c>
      <c r="E4824">
        <v>13</v>
      </c>
      <c r="F4824">
        <v>7</v>
      </c>
      <c r="G4824">
        <v>508</v>
      </c>
    </row>
    <row r="4825" spans="1:7" x14ac:dyDescent="0.3">
      <c r="A4825">
        <v>4824</v>
      </c>
      <c r="B4825" s="1">
        <v>45427</v>
      </c>
      <c r="C4825">
        <v>44</v>
      </c>
      <c r="D4825">
        <v>183</v>
      </c>
      <c r="E4825">
        <v>46</v>
      </c>
      <c r="F4825">
        <v>9</v>
      </c>
      <c r="G4825">
        <v>618</v>
      </c>
    </row>
    <row r="4826" spans="1:7" x14ac:dyDescent="0.3">
      <c r="A4826">
        <v>4825</v>
      </c>
      <c r="B4826" s="1">
        <v>45203</v>
      </c>
      <c r="C4826">
        <v>4</v>
      </c>
      <c r="D4826">
        <v>233</v>
      </c>
      <c r="E4826">
        <v>9</v>
      </c>
      <c r="F4826">
        <v>3</v>
      </c>
      <c r="G4826">
        <v>556</v>
      </c>
    </row>
    <row r="4827" spans="1:7" x14ac:dyDescent="0.3">
      <c r="A4827">
        <v>4826</v>
      </c>
      <c r="B4827" s="1">
        <v>45036</v>
      </c>
      <c r="C4827">
        <v>50</v>
      </c>
      <c r="D4827">
        <v>44</v>
      </c>
      <c r="E4827">
        <v>14</v>
      </c>
      <c r="F4827">
        <v>4</v>
      </c>
      <c r="G4827">
        <v>830</v>
      </c>
    </row>
    <row r="4828" spans="1:7" x14ac:dyDescent="0.3">
      <c r="A4828">
        <v>4827</v>
      </c>
      <c r="B4828" s="1">
        <v>44975</v>
      </c>
      <c r="C4828">
        <v>49</v>
      </c>
      <c r="D4828">
        <v>100</v>
      </c>
      <c r="E4828">
        <v>40</v>
      </c>
      <c r="F4828">
        <v>1</v>
      </c>
      <c r="G4828">
        <v>86</v>
      </c>
    </row>
    <row r="4829" spans="1:7" x14ac:dyDescent="0.3">
      <c r="A4829">
        <v>4828</v>
      </c>
      <c r="B4829" s="1">
        <v>45556</v>
      </c>
      <c r="C4829">
        <v>39</v>
      </c>
      <c r="D4829">
        <v>240</v>
      </c>
      <c r="E4829">
        <v>20</v>
      </c>
      <c r="F4829">
        <v>3</v>
      </c>
      <c r="G4829">
        <v>514</v>
      </c>
    </row>
    <row r="4830" spans="1:7" x14ac:dyDescent="0.3">
      <c r="A4830">
        <v>4829</v>
      </c>
      <c r="B4830" s="1">
        <v>45508</v>
      </c>
      <c r="C4830">
        <v>15</v>
      </c>
      <c r="D4830">
        <v>222</v>
      </c>
      <c r="E4830">
        <v>26</v>
      </c>
      <c r="F4830">
        <v>4</v>
      </c>
      <c r="G4830">
        <v>331</v>
      </c>
    </row>
    <row r="4831" spans="1:7" x14ac:dyDescent="0.3">
      <c r="A4831">
        <v>4830</v>
      </c>
      <c r="B4831" s="1">
        <v>45459</v>
      </c>
      <c r="C4831">
        <v>27</v>
      </c>
      <c r="D4831">
        <v>227</v>
      </c>
      <c r="E4831">
        <v>50</v>
      </c>
      <c r="F4831">
        <v>2</v>
      </c>
      <c r="G4831">
        <v>983</v>
      </c>
    </row>
    <row r="4832" spans="1:7" x14ac:dyDescent="0.3">
      <c r="A4832">
        <v>4831</v>
      </c>
      <c r="B4832" s="1">
        <v>45394</v>
      </c>
      <c r="C4832">
        <v>2</v>
      </c>
      <c r="D4832">
        <v>101</v>
      </c>
      <c r="E4832">
        <v>46</v>
      </c>
      <c r="F4832">
        <v>1</v>
      </c>
      <c r="G4832">
        <v>690</v>
      </c>
    </row>
    <row r="4833" spans="1:7" x14ac:dyDescent="0.3">
      <c r="A4833">
        <v>4832</v>
      </c>
      <c r="B4833" s="1">
        <v>45084</v>
      </c>
      <c r="C4833">
        <v>44</v>
      </c>
      <c r="D4833">
        <v>117</v>
      </c>
      <c r="E4833">
        <v>24</v>
      </c>
      <c r="F4833">
        <v>7</v>
      </c>
      <c r="G4833">
        <v>873</v>
      </c>
    </row>
    <row r="4834" spans="1:7" x14ac:dyDescent="0.3">
      <c r="A4834">
        <v>4833</v>
      </c>
      <c r="B4834" s="1">
        <v>45612</v>
      </c>
      <c r="C4834">
        <v>25</v>
      </c>
      <c r="D4834">
        <v>13</v>
      </c>
      <c r="E4834">
        <v>33</v>
      </c>
      <c r="F4834">
        <v>3</v>
      </c>
      <c r="G4834">
        <v>880</v>
      </c>
    </row>
    <row r="4835" spans="1:7" x14ac:dyDescent="0.3">
      <c r="A4835">
        <v>4834</v>
      </c>
      <c r="B4835" s="1">
        <v>45197</v>
      </c>
      <c r="C4835">
        <v>27</v>
      </c>
      <c r="D4835">
        <v>122</v>
      </c>
      <c r="E4835">
        <v>47</v>
      </c>
      <c r="F4835">
        <v>8</v>
      </c>
      <c r="G4835">
        <v>839</v>
      </c>
    </row>
    <row r="4836" spans="1:7" x14ac:dyDescent="0.3">
      <c r="A4836">
        <v>4835</v>
      </c>
      <c r="B4836" s="1">
        <v>45326</v>
      </c>
      <c r="C4836">
        <v>46</v>
      </c>
      <c r="D4836">
        <v>35</v>
      </c>
      <c r="E4836">
        <v>10</v>
      </c>
      <c r="F4836">
        <v>9</v>
      </c>
      <c r="G4836">
        <v>894</v>
      </c>
    </row>
    <row r="4837" spans="1:7" x14ac:dyDescent="0.3">
      <c r="A4837">
        <v>4836</v>
      </c>
      <c r="B4837" s="1">
        <v>45058</v>
      </c>
      <c r="C4837">
        <v>28</v>
      </c>
      <c r="D4837">
        <v>299</v>
      </c>
      <c r="E4837">
        <v>7</v>
      </c>
      <c r="F4837">
        <v>2</v>
      </c>
      <c r="G4837">
        <v>839</v>
      </c>
    </row>
    <row r="4838" spans="1:7" x14ac:dyDescent="0.3">
      <c r="A4838">
        <v>4837</v>
      </c>
      <c r="B4838" s="1">
        <v>45257</v>
      </c>
      <c r="C4838">
        <v>13</v>
      </c>
      <c r="D4838">
        <v>86</v>
      </c>
      <c r="E4838">
        <v>5</v>
      </c>
      <c r="F4838">
        <v>5</v>
      </c>
      <c r="G4838">
        <v>651</v>
      </c>
    </row>
    <row r="4839" spans="1:7" x14ac:dyDescent="0.3">
      <c r="A4839">
        <v>4838</v>
      </c>
      <c r="B4839" s="1">
        <v>45584</v>
      </c>
      <c r="C4839">
        <v>11</v>
      </c>
      <c r="D4839">
        <v>194</v>
      </c>
      <c r="E4839">
        <v>6</v>
      </c>
      <c r="F4839">
        <v>2</v>
      </c>
      <c r="G4839">
        <v>609</v>
      </c>
    </row>
    <row r="4840" spans="1:7" x14ac:dyDescent="0.3">
      <c r="A4840">
        <v>4839</v>
      </c>
      <c r="B4840" s="1">
        <v>45240</v>
      </c>
      <c r="C4840">
        <v>35</v>
      </c>
      <c r="D4840">
        <v>291</v>
      </c>
      <c r="E4840">
        <v>10</v>
      </c>
      <c r="F4840">
        <v>6</v>
      </c>
      <c r="G4840">
        <v>839</v>
      </c>
    </row>
    <row r="4841" spans="1:7" x14ac:dyDescent="0.3">
      <c r="A4841">
        <v>4840</v>
      </c>
      <c r="B4841" s="1">
        <v>45313</v>
      </c>
      <c r="C4841">
        <v>26</v>
      </c>
      <c r="D4841">
        <v>164</v>
      </c>
      <c r="E4841">
        <v>29</v>
      </c>
      <c r="F4841">
        <v>5</v>
      </c>
      <c r="G4841">
        <v>654</v>
      </c>
    </row>
    <row r="4842" spans="1:7" x14ac:dyDescent="0.3">
      <c r="A4842">
        <v>4841</v>
      </c>
      <c r="B4842" s="1">
        <v>45213</v>
      </c>
      <c r="C4842">
        <v>24</v>
      </c>
      <c r="D4842">
        <v>110</v>
      </c>
      <c r="E4842">
        <v>12</v>
      </c>
      <c r="F4842">
        <v>6</v>
      </c>
      <c r="G4842">
        <v>712</v>
      </c>
    </row>
    <row r="4843" spans="1:7" x14ac:dyDescent="0.3">
      <c r="A4843">
        <v>4842</v>
      </c>
      <c r="B4843" s="1">
        <v>45631</v>
      </c>
      <c r="C4843">
        <v>19</v>
      </c>
      <c r="D4843">
        <v>40</v>
      </c>
      <c r="E4843">
        <v>8</v>
      </c>
      <c r="F4843">
        <v>9</v>
      </c>
      <c r="G4843">
        <v>109</v>
      </c>
    </row>
    <row r="4844" spans="1:7" x14ac:dyDescent="0.3">
      <c r="A4844">
        <v>4843</v>
      </c>
      <c r="B4844" s="1">
        <v>45119</v>
      </c>
      <c r="C4844">
        <v>35</v>
      </c>
      <c r="D4844">
        <v>176</v>
      </c>
      <c r="E4844">
        <v>6</v>
      </c>
      <c r="F4844">
        <v>4</v>
      </c>
      <c r="G4844">
        <v>401</v>
      </c>
    </row>
    <row r="4845" spans="1:7" x14ac:dyDescent="0.3">
      <c r="A4845">
        <v>4844</v>
      </c>
      <c r="B4845" s="1">
        <v>45492</v>
      </c>
      <c r="C4845">
        <v>33</v>
      </c>
      <c r="D4845">
        <v>10</v>
      </c>
      <c r="E4845">
        <v>44</v>
      </c>
      <c r="F4845">
        <v>6</v>
      </c>
      <c r="G4845">
        <v>157</v>
      </c>
    </row>
    <row r="4846" spans="1:7" x14ac:dyDescent="0.3">
      <c r="A4846">
        <v>4845</v>
      </c>
      <c r="B4846" s="1">
        <v>45366</v>
      </c>
      <c r="C4846">
        <v>42</v>
      </c>
      <c r="D4846">
        <v>277</v>
      </c>
      <c r="E4846">
        <v>7</v>
      </c>
      <c r="F4846">
        <v>10</v>
      </c>
      <c r="G4846">
        <v>231</v>
      </c>
    </row>
    <row r="4847" spans="1:7" x14ac:dyDescent="0.3">
      <c r="A4847">
        <v>4846</v>
      </c>
      <c r="B4847" s="1">
        <v>45213</v>
      </c>
      <c r="C4847">
        <v>33</v>
      </c>
      <c r="D4847">
        <v>155</v>
      </c>
      <c r="E4847">
        <v>50</v>
      </c>
      <c r="F4847">
        <v>2</v>
      </c>
      <c r="G4847">
        <v>559</v>
      </c>
    </row>
    <row r="4848" spans="1:7" x14ac:dyDescent="0.3">
      <c r="A4848">
        <v>4847</v>
      </c>
      <c r="B4848" s="1">
        <v>44955</v>
      </c>
      <c r="C4848">
        <v>32</v>
      </c>
      <c r="D4848">
        <v>42</v>
      </c>
      <c r="E4848">
        <v>17</v>
      </c>
      <c r="F4848">
        <v>7</v>
      </c>
      <c r="G4848">
        <v>696</v>
      </c>
    </row>
    <row r="4849" spans="1:7" x14ac:dyDescent="0.3">
      <c r="A4849">
        <v>4848</v>
      </c>
      <c r="B4849" s="1">
        <v>45258</v>
      </c>
      <c r="C4849">
        <v>5</v>
      </c>
      <c r="D4849">
        <v>134</v>
      </c>
      <c r="E4849">
        <v>43</v>
      </c>
      <c r="F4849">
        <v>9</v>
      </c>
      <c r="G4849">
        <v>259</v>
      </c>
    </row>
    <row r="4850" spans="1:7" x14ac:dyDescent="0.3">
      <c r="A4850">
        <v>4849</v>
      </c>
      <c r="B4850" s="1">
        <v>45481</v>
      </c>
      <c r="C4850">
        <v>18</v>
      </c>
      <c r="D4850">
        <v>31</v>
      </c>
      <c r="E4850">
        <v>7</v>
      </c>
      <c r="F4850">
        <v>2</v>
      </c>
      <c r="G4850">
        <v>199</v>
      </c>
    </row>
    <row r="4851" spans="1:7" x14ac:dyDescent="0.3">
      <c r="A4851">
        <v>4850</v>
      </c>
      <c r="B4851" s="1">
        <v>45331</v>
      </c>
      <c r="C4851">
        <v>14</v>
      </c>
      <c r="D4851">
        <v>200</v>
      </c>
      <c r="E4851">
        <v>1</v>
      </c>
      <c r="F4851">
        <v>4</v>
      </c>
      <c r="G4851">
        <v>11</v>
      </c>
    </row>
    <row r="4852" spans="1:7" x14ac:dyDescent="0.3">
      <c r="A4852">
        <v>4851</v>
      </c>
      <c r="B4852" s="1">
        <v>45358</v>
      </c>
      <c r="C4852">
        <v>19</v>
      </c>
      <c r="D4852">
        <v>240</v>
      </c>
      <c r="E4852">
        <v>31</v>
      </c>
      <c r="F4852">
        <v>1</v>
      </c>
      <c r="G4852">
        <v>759</v>
      </c>
    </row>
    <row r="4853" spans="1:7" x14ac:dyDescent="0.3">
      <c r="A4853">
        <v>4852</v>
      </c>
      <c r="B4853" s="1">
        <v>45403</v>
      </c>
      <c r="C4853">
        <v>43</v>
      </c>
      <c r="D4853">
        <v>248</v>
      </c>
      <c r="E4853">
        <v>28</v>
      </c>
      <c r="F4853">
        <v>2</v>
      </c>
      <c r="G4853">
        <v>566</v>
      </c>
    </row>
    <row r="4854" spans="1:7" x14ac:dyDescent="0.3">
      <c r="A4854">
        <v>4853</v>
      </c>
      <c r="B4854" s="1">
        <v>45358</v>
      </c>
      <c r="C4854">
        <v>25</v>
      </c>
      <c r="D4854">
        <v>74</v>
      </c>
      <c r="E4854">
        <v>48</v>
      </c>
      <c r="F4854">
        <v>10</v>
      </c>
      <c r="G4854">
        <v>392</v>
      </c>
    </row>
    <row r="4855" spans="1:7" x14ac:dyDescent="0.3">
      <c r="A4855">
        <v>4854</v>
      </c>
      <c r="B4855" s="1">
        <v>45023</v>
      </c>
      <c r="C4855">
        <v>42</v>
      </c>
      <c r="D4855">
        <v>248</v>
      </c>
      <c r="E4855">
        <v>45</v>
      </c>
      <c r="F4855">
        <v>2</v>
      </c>
      <c r="G4855">
        <v>661</v>
      </c>
    </row>
    <row r="4856" spans="1:7" x14ac:dyDescent="0.3">
      <c r="A4856">
        <v>4855</v>
      </c>
      <c r="B4856" s="1">
        <v>45455</v>
      </c>
      <c r="C4856">
        <v>32</v>
      </c>
      <c r="D4856">
        <v>76</v>
      </c>
      <c r="E4856">
        <v>3</v>
      </c>
      <c r="F4856">
        <v>5</v>
      </c>
      <c r="G4856">
        <v>568</v>
      </c>
    </row>
    <row r="4857" spans="1:7" x14ac:dyDescent="0.3">
      <c r="A4857">
        <v>4856</v>
      </c>
      <c r="B4857" s="1">
        <v>45515</v>
      </c>
      <c r="C4857">
        <v>26</v>
      </c>
      <c r="D4857">
        <v>288</v>
      </c>
      <c r="E4857">
        <v>4</v>
      </c>
      <c r="F4857">
        <v>5</v>
      </c>
      <c r="G4857">
        <v>115</v>
      </c>
    </row>
    <row r="4858" spans="1:7" x14ac:dyDescent="0.3">
      <c r="A4858">
        <v>4857</v>
      </c>
      <c r="B4858" s="1">
        <v>45597</v>
      </c>
      <c r="C4858">
        <v>15</v>
      </c>
      <c r="D4858">
        <v>23</v>
      </c>
      <c r="E4858">
        <v>15</v>
      </c>
      <c r="F4858">
        <v>3</v>
      </c>
      <c r="G4858">
        <v>406</v>
      </c>
    </row>
    <row r="4859" spans="1:7" x14ac:dyDescent="0.3">
      <c r="A4859">
        <v>4858</v>
      </c>
      <c r="B4859" s="1">
        <v>45038</v>
      </c>
      <c r="C4859">
        <v>22</v>
      </c>
      <c r="D4859">
        <v>206</v>
      </c>
      <c r="E4859">
        <v>17</v>
      </c>
      <c r="F4859">
        <v>10</v>
      </c>
      <c r="G4859">
        <v>449</v>
      </c>
    </row>
    <row r="4860" spans="1:7" x14ac:dyDescent="0.3">
      <c r="A4860">
        <v>4859</v>
      </c>
      <c r="B4860" s="1">
        <v>45628</v>
      </c>
      <c r="C4860">
        <v>38</v>
      </c>
      <c r="D4860">
        <v>43</v>
      </c>
      <c r="E4860">
        <v>26</v>
      </c>
      <c r="F4860">
        <v>1</v>
      </c>
      <c r="G4860">
        <v>340</v>
      </c>
    </row>
    <row r="4861" spans="1:7" x14ac:dyDescent="0.3">
      <c r="A4861">
        <v>4860</v>
      </c>
      <c r="B4861" s="1">
        <v>45183</v>
      </c>
      <c r="C4861">
        <v>49</v>
      </c>
      <c r="D4861">
        <v>119</v>
      </c>
      <c r="E4861">
        <v>39</v>
      </c>
      <c r="F4861">
        <v>1</v>
      </c>
      <c r="G4861">
        <v>406</v>
      </c>
    </row>
    <row r="4862" spans="1:7" x14ac:dyDescent="0.3">
      <c r="A4862">
        <v>4861</v>
      </c>
      <c r="B4862" s="1">
        <v>45232</v>
      </c>
      <c r="C4862">
        <v>37</v>
      </c>
      <c r="D4862">
        <v>17</v>
      </c>
      <c r="E4862">
        <v>37</v>
      </c>
      <c r="F4862">
        <v>8</v>
      </c>
      <c r="G4862">
        <v>670</v>
      </c>
    </row>
    <row r="4863" spans="1:7" x14ac:dyDescent="0.3">
      <c r="A4863">
        <v>4862</v>
      </c>
      <c r="B4863" s="1">
        <v>45388</v>
      </c>
      <c r="C4863">
        <v>9</v>
      </c>
      <c r="D4863">
        <v>173</v>
      </c>
      <c r="E4863">
        <v>43</v>
      </c>
      <c r="F4863">
        <v>2</v>
      </c>
      <c r="G4863">
        <v>732</v>
      </c>
    </row>
    <row r="4864" spans="1:7" x14ac:dyDescent="0.3">
      <c r="A4864">
        <v>4863</v>
      </c>
      <c r="B4864" s="1">
        <v>45309</v>
      </c>
      <c r="C4864">
        <v>44</v>
      </c>
      <c r="D4864">
        <v>28</v>
      </c>
      <c r="E4864">
        <v>8</v>
      </c>
      <c r="F4864">
        <v>9</v>
      </c>
      <c r="G4864">
        <v>80</v>
      </c>
    </row>
    <row r="4865" spans="1:7" x14ac:dyDescent="0.3">
      <c r="A4865">
        <v>4864</v>
      </c>
      <c r="B4865" s="1">
        <v>45072</v>
      </c>
      <c r="C4865">
        <v>36</v>
      </c>
      <c r="D4865">
        <v>294</v>
      </c>
      <c r="E4865">
        <v>7</v>
      </c>
      <c r="F4865">
        <v>4</v>
      </c>
      <c r="G4865">
        <v>416</v>
      </c>
    </row>
    <row r="4866" spans="1:7" x14ac:dyDescent="0.3">
      <c r="A4866">
        <v>4865</v>
      </c>
      <c r="B4866" s="1">
        <v>45047</v>
      </c>
      <c r="C4866">
        <v>38</v>
      </c>
      <c r="D4866">
        <v>201</v>
      </c>
      <c r="E4866">
        <v>30</v>
      </c>
      <c r="F4866">
        <v>1</v>
      </c>
      <c r="G4866">
        <v>483</v>
      </c>
    </row>
    <row r="4867" spans="1:7" x14ac:dyDescent="0.3">
      <c r="A4867">
        <v>4866</v>
      </c>
      <c r="B4867" s="1">
        <v>45334</v>
      </c>
      <c r="C4867">
        <v>22</v>
      </c>
      <c r="D4867">
        <v>127</v>
      </c>
      <c r="E4867">
        <v>5</v>
      </c>
      <c r="F4867">
        <v>10</v>
      </c>
      <c r="G4867">
        <v>264</v>
      </c>
    </row>
    <row r="4868" spans="1:7" x14ac:dyDescent="0.3">
      <c r="A4868">
        <v>4867</v>
      </c>
      <c r="B4868" s="1">
        <v>44930</v>
      </c>
      <c r="C4868">
        <v>47</v>
      </c>
      <c r="D4868">
        <v>71</v>
      </c>
      <c r="E4868">
        <v>50</v>
      </c>
      <c r="F4868">
        <v>6</v>
      </c>
      <c r="G4868">
        <v>985</v>
      </c>
    </row>
    <row r="4869" spans="1:7" x14ac:dyDescent="0.3">
      <c r="A4869">
        <v>4868</v>
      </c>
      <c r="B4869" s="1">
        <v>44952</v>
      </c>
      <c r="C4869">
        <v>9</v>
      </c>
      <c r="D4869">
        <v>90</v>
      </c>
      <c r="E4869">
        <v>8</v>
      </c>
      <c r="F4869">
        <v>7</v>
      </c>
      <c r="G4869">
        <v>595</v>
      </c>
    </row>
    <row r="4870" spans="1:7" x14ac:dyDescent="0.3">
      <c r="A4870">
        <v>4869</v>
      </c>
      <c r="B4870" s="1">
        <v>44937</v>
      </c>
      <c r="C4870">
        <v>36</v>
      </c>
      <c r="D4870">
        <v>262</v>
      </c>
      <c r="E4870">
        <v>30</v>
      </c>
      <c r="F4870">
        <v>6</v>
      </c>
      <c r="G4870">
        <v>821</v>
      </c>
    </row>
    <row r="4871" spans="1:7" x14ac:dyDescent="0.3">
      <c r="A4871">
        <v>4870</v>
      </c>
      <c r="B4871" s="1">
        <v>45442</v>
      </c>
      <c r="C4871">
        <v>10</v>
      </c>
      <c r="D4871">
        <v>119</v>
      </c>
      <c r="E4871">
        <v>13</v>
      </c>
      <c r="F4871">
        <v>6</v>
      </c>
      <c r="G4871">
        <v>568</v>
      </c>
    </row>
    <row r="4872" spans="1:7" x14ac:dyDescent="0.3">
      <c r="A4872">
        <v>4871</v>
      </c>
      <c r="B4872" s="1">
        <v>45345</v>
      </c>
      <c r="C4872">
        <v>20</v>
      </c>
      <c r="D4872">
        <v>99</v>
      </c>
      <c r="E4872">
        <v>44</v>
      </c>
      <c r="F4872">
        <v>10</v>
      </c>
      <c r="G4872">
        <v>664</v>
      </c>
    </row>
    <row r="4873" spans="1:7" x14ac:dyDescent="0.3">
      <c r="A4873">
        <v>4872</v>
      </c>
      <c r="B4873" s="1">
        <v>45245</v>
      </c>
      <c r="C4873">
        <v>24</v>
      </c>
      <c r="D4873">
        <v>230</v>
      </c>
      <c r="E4873">
        <v>16</v>
      </c>
      <c r="F4873">
        <v>6</v>
      </c>
      <c r="G4873">
        <v>881</v>
      </c>
    </row>
    <row r="4874" spans="1:7" x14ac:dyDescent="0.3">
      <c r="A4874">
        <v>4873</v>
      </c>
      <c r="B4874" s="1">
        <v>45649</v>
      </c>
      <c r="C4874">
        <v>22</v>
      </c>
      <c r="D4874">
        <v>130</v>
      </c>
      <c r="E4874">
        <v>25</v>
      </c>
      <c r="F4874">
        <v>10</v>
      </c>
      <c r="G4874">
        <v>232</v>
      </c>
    </row>
    <row r="4875" spans="1:7" x14ac:dyDescent="0.3">
      <c r="A4875">
        <v>4874</v>
      </c>
      <c r="B4875" s="1">
        <v>44975</v>
      </c>
      <c r="C4875">
        <v>23</v>
      </c>
      <c r="D4875">
        <v>63</v>
      </c>
      <c r="E4875">
        <v>2</v>
      </c>
      <c r="F4875">
        <v>3</v>
      </c>
      <c r="G4875">
        <v>762</v>
      </c>
    </row>
    <row r="4876" spans="1:7" x14ac:dyDescent="0.3">
      <c r="A4876">
        <v>4875</v>
      </c>
      <c r="B4876" s="1">
        <v>45512</v>
      </c>
      <c r="C4876">
        <v>49</v>
      </c>
      <c r="D4876">
        <v>46</v>
      </c>
      <c r="E4876">
        <v>10</v>
      </c>
      <c r="F4876">
        <v>9</v>
      </c>
      <c r="G4876">
        <v>260</v>
      </c>
    </row>
    <row r="4877" spans="1:7" x14ac:dyDescent="0.3">
      <c r="A4877">
        <v>4876</v>
      </c>
      <c r="B4877" s="1">
        <v>45519</v>
      </c>
      <c r="C4877">
        <v>22</v>
      </c>
      <c r="D4877">
        <v>189</v>
      </c>
      <c r="E4877">
        <v>33</v>
      </c>
      <c r="F4877">
        <v>10</v>
      </c>
      <c r="G4877">
        <v>733</v>
      </c>
    </row>
    <row r="4878" spans="1:7" x14ac:dyDescent="0.3">
      <c r="A4878">
        <v>4877</v>
      </c>
      <c r="B4878" s="1">
        <v>45431</v>
      </c>
      <c r="C4878">
        <v>1</v>
      </c>
      <c r="D4878">
        <v>113</v>
      </c>
      <c r="E4878">
        <v>22</v>
      </c>
      <c r="F4878">
        <v>10</v>
      </c>
      <c r="G4878">
        <v>474</v>
      </c>
    </row>
    <row r="4879" spans="1:7" x14ac:dyDescent="0.3">
      <c r="A4879">
        <v>4878</v>
      </c>
      <c r="B4879" s="1">
        <v>45347</v>
      </c>
      <c r="C4879">
        <v>6</v>
      </c>
      <c r="D4879">
        <v>249</v>
      </c>
      <c r="E4879">
        <v>45</v>
      </c>
      <c r="F4879">
        <v>1</v>
      </c>
      <c r="G4879">
        <v>206</v>
      </c>
    </row>
    <row r="4880" spans="1:7" x14ac:dyDescent="0.3">
      <c r="A4880">
        <v>4879</v>
      </c>
      <c r="B4880" s="1">
        <v>45186</v>
      </c>
      <c r="C4880">
        <v>33</v>
      </c>
      <c r="D4880">
        <v>232</v>
      </c>
      <c r="E4880">
        <v>4</v>
      </c>
      <c r="F4880">
        <v>10</v>
      </c>
      <c r="G4880">
        <v>320</v>
      </c>
    </row>
    <row r="4881" spans="1:7" x14ac:dyDescent="0.3">
      <c r="A4881">
        <v>4880</v>
      </c>
      <c r="B4881" s="1">
        <v>45186</v>
      </c>
      <c r="C4881">
        <v>45</v>
      </c>
      <c r="D4881">
        <v>196</v>
      </c>
      <c r="E4881">
        <v>1</v>
      </c>
      <c r="F4881">
        <v>6</v>
      </c>
      <c r="G4881">
        <v>105</v>
      </c>
    </row>
    <row r="4882" spans="1:7" x14ac:dyDescent="0.3">
      <c r="A4882">
        <v>4881</v>
      </c>
      <c r="B4882" s="1">
        <v>45171</v>
      </c>
      <c r="C4882">
        <v>35</v>
      </c>
      <c r="D4882">
        <v>119</v>
      </c>
      <c r="E4882">
        <v>49</v>
      </c>
      <c r="F4882">
        <v>9</v>
      </c>
      <c r="G4882">
        <v>614</v>
      </c>
    </row>
    <row r="4883" spans="1:7" x14ac:dyDescent="0.3">
      <c r="A4883">
        <v>4882</v>
      </c>
      <c r="B4883" s="1">
        <v>45391</v>
      </c>
      <c r="C4883">
        <v>29</v>
      </c>
      <c r="D4883">
        <v>198</v>
      </c>
      <c r="E4883">
        <v>36</v>
      </c>
      <c r="F4883">
        <v>5</v>
      </c>
      <c r="G4883">
        <v>128</v>
      </c>
    </row>
    <row r="4884" spans="1:7" x14ac:dyDescent="0.3">
      <c r="A4884">
        <v>4883</v>
      </c>
      <c r="B4884" s="1">
        <v>44989</v>
      </c>
      <c r="C4884">
        <v>49</v>
      </c>
      <c r="D4884">
        <v>207</v>
      </c>
      <c r="E4884">
        <v>30</v>
      </c>
      <c r="F4884">
        <v>8</v>
      </c>
      <c r="G4884">
        <v>896</v>
      </c>
    </row>
    <row r="4885" spans="1:7" x14ac:dyDescent="0.3">
      <c r="A4885">
        <v>4884</v>
      </c>
      <c r="B4885" s="1">
        <v>45598</v>
      </c>
      <c r="C4885">
        <v>1</v>
      </c>
      <c r="D4885">
        <v>199</v>
      </c>
      <c r="E4885">
        <v>18</v>
      </c>
      <c r="F4885">
        <v>4</v>
      </c>
      <c r="G4885">
        <v>327</v>
      </c>
    </row>
    <row r="4886" spans="1:7" x14ac:dyDescent="0.3">
      <c r="A4886">
        <v>4885</v>
      </c>
      <c r="B4886" s="1">
        <v>45410</v>
      </c>
      <c r="C4886">
        <v>46</v>
      </c>
      <c r="D4886">
        <v>233</v>
      </c>
      <c r="E4886">
        <v>44</v>
      </c>
      <c r="F4886">
        <v>4</v>
      </c>
      <c r="G4886">
        <v>872</v>
      </c>
    </row>
    <row r="4887" spans="1:7" x14ac:dyDescent="0.3">
      <c r="A4887">
        <v>4886</v>
      </c>
      <c r="B4887" s="1">
        <v>45521</v>
      </c>
      <c r="C4887">
        <v>49</v>
      </c>
      <c r="D4887">
        <v>122</v>
      </c>
      <c r="E4887">
        <v>3</v>
      </c>
      <c r="F4887">
        <v>4</v>
      </c>
      <c r="G4887">
        <v>241</v>
      </c>
    </row>
    <row r="4888" spans="1:7" x14ac:dyDescent="0.3">
      <c r="A4888">
        <v>4887</v>
      </c>
      <c r="B4888" s="1">
        <v>45275</v>
      </c>
      <c r="C4888">
        <v>27</v>
      </c>
      <c r="D4888">
        <v>232</v>
      </c>
      <c r="E4888">
        <v>22</v>
      </c>
      <c r="F4888">
        <v>8</v>
      </c>
      <c r="G4888">
        <v>927</v>
      </c>
    </row>
    <row r="4889" spans="1:7" x14ac:dyDescent="0.3">
      <c r="A4889">
        <v>4888</v>
      </c>
      <c r="B4889" s="1">
        <v>44971</v>
      </c>
      <c r="C4889">
        <v>8</v>
      </c>
      <c r="D4889">
        <v>1</v>
      </c>
      <c r="E4889">
        <v>20</v>
      </c>
      <c r="F4889">
        <v>9</v>
      </c>
      <c r="G4889">
        <v>297</v>
      </c>
    </row>
    <row r="4890" spans="1:7" x14ac:dyDescent="0.3">
      <c r="A4890">
        <v>4889</v>
      </c>
      <c r="B4890" s="1">
        <v>45046</v>
      </c>
      <c r="C4890">
        <v>38</v>
      </c>
      <c r="D4890">
        <v>156</v>
      </c>
      <c r="E4890">
        <v>45</v>
      </c>
      <c r="F4890">
        <v>8</v>
      </c>
      <c r="G4890">
        <v>752</v>
      </c>
    </row>
    <row r="4891" spans="1:7" x14ac:dyDescent="0.3">
      <c r="A4891">
        <v>4890</v>
      </c>
      <c r="B4891" s="1">
        <v>45223</v>
      </c>
      <c r="C4891">
        <v>35</v>
      </c>
      <c r="D4891">
        <v>48</v>
      </c>
      <c r="E4891">
        <v>23</v>
      </c>
      <c r="F4891">
        <v>7</v>
      </c>
      <c r="G4891">
        <v>30</v>
      </c>
    </row>
    <row r="4892" spans="1:7" x14ac:dyDescent="0.3">
      <c r="A4892">
        <v>4891</v>
      </c>
      <c r="B4892" s="1">
        <v>45524</v>
      </c>
      <c r="C4892">
        <v>11</v>
      </c>
      <c r="D4892">
        <v>248</v>
      </c>
      <c r="E4892">
        <v>4</v>
      </c>
      <c r="F4892">
        <v>8</v>
      </c>
      <c r="G4892">
        <v>618</v>
      </c>
    </row>
    <row r="4893" spans="1:7" x14ac:dyDescent="0.3">
      <c r="A4893">
        <v>4892</v>
      </c>
      <c r="B4893" s="1">
        <v>45047</v>
      </c>
      <c r="C4893">
        <v>24</v>
      </c>
      <c r="D4893">
        <v>297</v>
      </c>
      <c r="E4893">
        <v>46</v>
      </c>
      <c r="F4893">
        <v>5</v>
      </c>
      <c r="G4893">
        <v>832</v>
      </c>
    </row>
    <row r="4894" spans="1:7" x14ac:dyDescent="0.3">
      <c r="A4894">
        <v>4893</v>
      </c>
      <c r="B4894" s="1">
        <v>45411</v>
      </c>
      <c r="C4894">
        <v>7</v>
      </c>
      <c r="D4894">
        <v>56</v>
      </c>
      <c r="E4894">
        <v>4</v>
      </c>
      <c r="F4894">
        <v>8</v>
      </c>
      <c r="G4894">
        <v>986</v>
      </c>
    </row>
    <row r="4895" spans="1:7" x14ac:dyDescent="0.3">
      <c r="A4895">
        <v>4894</v>
      </c>
      <c r="B4895" s="1">
        <v>45286</v>
      </c>
      <c r="C4895">
        <v>26</v>
      </c>
      <c r="D4895">
        <v>158</v>
      </c>
      <c r="E4895">
        <v>29</v>
      </c>
      <c r="F4895">
        <v>6</v>
      </c>
      <c r="G4895">
        <v>306</v>
      </c>
    </row>
    <row r="4896" spans="1:7" x14ac:dyDescent="0.3">
      <c r="A4896">
        <v>4895</v>
      </c>
      <c r="B4896" s="1">
        <v>45393</v>
      </c>
      <c r="C4896">
        <v>27</v>
      </c>
      <c r="D4896">
        <v>175</v>
      </c>
      <c r="E4896">
        <v>30</v>
      </c>
      <c r="F4896">
        <v>3</v>
      </c>
      <c r="G4896">
        <v>534</v>
      </c>
    </row>
    <row r="4897" spans="1:7" x14ac:dyDescent="0.3">
      <c r="A4897">
        <v>4896</v>
      </c>
      <c r="B4897" s="1">
        <v>45272</v>
      </c>
      <c r="C4897">
        <v>10</v>
      </c>
      <c r="D4897">
        <v>86</v>
      </c>
      <c r="E4897">
        <v>25</v>
      </c>
      <c r="F4897">
        <v>10</v>
      </c>
      <c r="G4897">
        <v>225</v>
      </c>
    </row>
    <row r="4898" spans="1:7" x14ac:dyDescent="0.3">
      <c r="A4898">
        <v>4897</v>
      </c>
      <c r="B4898" s="1">
        <v>45446</v>
      </c>
      <c r="C4898">
        <v>18</v>
      </c>
      <c r="D4898">
        <v>13</v>
      </c>
      <c r="E4898">
        <v>49</v>
      </c>
      <c r="F4898">
        <v>4</v>
      </c>
      <c r="G4898">
        <v>603</v>
      </c>
    </row>
    <row r="4899" spans="1:7" x14ac:dyDescent="0.3">
      <c r="A4899">
        <v>4898</v>
      </c>
      <c r="B4899" s="1">
        <v>45371</v>
      </c>
      <c r="C4899">
        <v>17</v>
      </c>
      <c r="D4899">
        <v>195</v>
      </c>
      <c r="E4899">
        <v>34</v>
      </c>
      <c r="F4899">
        <v>6</v>
      </c>
      <c r="G4899">
        <v>769</v>
      </c>
    </row>
    <row r="4900" spans="1:7" x14ac:dyDescent="0.3">
      <c r="A4900">
        <v>4899</v>
      </c>
      <c r="B4900" s="1">
        <v>45062</v>
      </c>
      <c r="C4900">
        <v>25</v>
      </c>
      <c r="D4900">
        <v>94</v>
      </c>
      <c r="E4900">
        <v>42</v>
      </c>
      <c r="F4900">
        <v>7</v>
      </c>
      <c r="G4900">
        <v>79</v>
      </c>
    </row>
    <row r="4901" spans="1:7" x14ac:dyDescent="0.3">
      <c r="A4901">
        <v>4900</v>
      </c>
      <c r="B4901" s="1">
        <v>45380</v>
      </c>
      <c r="C4901">
        <v>27</v>
      </c>
      <c r="D4901">
        <v>281</v>
      </c>
      <c r="E4901">
        <v>31</v>
      </c>
      <c r="F4901">
        <v>1</v>
      </c>
      <c r="G4901">
        <v>649</v>
      </c>
    </row>
    <row r="4902" spans="1:7" x14ac:dyDescent="0.3">
      <c r="A4902">
        <v>4901</v>
      </c>
      <c r="B4902" s="1">
        <v>45596</v>
      </c>
      <c r="C4902">
        <v>29</v>
      </c>
      <c r="D4902">
        <v>234</v>
      </c>
      <c r="E4902">
        <v>29</v>
      </c>
      <c r="F4902">
        <v>10</v>
      </c>
      <c r="G4902">
        <v>393</v>
      </c>
    </row>
    <row r="4903" spans="1:7" x14ac:dyDescent="0.3">
      <c r="A4903">
        <v>4902</v>
      </c>
      <c r="B4903" s="1">
        <v>45435</v>
      </c>
      <c r="C4903">
        <v>14</v>
      </c>
      <c r="D4903">
        <v>292</v>
      </c>
      <c r="E4903">
        <v>37</v>
      </c>
      <c r="F4903">
        <v>7</v>
      </c>
      <c r="G4903">
        <v>157</v>
      </c>
    </row>
    <row r="4904" spans="1:7" x14ac:dyDescent="0.3">
      <c r="A4904">
        <v>4903</v>
      </c>
      <c r="B4904" s="1">
        <v>45014</v>
      </c>
      <c r="C4904">
        <v>30</v>
      </c>
      <c r="D4904">
        <v>95</v>
      </c>
      <c r="E4904">
        <v>48</v>
      </c>
      <c r="F4904">
        <v>8</v>
      </c>
      <c r="G4904">
        <v>81</v>
      </c>
    </row>
    <row r="4905" spans="1:7" x14ac:dyDescent="0.3">
      <c r="A4905">
        <v>4904</v>
      </c>
      <c r="B4905" s="1">
        <v>45494</v>
      </c>
      <c r="C4905">
        <v>4</v>
      </c>
      <c r="D4905">
        <v>225</v>
      </c>
      <c r="E4905">
        <v>49</v>
      </c>
      <c r="F4905">
        <v>4</v>
      </c>
      <c r="G4905">
        <v>376</v>
      </c>
    </row>
    <row r="4906" spans="1:7" x14ac:dyDescent="0.3">
      <c r="A4906">
        <v>4905</v>
      </c>
      <c r="B4906" s="1">
        <v>45343</v>
      </c>
      <c r="C4906">
        <v>39</v>
      </c>
      <c r="D4906">
        <v>215</v>
      </c>
      <c r="E4906">
        <v>12</v>
      </c>
      <c r="F4906">
        <v>3</v>
      </c>
      <c r="G4906">
        <v>686</v>
      </c>
    </row>
    <row r="4907" spans="1:7" x14ac:dyDescent="0.3">
      <c r="A4907">
        <v>4906</v>
      </c>
      <c r="B4907" s="1">
        <v>45627</v>
      </c>
      <c r="C4907">
        <v>35</v>
      </c>
      <c r="D4907">
        <v>86</v>
      </c>
      <c r="E4907">
        <v>19</v>
      </c>
      <c r="F4907">
        <v>4</v>
      </c>
      <c r="G4907">
        <v>177</v>
      </c>
    </row>
    <row r="4908" spans="1:7" x14ac:dyDescent="0.3">
      <c r="A4908">
        <v>4907</v>
      </c>
      <c r="B4908" s="1">
        <v>45162</v>
      </c>
      <c r="C4908">
        <v>50</v>
      </c>
      <c r="D4908">
        <v>124</v>
      </c>
      <c r="E4908">
        <v>4</v>
      </c>
      <c r="F4908">
        <v>3</v>
      </c>
      <c r="G4908">
        <v>230</v>
      </c>
    </row>
    <row r="4909" spans="1:7" x14ac:dyDescent="0.3">
      <c r="A4909">
        <v>4908</v>
      </c>
      <c r="B4909" s="1">
        <v>45652</v>
      </c>
      <c r="C4909">
        <v>17</v>
      </c>
      <c r="D4909">
        <v>144</v>
      </c>
      <c r="E4909">
        <v>25</v>
      </c>
      <c r="F4909">
        <v>1</v>
      </c>
      <c r="G4909">
        <v>816</v>
      </c>
    </row>
    <row r="4910" spans="1:7" x14ac:dyDescent="0.3">
      <c r="A4910">
        <v>4909</v>
      </c>
      <c r="B4910" s="1">
        <v>44929</v>
      </c>
      <c r="C4910">
        <v>2</v>
      </c>
      <c r="D4910">
        <v>194</v>
      </c>
      <c r="E4910">
        <v>37</v>
      </c>
      <c r="F4910">
        <v>5</v>
      </c>
      <c r="G4910">
        <v>734</v>
      </c>
    </row>
    <row r="4911" spans="1:7" x14ac:dyDescent="0.3">
      <c r="A4911">
        <v>4910</v>
      </c>
      <c r="B4911" s="1">
        <v>45477</v>
      </c>
      <c r="C4911">
        <v>26</v>
      </c>
      <c r="D4911">
        <v>177</v>
      </c>
      <c r="E4911">
        <v>42</v>
      </c>
      <c r="F4911">
        <v>3</v>
      </c>
      <c r="G4911">
        <v>205</v>
      </c>
    </row>
    <row r="4912" spans="1:7" x14ac:dyDescent="0.3">
      <c r="A4912">
        <v>4911</v>
      </c>
      <c r="B4912" s="1">
        <v>45066</v>
      </c>
      <c r="C4912">
        <v>26</v>
      </c>
      <c r="D4912">
        <v>166</v>
      </c>
      <c r="E4912">
        <v>50</v>
      </c>
      <c r="F4912">
        <v>3</v>
      </c>
      <c r="G4912">
        <v>623</v>
      </c>
    </row>
    <row r="4913" spans="1:7" x14ac:dyDescent="0.3">
      <c r="A4913">
        <v>4912</v>
      </c>
      <c r="B4913" s="1">
        <v>44960</v>
      </c>
      <c r="C4913">
        <v>33</v>
      </c>
      <c r="D4913">
        <v>176</v>
      </c>
      <c r="E4913">
        <v>16</v>
      </c>
      <c r="F4913">
        <v>8</v>
      </c>
      <c r="G4913">
        <v>742</v>
      </c>
    </row>
    <row r="4914" spans="1:7" x14ac:dyDescent="0.3">
      <c r="A4914">
        <v>4913</v>
      </c>
      <c r="B4914" s="1">
        <v>45271</v>
      </c>
      <c r="C4914">
        <v>25</v>
      </c>
      <c r="D4914">
        <v>136</v>
      </c>
      <c r="E4914">
        <v>17</v>
      </c>
      <c r="F4914">
        <v>9</v>
      </c>
      <c r="G4914">
        <v>917</v>
      </c>
    </row>
    <row r="4915" spans="1:7" x14ac:dyDescent="0.3">
      <c r="A4915">
        <v>4914</v>
      </c>
      <c r="B4915" s="1">
        <v>45519</v>
      </c>
      <c r="C4915">
        <v>19</v>
      </c>
      <c r="D4915">
        <v>273</v>
      </c>
      <c r="E4915">
        <v>31</v>
      </c>
      <c r="F4915">
        <v>6</v>
      </c>
      <c r="G4915">
        <v>261</v>
      </c>
    </row>
    <row r="4916" spans="1:7" x14ac:dyDescent="0.3">
      <c r="A4916">
        <v>4915</v>
      </c>
      <c r="B4916" s="1">
        <v>45245</v>
      </c>
      <c r="C4916">
        <v>41</v>
      </c>
      <c r="D4916">
        <v>267</v>
      </c>
      <c r="E4916">
        <v>1</v>
      </c>
      <c r="F4916">
        <v>5</v>
      </c>
      <c r="G4916">
        <v>180</v>
      </c>
    </row>
    <row r="4917" spans="1:7" x14ac:dyDescent="0.3">
      <c r="A4917">
        <v>4916</v>
      </c>
      <c r="B4917" s="1">
        <v>45347</v>
      </c>
      <c r="C4917">
        <v>10</v>
      </c>
      <c r="D4917">
        <v>272</v>
      </c>
      <c r="E4917">
        <v>1</v>
      </c>
      <c r="F4917">
        <v>6</v>
      </c>
      <c r="G4917">
        <v>263</v>
      </c>
    </row>
    <row r="4918" spans="1:7" x14ac:dyDescent="0.3">
      <c r="A4918">
        <v>4917</v>
      </c>
      <c r="B4918" s="1">
        <v>45418</v>
      </c>
      <c r="C4918">
        <v>49</v>
      </c>
      <c r="D4918">
        <v>155</v>
      </c>
      <c r="E4918">
        <v>9</v>
      </c>
      <c r="F4918">
        <v>6</v>
      </c>
      <c r="G4918">
        <v>351</v>
      </c>
    </row>
    <row r="4919" spans="1:7" x14ac:dyDescent="0.3">
      <c r="A4919">
        <v>4918</v>
      </c>
      <c r="B4919" s="1">
        <v>45484</v>
      </c>
      <c r="C4919">
        <v>36</v>
      </c>
      <c r="D4919">
        <v>218</v>
      </c>
      <c r="E4919">
        <v>36</v>
      </c>
      <c r="F4919">
        <v>9</v>
      </c>
      <c r="G4919">
        <v>662</v>
      </c>
    </row>
    <row r="4920" spans="1:7" x14ac:dyDescent="0.3">
      <c r="A4920">
        <v>4919</v>
      </c>
      <c r="B4920" s="1">
        <v>45531</v>
      </c>
      <c r="C4920">
        <v>26</v>
      </c>
      <c r="D4920">
        <v>15</v>
      </c>
      <c r="E4920">
        <v>44</v>
      </c>
      <c r="F4920">
        <v>3</v>
      </c>
      <c r="G4920">
        <v>53</v>
      </c>
    </row>
    <row r="4921" spans="1:7" x14ac:dyDescent="0.3">
      <c r="A4921">
        <v>4920</v>
      </c>
      <c r="B4921" s="1">
        <v>45419</v>
      </c>
      <c r="C4921">
        <v>9</v>
      </c>
      <c r="D4921">
        <v>87</v>
      </c>
      <c r="E4921">
        <v>8</v>
      </c>
      <c r="F4921">
        <v>4</v>
      </c>
      <c r="G4921">
        <v>919</v>
      </c>
    </row>
    <row r="4922" spans="1:7" x14ac:dyDescent="0.3">
      <c r="A4922">
        <v>4921</v>
      </c>
      <c r="B4922" s="1">
        <v>45351</v>
      </c>
      <c r="C4922">
        <v>3</v>
      </c>
      <c r="D4922">
        <v>48</v>
      </c>
      <c r="E4922">
        <v>40</v>
      </c>
      <c r="F4922">
        <v>6</v>
      </c>
      <c r="G4922">
        <v>583</v>
      </c>
    </row>
    <row r="4923" spans="1:7" x14ac:dyDescent="0.3">
      <c r="A4923">
        <v>4922</v>
      </c>
      <c r="B4923" s="1">
        <v>45506</v>
      </c>
      <c r="C4923">
        <v>14</v>
      </c>
      <c r="D4923">
        <v>296</v>
      </c>
      <c r="E4923">
        <v>43</v>
      </c>
      <c r="F4923">
        <v>3</v>
      </c>
      <c r="G4923">
        <v>562</v>
      </c>
    </row>
    <row r="4924" spans="1:7" x14ac:dyDescent="0.3">
      <c r="A4924">
        <v>4923</v>
      </c>
      <c r="B4924" s="1">
        <v>45643</v>
      </c>
      <c r="C4924">
        <v>34</v>
      </c>
      <c r="D4924">
        <v>248</v>
      </c>
      <c r="E4924">
        <v>11</v>
      </c>
      <c r="F4924">
        <v>9</v>
      </c>
      <c r="G4924">
        <v>518</v>
      </c>
    </row>
    <row r="4925" spans="1:7" x14ac:dyDescent="0.3">
      <c r="A4925">
        <v>4924</v>
      </c>
      <c r="B4925" s="1">
        <v>45345</v>
      </c>
      <c r="C4925">
        <v>5</v>
      </c>
      <c r="D4925">
        <v>129</v>
      </c>
      <c r="E4925">
        <v>11</v>
      </c>
      <c r="F4925">
        <v>5</v>
      </c>
      <c r="G4925">
        <v>591</v>
      </c>
    </row>
    <row r="4926" spans="1:7" x14ac:dyDescent="0.3">
      <c r="A4926">
        <v>4925</v>
      </c>
      <c r="B4926" s="1">
        <v>45328</v>
      </c>
      <c r="C4926">
        <v>12</v>
      </c>
      <c r="D4926">
        <v>296</v>
      </c>
      <c r="E4926">
        <v>8</v>
      </c>
      <c r="F4926">
        <v>8</v>
      </c>
      <c r="G4926">
        <v>947</v>
      </c>
    </row>
    <row r="4927" spans="1:7" x14ac:dyDescent="0.3">
      <c r="A4927">
        <v>4926</v>
      </c>
      <c r="B4927" s="1">
        <v>45114</v>
      </c>
      <c r="C4927">
        <v>20</v>
      </c>
      <c r="D4927">
        <v>154</v>
      </c>
      <c r="E4927">
        <v>8</v>
      </c>
      <c r="F4927">
        <v>7</v>
      </c>
      <c r="G4927">
        <v>18</v>
      </c>
    </row>
    <row r="4928" spans="1:7" x14ac:dyDescent="0.3">
      <c r="A4928">
        <v>4927</v>
      </c>
      <c r="B4928" s="1">
        <v>45258</v>
      </c>
      <c r="C4928">
        <v>35</v>
      </c>
      <c r="D4928">
        <v>286</v>
      </c>
      <c r="E4928">
        <v>33</v>
      </c>
      <c r="F4928">
        <v>1</v>
      </c>
      <c r="G4928">
        <v>492</v>
      </c>
    </row>
    <row r="4929" spans="1:7" x14ac:dyDescent="0.3">
      <c r="A4929">
        <v>4928</v>
      </c>
      <c r="B4929" s="1">
        <v>45628</v>
      </c>
      <c r="C4929">
        <v>6</v>
      </c>
      <c r="D4929">
        <v>22</v>
      </c>
      <c r="E4929">
        <v>12</v>
      </c>
      <c r="F4929">
        <v>9</v>
      </c>
      <c r="G4929">
        <v>509</v>
      </c>
    </row>
    <row r="4930" spans="1:7" x14ac:dyDescent="0.3">
      <c r="A4930">
        <v>4929</v>
      </c>
      <c r="B4930" s="1">
        <v>45647</v>
      </c>
      <c r="C4930">
        <v>6</v>
      </c>
      <c r="D4930">
        <v>77</v>
      </c>
      <c r="E4930">
        <v>2</v>
      </c>
      <c r="F4930">
        <v>3</v>
      </c>
      <c r="G4930">
        <v>707</v>
      </c>
    </row>
    <row r="4931" spans="1:7" x14ac:dyDescent="0.3">
      <c r="A4931">
        <v>4930</v>
      </c>
      <c r="B4931" s="1">
        <v>45205</v>
      </c>
      <c r="C4931">
        <v>42</v>
      </c>
      <c r="D4931">
        <v>2</v>
      </c>
      <c r="E4931">
        <v>6</v>
      </c>
      <c r="F4931">
        <v>8</v>
      </c>
      <c r="G4931">
        <v>379</v>
      </c>
    </row>
    <row r="4932" spans="1:7" x14ac:dyDescent="0.3">
      <c r="A4932">
        <v>4931</v>
      </c>
      <c r="B4932" s="1">
        <v>45601</v>
      </c>
      <c r="C4932">
        <v>5</v>
      </c>
      <c r="D4932">
        <v>204</v>
      </c>
      <c r="E4932">
        <v>18</v>
      </c>
      <c r="F4932">
        <v>9</v>
      </c>
      <c r="G4932">
        <v>520</v>
      </c>
    </row>
    <row r="4933" spans="1:7" x14ac:dyDescent="0.3">
      <c r="A4933">
        <v>4932</v>
      </c>
      <c r="B4933" s="1">
        <v>45404</v>
      </c>
      <c r="C4933">
        <v>45</v>
      </c>
      <c r="D4933">
        <v>35</v>
      </c>
      <c r="E4933">
        <v>4</v>
      </c>
      <c r="F4933">
        <v>5</v>
      </c>
      <c r="G4933">
        <v>425</v>
      </c>
    </row>
    <row r="4934" spans="1:7" x14ac:dyDescent="0.3">
      <c r="A4934">
        <v>4933</v>
      </c>
      <c r="B4934" s="1">
        <v>45624</v>
      </c>
      <c r="C4934">
        <v>21</v>
      </c>
      <c r="D4934">
        <v>10</v>
      </c>
      <c r="E4934">
        <v>50</v>
      </c>
      <c r="F4934">
        <v>2</v>
      </c>
      <c r="G4934">
        <v>374</v>
      </c>
    </row>
    <row r="4935" spans="1:7" x14ac:dyDescent="0.3">
      <c r="A4935">
        <v>4934</v>
      </c>
      <c r="B4935" s="1">
        <v>44979</v>
      </c>
      <c r="C4935">
        <v>44</v>
      </c>
      <c r="D4935">
        <v>293</v>
      </c>
      <c r="E4935">
        <v>29</v>
      </c>
      <c r="F4935">
        <v>5</v>
      </c>
      <c r="G4935">
        <v>292</v>
      </c>
    </row>
    <row r="4936" spans="1:7" x14ac:dyDescent="0.3">
      <c r="A4936">
        <v>4935</v>
      </c>
      <c r="B4936" s="1">
        <v>45276</v>
      </c>
      <c r="C4936">
        <v>15</v>
      </c>
      <c r="D4936">
        <v>204</v>
      </c>
      <c r="E4936">
        <v>4</v>
      </c>
      <c r="F4936">
        <v>8</v>
      </c>
      <c r="G4936">
        <v>557</v>
      </c>
    </row>
    <row r="4937" spans="1:7" x14ac:dyDescent="0.3">
      <c r="A4937">
        <v>4936</v>
      </c>
      <c r="B4937" s="1">
        <v>45308</v>
      </c>
      <c r="C4937">
        <v>19</v>
      </c>
      <c r="D4937">
        <v>278</v>
      </c>
      <c r="E4937">
        <v>13</v>
      </c>
      <c r="F4937">
        <v>4</v>
      </c>
      <c r="G4937">
        <v>23</v>
      </c>
    </row>
    <row r="4938" spans="1:7" x14ac:dyDescent="0.3">
      <c r="A4938">
        <v>4937</v>
      </c>
      <c r="B4938" s="1">
        <v>45334</v>
      </c>
      <c r="C4938">
        <v>33</v>
      </c>
      <c r="D4938">
        <v>253</v>
      </c>
      <c r="E4938">
        <v>10</v>
      </c>
      <c r="F4938">
        <v>4</v>
      </c>
      <c r="G4938">
        <v>715</v>
      </c>
    </row>
    <row r="4939" spans="1:7" x14ac:dyDescent="0.3">
      <c r="A4939">
        <v>4938</v>
      </c>
      <c r="B4939" s="1">
        <v>45192</v>
      </c>
      <c r="C4939">
        <v>35</v>
      </c>
      <c r="D4939">
        <v>6</v>
      </c>
      <c r="E4939">
        <v>28</v>
      </c>
      <c r="F4939">
        <v>1</v>
      </c>
      <c r="G4939">
        <v>824</v>
      </c>
    </row>
    <row r="4940" spans="1:7" x14ac:dyDescent="0.3">
      <c r="A4940">
        <v>4939</v>
      </c>
      <c r="B4940" s="1">
        <v>45424</v>
      </c>
      <c r="C4940">
        <v>22</v>
      </c>
      <c r="D4940">
        <v>229</v>
      </c>
      <c r="E4940">
        <v>39</v>
      </c>
      <c r="F4940">
        <v>3</v>
      </c>
      <c r="G4940">
        <v>244</v>
      </c>
    </row>
    <row r="4941" spans="1:7" x14ac:dyDescent="0.3">
      <c r="A4941">
        <v>4940</v>
      </c>
      <c r="B4941" s="1">
        <v>45029</v>
      </c>
      <c r="C4941">
        <v>5</v>
      </c>
      <c r="D4941">
        <v>138</v>
      </c>
      <c r="E4941">
        <v>48</v>
      </c>
      <c r="F4941">
        <v>9</v>
      </c>
      <c r="G4941">
        <v>360</v>
      </c>
    </row>
    <row r="4942" spans="1:7" x14ac:dyDescent="0.3">
      <c r="A4942">
        <v>4941</v>
      </c>
      <c r="B4942" s="1">
        <v>45036</v>
      </c>
      <c r="C4942">
        <v>40</v>
      </c>
      <c r="D4942">
        <v>236</v>
      </c>
      <c r="E4942">
        <v>1</v>
      </c>
      <c r="F4942">
        <v>2</v>
      </c>
      <c r="G4942">
        <v>383</v>
      </c>
    </row>
    <row r="4943" spans="1:7" x14ac:dyDescent="0.3">
      <c r="A4943">
        <v>4942</v>
      </c>
      <c r="B4943" s="1">
        <v>45612</v>
      </c>
      <c r="C4943">
        <v>37</v>
      </c>
      <c r="D4943">
        <v>222</v>
      </c>
      <c r="E4943">
        <v>32</v>
      </c>
      <c r="F4943">
        <v>10</v>
      </c>
      <c r="G4943">
        <v>877</v>
      </c>
    </row>
    <row r="4944" spans="1:7" x14ac:dyDescent="0.3">
      <c r="A4944">
        <v>4943</v>
      </c>
      <c r="B4944" s="1">
        <v>45060</v>
      </c>
      <c r="C4944">
        <v>9</v>
      </c>
      <c r="D4944">
        <v>15</v>
      </c>
      <c r="E4944">
        <v>40</v>
      </c>
      <c r="F4944">
        <v>3</v>
      </c>
      <c r="G4944">
        <v>368</v>
      </c>
    </row>
    <row r="4945" spans="1:7" x14ac:dyDescent="0.3">
      <c r="A4945">
        <v>4944</v>
      </c>
      <c r="B4945" s="1">
        <v>45288</v>
      </c>
      <c r="C4945">
        <v>3</v>
      </c>
      <c r="D4945">
        <v>62</v>
      </c>
      <c r="E4945">
        <v>36</v>
      </c>
      <c r="F4945">
        <v>3</v>
      </c>
      <c r="G4945">
        <v>572</v>
      </c>
    </row>
    <row r="4946" spans="1:7" x14ac:dyDescent="0.3">
      <c r="A4946">
        <v>4945</v>
      </c>
      <c r="B4946" s="1">
        <v>44930</v>
      </c>
      <c r="C4946">
        <v>9</v>
      </c>
      <c r="D4946">
        <v>122</v>
      </c>
      <c r="E4946">
        <v>15</v>
      </c>
      <c r="F4946">
        <v>3</v>
      </c>
      <c r="G4946">
        <v>588</v>
      </c>
    </row>
    <row r="4947" spans="1:7" x14ac:dyDescent="0.3">
      <c r="A4947">
        <v>4946</v>
      </c>
      <c r="B4947" s="1">
        <v>45275</v>
      </c>
      <c r="C4947">
        <v>18</v>
      </c>
      <c r="D4947">
        <v>295</v>
      </c>
      <c r="E4947">
        <v>42</v>
      </c>
      <c r="F4947">
        <v>4</v>
      </c>
      <c r="G4947">
        <v>782</v>
      </c>
    </row>
    <row r="4948" spans="1:7" x14ac:dyDescent="0.3">
      <c r="A4948">
        <v>4947</v>
      </c>
      <c r="B4948" s="1">
        <v>45573</v>
      </c>
      <c r="C4948">
        <v>33</v>
      </c>
      <c r="D4948">
        <v>83</v>
      </c>
      <c r="E4948">
        <v>38</v>
      </c>
      <c r="F4948">
        <v>2</v>
      </c>
      <c r="G4948">
        <v>361</v>
      </c>
    </row>
    <row r="4949" spans="1:7" x14ac:dyDescent="0.3">
      <c r="A4949">
        <v>4948</v>
      </c>
      <c r="B4949" s="1">
        <v>45545</v>
      </c>
      <c r="C4949">
        <v>24</v>
      </c>
      <c r="D4949">
        <v>166</v>
      </c>
      <c r="E4949">
        <v>8</v>
      </c>
      <c r="F4949">
        <v>2</v>
      </c>
      <c r="G4949">
        <v>449</v>
      </c>
    </row>
    <row r="4950" spans="1:7" x14ac:dyDescent="0.3">
      <c r="A4950">
        <v>4949</v>
      </c>
      <c r="B4950" s="1">
        <v>44946</v>
      </c>
      <c r="C4950">
        <v>42</v>
      </c>
      <c r="D4950">
        <v>228</v>
      </c>
      <c r="E4950">
        <v>6</v>
      </c>
      <c r="F4950">
        <v>5</v>
      </c>
      <c r="G4950">
        <v>625</v>
      </c>
    </row>
    <row r="4951" spans="1:7" x14ac:dyDescent="0.3">
      <c r="A4951">
        <v>4950</v>
      </c>
      <c r="B4951" s="1">
        <v>45244</v>
      </c>
      <c r="C4951">
        <v>30</v>
      </c>
      <c r="D4951">
        <v>172</v>
      </c>
      <c r="E4951">
        <v>30</v>
      </c>
      <c r="F4951">
        <v>5</v>
      </c>
      <c r="G4951">
        <v>722</v>
      </c>
    </row>
    <row r="4952" spans="1:7" x14ac:dyDescent="0.3">
      <c r="A4952">
        <v>4951</v>
      </c>
      <c r="B4952" s="1">
        <v>45348</v>
      </c>
      <c r="C4952">
        <v>12</v>
      </c>
      <c r="D4952">
        <v>154</v>
      </c>
      <c r="E4952">
        <v>36</v>
      </c>
      <c r="F4952">
        <v>8</v>
      </c>
      <c r="G4952">
        <v>856</v>
      </c>
    </row>
    <row r="4953" spans="1:7" x14ac:dyDescent="0.3">
      <c r="A4953">
        <v>4952</v>
      </c>
      <c r="B4953" s="1">
        <v>45485</v>
      </c>
      <c r="C4953">
        <v>11</v>
      </c>
      <c r="D4953">
        <v>198</v>
      </c>
      <c r="E4953">
        <v>9</v>
      </c>
      <c r="F4953">
        <v>6</v>
      </c>
      <c r="G4953">
        <v>625</v>
      </c>
    </row>
    <row r="4954" spans="1:7" x14ac:dyDescent="0.3">
      <c r="A4954">
        <v>4953</v>
      </c>
      <c r="B4954" s="1">
        <v>45408</v>
      </c>
      <c r="C4954">
        <v>16</v>
      </c>
      <c r="D4954">
        <v>36</v>
      </c>
      <c r="E4954">
        <v>12</v>
      </c>
      <c r="F4954">
        <v>5</v>
      </c>
      <c r="G4954">
        <v>678</v>
      </c>
    </row>
    <row r="4955" spans="1:7" x14ac:dyDescent="0.3">
      <c r="A4955">
        <v>4954</v>
      </c>
      <c r="B4955" s="1">
        <v>45418</v>
      </c>
      <c r="C4955">
        <v>47</v>
      </c>
      <c r="D4955">
        <v>231</v>
      </c>
      <c r="E4955">
        <v>16</v>
      </c>
      <c r="F4955">
        <v>7</v>
      </c>
      <c r="G4955">
        <v>735</v>
      </c>
    </row>
    <row r="4956" spans="1:7" x14ac:dyDescent="0.3">
      <c r="A4956">
        <v>4955</v>
      </c>
      <c r="B4956" s="1">
        <v>45571</v>
      </c>
      <c r="C4956">
        <v>11</v>
      </c>
      <c r="D4956">
        <v>133</v>
      </c>
      <c r="E4956">
        <v>20</v>
      </c>
      <c r="F4956">
        <v>4</v>
      </c>
      <c r="G4956">
        <v>660</v>
      </c>
    </row>
    <row r="4957" spans="1:7" x14ac:dyDescent="0.3">
      <c r="A4957">
        <v>4956</v>
      </c>
      <c r="B4957" s="1">
        <v>45545</v>
      </c>
      <c r="C4957">
        <v>22</v>
      </c>
      <c r="D4957">
        <v>156</v>
      </c>
      <c r="E4957">
        <v>40</v>
      </c>
      <c r="F4957">
        <v>8</v>
      </c>
      <c r="G4957">
        <v>541</v>
      </c>
    </row>
    <row r="4958" spans="1:7" x14ac:dyDescent="0.3">
      <c r="A4958">
        <v>4957</v>
      </c>
      <c r="B4958" s="1">
        <v>45655</v>
      </c>
      <c r="C4958">
        <v>25</v>
      </c>
      <c r="D4958">
        <v>186</v>
      </c>
      <c r="E4958">
        <v>31</v>
      </c>
      <c r="F4958">
        <v>2</v>
      </c>
      <c r="G4958">
        <v>355</v>
      </c>
    </row>
    <row r="4959" spans="1:7" x14ac:dyDescent="0.3">
      <c r="A4959">
        <v>4958</v>
      </c>
      <c r="B4959" s="1">
        <v>45512</v>
      </c>
      <c r="C4959">
        <v>20</v>
      </c>
      <c r="D4959">
        <v>115</v>
      </c>
      <c r="E4959">
        <v>34</v>
      </c>
      <c r="F4959">
        <v>1</v>
      </c>
      <c r="G4959">
        <v>864</v>
      </c>
    </row>
    <row r="4960" spans="1:7" x14ac:dyDescent="0.3">
      <c r="A4960">
        <v>4959</v>
      </c>
      <c r="B4960" s="1">
        <v>45230</v>
      </c>
      <c r="C4960">
        <v>4</v>
      </c>
      <c r="D4960">
        <v>116</v>
      </c>
      <c r="E4960">
        <v>18</v>
      </c>
      <c r="F4960">
        <v>9</v>
      </c>
      <c r="G4960">
        <v>672</v>
      </c>
    </row>
    <row r="4961" spans="1:7" x14ac:dyDescent="0.3">
      <c r="A4961">
        <v>4960</v>
      </c>
      <c r="B4961" s="1">
        <v>44978</v>
      </c>
      <c r="C4961">
        <v>9</v>
      </c>
      <c r="D4961">
        <v>151</v>
      </c>
      <c r="E4961">
        <v>31</v>
      </c>
      <c r="F4961">
        <v>10</v>
      </c>
      <c r="G4961">
        <v>894</v>
      </c>
    </row>
    <row r="4962" spans="1:7" x14ac:dyDescent="0.3">
      <c r="A4962">
        <v>4961</v>
      </c>
      <c r="B4962" s="1">
        <v>45542</v>
      </c>
      <c r="C4962">
        <v>41</v>
      </c>
      <c r="D4962">
        <v>16</v>
      </c>
      <c r="E4962">
        <v>47</v>
      </c>
      <c r="F4962">
        <v>1</v>
      </c>
      <c r="G4962">
        <v>591</v>
      </c>
    </row>
    <row r="4963" spans="1:7" x14ac:dyDescent="0.3">
      <c r="A4963">
        <v>4962</v>
      </c>
      <c r="B4963" s="1">
        <v>45352</v>
      </c>
      <c r="C4963">
        <v>5</v>
      </c>
      <c r="D4963">
        <v>215</v>
      </c>
      <c r="E4963">
        <v>45</v>
      </c>
      <c r="F4963">
        <v>6</v>
      </c>
      <c r="G4963">
        <v>504</v>
      </c>
    </row>
    <row r="4964" spans="1:7" x14ac:dyDescent="0.3">
      <c r="A4964">
        <v>4963</v>
      </c>
      <c r="B4964" s="1">
        <v>45637</v>
      </c>
      <c r="C4964">
        <v>9</v>
      </c>
      <c r="D4964">
        <v>148</v>
      </c>
      <c r="E4964">
        <v>11</v>
      </c>
      <c r="F4964">
        <v>7</v>
      </c>
      <c r="G4964">
        <v>401</v>
      </c>
    </row>
    <row r="4965" spans="1:7" x14ac:dyDescent="0.3">
      <c r="A4965">
        <v>4964</v>
      </c>
      <c r="B4965" s="1">
        <v>44960</v>
      </c>
      <c r="C4965">
        <v>9</v>
      </c>
      <c r="D4965">
        <v>65</v>
      </c>
      <c r="E4965">
        <v>24</v>
      </c>
      <c r="F4965">
        <v>5</v>
      </c>
      <c r="G4965">
        <v>618</v>
      </c>
    </row>
    <row r="4966" spans="1:7" x14ac:dyDescent="0.3">
      <c r="A4966">
        <v>4965</v>
      </c>
      <c r="B4966" s="1">
        <v>45013</v>
      </c>
      <c r="C4966">
        <v>15</v>
      </c>
      <c r="D4966">
        <v>212</v>
      </c>
      <c r="E4966">
        <v>39</v>
      </c>
      <c r="F4966">
        <v>4</v>
      </c>
      <c r="G4966">
        <v>64</v>
      </c>
    </row>
    <row r="4967" spans="1:7" x14ac:dyDescent="0.3">
      <c r="A4967">
        <v>4966</v>
      </c>
      <c r="B4967" s="1">
        <v>45267</v>
      </c>
      <c r="C4967">
        <v>46</v>
      </c>
      <c r="D4967">
        <v>138</v>
      </c>
      <c r="E4967">
        <v>41</v>
      </c>
      <c r="F4967">
        <v>1</v>
      </c>
      <c r="G4967">
        <v>944</v>
      </c>
    </row>
    <row r="4968" spans="1:7" x14ac:dyDescent="0.3">
      <c r="A4968">
        <v>4967</v>
      </c>
      <c r="B4968" s="1">
        <v>45398</v>
      </c>
      <c r="C4968">
        <v>10</v>
      </c>
      <c r="D4968">
        <v>239</v>
      </c>
      <c r="E4968">
        <v>16</v>
      </c>
      <c r="F4968">
        <v>2</v>
      </c>
      <c r="G4968">
        <v>976</v>
      </c>
    </row>
    <row r="4969" spans="1:7" x14ac:dyDescent="0.3">
      <c r="A4969">
        <v>4968</v>
      </c>
      <c r="B4969" s="1">
        <v>45430</v>
      </c>
      <c r="C4969">
        <v>12</v>
      </c>
      <c r="D4969">
        <v>94</v>
      </c>
      <c r="E4969">
        <v>26</v>
      </c>
      <c r="F4969">
        <v>5</v>
      </c>
      <c r="G4969">
        <v>943</v>
      </c>
    </row>
    <row r="4970" spans="1:7" x14ac:dyDescent="0.3">
      <c r="A4970">
        <v>4969</v>
      </c>
      <c r="B4970" s="1">
        <v>44994</v>
      </c>
      <c r="C4970">
        <v>22</v>
      </c>
      <c r="D4970">
        <v>216</v>
      </c>
      <c r="E4970">
        <v>37</v>
      </c>
      <c r="F4970">
        <v>1</v>
      </c>
      <c r="G4970">
        <v>909</v>
      </c>
    </row>
    <row r="4971" spans="1:7" x14ac:dyDescent="0.3">
      <c r="A4971">
        <v>4970</v>
      </c>
      <c r="B4971" s="1">
        <v>45264</v>
      </c>
      <c r="C4971">
        <v>34</v>
      </c>
      <c r="D4971">
        <v>137</v>
      </c>
      <c r="E4971">
        <v>9</v>
      </c>
      <c r="F4971">
        <v>10</v>
      </c>
      <c r="G4971">
        <v>826</v>
      </c>
    </row>
    <row r="4972" spans="1:7" x14ac:dyDescent="0.3">
      <c r="A4972">
        <v>4971</v>
      </c>
      <c r="B4972" s="1">
        <v>45094</v>
      </c>
      <c r="C4972">
        <v>40</v>
      </c>
      <c r="D4972">
        <v>271</v>
      </c>
      <c r="E4972">
        <v>48</v>
      </c>
      <c r="F4972">
        <v>5</v>
      </c>
      <c r="G4972">
        <v>469</v>
      </c>
    </row>
    <row r="4973" spans="1:7" x14ac:dyDescent="0.3">
      <c r="A4973">
        <v>4972</v>
      </c>
      <c r="B4973" s="1">
        <v>45589</v>
      </c>
      <c r="C4973">
        <v>11</v>
      </c>
      <c r="D4973">
        <v>295</v>
      </c>
      <c r="E4973">
        <v>35</v>
      </c>
      <c r="F4973">
        <v>4</v>
      </c>
      <c r="G4973">
        <v>864</v>
      </c>
    </row>
    <row r="4974" spans="1:7" x14ac:dyDescent="0.3">
      <c r="A4974">
        <v>4973</v>
      </c>
      <c r="B4974" s="1">
        <v>45637</v>
      </c>
      <c r="C4974">
        <v>49</v>
      </c>
      <c r="D4974">
        <v>166</v>
      </c>
      <c r="E4974">
        <v>40</v>
      </c>
      <c r="F4974">
        <v>7</v>
      </c>
      <c r="G4974">
        <v>710</v>
      </c>
    </row>
    <row r="4975" spans="1:7" x14ac:dyDescent="0.3">
      <c r="A4975">
        <v>4974</v>
      </c>
      <c r="B4975" s="1">
        <v>44947</v>
      </c>
      <c r="C4975">
        <v>31</v>
      </c>
      <c r="D4975">
        <v>245</v>
      </c>
      <c r="E4975">
        <v>6</v>
      </c>
      <c r="F4975">
        <v>6</v>
      </c>
      <c r="G4975">
        <v>265</v>
      </c>
    </row>
    <row r="4976" spans="1:7" x14ac:dyDescent="0.3">
      <c r="A4976">
        <v>4975</v>
      </c>
      <c r="B4976" s="1">
        <v>45168</v>
      </c>
      <c r="C4976">
        <v>11</v>
      </c>
      <c r="D4976">
        <v>86</v>
      </c>
      <c r="E4976">
        <v>28</v>
      </c>
      <c r="F4976">
        <v>3</v>
      </c>
      <c r="G4976">
        <v>769</v>
      </c>
    </row>
    <row r="4977" spans="1:7" x14ac:dyDescent="0.3">
      <c r="A4977">
        <v>4976</v>
      </c>
      <c r="B4977" s="1">
        <v>45546</v>
      </c>
      <c r="C4977">
        <v>26</v>
      </c>
      <c r="D4977">
        <v>167</v>
      </c>
      <c r="E4977">
        <v>1</v>
      </c>
      <c r="F4977">
        <v>1</v>
      </c>
      <c r="G4977">
        <v>746</v>
      </c>
    </row>
    <row r="4978" spans="1:7" x14ac:dyDescent="0.3">
      <c r="A4978">
        <v>4977</v>
      </c>
      <c r="B4978" s="1">
        <v>44983</v>
      </c>
      <c r="C4978">
        <v>37</v>
      </c>
      <c r="D4978">
        <v>9</v>
      </c>
      <c r="E4978">
        <v>37</v>
      </c>
      <c r="F4978">
        <v>1</v>
      </c>
      <c r="G4978">
        <v>730</v>
      </c>
    </row>
    <row r="4979" spans="1:7" x14ac:dyDescent="0.3">
      <c r="A4979">
        <v>4978</v>
      </c>
      <c r="B4979" s="1">
        <v>45587</v>
      </c>
      <c r="C4979">
        <v>28</v>
      </c>
      <c r="D4979">
        <v>154</v>
      </c>
      <c r="E4979">
        <v>30</v>
      </c>
      <c r="F4979">
        <v>7</v>
      </c>
      <c r="G4979">
        <v>79</v>
      </c>
    </row>
    <row r="4980" spans="1:7" x14ac:dyDescent="0.3">
      <c r="A4980">
        <v>4979</v>
      </c>
      <c r="B4980" s="1">
        <v>45649</v>
      </c>
      <c r="C4980">
        <v>20</v>
      </c>
      <c r="D4980">
        <v>155</v>
      </c>
      <c r="E4980">
        <v>10</v>
      </c>
      <c r="F4980">
        <v>8</v>
      </c>
      <c r="G4980">
        <v>525</v>
      </c>
    </row>
    <row r="4981" spans="1:7" x14ac:dyDescent="0.3">
      <c r="A4981">
        <v>4980</v>
      </c>
      <c r="B4981" s="1">
        <v>45107</v>
      </c>
      <c r="C4981">
        <v>21</v>
      </c>
      <c r="D4981">
        <v>163</v>
      </c>
      <c r="E4981">
        <v>17</v>
      </c>
      <c r="F4981">
        <v>1</v>
      </c>
      <c r="G4981">
        <v>741</v>
      </c>
    </row>
    <row r="4982" spans="1:7" x14ac:dyDescent="0.3">
      <c r="A4982">
        <v>4981</v>
      </c>
      <c r="B4982" s="1">
        <v>45074</v>
      </c>
      <c r="C4982">
        <v>42</v>
      </c>
      <c r="D4982">
        <v>128</v>
      </c>
      <c r="E4982">
        <v>8</v>
      </c>
      <c r="F4982">
        <v>7</v>
      </c>
      <c r="G4982">
        <v>644</v>
      </c>
    </row>
    <row r="4983" spans="1:7" x14ac:dyDescent="0.3">
      <c r="A4983">
        <v>4982</v>
      </c>
      <c r="B4983" s="1">
        <v>45201</v>
      </c>
      <c r="C4983">
        <v>47</v>
      </c>
      <c r="D4983">
        <v>32</v>
      </c>
      <c r="E4983">
        <v>48</v>
      </c>
      <c r="F4983">
        <v>7</v>
      </c>
      <c r="G4983">
        <v>463</v>
      </c>
    </row>
    <row r="4984" spans="1:7" x14ac:dyDescent="0.3">
      <c r="A4984">
        <v>4983</v>
      </c>
      <c r="B4984" s="1">
        <v>45627</v>
      </c>
      <c r="C4984">
        <v>37</v>
      </c>
      <c r="D4984">
        <v>116</v>
      </c>
      <c r="E4984">
        <v>40</v>
      </c>
      <c r="F4984">
        <v>4</v>
      </c>
      <c r="G4984">
        <v>323</v>
      </c>
    </row>
    <row r="4985" spans="1:7" x14ac:dyDescent="0.3">
      <c r="A4985">
        <v>4984</v>
      </c>
      <c r="B4985" s="1">
        <v>45144</v>
      </c>
      <c r="C4985">
        <v>37</v>
      </c>
      <c r="D4985">
        <v>205</v>
      </c>
      <c r="E4985">
        <v>38</v>
      </c>
      <c r="F4985">
        <v>1</v>
      </c>
      <c r="G4985">
        <v>293</v>
      </c>
    </row>
    <row r="4986" spans="1:7" x14ac:dyDescent="0.3">
      <c r="A4986">
        <v>4985</v>
      </c>
      <c r="B4986" s="1">
        <v>45498</v>
      </c>
      <c r="C4986">
        <v>48</v>
      </c>
      <c r="D4986">
        <v>94</v>
      </c>
      <c r="E4986">
        <v>45</v>
      </c>
      <c r="F4986">
        <v>6</v>
      </c>
      <c r="G4986">
        <v>188</v>
      </c>
    </row>
    <row r="4987" spans="1:7" x14ac:dyDescent="0.3">
      <c r="A4987">
        <v>4986</v>
      </c>
      <c r="B4987" s="1">
        <v>45450</v>
      </c>
      <c r="C4987">
        <v>45</v>
      </c>
      <c r="D4987">
        <v>114</v>
      </c>
      <c r="E4987">
        <v>22</v>
      </c>
      <c r="F4987">
        <v>8</v>
      </c>
      <c r="G4987">
        <v>212</v>
      </c>
    </row>
    <row r="4988" spans="1:7" x14ac:dyDescent="0.3">
      <c r="A4988">
        <v>4987</v>
      </c>
      <c r="B4988" s="1">
        <v>45210</v>
      </c>
      <c r="C4988">
        <v>7</v>
      </c>
      <c r="D4988">
        <v>114</v>
      </c>
      <c r="E4988">
        <v>16</v>
      </c>
      <c r="F4988">
        <v>1</v>
      </c>
      <c r="G4988">
        <v>966</v>
      </c>
    </row>
    <row r="4989" spans="1:7" x14ac:dyDescent="0.3">
      <c r="A4989">
        <v>4988</v>
      </c>
      <c r="B4989" s="1">
        <v>45162</v>
      </c>
      <c r="C4989">
        <v>22</v>
      </c>
      <c r="D4989">
        <v>128</v>
      </c>
      <c r="E4989">
        <v>41</v>
      </c>
      <c r="F4989">
        <v>4</v>
      </c>
      <c r="G4989">
        <v>61</v>
      </c>
    </row>
    <row r="4990" spans="1:7" x14ac:dyDescent="0.3">
      <c r="A4990">
        <v>4989</v>
      </c>
      <c r="B4990" s="1">
        <v>45414</v>
      </c>
      <c r="C4990">
        <v>28</v>
      </c>
      <c r="D4990">
        <v>159</v>
      </c>
      <c r="E4990">
        <v>7</v>
      </c>
      <c r="F4990">
        <v>3</v>
      </c>
      <c r="G4990">
        <v>166</v>
      </c>
    </row>
    <row r="4991" spans="1:7" x14ac:dyDescent="0.3">
      <c r="A4991">
        <v>4990</v>
      </c>
      <c r="B4991" s="1">
        <v>45396</v>
      </c>
      <c r="C4991">
        <v>17</v>
      </c>
      <c r="D4991">
        <v>12</v>
      </c>
      <c r="E4991">
        <v>41</v>
      </c>
      <c r="F4991">
        <v>10</v>
      </c>
      <c r="G4991">
        <v>561</v>
      </c>
    </row>
    <row r="4992" spans="1:7" x14ac:dyDescent="0.3">
      <c r="A4992">
        <v>4991</v>
      </c>
      <c r="B4992" s="1">
        <v>45001</v>
      </c>
      <c r="C4992">
        <v>11</v>
      </c>
      <c r="D4992">
        <v>29</v>
      </c>
      <c r="E4992">
        <v>16</v>
      </c>
      <c r="F4992">
        <v>4</v>
      </c>
      <c r="G4992">
        <v>365</v>
      </c>
    </row>
    <row r="4993" spans="1:7" x14ac:dyDescent="0.3">
      <c r="A4993">
        <v>4992</v>
      </c>
      <c r="B4993" s="1">
        <v>45025</v>
      </c>
      <c r="C4993">
        <v>26</v>
      </c>
      <c r="D4993">
        <v>25</v>
      </c>
      <c r="E4993">
        <v>9</v>
      </c>
      <c r="F4993">
        <v>4</v>
      </c>
      <c r="G4993">
        <v>851</v>
      </c>
    </row>
    <row r="4994" spans="1:7" x14ac:dyDescent="0.3">
      <c r="A4994">
        <v>4993</v>
      </c>
      <c r="B4994" s="1">
        <v>45259</v>
      </c>
      <c r="C4994">
        <v>2</v>
      </c>
      <c r="D4994">
        <v>250</v>
      </c>
      <c r="E4994">
        <v>46</v>
      </c>
      <c r="F4994">
        <v>2</v>
      </c>
      <c r="G4994">
        <v>384</v>
      </c>
    </row>
    <row r="4995" spans="1:7" x14ac:dyDescent="0.3">
      <c r="A4995">
        <v>4994</v>
      </c>
      <c r="B4995" s="1">
        <v>45576</v>
      </c>
      <c r="C4995">
        <v>35</v>
      </c>
      <c r="D4995">
        <v>256</v>
      </c>
      <c r="E4995">
        <v>4</v>
      </c>
      <c r="F4995">
        <v>10</v>
      </c>
      <c r="G4995">
        <v>988</v>
      </c>
    </row>
    <row r="4996" spans="1:7" x14ac:dyDescent="0.3">
      <c r="A4996">
        <v>4995</v>
      </c>
      <c r="B4996" s="1">
        <v>45630</v>
      </c>
      <c r="C4996">
        <v>45</v>
      </c>
      <c r="D4996">
        <v>27</v>
      </c>
      <c r="E4996">
        <v>18</v>
      </c>
      <c r="F4996">
        <v>3</v>
      </c>
      <c r="G4996">
        <v>165</v>
      </c>
    </row>
    <row r="4997" spans="1:7" x14ac:dyDescent="0.3">
      <c r="A4997">
        <v>4996</v>
      </c>
      <c r="B4997" s="1">
        <v>45534</v>
      </c>
      <c r="C4997">
        <v>44</v>
      </c>
      <c r="D4997">
        <v>154</v>
      </c>
      <c r="E4997">
        <v>22</v>
      </c>
      <c r="F4997">
        <v>7</v>
      </c>
      <c r="G4997">
        <v>322</v>
      </c>
    </row>
    <row r="4998" spans="1:7" x14ac:dyDescent="0.3">
      <c r="A4998">
        <v>4997</v>
      </c>
      <c r="B4998" s="1">
        <v>45255</v>
      </c>
      <c r="C4998">
        <v>40</v>
      </c>
      <c r="D4998">
        <v>81</v>
      </c>
      <c r="E4998">
        <v>24</v>
      </c>
      <c r="F4998">
        <v>6</v>
      </c>
      <c r="G4998">
        <v>886</v>
      </c>
    </row>
    <row r="4999" spans="1:7" x14ac:dyDescent="0.3">
      <c r="A4999">
        <v>4998</v>
      </c>
      <c r="B4999" s="1">
        <v>45527</v>
      </c>
      <c r="C4999">
        <v>15</v>
      </c>
      <c r="D4999">
        <v>262</v>
      </c>
      <c r="E4999">
        <v>3</v>
      </c>
      <c r="F4999">
        <v>8</v>
      </c>
      <c r="G4999">
        <v>799</v>
      </c>
    </row>
    <row r="5000" spans="1:7" x14ac:dyDescent="0.3">
      <c r="A5000">
        <v>4999</v>
      </c>
      <c r="B5000" s="1">
        <v>45155</v>
      </c>
      <c r="C5000">
        <v>6</v>
      </c>
      <c r="D5000">
        <v>128</v>
      </c>
      <c r="E5000">
        <v>47</v>
      </c>
      <c r="F5000">
        <v>6</v>
      </c>
      <c r="G5000">
        <v>935</v>
      </c>
    </row>
    <row r="5001" spans="1:7" x14ac:dyDescent="0.3">
      <c r="A5001">
        <v>5000</v>
      </c>
      <c r="B5001" s="1">
        <v>44997</v>
      </c>
      <c r="C5001">
        <v>47</v>
      </c>
      <c r="D5001">
        <v>159</v>
      </c>
      <c r="E5001">
        <v>40</v>
      </c>
      <c r="F5001">
        <v>5</v>
      </c>
      <c r="G5001">
        <v>963</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1"/>
  <sheetViews>
    <sheetView workbookViewId="0">
      <selection activeCell="B1" sqref="B1"/>
    </sheetView>
  </sheetViews>
  <sheetFormatPr defaultRowHeight="14.4" x14ac:dyDescent="0.3"/>
  <cols>
    <col min="1" max="1" width="11.33203125" customWidth="1"/>
    <col min="2" max="2" width="14.44140625" customWidth="1"/>
    <col min="3" max="3" width="15.44140625" bestFit="1" customWidth="1"/>
  </cols>
  <sheetData>
    <row r="1" spans="1:3" x14ac:dyDescent="0.3">
      <c r="A1" s="2" t="s">
        <v>2</v>
      </c>
      <c r="B1" s="2" t="s">
        <v>7</v>
      </c>
      <c r="C1" s="2" t="s">
        <v>8</v>
      </c>
    </row>
    <row r="2" spans="1:3" x14ac:dyDescent="0.3">
      <c r="A2">
        <v>1</v>
      </c>
      <c r="B2" t="s">
        <v>324</v>
      </c>
      <c r="C2" t="s">
        <v>9</v>
      </c>
    </row>
    <row r="3" spans="1:3" x14ac:dyDescent="0.3">
      <c r="A3">
        <v>2</v>
      </c>
      <c r="B3" t="s">
        <v>325</v>
      </c>
      <c r="C3" t="s">
        <v>9</v>
      </c>
    </row>
    <row r="4" spans="1:3" x14ac:dyDescent="0.3">
      <c r="A4">
        <v>3</v>
      </c>
      <c r="B4" t="s">
        <v>326</v>
      </c>
      <c r="C4" t="s">
        <v>9</v>
      </c>
    </row>
    <row r="5" spans="1:3" x14ac:dyDescent="0.3">
      <c r="A5">
        <v>4</v>
      </c>
      <c r="B5" t="s">
        <v>327</v>
      </c>
      <c r="C5" t="s">
        <v>9</v>
      </c>
    </row>
    <row r="6" spans="1:3" x14ac:dyDescent="0.3">
      <c r="A6">
        <v>5</v>
      </c>
      <c r="B6" t="s">
        <v>328</v>
      </c>
      <c r="C6" t="s">
        <v>9</v>
      </c>
    </row>
    <row r="7" spans="1:3" x14ac:dyDescent="0.3">
      <c r="A7">
        <v>6</v>
      </c>
      <c r="B7" t="s">
        <v>329</v>
      </c>
      <c r="C7" t="s">
        <v>9</v>
      </c>
    </row>
    <row r="8" spans="1:3" x14ac:dyDescent="0.3">
      <c r="A8">
        <v>7</v>
      </c>
      <c r="B8" t="s">
        <v>330</v>
      </c>
      <c r="C8" t="s">
        <v>9</v>
      </c>
    </row>
    <row r="9" spans="1:3" x14ac:dyDescent="0.3">
      <c r="A9">
        <v>8</v>
      </c>
      <c r="B9" t="s">
        <v>331</v>
      </c>
      <c r="C9" t="s">
        <v>9</v>
      </c>
    </row>
    <row r="10" spans="1:3" x14ac:dyDescent="0.3">
      <c r="A10">
        <v>9</v>
      </c>
      <c r="B10" t="s">
        <v>332</v>
      </c>
      <c r="C10" t="s">
        <v>9</v>
      </c>
    </row>
    <row r="11" spans="1:3" x14ac:dyDescent="0.3">
      <c r="A11">
        <v>10</v>
      </c>
      <c r="B11" t="s">
        <v>333</v>
      </c>
      <c r="C11" t="s">
        <v>9</v>
      </c>
    </row>
    <row r="12" spans="1:3" x14ac:dyDescent="0.3">
      <c r="A12">
        <v>11</v>
      </c>
      <c r="B12" t="s">
        <v>334</v>
      </c>
      <c r="C12" t="s">
        <v>10</v>
      </c>
    </row>
    <row r="13" spans="1:3" x14ac:dyDescent="0.3">
      <c r="A13">
        <v>12</v>
      </c>
      <c r="B13" t="s">
        <v>335</v>
      </c>
      <c r="C13" t="s">
        <v>10</v>
      </c>
    </row>
    <row r="14" spans="1:3" x14ac:dyDescent="0.3">
      <c r="A14">
        <v>13</v>
      </c>
      <c r="B14" t="s">
        <v>336</v>
      </c>
      <c r="C14" t="s">
        <v>10</v>
      </c>
    </row>
    <row r="15" spans="1:3" x14ac:dyDescent="0.3">
      <c r="A15">
        <v>14</v>
      </c>
      <c r="B15" t="s">
        <v>337</v>
      </c>
      <c r="C15" t="s">
        <v>10</v>
      </c>
    </row>
    <row r="16" spans="1:3" x14ac:dyDescent="0.3">
      <c r="A16">
        <v>15</v>
      </c>
      <c r="B16" t="s">
        <v>338</v>
      </c>
      <c r="C16" t="s">
        <v>10</v>
      </c>
    </row>
    <row r="17" spans="1:3" x14ac:dyDescent="0.3">
      <c r="A17">
        <v>16</v>
      </c>
      <c r="B17" t="s">
        <v>339</v>
      </c>
      <c r="C17" t="s">
        <v>10</v>
      </c>
    </row>
    <row r="18" spans="1:3" x14ac:dyDescent="0.3">
      <c r="A18">
        <v>17</v>
      </c>
      <c r="B18" t="s">
        <v>340</v>
      </c>
      <c r="C18" t="s">
        <v>10</v>
      </c>
    </row>
    <row r="19" spans="1:3" x14ac:dyDescent="0.3">
      <c r="A19">
        <v>18</v>
      </c>
      <c r="B19" t="s">
        <v>341</v>
      </c>
      <c r="C19" t="s">
        <v>10</v>
      </c>
    </row>
    <row r="20" spans="1:3" x14ac:dyDescent="0.3">
      <c r="A20">
        <v>19</v>
      </c>
      <c r="B20" t="s">
        <v>342</v>
      </c>
      <c r="C20" t="s">
        <v>10</v>
      </c>
    </row>
    <row r="21" spans="1:3" x14ac:dyDescent="0.3">
      <c r="A21">
        <v>20</v>
      </c>
      <c r="B21" t="s">
        <v>343</v>
      </c>
      <c r="C21" t="s">
        <v>10</v>
      </c>
    </row>
    <row r="22" spans="1:3" x14ac:dyDescent="0.3">
      <c r="A22">
        <v>21</v>
      </c>
      <c r="B22" t="s">
        <v>344</v>
      </c>
      <c r="C22" t="s">
        <v>11</v>
      </c>
    </row>
    <row r="23" spans="1:3" x14ac:dyDescent="0.3">
      <c r="A23">
        <v>22</v>
      </c>
      <c r="B23" t="s">
        <v>345</v>
      </c>
      <c r="C23" t="s">
        <v>11</v>
      </c>
    </row>
    <row r="24" spans="1:3" x14ac:dyDescent="0.3">
      <c r="A24">
        <v>23</v>
      </c>
      <c r="B24" t="s">
        <v>346</v>
      </c>
      <c r="C24" t="s">
        <v>11</v>
      </c>
    </row>
    <row r="25" spans="1:3" x14ac:dyDescent="0.3">
      <c r="A25">
        <v>24</v>
      </c>
      <c r="B25" t="s">
        <v>347</v>
      </c>
      <c r="C25" t="s">
        <v>11</v>
      </c>
    </row>
    <row r="26" spans="1:3" x14ac:dyDescent="0.3">
      <c r="A26">
        <v>25</v>
      </c>
      <c r="B26" t="s">
        <v>348</v>
      </c>
      <c r="C26" t="s">
        <v>11</v>
      </c>
    </row>
    <row r="27" spans="1:3" x14ac:dyDescent="0.3">
      <c r="A27">
        <v>26</v>
      </c>
      <c r="B27" t="s">
        <v>349</v>
      </c>
      <c r="C27" t="s">
        <v>11</v>
      </c>
    </row>
    <row r="28" spans="1:3" x14ac:dyDescent="0.3">
      <c r="A28">
        <v>27</v>
      </c>
      <c r="B28" t="s">
        <v>350</v>
      </c>
      <c r="C28" t="s">
        <v>11</v>
      </c>
    </row>
    <row r="29" spans="1:3" x14ac:dyDescent="0.3">
      <c r="A29">
        <v>28</v>
      </c>
      <c r="B29" t="s">
        <v>351</v>
      </c>
      <c r="C29" t="s">
        <v>11</v>
      </c>
    </row>
    <row r="30" spans="1:3" x14ac:dyDescent="0.3">
      <c r="A30">
        <v>29</v>
      </c>
      <c r="B30" t="s">
        <v>352</v>
      </c>
      <c r="C30" t="s">
        <v>11</v>
      </c>
    </row>
    <row r="31" spans="1:3" x14ac:dyDescent="0.3">
      <c r="A31">
        <v>30</v>
      </c>
      <c r="B31" t="s">
        <v>353</v>
      </c>
      <c r="C31" t="s">
        <v>11</v>
      </c>
    </row>
    <row r="32" spans="1:3" x14ac:dyDescent="0.3">
      <c r="A32">
        <v>31</v>
      </c>
      <c r="B32" t="s">
        <v>354</v>
      </c>
      <c r="C32" t="s">
        <v>12</v>
      </c>
    </row>
    <row r="33" spans="1:3" x14ac:dyDescent="0.3">
      <c r="A33">
        <v>32</v>
      </c>
      <c r="B33" t="s">
        <v>355</v>
      </c>
      <c r="C33" t="s">
        <v>12</v>
      </c>
    </row>
    <row r="34" spans="1:3" x14ac:dyDescent="0.3">
      <c r="A34">
        <v>33</v>
      </c>
      <c r="B34" t="s">
        <v>356</v>
      </c>
      <c r="C34" t="s">
        <v>12</v>
      </c>
    </row>
    <row r="35" spans="1:3" x14ac:dyDescent="0.3">
      <c r="A35">
        <v>34</v>
      </c>
      <c r="B35" t="s">
        <v>357</v>
      </c>
      <c r="C35" t="s">
        <v>12</v>
      </c>
    </row>
    <row r="36" spans="1:3" x14ac:dyDescent="0.3">
      <c r="A36">
        <v>35</v>
      </c>
      <c r="B36" t="s">
        <v>358</v>
      </c>
      <c r="C36" t="s">
        <v>12</v>
      </c>
    </row>
    <row r="37" spans="1:3" x14ac:dyDescent="0.3">
      <c r="A37">
        <v>36</v>
      </c>
      <c r="B37" t="s">
        <v>359</v>
      </c>
      <c r="C37" t="s">
        <v>12</v>
      </c>
    </row>
    <row r="38" spans="1:3" x14ac:dyDescent="0.3">
      <c r="A38">
        <v>37</v>
      </c>
      <c r="B38" t="s">
        <v>360</v>
      </c>
      <c r="C38" t="s">
        <v>12</v>
      </c>
    </row>
    <row r="39" spans="1:3" x14ac:dyDescent="0.3">
      <c r="A39">
        <v>38</v>
      </c>
      <c r="B39" t="s">
        <v>361</v>
      </c>
      <c r="C39" t="s">
        <v>12</v>
      </c>
    </row>
    <row r="40" spans="1:3" x14ac:dyDescent="0.3">
      <c r="A40">
        <v>39</v>
      </c>
      <c r="B40" t="s">
        <v>362</v>
      </c>
      <c r="C40" t="s">
        <v>12</v>
      </c>
    </row>
    <row r="41" spans="1:3" x14ac:dyDescent="0.3">
      <c r="A41">
        <v>40</v>
      </c>
      <c r="B41" t="s">
        <v>363</v>
      </c>
      <c r="C41" t="s">
        <v>12</v>
      </c>
    </row>
    <row r="42" spans="1:3" x14ac:dyDescent="0.3">
      <c r="A42">
        <v>41</v>
      </c>
      <c r="B42" t="s">
        <v>364</v>
      </c>
      <c r="C42" t="s">
        <v>13</v>
      </c>
    </row>
    <row r="43" spans="1:3" x14ac:dyDescent="0.3">
      <c r="A43">
        <v>42</v>
      </c>
      <c r="B43" t="s">
        <v>365</v>
      </c>
      <c r="C43" t="s">
        <v>13</v>
      </c>
    </row>
    <row r="44" spans="1:3" x14ac:dyDescent="0.3">
      <c r="A44">
        <v>43</v>
      </c>
      <c r="B44" t="s">
        <v>366</v>
      </c>
      <c r="C44" t="s">
        <v>13</v>
      </c>
    </row>
    <row r="45" spans="1:3" x14ac:dyDescent="0.3">
      <c r="A45">
        <v>44</v>
      </c>
      <c r="B45" t="s">
        <v>367</v>
      </c>
      <c r="C45" t="s">
        <v>13</v>
      </c>
    </row>
    <row r="46" spans="1:3" x14ac:dyDescent="0.3">
      <c r="A46">
        <v>45</v>
      </c>
      <c r="B46" t="s">
        <v>368</v>
      </c>
      <c r="C46" t="s">
        <v>13</v>
      </c>
    </row>
    <row r="47" spans="1:3" x14ac:dyDescent="0.3">
      <c r="A47">
        <v>46</v>
      </c>
      <c r="B47" t="s">
        <v>369</v>
      </c>
      <c r="C47" t="s">
        <v>13</v>
      </c>
    </row>
    <row r="48" spans="1:3" x14ac:dyDescent="0.3">
      <c r="A48">
        <v>47</v>
      </c>
      <c r="B48" t="s">
        <v>370</v>
      </c>
      <c r="C48" t="s">
        <v>13</v>
      </c>
    </row>
    <row r="49" spans="1:3" x14ac:dyDescent="0.3">
      <c r="A49">
        <v>48</v>
      </c>
      <c r="B49" t="s">
        <v>371</v>
      </c>
      <c r="C49" t="s">
        <v>13</v>
      </c>
    </row>
    <row r="50" spans="1:3" x14ac:dyDescent="0.3">
      <c r="A50">
        <v>49</v>
      </c>
      <c r="B50" t="s">
        <v>372</v>
      </c>
      <c r="C50" t="s">
        <v>13</v>
      </c>
    </row>
    <row r="51" spans="1:3" x14ac:dyDescent="0.3">
      <c r="A51">
        <v>50</v>
      </c>
      <c r="B51" t="s">
        <v>373</v>
      </c>
      <c r="C51" t="s">
        <v>13</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01"/>
  <sheetViews>
    <sheetView topLeftCell="A2" workbookViewId="0">
      <selection activeCell="B2" sqref="B1:B1048576"/>
    </sheetView>
  </sheetViews>
  <sheetFormatPr defaultRowHeight="14.4" x14ac:dyDescent="0.3"/>
  <cols>
    <col min="1" max="1" width="12.88671875" customWidth="1"/>
    <col min="2" max="2" width="15.88671875" customWidth="1"/>
    <col min="4" max="4" width="9" customWidth="1"/>
  </cols>
  <sheetData>
    <row r="1" spans="1:5" x14ac:dyDescent="0.3">
      <c r="A1" s="2" t="s">
        <v>3</v>
      </c>
      <c r="B1" s="2" t="s">
        <v>14</v>
      </c>
      <c r="C1" s="2" t="s">
        <v>15</v>
      </c>
      <c r="D1" s="2" t="s">
        <v>16</v>
      </c>
      <c r="E1" s="2" t="s">
        <v>17</v>
      </c>
    </row>
    <row r="2" spans="1:5" x14ac:dyDescent="0.3">
      <c r="A2">
        <v>1</v>
      </c>
      <c r="B2" t="s">
        <v>24</v>
      </c>
      <c r="C2" t="s">
        <v>18</v>
      </c>
      <c r="D2" t="s">
        <v>19</v>
      </c>
      <c r="E2">
        <v>21</v>
      </c>
    </row>
    <row r="3" spans="1:5" x14ac:dyDescent="0.3">
      <c r="A3">
        <v>2</v>
      </c>
      <c r="B3" t="s">
        <v>25</v>
      </c>
      <c r="C3" t="s">
        <v>18</v>
      </c>
      <c r="D3" t="s">
        <v>20</v>
      </c>
      <c r="E3">
        <v>38</v>
      </c>
    </row>
    <row r="4" spans="1:5" x14ac:dyDescent="0.3">
      <c r="A4">
        <v>3</v>
      </c>
      <c r="B4" t="s">
        <v>26</v>
      </c>
      <c r="C4" t="s">
        <v>21</v>
      </c>
      <c r="D4" t="s">
        <v>19</v>
      </c>
      <c r="E4">
        <v>22</v>
      </c>
    </row>
    <row r="5" spans="1:5" x14ac:dyDescent="0.3">
      <c r="A5">
        <v>4</v>
      </c>
      <c r="B5" t="s">
        <v>27</v>
      </c>
      <c r="C5" t="s">
        <v>18</v>
      </c>
      <c r="D5" t="s">
        <v>19</v>
      </c>
      <c r="E5">
        <v>31</v>
      </c>
    </row>
    <row r="6" spans="1:5" x14ac:dyDescent="0.3">
      <c r="A6">
        <v>5</v>
      </c>
      <c r="B6" t="s">
        <v>28</v>
      </c>
      <c r="C6" t="s">
        <v>21</v>
      </c>
      <c r="D6" t="s">
        <v>19</v>
      </c>
      <c r="E6">
        <v>59</v>
      </c>
    </row>
    <row r="7" spans="1:5" x14ac:dyDescent="0.3">
      <c r="A7">
        <v>6</v>
      </c>
      <c r="B7" t="s">
        <v>29</v>
      </c>
      <c r="C7" t="s">
        <v>21</v>
      </c>
      <c r="D7" t="s">
        <v>20</v>
      </c>
      <c r="E7">
        <v>34</v>
      </c>
    </row>
    <row r="8" spans="1:5" x14ac:dyDescent="0.3">
      <c r="A8">
        <v>7</v>
      </c>
      <c r="B8" t="s">
        <v>30</v>
      </c>
      <c r="C8" t="s">
        <v>18</v>
      </c>
      <c r="D8" t="s">
        <v>20</v>
      </c>
      <c r="E8">
        <v>65</v>
      </c>
    </row>
    <row r="9" spans="1:5" x14ac:dyDescent="0.3">
      <c r="A9">
        <v>8</v>
      </c>
      <c r="B9" t="s">
        <v>31</v>
      </c>
      <c r="C9" t="s">
        <v>22</v>
      </c>
      <c r="D9" t="s">
        <v>19</v>
      </c>
      <c r="E9">
        <v>55</v>
      </c>
    </row>
    <row r="10" spans="1:5" x14ac:dyDescent="0.3">
      <c r="A10">
        <v>9</v>
      </c>
      <c r="B10" t="s">
        <v>32</v>
      </c>
      <c r="C10" t="s">
        <v>21</v>
      </c>
      <c r="D10" t="s">
        <v>19</v>
      </c>
      <c r="E10">
        <v>32</v>
      </c>
    </row>
    <row r="11" spans="1:5" x14ac:dyDescent="0.3">
      <c r="A11">
        <v>10</v>
      </c>
      <c r="B11" t="s">
        <v>33</v>
      </c>
      <c r="C11" t="s">
        <v>18</v>
      </c>
      <c r="D11" t="s">
        <v>19</v>
      </c>
      <c r="E11">
        <v>23</v>
      </c>
    </row>
    <row r="12" spans="1:5" x14ac:dyDescent="0.3">
      <c r="A12">
        <v>11</v>
      </c>
      <c r="B12" t="s">
        <v>34</v>
      </c>
      <c r="C12" t="s">
        <v>23</v>
      </c>
      <c r="D12" t="s">
        <v>20</v>
      </c>
      <c r="E12">
        <v>27</v>
      </c>
    </row>
    <row r="13" spans="1:5" x14ac:dyDescent="0.3">
      <c r="A13">
        <v>12</v>
      </c>
      <c r="B13" t="s">
        <v>35</v>
      </c>
      <c r="C13" t="s">
        <v>18</v>
      </c>
      <c r="D13" t="s">
        <v>19</v>
      </c>
      <c r="E13">
        <v>56</v>
      </c>
    </row>
    <row r="14" spans="1:5" x14ac:dyDescent="0.3">
      <c r="A14">
        <v>13</v>
      </c>
      <c r="B14" t="s">
        <v>36</v>
      </c>
      <c r="C14" t="s">
        <v>23</v>
      </c>
      <c r="D14" t="s">
        <v>19</v>
      </c>
      <c r="E14">
        <v>42</v>
      </c>
    </row>
    <row r="15" spans="1:5" x14ac:dyDescent="0.3">
      <c r="A15">
        <v>14</v>
      </c>
      <c r="B15" t="s">
        <v>37</v>
      </c>
      <c r="C15" t="s">
        <v>21</v>
      </c>
      <c r="D15" t="s">
        <v>19</v>
      </c>
      <c r="E15">
        <v>53</v>
      </c>
    </row>
    <row r="16" spans="1:5" x14ac:dyDescent="0.3">
      <c r="A16">
        <v>15</v>
      </c>
      <c r="B16" t="s">
        <v>38</v>
      </c>
      <c r="C16" t="s">
        <v>23</v>
      </c>
      <c r="D16" t="s">
        <v>19</v>
      </c>
      <c r="E16">
        <v>61</v>
      </c>
    </row>
    <row r="17" spans="1:5" x14ac:dyDescent="0.3">
      <c r="A17">
        <v>16</v>
      </c>
      <c r="B17" t="s">
        <v>39</v>
      </c>
      <c r="C17" t="s">
        <v>22</v>
      </c>
      <c r="D17" t="s">
        <v>19</v>
      </c>
      <c r="E17">
        <v>25</v>
      </c>
    </row>
    <row r="18" spans="1:5" x14ac:dyDescent="0.3">
      <c r="A18">
        <v>17</v>
      </c>
      <c r="B18" t="s">
        <v>40</v>
      </c>
      <c r="C18" t="s">
        <v>22</v>
      </c>
      <c r="D18" t="s">
        <v>19</v>
      </c>
      <c r="E18">
        <v>28</v>
      </c>
    </row>
    <row r="19" spans="1:5" x14ac:dyDescent="0.3">
      <c r="A19">
        <v>18</v>
      </c>
      <c r="B19" t="s">
        <v>41</v>
      </c>
      <c r="C19" t="s">
        <v>21</v>
      </c>
      <c r="D19" t="s">
        <v>19</v>
      </c>
      <c r="E19">
        <v>64</v>
      </c>
    </row>
    <row r="20" spans="1:5" x14ac:dyDescent="0.3">
      <c r="A20">
        <v>19</v>
      </c>
      <c r="B20" t="s">
        <v>42</v>
      </c>
      <c r="C20" t="s">
        <v>22</v>
      </c>
      <c r="D20" t="s">
        <v>19</v>
      </c>
      <c r="E20">
        <v>50</v>
      </c>
    </row>
    <row r="21" spans="1:5" x14ac:dyDescent="0.3">
      <c r="A21">
        <v>20</v>
      </c>
      <c r="B21" t="s">
        <v>43</v>
      </c>
      <c r="C21" t="s">
        <v>23</v>
      </c>
      <c r="D21" t="s">
        <v>19</v>
      </c>
      <c r="E21">
        <v>58</v>
      </c>
    </row>
    <row r="22" spans="1:5" x14ac:dyDescent="0.3">
      <c r="A22">
        <v>21</v>
      </c>
      <c r="B22" t="s">
        <v>44</v>
      </c>
      <c r="C22" t="s">
        <v>18</v>
      </c>
      <c r="D22" t="s">
        <v>19</v>
      </c>
      <c r="E22">
        <v>41</v>
      </c>
    </row>
    <row r="23" spans="1:5" x14ac:dyDescent="0.3">
      <c r="A23">
        <v>22</v>
      </c>
      <c r="B23" t="s">
        <v>45</v>
      </c>
      <c r="C23" t="s">
        <v>18</v>
      </c>
      <c r="D23" t="s">
        <v>19</v>
      </c>
      <c r="E23">
        <v>56</v>
      </c>
    </row>
    <row r="24" spans="1:5" x14ac:dyDescent="0.3">
      <c r="A24">
        <v>23</v>
      </c>
      <c r="B24" t="s">
        <v>46</v>
      </c>
      <c r="C24" t="s">
        <v>22</v>
      </c>
      <c r="D24" t="s">
        <v>19</v>
      </c>
      <c r="E24">
        <v>19</v>
      </c>
    </row>
    <row r="25" spans="1:5" x14ac:dyDescent="0.3">
      <c r="A25">
        <v>24</v>
      </c>
      <c r="B25" t="s">
        <v>47</v>
      </c>
      <c r="C25" t="s">
        <v>23</v>
      </c>
      <c r="D25" t="s">
        <v>19</v>
      </c>
      <c r="E25">
        <v>37</v>
      </c>
    </row>
    <row r="26" spans="1:5" x14ac:dyDescent="0.3">
      <c r="A26">
        <v>25</v>
      </c>
      <c r="B26" t="s">
        <v>48</v>
      </c>
      <c r="C26" t="s">
        <v>18</v>
      </c>
      <c r="D26" t="s">
        <v>19</v>
      </c>
      <c r="E26">
        <v>33</v>
      </c>
    </row>
    <row r="27" spans="1:5" x14ac:dyDescent="0.3">
      <c r="A27">
        <v>26</v>
      </c>
      <c r="B27" t="s">
        <v>49</v>
      </c>
      <c r="C27" t="s">
        <v>23</v>
      </c>
      <c r="D27" t="s">
        <v>19</v>
      </c>
      <c r="E27">
        <v>64</v>
      </c>
    </row>
    <row r="28" spans="1:5" x14ac:dyDescent="0.3">
      <c r="A28">
        <v>27</v>
      </c>
      <c r="B28" t="s">
        <v>50</v>
      </c>
      <c r="C28" t="s">
        <v>21</v>
      </c>
      <c r="D28" t="s">
        <v>19</v>
      </c>
      <c r="E28">
        <v>52</v>
      </c>
    </row>
    <row r="29" spans="1:5" x14ac:dyDescent="0.3">
      <c r="A29">
        <v>28</v>
      </c>
      <c r="B29" t="s">
        <v>51</v>
      </c>
      <c r="C29" t="s">
        <v>18</v>
      </c>
      <c r="D29" t="s">
        <v>19</v>
      </c>
      <c r="E29">
        <v>60</v>
      </c>
    </row>
    <row r="30" spans="1:5" x14ac:dyDescent="0.3">
      <c r="A30">
        <v>29</v>
      </c>
      <c r="B30" t="s">
        <v>52</v>
      </c>
      <c r="C30" t="s">
        <v>21</v>
      </c>
      <c r="D30" t="s">
        <v>19</v>
      </c>
      <c r="E30">
        <v>34</v>
      </c>
    </row>
    <row r="31" spans="1:5" x14ac:dyDescent="0.3">
      <c r="A31">
        <v>30</v>
      </c>
      <c r="B31" t="s">
        <v>53</v>
      </c>
      <c r="C31" t="s">
        <v>21</v>
      </c>
      <c r="D31" t="s">
        <v>19</v>
      </c>
      <c r="E31">
        <v>52</v>
      </c>
    </row>
    <row r="32" spans="1:5" x14ac:dyDescent="0.3">
      <c r="A32">
        <v>31</v>
      </c>
      <c r="B32" t="s">
        <v>54</v>
      </c>
      <c r="C32" t="s">
        <v>18</v>
      </c>
      <c r="D32" t="s">
        <v>19</v>
      </c>
      <c r="E32">
        <v>43</v>
      </c>
    </row>
    <row r="33" spans="1:5" x14ac:dyDescent="0.3">
      <c r="A33">
        <v>32</v>
      </c>
      <c r="B33" t="s">
        <v>55</v>
      </c>
      <c r="C33" t="s">
        <v>22</v>
      </c>
      <c r="D33" t="s">
        <v>19</v>
      </c>
      <c r="E33">
        <v>51</v>
      </c>
    </row>
    <row r="34" spans="1:5" x14ac:dyDescent="0.3">
      <c r="A34">
        <v>33</v>
      </c>
      <c r="B34" t="s">
        <v>56</v>
      </c>
      <c r="C34" t="s">
        <v>21</v>
      </c>
      <c r="D34" t="s">
        <v>19</v>
      </c>
      <c r="E34">
        <v>33</v>
      </c>
    </row>
    <row r="35" spans="1:5" x14ac:dyDescent="0.3">
      <c r="A35">
        <v>34</v>
      </c>
      <c r="B35" t="s">
        <v>57</v>
      </c>
      <c r="C35" t="s">
        <v>18</v>
      </c>
      <c r="D35" t="s">
        <v>19</v>
      </c>
      <c r="E35">
        <v>39</v>
      </c>
    </row>
    <row r="36" spans="1:5" x14ac:dyDescent="0.3">
      <c r="A36">
        <v>35</v>
      </c>
      <c r="B36" t="s">
        <v>58</v>
      </c>
      <c r="C36" t="s">
        <v>23</v>
      </c>
      <c r="D36" t="s">
        <v>19</v>
      </c>
      <c r="E36">
        <v>55</v>
      </c>
    </row>
    <row r="37" spans="1:5" x14ac:dyDescent="0.3">
      <c r="A37">
        <v>36</v>
      </c>
      <c r="B37" t="s">
        <v>59</v>
      </c>
      <c r="C37" t="s">
        <v>18</v>
      </c>
      <c r="D37" t="s">
        <v>19</v>
      </c>
      <c r="E37">
        <v>22</v>
      </c>
    </row>
    <row r="38" spans="1:5" x14ac:dyDescent="0.3">
      <c r="A38">
        <v>37</v>
      </c>
      <c r="B38" t="s">
        <v>60</v>
      </c>
      <c r="C38" t="s">
        <v>23</v>
      </c>
      <c r="D38" t="s">
        <v>19</v>
      </c>
      <c r="E38">
        <v>22</v>
      </c>
    </row>
    <row r="39" spans="1:5" x14ac:dyDescent="0.3">
      <c r="A39">
        <v>38</v>
      </c>
      <c r="B39" t="s">
        <v>61</v>
      </c>
      <c r="C39" t="s">
        <v>23</v>
      </c>
      <c r="D39" t="s">
        <v>19</v>
      </c>
      <c r="E39">
        <v>22</v>
      </c>
    </row>
    <row r="40" spans="1:5" x14ac:dyDescent="0.3">
      <c r="A40">
        <v>39</v>
      </c>
      <c r="B40" t="s">
        <v>62</v>
      </c>
      <c r="C40" t="s">
        <v>18</v>
      </c>
      <c r="D40" t="s">
        <v>19</v>
      </c>
      <c r="E40">
        <v>60</v>
      </c>
    </row>
    <row r="41" spans="1:5" x14ac:dyDescent="0.3">
      <c r="A41">
        <v>40</v>
      </c>
      <c r="B41" t="s">
        <v>63</v>
      </c>
      <c r="C41" t="s">
        <v>21</v>
      </c>
      <c r="D41" t="s">
        <v>19</v>
      </c>
      <c r="E41">
        <v>52</v>
      </c>
    </row>
    <row r="42" spans="1:5" x14ac:dyDescent="0.3">
      <c r="A42">
        <v>41</v>
      </c>
      <c r="B42" t="s">
        <v>64</v>
      </c>
      <c r="C42" t="s">
        <v>18</v>
      </c>
      <c r="D42" t="s">
        <v>19</v>
      </c>
      <c r="E42">
        <v>33</v>
      </c>
    </row>
    <row r="43" spans="1:5" x14ac:dyDescent="0.3">
      <c r="A43">
        <v>42</v>
      </c>
      <c r="B43" t="s">
        <v>65</v>
      </c>
      <c r="C43" t="s">
        <v>21</v>
      </c>
      <c r="D43" t="s">
        <v>19</v>
      </c>
      <c r="E43">
        <v>30</v>
      </c>
    </row>
    <row r="44" spans="1:5" x14ac:dyDescent="0.3">
      <c r="A44">
        <v>43</v>
      </c>
      <c r="B44" t="s">
        <v>66</v>
      </c>
      <c r="C44" t="s">
        <v>22</v>
      </c>
      <c r="D44" t="s">
        <v>20</v>
      </c>
      <c r="E44">
        <v>60</v>
      </c>
    </row>
    <row r="45" spans="1:5" x14ac:dyDescent="0.3">
      <c r="A45">
        <v>44</v>
      </c>
      <c r="B45" t="s">
        <v>67</v>
      </c>
      <c r="C45" t="s">
        <v>21</v>
      </c>
      <c r="D45" t="s">
        <v>19</v>
      </c>
      <c r="E45">
        <v>45</v>
      </c>
    </row>
    <row r="46" spans="1:5" x14ac:dyDescent="0.3">
      <c r="A46">
        <v>45</v>
      </c>
      <c r="B46" t="s">
        <v>68</v>
      </c>
      <c r="C46" t="s">
        <v>21</v>
      </c>
      <c r="D46" t="s">
        <v>19</v>
      </c>
      <c r="E46">
        <v>64</v>
      </c>
    </row>
    <row r="47" spans="1:5" x14ac:dyDescent="0.3">
      <c r="A47">
        <v>46</v>
      </c>
      <c r="B47" t="s">
        <v>69</v>
      </c>
      <c r="C47" t="s">
        <v>22</v>
      </c>
      <c r="D47" t="s">
        <v>20</v>
      </c>
      <c r="E47">
        <v>21</v>
      </c>
    </row>
    <row r="48" spans="1:5" x14ac:dyDescent="0.3">
      <c r="A48">
        <v>47</v>
      </c>
      <c r="B48" t="s">
        <v>70</v>
      </c>
      <c r="C48" t="s">
        <v>21</v>
      </c>
      <c r="D48" t="s">
        <v>19</v>
      </c>
      <c r="E48">
        <v>24</v>
      </c>
    </row>
    <row r="49" spans="1:5" x14ac:dyDescent="0.3">
      <c r="A49">
        <v>48</v>
      </c>
      <c r="B49" t="s">
        <v>71</v>
      </c>
      <c r="C49" t="s">
        <v>18</v>
      </c>
      <c r="D49" t="s">
        <v>20</v>
      </c>
      <c r="E49">
        <v>30</v>
      </c>
    </row>
    <row r="50" spans="1:5" x14ac:dyDescent="0.3">
      <c r="A50">
        <v>49</v>
      </c>
      <c r="B50" t="s">
        <v>72</v>
      </c>
      <c r="C50" t="s">
        <v>21</v>
      </c>
      <c r="D50" t="s">
        <v>20</v>
      </c>
      <c r="E50">
        <v>45</v>
      </c>
    </row>
    <row r="51" spans="1:5" x14ac:dyDescent="0.3">
      <c r="A51">
        <v>50</v>
      </c>
      <c r="B51" t="s">
        <v>73</v>
      </c>
      <c r="C51" t="s">
        <v>18</v>
      </c>
      <c r="D51" t="s">
        <v>19</v>
      </c>
      <c r="E51">
        <v>47</v>
      </c>
    </row>
    <row r="52" spans="1:5" x14ac:dyDescent="0.3">
      <c r="A52">
        <v>51</v>
      </c>
      <c r="B52" t="s">
        <v>74</v>
      </c>
      <c r="C52" t="s">
        <v>18</v>
      </c>
      <c r="D52" t="s">
        <v>20</v>
      </c>
      <c r="E52">
        <v>46</v>
      </c>
    </row>
    <row r="53" spans="1:5" x14ac:dyDescent="0.3">
      <c r="A53">
        <v>52</v>
      </c>
      <c r="B53" t="s">
        <v>75</v>
      </c>
      <c r="C53" t="s">
        <v>22</v>
      </c>
      <c r="D53" t="s">
        <v>20</v>
      </c>
      <c r="E53">
        <v>59</v>
      </c>
    </row>
    <row r="54" spans="1:5" x14ac:dyDescent="0.3">
      <c r="A54">
        <v>53</v>
      </c>
      <c r="B54" t="s">
        <v>76</v>
      </c>
      <c r="C54" t="s">
        <v>22</v>
      </c>
      <c r="D54" t="s">
        <v>20</v>
      </c>
      <c r="E54">
        <v>33</v>
      </c>
    </row>
    <row r="55" spans="1:5" x14ac:dyDescent="0.3">
      <c r="A55">
        <v>54</v>
      </c>
      <c r="B55" t="s">
        <v>77</v>
      </c>
      <c r="C55" t="s">
        <v>18</v>
      </c>
      <c r="D55" t="s">
        <v>19</v>
      </c>
      <c r="E55">
        <v>49</v>
      </c>
    </row>
    <row r="56" spans="1:5" x14ac:dyDescent="0.3">
      <c r="A56">
        <v>55</v>
      </c>
      <c r="B56" t="s">
        <v>78</v>
      </c>
      <c r="C56" t="s">
        <v>21</v>
      </c>
      <c r="D56" t="s">
        <v>20</v>
      </c>
      <c r="E56">
        <v>43</v>
      </c>
    </row>
    <row r="57" spans="1:5" x14ac:dyDescent="0.3">
      <c r="A57">
        <v>56</v>
      </c>
      <c r="B57" t="s">
        <v>79</v>
      </c>
      <c r="C57" t="s">
        <v>22</v>
      </c>
      <c r="D57" t="s">
        <v>20</v>
      </c>
      <c r="E57">
        <v>42</v>
      </c>
    </row>
    <row r="58" spans="1:5" x14ac:dyDescent="0.3">
      <c r="A58">
        <v>57</v>
      </c>
      <c r="B58" t="s">
        <v>80</v>
      </c>
      <c r="C58" t="s">
        <v>22</v>
      </c>
      <c r="D58" t="s">
        <v>19</v>
      </c>
      <c r="E58">
        <v>34</v>
      </c>
    </row>
    <row r="59" spans="1:5" x14ac:dyDescent="0.3">
      <c r="A59">
        <v>58</v>
      </c>
      <c r="B59" t="s">
        <v>81</v>
      </c>
      <c r="C59" t="s">
        <v>21</v>
      </c>
      <c r="D59" t="s">
        <v>19</v>
      </c>
      <c r="E59">
        <v>45</v>
      </c>
    </row>
    <row r="60" spans="1:5" x14ac:dyDescent="0.3">
      <c r="A60">
        <v>59</v>
      </c>
      <c r="B60" t="s">
        <v>82</v>
      </c>
      <c r="C60" t="s">
        <v>21</v>
      </c>
      <c r="D60" t="s">
        <v>20</v>
      </c>
      <c r="E60">
        <v>30</v>
      </c>
    </row>
    <row r="61" spans="1:5" x14ac:dyDescent="0.3">
      <c r="A61">
        <v>60</v>
      </c>
      <c r="B61" t="s">
        <v>83</v>
      </c>
      <c r="C61" t="s">
        <v>22</v>
      </c>
      <c r="D61" t="s">
        <v>20</v>
      </c>
      <c r="E61">
        <v>21</v>
      </c>
    </row>
    <row r="62" spans="1:5" x14ac:dyDescent="0.3">
      <c r="A62">
        <v>61</v>
      </c>
      <c r="B62" t="s">
        <v>84</v>
      </c>
      <c r="C62" t="s">
        <v>22</v>
      </c>
      <c r="D62" t="s">
        <v>19</v>
      </c>
      <c r="E62">
        <v>21</v>
      </c>
    </row>
    <row r="63" spans="1:5" x14ac:dyDescent="0.3">
      <c r="A63">
        <v>62</v>
      </c>
      <c r="B63" t="s">
        <v>85</v>
      </c>
      <c r="C63" t="s">
        <v>22</v>
      </c>
      <c r="D63" t="s">
        <v>19</v>
      </c>
      <c r="E63">
        <v>50</v>
      </c>
    </row>
    <row r="64" spans="1:5" x14ac:dyDescent="0.3">
      <c r="A64">
        <v>63</v>
      </c>
      <c r="B64" t="s">
        <v>86</v>
      </c>
      <c r="C64" t="s">
        <v>18</v>
      </c>
      <c r="D64" t="s">
        <v>20</v>
      </c>
      <c r="E64">
        <v>50</v>
      </c>
    </row>
    <row r="65" spans="1:5" x14ac:dyDescent="0.3">
      <c r="A65">
        <v>64</v>
      </c>
      <c r="B65" t="s">
        <v>87</v>
      </c>
      <c r="C65" t="s">
        <v>22</v>
      </c>
      <c r="D65" t="s">
        <v>20</v>
      </c>
      <c r="E65">
        <v>22</v>
      </c>
    </row>
    <row r="66" spans="1:5" x14ac:dyDescent="0.3">
      <c r="A66">
        <v>65</v>
      </c>
      <c r="B66" t="s">
        <v>88</v>
      </c>
      <c r="C66" t="s">
        <v>22</v>
      </c>
      <c r="D66" t="s">
        <v>20</v>
      </c>
      <c r="E66">
        <v>43</v>
      </c>
    </row>
    <row r="67" spans="1:5" x14ac:dyDescent="0.3">
      <c r="A67">
        <v>66</v>
      </c>
      <c r="B67" t="s">
        <v>89</v>
      </c>
      <c r="C67" t="s">
        <v>22</v>
      </c>
      <c r="D67" t="s">
        <v>20</v>
      </c>
      <c r="E67">
        <v>55</v>
      </c>
    </row>
    <row r="68" spans="1:5" x14ac:dyDescent="0.3">
      <c r="A68">
        <v>67</v>
      </c>
      <c r="B68" t="s">
        <v>90</v>
      </c>
      <c r="C68" t="s">
        <v>22</v>
      </c>
      <c r="D68" t="s">
        <v>20</v>
      </c>
      <c r="E68">
        <v>44</v>
      </c>
    </row>
    <row r="69" spans="1:5" x14ac:dyDescent="0.3">
      <c r="A69">
        <v>68</v>
      </c>
      <c r="B69" t="s">
        <v>91</v>
      </c>
      <c r="C69" t="s">
        <v>22</v>
      </c>
      <c r="D69" t="s">
        <v>19</v>
      </c>
      <c r="E69">
        <v>31</v>
      </c>
    </row>
    <row r="70" spans="1:5" x14ac:dyDescent="0.3">
      <c r="A70">
        <v>69</v>
      </c>
      <c r="B70" t="s">
        <v>92</v>
      </c>
      <c r="C70" t="s">
        <v>22</v>
      </c>
      <c r="D70" t="s">
        <v>20</v>
      </c>
      <c r="E70">
        <v>34</v>
      </c>
    </row>
    <row r="71" spans="1:5" x14ac:dyDescent="0.3">
      <c r="A71">
        <v>70</v>
      </c>
      <c r="B71" t="s">
        <v>93</v>
      </c>
      <c r="C71" t="s">
        <v>21</v>
      </c>
      <c r="D71" t="s">
        <v>20</v>
      </c>
      <c r="E71">
        <v>60</v>
      </c>
    </row>
    <row r="72" spans="1:5" x14ac:dyDescent="0.3">
      <c r="A72">
        <v>71</v>
      </c>
      <c r="B72" t="s">
        <v>94</v>
      </c>
      <c r="C72" t="s">
        <v>22</v>
      </c>
      <c r="D72" t="s">
        <v>19</v>
      </c>
      <c r="E72">
        <v>38</v>
      </c>
    </row>
    <row r="73" spans="1:5" x14ac:dyDescent="0.3">
      <c r="A73">
        <v>72</v>
      </c>
      <c r="B73" t="s">
        <v>95</v>
      </c>
      <c r="C73" t="s">
        <v>22</v>
      </c>
      <c r="D73" t="s">
        <v>20</v>
      </c>
      <c r="E73">
        <v>47</v>
      </c>
    </row>
    <row r="74" spans="1:5" x14ac:dyDescent="0.3">
      <c r="A74">
        <v>73</v>
      </c>
      <c r="B74" t="s">
        <v>96</v>
      </c>
      <c r="C74" t="s">
        <v>21</v>
      </c>
      <c r="D74" t="s">
        <v>20</v>
      </c>
      <c r="E74">
        <v>52</v>
      </c>
    </row>
    <row r="75" spans="1:5" x14ac:dyDescent="0.3">
      <c r="A75">
        <v>74</v>
      </c>
      <c r="B75" t="s">
        <v>97</v>
      </c>
      <c r="C75" t="s">
        <v>21</v>
      </c>
      <c r="D75" t="s">
        <v>19</v>
      </c>
      <c r="E75">
        <v>26</v>
      </c>
    </row>
    <row r="76" spans="1:5" x14ac:dyDescent="0.3">
      <c r="A76">
        <v>75</v>
      </c>
      <c r="B76" t="s">
        <v>98</v>
      </c>
      <c r="C76" t="s">
        <v>21</v>
      </c>
      <c r="D76" t="s">
        <v>20</v>
      </c>
      <c r="E76">
        <v>33</v>
      </c>
    </row>
    <row r="77" spans="1:5" x14ac:dyDescent="0.3">
      <c r="A77">
        <v>76</v>
      </c>
      <c r="B77" t="s">
        <v>99</v>
      </c>
      <c r="C77" t="s">
        <v>21</v>
      </c>
      <c r="D77" t="s">
        <v>19</v>
      </c>
      <c r="E77">
        <v>28</v>
      </c>
    </row>
    <row r="78" spans="1:5" x14ac:dyDescent="0.3">
      <c r="A78">
        <v>77</v>
      </c>
      <c r="B78" t="s">
        <v>100</v>
      </c>
      <c r="C78" t="s">
        <v>21</v>
      </c>
      <c r="D78" t="s">
        <v>19</v>
      </c>
      <c r="E78">
        <v>57</v>
      </c>
    </row>
    <row r="79" spans="1:5" x14ac:dyDescent="0.3">
      <c r="A79">
        <v>78</v>
      </c>
      <c r="B79" t="s">
        <v>101</v>
      </c>
      <c r="C79" t="s">
        <v>21</v>
      </c>
      <c r="D79" t="s">
        <v>19</v>
      </c>
      <c r="E79">
        <v>60</v>
      </c>
    </row>
    <row r="80" spans="1:5" x14ac:dyDescent="0.3">
      <c r="A80">
        <v>79</v>
      </c>
      <c r="B80" t="s">
        <v>102</v>
      </c>
      <c r="C80" t="s">
        <v>21</v>
      </c>
      <c r="D80" t="s">
        <v>20</v>
      </c>
      <c r="E80">
        <v>34</v>
      </c>
    </row>
    <row r="81" spans="1:5" x14ac:dyDescent="0.3">
      <c r="A81">
        <v>80</v>
      </c>
      <c r="B81" t="s">
        <v>103</v>
      </c>
      <c r="C81" t="s">
        <v>21</v>
      </c>
      <c r="D81" t="s">
        <v>20</v>
      </c>
      <c r="E81">
        <v>65</v>
      </c>
    </row>
    <row r="82" spans="1:5" x14ac:dyDescent="0.3">
      <c r="A82">
        <v>81</v>
      </c>
      <c r="B82" t="s">
        <v>104</v>
      </c>
      <c r="C82" t="s">
        <v>21</v>
      </c>
      <c r="D82" t="s">
        <v>19</v>
      </c>
      <c r="E82">
        <v>36</v>
      </c>
    </row>
    <row r="83" spans="1:5" x14ac:dyDescent="0.3">
      <c r="A83">
        <v>82</v>
      </c>
      <c r="B83" t="s">
        <v>105</v>
      </c>
      <c r="C83" t="s">
        <v>21</v>
      </c>
      <c r="D83" t="s">
        <v>19</v>
      </c>
      <c r="E83">
        <v>31</v>
      </c>
    </row>
    <row r="84" spans="1:5" x14ac:dyDescent="0.3">
      <c r="A84">
        <v>83</v>
      </c>
      <c r="B84" t="s">
        <v>106</v>
      </c>
      <c r="C84" t="s">
        <v>21</v>
      </c>
      <c r="D84" t="s">
        <v>19</v>
      </c>
      <c r="E84">
        <v>34</v>
      </c>
    </row>
    <row r="85" spans="1:5" x14ac:dyDescent="0.3">
      <c r="A85">
        <v>84</v>
      </c>
      <c r="B85" t="s">
        <v>107</v>
      </c>
      <c r="C85" t="s">
        <v>21</v>
      </c>
      <c r="D85" t="s">
        <v>20</v>
      </c>
      <c r="E85">
        <v>58</v>
      </c>
    </row>
    <row r="86" spans="1:5" x14ac:dyDescent="0.3">
      <c r="A86">
        <v>85</v>
      </c>
      <c r="B86" t="s">
        <v>108</v>
      </c>
      <c r="C86" t="s">
        <v>21</v>
      </c>
      <c r="D86" t="s">
        <v>19</v>
      </c>
      <c r="E86">
        <v>20</v>
      </c>
    </row>
    <row r="87" spans="1:5" x14ac:dyDescent="0.3">
      <c r="A87">
        <v>86</v>
      </c>
      <c r="B87" t="s">
        <v>109</v>
      </c>
      <c r="C87" t="s">
        <v>21</v>
      </c>
      <c r="D87" t="s">
        <v>19</v>
      </c>
      <c r="E87">
        <v>26</v>
      </c>
    </row>
    <row r="88" spans="1:5" x14ac:dyDescent="0.3">
      <c r="A88">
        <v>87</v>
      </c>
      <c r="B88" t="s">
        <v>110</v>
      </c>
      <c r="C88" t="s">
        <v>21</v>
      </c>
      <c r="D88" t="s">
        <v>20</v>
      </c>
      <c r="E88">
        <v>65</v>
      </c>
    </row>
    <row r="89" spans="1:5" x14ac:dyDescent="0.3">
      <c r="A89">
        <v>88</v>
      </c>
      <c r="B89" t="s">
        <v>111</v>
      </c>
      <c r="C89" t="s">
        <v>21</v>
      </c>
      <c r="D89" t="s">
        <v>19</v>
      </c>
      <c r="E89">
        <v>53</v>
      </c>
    </row>
    <row r="90" spans="1:5" x14ac:dyDescent="0.3">
      <c r="A90">
        <v>89</v>
      </c>
      <c r="B90" t="s">
        <v>112</v>
      </c>
      <c r="C90" t="s">
        <v>21</v>
      </c>
      <c r="D90" t="s">
        <v>20</v>
      </c>
      <c r="E90">
        <v>22</v>
      </c>
    </row>
    <row r="91" spans="1:5" x14ac:dyDescent="0.3">
      <c r="A91">
        <v>90</v>
      </c>
      <c r="B91" t="s">
        <v>113</v>
      </c>
      <c r="C91" t="s">
        <v>21</v>
      </c>
      <c r="D91" t="s">
        <v>20</v>
      </c>
      <c r="E91">
        <v>41</v>
      </c>
    </row>
    <row r="92" spans="1:5" x14ac:dyDescent="0.3">
      <c r="A92">
        <v>91</v>
      </c>
      <c r="B92" t="s">
        <v>114</v>
      </c>
      <c r="C92" t="s">
        <v>21</v>
      </c>
      <c r="D92" t="s">
        <v>19</v>
      </c>
      <c r="E92">
        <v>26</v>
      </c>
    </row>
    <row r="93" spans="1:5" x14ac:dyDescent="0.3">
      <c r="A93">
        <v>92</v>
      </c>
      <c r="B93" t="s">
        <v>115</v>
      </c>
      <c r="C93" t="s">
        <v>21</v>
      </c>
      <c r="D93" t="s">
        <v>19</v>
      </c>
      <c r="E93">
        <v>41</v>
      </c>
    </row>
    <row r="94" spans="1:5" x14ac:dyDescent="0.3">
      <c r="A94">
        <v>93</v>
      </c>
      <c r="B94" t="s">
        <v>116</v>
      </c>
      <c r="C94" t="s">
        <v>21</v>
      </c>
      <c r="D94" t="s">
        <v>19</v>
      </c>
      <c r="E94">
        <v>31</v>
      </c>
    </row>
    <row r="95" spans="1:5" x14ac:dyDescent="0.3">
      <c r="A95">
        <v>94</v>
      </c>
      <c r="B95" t="s">
        <v>117</v>
      </c>
      <c r="C95" t="s">
        <v>18</v>
      </c>
      <c r="D95" t="s">
        <v>20</v>
      </c>
      <c r="E95">
        <v>40</v>
      </c>
    </row>
    <row r="96" spans="1:5" x14ac:dyDescent="0.3">
      <c r="A96">
        <v>95</v>
      </c>
      <c r="B96" t="s">
        <v>118</v>
      </c>
      <c r="C96" t="s">
        <v>21</v>
      </c>
      <c r="D96" t="s">
        <v>20</v>
      </c>
      <c r="E96">
        <v>33</v>
      </c>
    </row>
    <row r="97" spans="1:5" x14ac:dyDescent="0.3">
      <c r="A97">
        <v>96</v>
      </c>
      <c r="B97" t="s">
        <v>119</v>
      </c>
      <c r="C97" t="s">
        <v>18</v>
      </c>
      <c r="D97" t="s">
        <v>20</v>
      </c>
      <c r="E97">
        <v>44</v>
      </c>
    </row>
    <row r="98" spans="1:5" x14ac:dyDescent="0.3">
      <c r="A98">
        <v>97</v>
      </c>
      <c r="B98" t="s">
        <v>120</v>
      </c>
      <c r="C98" t="s">
        <v>22</v>
      </c>
      <c r="D98" t="s">
        <v>20</v>
      </c>
      <c r="E98">
        <v>65</v>
      </c>
    </row>
    <row r="99" spans="1:5" x14ac:dyDescent="0.3">
      <c r="A99">
        <v>98</v>
      </c>
      <c r="B99" t="s">
        <v>121</v>
      </c>
      <c r="C99" t="s">
        <v>22</v>
      </c>
      <c r="D99" t="s">
        <v>19</v>
      </c>
      <c r="E99">
        <v>60</v>
      </c>
    </row>
    <row r="100" spans="1:5" x14ac:dyDescent="0.3">
      <c r="A100">
        <v>99</v>
      </c>
      <c r="B100" t="s">
        <v>122</v>
      </c>
      <c r="C100" t="s">
        <v>18</v>
      </c>
      <c r="D100" t="s">
        <v>19</v>
      </c>
      <c r="E100">
        <v>28</v>
      </c>
    </row>
    <row r="101" spans="1:5" x14ac:dyDescent="0.3">
      <c r="A101">
        <v>100</v>
      </c>
      <c r="B101" t="s">
        <v>123</v>
      </c>
      <c r="C101" t="s">
        <v>18</v>
      </c>
      <c r="D101" t="s">
        <v>19</v>
      </c>
      <c r="E101">
        <v>20</v>
      </c>
    </row>
    <row r="102" spans="1:5" x14ac:dyDescent="0.3">
      <c r="A102">
        <v>101</v>
      </c>
      <c r="B102" t="s">
        <v>124</v>
      </c>
      <c r="C102" t="s">
        <v>18</v>
      </c>
      <c r="D102" t="s">
        <v>20</v>
      </c>
      <c r="E102">
        <v>30</v>
      </c>
    </row>
    <row r="103" spans="1:5" x14ac:dyDescent="0.3">
      <c r="A103">
        <v>102</v>
      </c>
      <c r="B103" t="s">
        <v>125</v>
      </c>
      <c r="C103" t="s">
        <v>18</v>
      </c>
      <c r="D103" t="s">
        <v>19</v>
      </c>
      <c r="E103">
        <v>37</v>
      </c>
    </row>
    <row r="104" spans="1:5" x14ac:dyDescent="0.3">
      <c r="A104">
        <v>103</v>
      </c>
      <c r="B104" t="s">
        <v>126</v>
      </c>
      <c r="C104" t="s">
        <v>18</v>
      </c>
      <c r="D104" t="s">
        <v>20</v>
      </c>
      <c r="E104">
        <v>19</v>
      </c>
    </row>
    <row r="105" spans="1:5" x14ac:dyDescent="0.3">
      <c r="A105">
        <v>104</v>
      </c>
      <c r="B105" t="s">
        <v>127</v>
      </c>
      <c r="C105" t="s">
        <v>18</v>
      </c>
      <c r="D105" t="s">
        <v>19</v>
      </c>
      <c r="E105">
        <v>39</v>
      </c>
    </row>
    <row r="106" spans="1:5" x14ac:dyDescent="0.3">
      <c r="A106">
        <v>105</v>
      </c>
      <c r="B106" t="s">
        <v>128</v>
      </c>
      <c r="C106" t="s">
        <v>18</v>
      </c>
      <c r="D106" t="s">
        <v>20</v>
      </c>
      <c r="E106">
        <v>35</v>
      </c>
    </row>
    <row r="107" spans="1:5" x14ac:dyDescent="0.3">
      <c r="A107">
        <v>106</v>
      </c>
      <c r="B107" t="s">
        <v>129</v>
      </c>
      <c r="C107" t="s">
        <v>18</v>
      </c>
      <c r="D107" t="s">
        <v>19</v>
      </c>
      <c r="E107">
        <v>61</v>
      </c>
    </row>
    <row r="108" spans="1:5" x14ac:dyDescent="0.3">
      <c r="A108">
        <v>107</v>
      </c>
      <c r="B108" t="s">
        <v>130</v>
      </c>
      <c r="C108" t="s">
        <v>18</v>
      </c>
      <c r="D108" t="s">
        <v>20</v>
      </c>
      <c r="E108">
        <v>25</v>
      </c>
    </row>
    <row r="109" spans="1:5" x14ac:dyDescent="0.3">
      <c r="A109">
        <v>108</v>
      </c>
      <c r="B109" t="s">
        <v>131</v>
      </c>
      <c r="C109" t="s">
        <v>18</v>
      </c>
      <c r="D109" t="s">
        <v>20</v>
      </c>
      <c r="E109">
        <v>55</v>
      </c>
    </row>
    <row r="110" spans="1:5" x14ac:dyDescent="0.3">
      <c r="A110">
        <v>109</v>
      </c>
      <c r="B110" t="s">
        <v>132</v>
      </c>
      <c r="C110" t="s">
        <v>22</v>
      </c>
      <c r="D110" t="s">
        <v>20</v>
      </c>
      <c r="E110">
        <v>24</v>
      </c>
    </row>
    <row r="111" spans="1:5" x14ac:dyDescent="0.3">
      <c r="A111">
        <v>110</v>
      </c>
      <c r="B111" t="s">
        <v>133</v>
      </c>
      <c r="C111" t="s">
        <v>21</v>
      </c>
      <c r="D111" t="s">
        <v>19</v>
      </c>
      <c r="E111">
        <v>64</v>
      </c>
    </row>
    <row r="112" spans="1:5" x14ac:dyDescent="0.3">
      <c r="A112">
        <v>111</v>
      </c>
      <c r="B112" t="s">
        <v>134</v>
      </c>
      <c r="C112" t="s">
        <v>21</v>
      </c>
      <c r="D112" t="s">
        <v>19</v>
      </c>
      <c r="E112">
        <v>56</v>
      </c>
    </row>
    <row r="113" spans="1:5" x14ac:dyDescent="0.3">
      <c r="A113">
        <v>112</v>
      </c>
      <c r="B113" t="s">
        <v>135</v>
      </c>
      <c r="C113" t="s">
        <v>21</v>
      </c>
      <c r="D113" t="s">
        <v>19</v>
      </c>
      <c r="E113">
        <v>54</v>
      </c>
    </row>
    <row r="114" spans="1:5" x14ac:dyDescent="0.3">
      <c r="A114">
        <v>113</v>
      </c>
      <c r="B114" t="s">
        <v>136</v>
      </c>
      <c r="C114" t="s">
        <v>21</v>
      </c>
      <c r="D114" t="s">
        <v>19</v>
      </c>
      <c r="E114">
        <v>20</v>
      </c>
    </row>
    <row r="115" spans="1:5" x14ac:dyDescent="0.3">
      <c r="A115">
        <v>114</v>
      </c>
      <c r="B115" t="s">
        <v>137</v>
      </c>
      <c r="C115" t="s">
        <v>21</v>
      </c>
      <c r="D115" t="s">
        <v>20</v>
      </c>
      <c r="E115">
        <v>51</v>
      </c>
    </row>
    <row r="116" spans="1:5" x14ac:dyDescent="0.3">
      <c r="A116">
        <v>115</v>
      </c>
      <c r="B116" t="s">
        <v>138</v>
      </c>
      <c r="C116" t="s">
        <v>21</v>
      </c>
      <c r="D116" t="s">
        <v>19</v>
      </c>
      <c r="E116">
        <v>45</v>
      </c>
    </row>
    <row r="117" spans="1:5" x14ac:dyDescent="0.3">
      <c r="A117">
        <v>116</v>
      </c>
      <c r="B117" t="s">
        <v>139</v>
      </c>
      <c r="C117" t="s">
        <v>21</v>
      </c>
      <c r="D117" t="s">
        <v>19</v>
      </c>
      <c r="E117">
        <v>57</v>
      </c>
    </row>
    <row r="118" spans="1:5" x14ac:dyDescent="0.3">
      <c r="A118">
        <v>117</v>
      </c>
      <c r="B118" t="s">
        <v>140</v>
      </c>
      <c r="C118" t="s">
        <v>21</v>
      </c>
      <c r="D118" t="s">
        <v>20</v>
      </c>
      <c r="E118">
        <v>64</v>
      </c>
    </row>
    <row r="119" spans="1:5" x14ac:dyDescent="0.3">
      <c r="A119">
        <v>118</v>
      </c>
      <c r="B119" t="s">
        <v>141</v>
      </c>
      <c r="C119" t="s">
        <v>21</v>
      </c>
      <c r="D119" t="s">
        <v>19</v>
      </c>
      <c r="E119">
        <v>60</v>
      </c>
    </row>
    <row r="120" spans="1:5" x14ac:dyDescent="0.3">
      <c r="A120">
        <v>119</v>
      </c>
      <c r="B120" t="s">
        <v>142</v>
      </c>
      <c r="C120" t="s">
        <v>21</v>
      </c>
      <c r="D120" t="s">
        <v>19</v>
      </c>
      <c r="E120">
        <v>43</v>
      </c>
    </row>
    <row r="121" spans="1:5" x14ac:dyDescent="0.3">
      <c r="A121">
        <v>120</v>
      </c>
      <c r="B121" t="s">
        <v>143</v>
      </c>
      <c r="C121" t="s">
        <v>21</v>
      </c>
      <c r="D121" t="s">
        <v>20</v>
      </c>
      <c r="E121">
        <v>30</v>
      </c>
    </row>
    <row r="122" spans="1:5" x14ac:dyDescent="0.3">
      <c r="A122">
        <v>121</v>
      </c>
      <c r="B122" t="s">
        <v>144</v>
      </c>
      <c r="C122" t="s">
        <v>21</v>
      </c>
      <c r="D122" t="s">
        <v>19</v>
      </c>
      <c r="E122">
        <v>61</v>
      </c>
    </row>
    <row r="123" spans="1:5" x14ac:dyDescent="0.3">
      <c r="A123">
        <v>122</v>
      </c>
      <c r="B123" t="s">
        <v>145</v>
      </c>
      <c r="C123" t="s">
        <v>21</v>
      </c>
      <c r="D123" t="s">
        <v>19</v>
      </c>
      <c r="E123">
        <v>43</v>
      </c>
    </row>
    <row r="124" spans="1:5" x14ac:dyDescent="0.3">
      <c r="A124">
        <v>123</v>
      </c>
      <c r="B124" t="s">
        <v>146</v>
      </c>
      <c r="C124" t="s">
        <v>21</v>
      </c>
      <c r="D124" t="s">
        <v>19</v>
      </c>
      <c r="E124">
        <v>36</v>
      </c>
    </row>
    <row r="125" spans="1:5" x14ac:dyDescent="0.3">
      <c r="A125">
        <v>124</v>
      </c>
      <c r="B125" t="s">
        <v>147</v>
      </c>
      <c r="C125" t="s">
        <v>21</v>
      </c>
      <c r="D125" t="s">
        <v>19</v>
      </c>
      <c r="E125">
        <v>55</v>
      </c>
    </row>
    <row r="126" spans="1:5" x14ac:dyDescent="0.3">
      <c r="A126">
        <v>125</v>
      </c>
      <c r="B126" t="s">
        <v>148</v>
      </c>
      <c r="C126" t="s">
        <v>21</v>
      </c>
      <c r="D126" t="s">
        <v>19</v>
      </c>
      <c r="E126">
        <v>46</v>
      </c>
    </row>
    <row r="127" spans="1:5" x14ac:dyDescent="0.3">
      <c r="A127">
        <v>126</v>
      </c>
      <c r="B127" t="s">
        <v>149</v>
      </c>
      <c r="C127" t="s">
        <v>21</v>
      </c>
      <c r="D127" t="s">
        <v>20</v>
      </c>
      <c r="E127">
        <v>50</v>
      </c>
    </row>
    <row r="128" spans="1:5" x14ac:dyDescent="0.3">
      <c r="A128">
        <v>127</v>
      </c>
      <c r="B128" t="s">
        <v>150</v>
      </c>
      <c r="C128" t="s">
        <v>21</v>
      </c>
      <c r="D128" t="s">
        <v>20</v>
      </c>
      <c r="E128">
        <v>60</v>
      </c>
    </row>
    <row r="129" spans="1:5" x14ac:dyDescent="0.3">
      <c r="A129">
        <v>128</v>
      </c>
      <c r="B129" t="s">
        <v>151</v>
      </c>
      <c r="C129" t="s">
        <v>21</v>
      </c>
      <c r="D129" t="s">
        <v>19</v>
      </c>
      <c r="E129">
        <v>50</v>
      </c>
    </row>
    <row r="130" spans="1:5" x14ac:dyDescent="0.3">
      <c r="A130">
        <v>129</v>
      </c>
      <c r="B130" t="s">
        <v>152</v>
      </c>
      <c r="C130" t="s">
        <v>21</v>
      </c>
      <c r="D130" t="s">
        <v>20</v>
      </c>
      <c r="E130">
        <v>33</v>
      </c>
    </row>
    <row r="131" spans="1:5" x14ac:dyDescent="0.3">
      <c r="A131">
        <v>130</v>
      </c>
      <c r="B131" t="s">
        <v>153</v>
      </c>
      <c r="C131" t="s">
        <v>21</v>
      </c>
      <c r="D131" t="s">
        <v>20</v>
      </c>
      <c r="E131">
        <v>30</v>
      </c>
    </row>
    <row r="132" spans="1:5" x14ac:dyDescent="0.3">
      <c r="A132">
        <v>131</v>
      </c>
      <c r="B132" t="s">
        <v>154</v>
      </c>
      <c r="C132" t="s">
        <v>21</v>
      </c>
      <c r="D132" t="s">
        <v>20</v>
      </c>
      <c r="E132">
        <v>20</v>
      </c>
    </row>
    <row r="133" spans="1:5" x14ac:dyDescent="0.3">
      <c r="A133">
        <v>132</v>
      </c>
      <c r="B133" t="s">
        <v>155</v>
      </c>
      <c r="C133" t="s">
        <v>18</v>
      </c>
      <c r="D133" t="s">
        <v>19</v>
      </c>
      <c r="E133">
        <v>57</v>
      </c>
    </row>
    <row r="134" spans="1:5" x14ac:dyDescent="0.3">
      <c r="A134">
        <v>133</v>
      </c>
      <c r="B134" t="s">
        <v>156</v>
      </c>
      <c r="C134" t="s">
        <v>22</v>
      </c>
      <c r="D134" t="s">
        <v>19</v>
      </c>
      <c r="E134">
        <v>44</v>
      </c>
    </row>
    <row r="135" spans="1:5" x14ac:dyDescent="0.3">
      <c r="A135">
        <v>134</v>
      </c>
      <c r="B135" t="s">
        <v>157</v>
      </c>
      <c r="C135" t="s">
        <v>18</v>
      </c>
      <c r="D135" t="s">
        <v>19</v>
      </c>
      <c r="E135">
        <v>49</v>
      </c>
    </row>
    <row r="136" spans="1:5" x14ac:dyDescent="0.3">
      <c r="A136">
        <v>135</v>
      </c>
      <c r="B136" t="s">
        <v>158</v>
      </c>
      <c r="C136" t="s">
        <v>21</v>
      </c>
      <c r="D136" t="s">
        <v>20</v>
      </c>
      <c r="E136">
        <v>27</v>
      </c>
    </row>
    <row r="137" spans="1:5" x14ac:dyDescent="0.3">
      <c r="A137">
        <v>136</v>
      </c>
      <c r="B137" t="s">
        <v>159</v>
      </c>
      <c r="C137" t="s">
        <v>22</v>
      </c>
      <c r="D137" t="s">
        <v>20</v>
      </c>
      <c r="E137">
        <v>45</v>
      </c>
    </row>
    <row r="138" spans="1:5" x14ac:dyDescent="0.3">
      <c r="A138">
        <v>137</v>
      </c>
      <c r="B138" t="s">
        <v>160</v>
      </c>
      <c r="C138" t="s">
        <v>18</v>
      </c>
      <c r="D138" t="s">
        <v>20</v>
      </c>
      <c r="E138">
        <v>62</v>
      </c>
    </row>
    <row r="139" spans="1:5" x14ac:dyDescent="0.3">
      <c r="A139">
        <v>138</v>
      </c>
      <c r="B139" t="s">
        <v>161</v>
      </c>
      <c r="C139" t="s">
        <v>21</v>
      </c>
      <c r="D139" t="s">
        <v>20</v>
      </c>
      <c r="E139">
        <v>53</v>
      </c>
    </row>
    <row r="140" spans="1:5" x14ac:dyDescent="0.3">
      <c r="A140">
        <v>139</v>
      </c>
      <c r="B140" t="s">
        <v>162</v>
      </c>
      <c r="C140" t="s">
        <v>18</v>
      </c>
      <c r="D140" t="s">
        <v>20</v>
      </c>
      <c r="E140">
        <v>47</v>
      </c>
    </row>
    <row r="141" spans="1:5" x14ac:dyDescent="0.3">
      <c r="A141">
        <v>140</v>
      </c>
      <c r="B141" t="s">
        <v>163</v>
      </c>
      <c r="C141" t="s">
        <v>18</v>
      </c>
      <c r="D141" t="s">
        <v>19</v>
      </c>
      <c r="E141">
        <v>60</v>
      </c>
    </row>
    <row r="142" spans="1:5" x14ac:dyDescent="0.3">
      <c r="A142">
        <v>141</v>
      </c>
      <c r="B142" t="s">
        <v>164</v>
      </c>
      <c r="C142" t="s">
        <v>22</v>
      </c>
      <c r="D142" t="s">
        <v>19</v>
      </c>
      <c r="E142">
        <v>57</v>
      </c>
    </row>
    <row r="143" spans="1:5" x14ac:dyDescent="0.3">
      <c r="A143">
        <v>142</v>
      </c>
      <c r="B143" t="s">
        <v>165</v>
      </c>
      <c r="C143" t="s">
        <v>21</v>
      </c>
      <c r="D143" t="s">
        <v>19</v>
      </c>
      <c r="E143">
        <v>28</v>
      </c>
    </row>
    <row r="144" spans="1:5" x14ac:dyDescent="0.3">
      <c r="A144">
        <v>143</v>
      </c>
      <c r="B144" t="s">
        <v>166</v>
      </c>
      <c r="C144" t="s">
        <v>21</v>
      </c>
      <c r="D144" t="s">
        <v>19</v>
      </c>
      <c r="E144">
        <v>34</v>
      </c>
    </row>
    <row r="145" spans="1:5" x14ac:dyDescent="0.3">
      <c r="A145">
        <v>144</v>
      </c>
      <c r="B145" t="s">
        <v>167</v>
      </c>
      <c r="C145" t="s">
        <v>18</v>
      </c>
      <c r="D145" t="s">
        <v>19</v>
      </c>
      <c r="E145">
        <v>51</v>
      </c>
    </row>
    <row r="146" spans="1:5" x14ac:dyDescent="0.3">
      <c r="A146">
        <v>145</v>
      </c>
      <c r="B146" t="s">
        <v>168</v>
      </c>
      <c r="C146" t="s">
        <v>21</v>
      </c>
      <c r="D146" t="s">
        <v>20</v>
      </c>
      <c r="E146">
        <v>35</v>
      </c>
    </row>
    <row r="147" spans="1:5" x14ac:dyDescent="0.3">
      <c r="A147">
        <v>146</v>
      </c>
      <c r="B147" t="s">
        <v>169</v>
      </c>
      <c r="C147" t="s">
        <v>21</v>
      </c>
      <c r="D147" t="s">
        <v>20</v>
      </c>
      <c r="E147">
        <v>63</v>
      </c>
    </row>
    <row r="148" spans="1:5" x14ac:dyDescent="0.3">
      <c r="A148">
        <v>147</v>
      </c>
      <c r="B148" t="s">
        <v>170</v>
      </c>
      <c r="C148" t="s">
        <v>18</v>
      </c>
      <c r="D148" t="s">
        <v>20</v>
      </c>
      <c r="E148">
        <v>35</v>
      </c>
    </row>
    <row r="149" spans="1:5" x14ac:dyDescent="0.3">
      <c r="A149">
        <v>148</v>
      </c>
      <c r="B149" t="s">
        <v>171</v>
      </c>
      <c r="C149" t="s">
        <v>18</v>
      </c>
      <c r="D149" t="s">
        <v>19</v>
      </c>
      <c r="E149">
        <v>52</v>
      </c>
    </row>
    <row r="150" spans="1:5" x14ac:dyDescent="0.3">
      <c r="A150">
        <v>149</v>
      </c>
      <c r="B150" t="s">
        <v>172</v>
      </c>
      <c r="C150" t="s">
        <v>18</v>
      </c>
      <c r="D150" t="s">
        <v>20</v>
      </c>
      <c r="E150">
        <v>27</v>
      </c>
    </row>
    <row r="151" spans="1:5" x14ac:dyDescent="0.3">
      <c r="A151">
        <v>150</v>
      </c>
      <c r="B151" t="s">
        <v>173</v>
      </c>
      <c r="C151" t="s">
        <v>18</v>
      </c>
      <c r="D151" t="s">
        <v>19</v>
      </c>
      <c r="E151">
        <v>62</v>
      </c>
    </row>
    <row r="152" spans="1:5" x14ac:dyDescent="0.3">
      <c r="A152">
        <v>151</v>
      </c>
      <c r="B152" t="s">
        <v>174</v>
      </c>
      <c r="C152" t="s">
        <v>18</v>
      </c>
      <c r="D152" t="s">
        <v>20</v>
      </c>
      <c r="E152">
        <v>22</v>
      </c>
    </row>
    <row r="153" spans="1:5" x14ac:dyDescent="0.3">
      <c r="A153">
        <v>152</v>
      </c>
      <c r="B153" t="s">
        <v>175</v>
      </c>
      <c r="C153" t="s">
        <v>18</v>
      </c>
      <c r="D153" t="s">
        <v>19</v>
      </c>
      <c r="E153">
        <v>39</v>
      </c>
    </row>
    <row r="154" spans="1:5" x14ac:dyDescent="0.3">
      <c r="A154">
        <v>153</v>
      </c>
      <c r="B154" t="s">
        <v>176</v>
      </c>
      <c r="C154" t="s">
        <v>18</v>
      </c>
      <c r="D154" t="s">
        <v>19</v>
      </c>
      <c r="E154">
        <v>21</v>
      </c>
    </row>
    <row r="155" spans="1:5" x14ac:dyDescent="0.3">
      <c r="A155">
        <v>154</v>
      </c>
      <c r="B155" t="s">
        <v>177</v>
      </c>
      <c r="C155" t="s">
        <v>18</v>
      </c>
      <c r="D155" t="s">
        <v>19</v>
      </c>
      <c r="E155">
        <v>42</v>
      </c>
    </row>
    <row r="156" spans="1:5" x14ac:dyDescent="0.3">
      <c r="A156">
        <v>155</v>
      </c>
      <c r="B156" t="s">
        <v>178</v>
      </c>
      <c r="C156" t="s">
        <v>18</v>
      </c>
      <c r="D156" t="s">
        <v>19</v>
      </c>
      <c r="E156">
        <v>48</v>
      </c>
    </row>
    <row r="157" spans="1:5" x14ac:dyDescent="0.3">
      <c r="A157">
        <v>156</v>
      </c>
      <c r="B157" t="s">
        <v>179</v>
      </c>
      <c r="C157" t="s">
        <v>18</v>
      </c>
      <c r="D157" t="s">
        <v>19</v>
      </c>
      <c r="E157">
        <v>37</v>
      </c>
    </row>
    <row r="158" spans="1:5" x14ac:dyDescent="0.3">
      <c r="A158">
        <v>157</v>
      </c>
      <c r="B158" t="s">
        <v>180</v>
      </c>
      <c r="C158" t="s">
        <v>21</v>
      </c>
      <c r="D158" t="s">
        <v>19</v>
      </c>
      <c r="E158">
        <v>52</v>
      </c>
    </row>
    <row r="159" spans="1:5" x14ac:dyDescent="0.3">
      <c r="A159">
        <v>158</v>
      </c>
      <c r="B159" t="s">
        <v>181</v>
      </c>
      <c r="C159" t="s">
        <v>18</v>
      </c>
      <c r="D159" t="s">
        <v>19</v>
      </c>
      <c r="E159">
        <v>32</v>
      </c>
    </row>
    <row r="160" spans="1:5" x14ac:dyDescent="0.3">
      <c r="A160">
        <v>159</v>
      </c>
      <c r="B160" t="s">
        <v>182</v>
      </c>
      <c r="C160" t="s">
        <v>22</v>
      </c>
      <c r="D160" t="s">
        <v>19</v>
      </c>
      <c r="E160">
        <v>49</v>
      </c>
    </row>
    <row r="161" spans="1:5" x14ac:dyDescent="0.3">
      <c r="A161">
        <v>160</v>
      </c>
      <c r="B161" t="s">
        <v>183</v>
      </c>
      <c r="C161" t="s">
        <v>22</v>
      </c>
      <c r="D161" t="s">
        <v>19</v>
      </c>
      <c r="E161">
        <v>39</v>
      </c>
    </row>
    <row r="162" spans="1:5" x14ac:dyDescent="0.3">
      <c r="A162">
        <v>161</v>
      </c>
      <c r="B162" t="s">
        <v>184</v>
      </c>
      <c r="C162" t="s">
        <v>21</v>
      </c>
      <c r="D162" t="s">
        <v>20</v>
      </c>
      <c r="E162">
        <v>47</v>
      </c>
    </row>
    <row r="163" spans="1:5" x14ac:dyDescent="0.3">
      <c r="A163">
        <v>162</v>
      </c>
      <c r="B163" t="s">
        <v>185</v>
      </c>
      <c r="C163" t="s">
        <v>18</v>
      </c>
      <c r="D163" t="s">
        <v>20</v>
      </c>
      <c r="E163">
        <v>43</v>
      </c>
    </row>
    <row r="164" spans="1:5" x14ac:dyDescent="0.3">
      <c r="A164">
        <v>163</v>
      </c>
      <c r="B164" t="s">
        <v>186</v>
      </c>
      <c r="C164" t="s">
        <v>22</v>
      </c>
      <c r="D164" t="s">
        <v>20</v>
      </c>
      <c r="E164">
        <v>59</v>
      </c>
    </row>
    <row r="165" spans="1:5" x14ac:dyDescent="0.3">
      <c r="A165">
        <v>164</v>
      </c>
      <c r="B165" t="s">
        <v>187</v>
      </c>
      <c r="C165" t="s">
        <v>21</v>
      </c>
      <c r="D165" t="s">
        <v>20</v>
      </c>
      <c r="E165">
        <v>47</v>
      </c>
    </row>
    <row r="166" spans="1:5" x14ac:dyDescent="0.3">
      <c r="A166">
        <v>165</v>
      </c>
      <c r="B166" t="s">
        <v>188</v>
      </c>
      <c r="C166" t="s">
        <v>18</v>
      </c>
      <c r="D166" t="s">
        <v>20</v>
      </c>
      <c r="E166">
        <v>34</v>
      </c>
    </row>
    <row r="167" spans="1:5" x14ac:dyDescent="0.3">
      <c r="A167">
        <v>166</v>
      </c>
      <c r="B167" t="s">
        <v>189</v>
      </c>
      <c r="C167" t="s">
        <v>18</v>
      </c>
      <c r="D167" t="s">
        <v>19</v>
      </c>
      <c r="E167">
        <v>31</v>
      </c>
    </row>
    <row r="168" spans="1:5" x14ac:dyDescent="0.3">
      <c r="A168">
        <v>167</v>
      </c>
      <c r="B168" t="s">
        <v>190</v>
      </c>
      <c r="C168" t="s">
        <v>18</v>
      </c>
      <c r="D168" t="s">
        <v>19</v>
      </c>
      <c r="E168">
        <v>39</v>
      </c>
    </row>
    <row r="169" spans="1:5" x14ac:dyDescent="0.3">
      <c r="A169">
        <v>168</v>
      </c>
      <c r="B169" t="s">
        <v>191</v>
      </c>
      <c r="C169" t="s">
        <v>18</v>
      </c>
      <c r="D169" t="s">
        <v>19</v>
      </c>
      <c r="E169">
        <v>44</v>
      </c>
    </row>
    <row r="170" spans="1:5" x14ac:dyDescent="0.3">
      <c r="A170">
        <v>169</v>
      </c>
      <c r="B170" t="s">
        <v>192</v>
      </c>
      <c r="C170" t="s">
        <v>18</v>
      </c>
      <c r="D170" t="s">
        <v>19</v>
      </c>
      <c r="E170">
        <v>48</v>
      </c>
    </row>
    <row r="171" spans="1:5" x14ac:dyDescent="0.3">
      <c r="A171">
        <v>170</v>
      </c>
      <c r="B171" t="s">
        <v>193</v>
      </c>
      <c r="C171" t="s">
        <v>18</v>
      </c>
      <c r="D171" t="s">
        <v>19</v>
      </c>
      <c r="E171">
        <v>40</v>
      </c>
    </row>
    <row r="172" spans="1:5" x14ac:dyDescent="0.3">
      <c r="A172">
        <v>171</v>
      </c>
      <c r="B172" t="s">
        <v>194</v>
      </c>
      <c r="C172" t="s">
        <v>18</v>
      </c>
      <c r="D172" t="s">
        <v>19</v>
      </c>
      <c r="E172">
        <v>59</v>
      </c>
    </row>
    <row r="173" spans="1:5" x14ac:dyDescent="0.3">
      <c r="A173">
        <v>172</v>
      </c>
      <c r="B173" t="s">
        <v>195</v>
      </c>
      <c r="C173" t="s">
        <v>18</v>
      </c>
      <c r="D173" t="s">
        <v>19</v>
      </c>
      <c r="E173">
        <v>33</v>
      </c>
    </row>
    <row r="174" spans="1:5" x14ac:dyDescent="0.3">
      <c r="A174">
        <v>173</v>
      </c>
      <c r="B174" t="s">
        <v>196</v>
      </c>
      <c r="C174" t="s">
        <v>18</v>
      </c>
      <c r="D174" t="s">
        <v>19</v>
      </c>
      <c r="E174">
        <v>57</v>
      </c>
    </row>
    <row r="175" spans="1:5" x14ac:dyDescent="0.3">
      <c r="A175">
        <v>174</v>
      </c>
      <c r="B175" t="s">
        <v>197</v>
      </c>
      <c r="C175" t="s">
        <v>18</v>
      </c>
      <c r="D175" t="s">
        <v>19</v>
      </c>
      <c r="E175">
        <v>26</v>
      </c>
    </row>
    <row r="176" spans="1:5" x14ac:dyDescent="0.3">
      <c r="A176">
        <v>175</v>
      </c>
      <c r="B176" t="s">
        <v>198</v>
      </c>
      <c r="C176" t="s">
        <v>21</v>
      </c>
      <c r="D176" t="s">
        <v>19</v>
      </c>
      <c r="E176">
        <v>54</v>
      </c>
    </row>
    <row r="177" spans="1:5" x14ac:dyDescent="0.3">
      <c r="A177">
        <v>176</v>
      </c>
      <c r="B177" t="s">
        <v>199</v>
      </c>
      <c r="C177" t="s">
        <v>21</v>
      </c>
      <c r="D177" t="s">
        <v>19</v>
      </c>
      <c r="E177">
        <v>62</v>
      </c>
    </row>
    <row r="178" spans="1:5" x14ac:dyDescent="0.3">
      <c r="A178">
        <v>177</v>
      </c>
      <c r="B178" t="s">
        <v>200</v>
      </c>
      <c r="C178" t="s">
        <v>21</v>
      </c>
      <c r="D178" t="s">
        <v>19</v>
      </c>
      <c r="E178">
        <v>28</v>
      </c>
    </row>
    <row r="179" spans="1:5" x14ac:dyDescent="0.3">
      <c r="A179">
        <v>178</v>
      </c>
      <c r="B179" t="s">
        <v>201</v>
      </c>
      <c r="C179" t="s">
        <v>21</v>
      </c>
      <c r="D179" t="s">
        <v>19</v>
      </c>
      <c r="E179">
        <v>37</v>
      </c>
    </row>
    <row r="180" spans="1:5" x14ac:dyDescent="0.3">
      <c r="A180">
        <v>179</v>
      </c>
      <c r="B180" t="s">
        <v>202</v>
      </c>
      <c r="C180" t="s">
        <v>21</v>
      </c>
      <c r="D180" t="s">
        <v>19</v>
      </c>
      <c r="E180">
        <v>37</v>
      </c>
    </row>
    <row r="181" spans="1:5" x14ac:dyDescent="0.3">
      <c r="A181">
        <v>180</v>
      </c>
      <c r="B181" t="s">
        <v>203</v>
      </c>
      <c r="C181" t="s">
        <v>21</v>
      </c>
      <c r="D181" t="s">
        <v>19</v>
      </c>
      <c r="E181">
        <v>63</v>
      </c>
    </row>
    <row r="182" spans="1:5" x14ac:dyDescent="0.3">
      <c r="A182">
        <v>181</v>
      </c>
      <c r="B182" t="s">
        <v>204</v>
      </c>
      <c r="C182" t="s">
        <v>21</v>
      </c>
      <c r="D182" t="s">
        <v>19</v>
      </c>
      <c r="E182">
        <v>55</v>
      </c>
    </row>
    <row r="183" spans="1:5" x14ac:dyDescent="0.3">
      <c r="A183">
        <v>182</v>
      </c>
      <c r="B183" t="s">
        <v>205</v>
      </c>
      <c r="C183" t="s">
        <v>21</v>
      </c>
      <c r="D183" t="s">
        <v>19</v>
      </c>
      <c r="E183">
        <v>62</v>
      </c>
    </row>
    <row r="184" spans="1:5" x14ac:dyDescent="0.3">
      <c r="A184">
        <v>183</v>
      </c>
      <c r="B184" t="s">
        <v>206</v>
      </c>
      <c r="C184" t="s">
        <v>21</v>
      </c>
      <c r="D184" t="s">
        <v>19</v>
      </c>
      <c r="E184">
        <v>54</v>
      </c>
    </row>
    <row r="185" spans="1:5" x14ac:dyDescent="0.3">
      <c r="A185">
        <v>184</v>
      </c>
      <c r="B185" t="s">
        <v>207</v>
      </c>
      <c r="C185" t="s">
        <v>21</v>
      </c>
      <c r="D185" t="s">
        <v>19</v>
      </c>
      <c r="E185">
        <v>52</v>
      </c>
    </row>
    <row r="186" spans="1:5" x14ac:dyDescent="0.3">
      <c r="A186">
        <v>185</v>
      </c>
      <c r="B186" t="s">
        <v>208</v>
      </c>
      <c r="C186" t="s">
        <v>21</v>
      </c>
      <c r="D186" t="s">
        <v>19</v>
      </c>
      <c r="E186">
        <v>22</v>
      </c>
    </row>
    <row r="187" spans="1:5" x14ac:dyDescent="0.3">
      <c r="A187">
        <v>186</v>
      </c>
      <c r="B187" t="s">
        <v>209</v>
      </c>
      <c r="C187" t="s">
        <v>21</v>
      </c>
      <c r="D187" t="s">
        <v>19</v>
      </c>
      <c r="E187">
        <v>44</v>
      </c>
    </row>
    <row r="188" spans="1:5" x14ac:dyDescent="0.3">
      <c r="A188">
        <v>187</v>
      </c>
      <c r="B188" t="s">
        <v>210</v>
      </c>
      <c r="C188" t="s">
        <v>21</v>
      </c>
      <c r="D188" t="s">
        <v>19</v>
      </c>
      <c r="E188">
        <v>45</v>
      </c>
    </row>
    <row r="189" spans="1:5" x14ac:dyDescent="0.3">
      <c r="A189">
        <v>188</v>
      </c>
      <c r="B189" t="s">
        <v>211</v>
      </c>
      <c r="C189" t="s">
        <v>22</v>
      </c>
      <c r="D189" t="s">
        <v>19</v>
      </c>
      <c r="E189">
        <v>63</v>
      </c>
    </row>
    <row r="190" spans="1:5" x14ac:dyDescent="0.3">
      <c r="A190">
        <v>189</v>
      </c>
      <c r="B190" t="s">
        <v>212</v>
      </c>
      <c r="C190" t="s">
        <v>18</v>
      </c>
      <c r="D190" t="s">
        <v>19</v>
      </c>
      <c r="E190">
        <v>29</v>
      </c>
    </row>
    <row r="191" spans="1:5" x14ac:dyDescent="0.3">
      <c r="A191">
        <v>190</v>
      </c>
      <c r="B191" t="s">
        <v>213</v>
      </c>
      <c r="C191" t="s">
        <v>22</v>
      </c>
      <c r="D191" t="s">
        <v>19</v>
      </c>
      <c r="E191">
        <v>47</v>
      </c>
    </row>
    <row r="192" spans="1:5" x14ac:dyDescent="0.3">
      <c r="A192">
        <v>191</v>
      </c>
      <c r="B192" t="s">
        <v>214</v>
      </c>
      <c r="C192" t="s">
        <v>22</v>
      </c>
      <c r="D192" t="s">
        <v>19</v>
      </c>
      <c r="E192">
        <v>38</v>
      </c>
    </row>
    <row r="193" spans="1:5" x14ac:dyDescent="0.3">
      <c r="A193">
        <v>192</v>
      </c>
      <c r="B193" t="s">
        <v>215</v>
      </c>
      <c r="C193" t="s">
        <v>22</v>
      </c>
      <c r="D193" t="s">
        <v>19</v>
      </c>
      <c r="E193">
        <v>35</v>
      </c>
    </row>
    <row r="194" spans="1:5" x14ac:dyDescent="0.3">
      <c r="A194">
        <v>193</v>
      </c>
      <c r="B194" t="s">
        <v>216</v>
      </c>
      <c r="C194" t="s">
        <v>22</v>
      </c>
      <c r="D194" t="s">
        <v>19</v>
      </c>
      <c r="E194">
        <v>47</v>
      </c>
    </row>
    <row r="195" spans="1:5" x14ac:dyDescent="0.3">
      <c r="A195">
        <v>194</v>
      </c>
      <c r="B195" t="s">
        <v>217</v>
      </c>
      <c r="C195" t="s">
        <v>22</v>
      </c>
      <c r="D195" t="s">
        <v>19</v>
      </c>
      <c r="E195">
        <v>19</v>
      </c>
    </row>
    <row r="196" spans="1:5" x14ac:dyDescent="0.3">
      <c r="A196">
        <v>195</v>
      </c>
      <c r="B196" t="s">
        <v>218</v>
      </c>
      <c r="C196" t="s">
        <v>22</v>
      </c>
      <c r="D196" t="s">
        <v>19</v>
      </c>
      <c r="E196">
        <v>29</v>
      </c>
    </row>
    <row r="197" spans="1:5" x14ac:dyDescent="0.3">
      <c r="A197">
        <v>196</v>
      </c>
      <c r="B197" t="s">
        <v>219</v>
      </c>
      <c r="C197" t="s">
        <v>22</v>
      </c>
      <c r="D197" t="s">
        <v>19</v>
      </c>
      <c r="E197">
        <v>40</v>
      </c>
    </row>
    <row r="198" spans="1:5" x14ac:dyDescent="0.3">
      <c r="A198">
        <v>197</v>
      </c>
      <c r="B198" t="s">
        <v>220</v>
      </c>
      <c r="C198" t="s">
        <v>22</v>
      </c>
      <c r="D198" t="s">
        <v>19</v>
      </c>
      <c r="E198">
        <v>35</v>
      </c>
    </row>
    <row r="199" spans="1:5" x14ac:dyDescent="0.3">
      <c r="A199">
        <v>198</v>
      </c>
      <c r="B199" t="s">
        <v>221</v>
      </c>
      <c r="C199" t="s">
        <v>22</v>
      </c>
      <c r="D199" t="s">
        <v>19</v>
      </c>
      <c r="E199">
        <v>51</v>
      </c>
    </row>
    <row r="200" spans="1:5" x14ac:dyDescent="0.3">
      <c r="A200">
        <v>199</v>
      </c>
      <c r="B200" t="s">
        <v>222</v>
      </c>
      <c r="C200" t="s">
        <v>22</v>
      </c>
      <c r="D200" t="s">
        <v>19</v>
      </c>
      <c r="E200">
        <v>33</v>
      </c>
    </row>
    <row r="201" spans="1:5" x14ac:dyDescent="0.3">
      <c r="A201">
        <v>200</v>
      </c>
      <c r="B201" t="s">
        <v>223</v>
      </c>
      <c r="C201" t="s">
        <v>22</v>
      </c>
      <c r="D201" t="s">
        <v>19</v>
      </c>
      <c r="E201">
        <v>53</v>
      </c>
    </row>
    <row r="202" spans="1:5" x14ac:dyDescent="0.3">
      <c r="A202">
        <v>201</v>
      </c>
      <c r="B202" t="s">
        <v>224</v>
      </c>
      <c r="C202" t="s">
        <v>22</v>
      </c>
      <c r="D202" t="s">
        <v>19</v>
      </c>
      <c r="E202">
        <v>59</v>
      </c>
    </row>
    <row r="203" spans="1:5" x14ac:dyDescent="0.3">
      <c r="A203">
        <v>202</v>
      </c>
      <c r="B203" t="s">
        <v>225</v>
      </c>
      <c r="C203" t="s">
        <v>22</v>
      </c>
      <c r="D203" t="s">
        <v>19</v>
      </c>
      <c r="E203">
        <v>19</v>
      </c>
    </row>
    <row r="204" spans="1:5" x14ac:dyDescent="0.3">
      <c r="A204">
        <v>203</v>
      </c>
      <c r="B204" t="s">
        <v>226</v>
      </c>
      <c r="C204" t="s">
        <v>22</v>
      </c>
      <c r="D204" t="s">
        <v>19</v>
      </c>
      <c r="E204">
        <v>32</v>
      </c>
    </row>
    <row r="205" spans="1:5" x14ac:dyDescent="0.3">
      <c r="A205">
        <v>204</v>
      </c>
      <c r="B205" t="s">
        <v>227</v>
      </c>
      <c r="C205" t="s">
        <v>22</v>
      </c>
      <c r="D205" t="s">
        <v>20</v>
      </c>
      <c r="E205">
        <v>37</v>
      </c>
    </row>
    <row r="206" spans="1:5" x14ac:dyDescent="0.3">
      <c r="A206">
        <v>205</v>
      </c>
      <c r="B206" t="s">
        <v>228</v>
      </c>
      <c r="C206" t="s">
        <v>22</v>
      </c>
      <c r="D206" t="s">
        <v>19</v>
      </c>
      <c r="E206">
        <v>53</v>
      </c>
    </row>
    <row r="207" spans="1:5" x14ac:dyDescent="0.3">
      <c r="A207">
        <v>206</v>
      </c>
      <c r="B207" t="s">
        <v>229</v>
      </c>
      <c r="C207" t="s">
        <v>22</v>
      </c>
      <c r="D207" t="s">
        <v>19</v>
      </c>
      <c r="E207">
        <v>65</v>
      </c>
    </row>
    <row r="208" spans="1:5" x14ac:dyDescent="0.3">
      <c r="A208">
        <v>207</v>
      </c>
      <c r="B208" t="s">
        <v>230</v>
      </c>
      <c r="C208" t="s">
        <v>22</v>
      </c>
      <c r="D208" t="s">
        <v>19</v>
      </c>
      <c r="E208">
        <v>62</v>
      </c>
    </row>
    <row r="209" spans="1:5" x14ac:dyDescent="0.3">
      <c r="A209">
        <v>208</v>
      </c>
      <c r="B209" t="s">
        <v>231</v>
      </c>
      <c r="C209" t="s">
        <v>22</v>
      </c>
      <c r="D209" t="s">
        <v>19</v>
      </c>
      <c r="E209">
        <v>37</v>
      </c>
    </row>
    <row r="210" spans="1:5" x14ac:dyDescent="0.3">
      <c r="A210">
        <v>209</v>
      </c>
      <c r="B210" t="s">
        <v>232</v>
      </c>
      <c r="C210" t="s">
        <v>22</v>
      </c>
      <c r="D210" t="s">
        <v>20</v>
      </c>
      <c r="E210">
        <v>25</v>
      </c>
    </row>
    <row r="211" spans="1:5" x14ac:dyDescent="0.3">
      <c r="A211">
        <v>210</v>
      </c>
      <c r="B211" t="s">
        <v>233</v>
      </c>
      <c r="C211" t="s">
        <v>22</v>
      </c>
      <c r="D211" t="s">
        <v>19</v>
      </c>
      <c r="E211">
        <v>25</v>
      </c>
    </row>
    <row r="212" spans="1:5" x14ac:dyDescent="0.3">
      <c r="A212">
        <v>211</v>
      </c>
      <c r="B212" t="s">
        <v>234</v>
      </c>
      <c r="C212" t="s">
        <v>22</v>
      </c>
      <c r="D212" t="s">
        <v>20</v>
      </c>
      <c r="E212">
        <v>31</v>
      </c>
    </row>
    <row r="213" spans="1:5" x14ac:dyDescent="0.3">
      <c r="A213">
        <v>212</v>
      </c>
      <c r="B213" t="s">
        <v>235</v>
      </c>
      <c r="C213" t="s">
        <v>22</v>
      </c>
      <c r="D213" t="s">
        <v>19</v>
      </c>
      <c r="E213">
        <v>64</v>
      </c>
    </row>
    <row r="214" spans="1:5" x14ac:dyDescent="0.3">
      <c r="A214">
        <v>213</v>
      </c>
      <c r="B214" t="s">
        <v>236</v>
      </c>
      <c r="C214" t="s">
        <v>22</v>
      </c>
      <c r="D214" t="s">
        <v>20</v>
      </c>
      <c r="E214">
        <v>30</v>
      </c>
    </row>
    <row r="215" spans="1:5" x14ac:dyDescent="0.3">
      <c r="A215">
        <v>214</v>
      </c>
      <c r="B215" t="s">
        <v>237</v>
      </c>
      <c r="C215" t="s">
        <v>22</v>
      </c>
      <c r="D215" t="s">
        <v>20</v>
      </c>
      <c r="E215">
        <v>41</v>
      </c>
    </row>
    <row r="216" spans="1:5" x14ac:dyDescent="0.3">
      <c r="A216">
        <v>215</v>
      </c>
      <c r="B216" t="s">
        <v>238</v>
      </c>
      <c r="C216" t="s">
        <v>22</v>
      </c>
      <c r="D216" t="s">
        <v>19</v>
      </c>
      <c r="E216">
        <v>18</v>
      </c>
    </row>
    <row r="217" spans="1:5" x14ac:dyDescent="0.3">
      <c r="A217">
        <v>216</v>
      </c>
      <c r="B217" t="s">
        <v>239</v>
      </c>
      <c r="C217" t="s">
        <v>22</v>
      </c>
      <c r="D217" t="s">
        <v>19</v>
      </c>
      <c r="E217">
        <v>20</v>
      </c>
    </row>
    <row r="218" spans="1:5" x14ac:dyDescent="0.3">
      <c r="A218">
        <v>217</v>
      </c>
      <c r="B218" t="s">
        <v>240</v>
      </c>
      <c r="C218" t="s">
        <v>22</v>
      </c>
      <c r="D218" t="s">
        <v>19</v>
      </c>
      <c r="E218">
        <v>62</v>
      </c>
    </row>
    <row r="219" spans="1:5" x14ac:dyDescent="0.3">
      <c r="A219">
        <v>218</v>
      </c>
      <c r="B219" t="s">
        <v>241</v>
      </c>
      <c r="C219" t="s">
        <v>22</v>
      </c>
      <c r="D219" t="s">
        <v>19</v>
      </c>
      <c r="E219">
        <v>24</v>
      </c>
    </row>
    <row r="220" spans="1:5" x14ac:dyDescent="0.3">
      <c r="A220">
        <v>219</v>
      </c>
      <c r="B220" t="s">
        <v>242</v>
      </c>
      <c r="C220" t="s">
        <v>22</v>
      </c>
      <c r="D220" t="s">
        <v>19</v>
      </c>
      <c r="E220">
        <v>48</v>
      </c>
    </row>
    <row r="221" spans="1:5" x14ac:dyDescent="0.3">
      <c r="A221">
        <v>220</v>
      </c>
      <c r="B221" t="s">
        <v>243</v>
      </c>
      <c r="C221" t="s">
        <v>22</v>
      </c>
      <c r="D221" t="s">
        <v>19</v>
      </c>
      <c r="E221">
        <v>39</v>
      </c>
    </row>
    <row r="222" spans="1:5" x14ac:dyDescent="0.3">
      <c r="A222">
        <v>221</v>
      </c>
      <c r="B222" t="s">
        <v>244</v>
      </c>
      <c r="C222" t="s">
        <v>22</v>
      </c>
      <c r="D222" t="s">
        <v>20</v>
      </c>
      <c r="E222">
        <v>34</v>
      </c>
    </row>
    <row r="223" spans="1:5" x14ac:dyDescent="0.3">
      <c r="A223">
        <v>222</v>
      </c>
      <c r="B223" t="s">
        <v>245</v>
      </c>
      <c r="C223" t="s">
        <v>22</v>
      </c>
      <c r="D223" t="s">
        <v>20</v>
      </c>
      <c r="E223">
        <v>22</v>
      </c>
    </row>
    <row r="224" spans="1:5" x14ac:dyDescent="0.3">
      <c r="A224">
        <v>223</v>
      </c>
      <c r="B224" t="s">
        <v>246</v>
      </c>
      <c r="C224" t="s">
        <v>22</v>
      </c>
      <c r="D224" t="s">
        <v>19</v>
      </c>
      <c r="E224">
        <v>22</v>
      </c>
    </row>
    <row r="225" spans="1:5" x14ac:dyDescent="0.3">
      <c r="A225">
        <v>224</v>
      </c>
      <c r="B225" t="s">
        <v>247</v>
      </c>
      <c r="C225" t="s">
        <v>22</v>
      </c>
      <c r="D225" t="s">
        <v>20</v>
      </c>
      <c r="E225">
        <v>27</v>
      </c>
    </row>
    <row r="226" spans="1:5" x14ac:dyDescent="0.3">
      <c r="A226">
        <v>225</v>
      </c>
      <c r="B226" t="s">
        <v>248</v>
      </c>
      <c r="C226" t="s">
        <v>22</v>
      </c>
      <c r="D226" t="s">
        <v>20</v>
      </c>
      <c r="E226">
        <v>33</v>
      </c>
    </row>
    <row r="227" spans="1:5" x14ac:dyDescent="0.3">
      <c r="A227">
        <v>226</v>
      </c>
      <c r="B227" t="s">
        <v>249</v>
      </c>
      <c r="C227" t="s">
        <v>22</v>
      </c>
      <c r="D227" t="s">
        <v>19</v>
      </c>
      <c r="E227">
        <v>56</v>
      </c>
    </row>
    <row r="228" spans="1:5" x14ac:dyDescent="0.3">
      <c r="A228">
        <v>227</v>
      </c>
      <c r="B228" t="s">
        <v>250</v>
      </c>
      <c r="C228" t="s">
        <v>22</v>
      </c>
      <c r="D228" t="s">
        <v>19</v>
      </c>
      <c r="E228">
        <v>46</v>
      </c>
    </row>
    <row r="229" spans="1:5" x14ac:dyDescent="0.3">
      <c r="A229">
        <v>228</v>
      </c>
      <c r="B229" t="s">
        <v>251</v>
      </c>
      <c r="C229" t="s">
        <v>22</v>
      </c>
      <c r="D229" t="s">
        <v>19</v>
      </c>
      <c r="E229">
        <v>55</v>
      </c>
    </row>
    <row r="230" spans="1:5" x14ac:dyDescent="0.3">
      <c r="A230">
        <v>229</v>
      </c>
      <c r="B230" t="s">
        <v>252</v>
      </c>
      <c r="C230" t="s">
        <v>22</v>
      </c>
      <c r="D230" t="s">
        <v>19</v>
      </c>
      <c r="E230">
        <v>54</v>
      </c>
    </row>
    <row r="231" spans="1:5" x14ac:dyDescent="0.3">
      <c r="A231">
        <v>230</v>
      </c>
      <c r="B231" t="s">
        <v>253</v>
      </c>
      <c r="C231" t="s">
        <v>22</v>
      </c>
      <c r="D231" t="s">
        <v>20</v>
      </c>
      <c r="E231">
        <v>31</v>
      </c>
    </row>
    <row r="232" spans="1:5" x14ac:dyDescent="0.3">
      <c r="A232">
        <v>231</v>
      </c>
      <c r="B232" t="s">
        <v>254</v>
      </c>
      <c r="C232" t="s">
        <v>22</v>
      </c>
      <c r="D232" t="s">
        <v>19</v>
      </c>
      <c r="E232">
        <v>60</v>
      </c>
    </row>
    <row r="233" spans="1:5" x14ac:dyDescent="0.3">
      <c r="A233">
        <v>232</v>
      </c>
      <c r="B233" t="s">
        <v>255</v>
      </c>
      <c r="C233" t="s">
        <v>22</v>
      </c>
      <c r="D233" t="s">
        <v>20</v>
      </c>
      <c r="E233">
        <v>33</v>
      </c>
    </row>
    <row r="234" spans="1:5" x14ac:dyDescent="0.3">
      <c r="A234">
        <v>233</v>
      </c>
      <c r="B234" t="s">
        <v>256</v>
      </c>
      <c r="C234" t="s">
        <v>18</v>
      </c>
      <c r="D234" t="s">
        <v>20</v>
      </c>
      <c r="E234">
        <v>28</v>
      </c>
    </row>
    <row r="235" spans="1:5" x14ac:dyDescent="0.3">
      <c r="A235">
        <v>234</v>
      </c>
      <c r="B235" t="s">
        <v>257</v>
      </c>
      <c r="C235" t="s">
        <v>22</v>
      </c>
      <c r="D235" t="s">
        <v>19</v>
      </c>
      <c r="E235">
        <v>46</v>
      </c>
    </row>
    <row r="236" spans="1:5" x14ac:dyDescent="0.3">
      <c r="A236">
        <v>235</v>
      </c>
      <c r="B236" t="s">
        <v>258</v>
      </c>
      <c r="C236" t="s">
        <v>21</v>
      </c>
      <c r="D236" t="s">
        <v>19</v>
      </c>
      <c r="E236">
        <v>20</v>
      </c>
    </row>
    <row r="237" spans="1:5" x14ac:dyDescent="0.3">
      <c r="A237">
        <v>236</v>
      </c>
      <c r="B237" t="s">
        <v>259</v>
      </c>
      <c r="C237" t="s">
        <v>18</v>
      </c>
      <c r="D237" t="s">
        <v>19</v>
      </c>
      <c r="E237">
        <v>63</v>
      </c>
    </row>
    <row r="238" spans="1:5" x14ac:dyDescent="0.3">
      <c r="A238">
        <v>237</v>
      </c>
      <c r="B238" t="s">
        <v>260</v>
      </c>
      <c r="C238" t="s">
        <v>22</v>
      </c>
      <c r="D238" t="s">
        <v>19</v>
      </c>
      <c r="E238">
        <v>22</v>
      </c>
    </row>
    <row r="239" spans="1:5" x14ac:dyDescent="0.3">
      <c r="A239">
        <v>238</v>
      </c>
      <c r="B239" t="s">
        <v>261</v>
      </c>
      <c r="C239" t="s">
        <v>18</v>
      </c>
      <c r="D239" t="s">
        <v>19</v>
      </c>
      <c r="E239">
        <v>58</v>
      </c>
    </row>
    <row r="240" spans="1:5" x14ac:dyDescent="0.3">
      <c r="A240">
        <v>239</v>
      </c>
      <c r="B240" t="s">
        <v>262</v>
      </c>
      <c r="C240" t="s">
        <v>18</v>
      </c>
      <c r="D240" t="s">
        <v>19</v>
      </c>
      <c r="E240">
        <v>25</v>
      </c>
    </row>
    <row r="241" spans="1:5" x14ac:dyDescent="0.3">
      <c r="A241">
        <v>240</v>
      </c>
      <c r="B241" t="s">
        <v>263</v>
      </c>
      <c r="C241" t="s">
        <v>18</v>
      </c>
      <c r="D241" t="s">
        <v>20</v>
      </c>
      <c r="E241">
        <v>35</v>
      </c>
    </row>
    <row r="242" spans="1:5" x14ac:dyDescent="0.3">
      <c r="A242">
        <v>241</v>
      </c>
      <c r="B242" t="s">
        <v>264</v>
      </c>
      <c r="C242" t="s">
        <v>18</v>
      </c>
      <c r="D242" t="s">
        <v>20</v>
      </c>
      <c r="E242">
        <v>21</v>
      </c>
    </row>
    <row r="243" spans="1:5" x14ac:dyDescent="0.3">
      <c r="A243">
        <v>242</v>
      </c>
      <c r="B243" t="s">
        <v>265</v>
      </c>
      <c r="C243" t="s">
        <v>18</v>
      </c>
      <c r="D243" t="s">
        <v>19</v>
      </c>
      <c r="E243">
        <v>56</v>
      </c>
    </row>
    <row r="244" spans="1:5" x14ac:dyDescent="0.3">
      <c r="A244">
        <v>243</v>
      </c>
      <c r="B244" t="s">
        <v>266</v>
      </c>
      <c r="C244" t="s">
        <v>22</v>
      </c>
      <c r="D244" t="s">
        <v>19</v>
      </c>
      <c r="E244">
        <v>25</v>
      </c>
    </row>
    <row r="245" spans="1:5" x14ac:dyDescent="0.3">
      <c r="A245">
        <v>244</v>
      </c>
      <c r="B245" t="s">
        <v>267</v>
      </c>
      <c r="C245" t="s">
        <v>21</v>
      </c>
      <c r="D245" t="s">
        <v>19</v>
      </c>
      <c r="E245">
        <v>62</v>
      </c>
    </row>
    <row r="246" spans="1:5" x14ac:dyDescent="0.3">
      <c r="A246">
        <v>245</v>
      </c>
      <c r="B246" t="s">
        <v>268</v>
      </c>
      <c r="C246" t="s">
        <v>21</v>
      </c>
      <c r="D246" t="s">
        <v>19</v>
      </c>
      <c r="E246">
        <v>50</v>
      </c>
    </row>
    <row r="247" spans="1:5" x14ac:dyDescent="0.3">
      <c r="A247">
        <v>246</v>
      </c>
      <c r="B247" t="s">
        <v>269</v>
      </c>
      <c r="C247" t="s">
        <v>21</v>
      </c>
      <c r="D247" t="s">
        <v>19</v>
      </c>
      <c r="E247">
        <v>23</v>
      </c>
    </row>
    <row r="248" spans="1:5" x14ac:dyDescent="0.3">
      <c r="A248">
        <v>247</v>
      </c>
      <c r="B248" t="s">
        <v>270</v>
      </c>
      <c r="C248" t="s">
        <v>22</v>
      </c>
      <c r="D248" t="s">
        <v>19</v>
      </c>
      <c r="E248">
        <v>65</v>
      </c>
    </row>
    <row r="249" spans="1:5" x14ac:dyDescent="0.3">
      <c r="A249">
        <v>248</v>
      </c>
      <c r="B249" t="s">
        <v>271</v>
      </c>
      <c r="C249" t="s">
        <v>22</v>
      </c>
      <c r="D249" t="s">
        <v>19</v>
      </c>
      <c r="E249">
        <v>19</v>
      </c>
    </row>
    <row r="250" spans="1:5" x14ac:dyDescent="0.3">
      <c r="A250">
        <v>249</v>
      </c>
      <c r="B250" t="s">
        <v>272</v>
      </c>
      <c r="C250" t="s">
        <v>22</v>
      </c>
      <c r="D250" t="s">
        <v>20</v>
      </c>
      <c r="E250">
        <v>61</v>
      </c>
    </row>
    <row r="251" spans="1:5" x14ac:dyDescent="0.3">
      <c r="A251">
        <v>250</v>
      </c>
      <c r="B251" t="s">
        <v>273</v>
      </c>
      <c r="C251" t="s">
        <v>22</v>
      </c>
      <c r="D251" t="s">
        <v>19</v>
      </c>
      <c r="E251">
        <v>54</v>
      </c>
    </row>
    <row r="252" spans="1:5" x14ac:dyDescent="0.3">
      <c r="A252">
        <v>251</v>
      </c>
      <c r="B252" t="s">
        <v>274</v>
      </c>
      <c r="C252" t="s">
        <v>22</v>
      </c>
      <c r="D252" t="s">
        <v>20</v>
      </c>
      <c r="E252">
        <v>48</v>
      </c>
    </row>
    <row r="253" spans="1:5" x14ac:dyDescent="0.3">
      <c r="A253">
        <v>252</v>
      </c>
      <c r="B253" t="s">
        <v>275</v>
      </c>
      <c r="C253" t="s">
        <v>21</v>
      </c>
      <c r="D253" t="s">
        <v>19</v>
      </c>
      <c r="E253">
        <v>29</v>
      </c>
    </row>
    <row r="254" spans="1:5" x14ac:dyDescent="0.3">
      <c r="A254">
        <v>253</v>
      </c>
      <c r="B254" t="s">
        <v>276</v>
      </c>
      <c r="C254" t="s">
        <v>21</v>
      </c>
      <c r="D254" t="s">
        <v>19</v>
      </c>
      <c r="E254">
        <v>23</v>
      </c>
    </row>
    <row r="255" spans="1:5" x14ac:dyDescent="0.3">
      <c r="A255">
        <v>254</v>
      </c>
      <c r="B255" t="s">
        <v>277</v>
      </c>
      <c r="C255" t="s">
        <v>21</v>
      </c>
      <c r="D255" t="s">
        <v>19</v>
      </c>
      <c r="E255">
        <v>44</v>
      </c>
    </row>
    <row r="256" spans="1:5" x14ac:dyDescent="0.3">
      <c r="A256">
        <v>255</v>
      </c>
      <c r="B256" t="s">
        <v>278</v>
      </c>
      <c r="C256" t="s">
        <v>22</v>
      </c>
      <c r="D256" t="s">
        <v>19</v>
      </c>
      <c r="E256">
        <v>60</v>
      </c>
    </row>
    <row r="257" spans="1:5" x14ac:dyDescent="0.3">
      <c r="A257">
        <v>256</v>
      </c>
      <c r="B257" t="s">
        <v>279</v>
      </c>
      <c r="C257" t="s">
        <v>22</v>
      </c>
      <c r="D257" t="s">
        <v>20</v>
      </c>
      <c r="E257">
        <v>39</v>
      </c>
    </row>
    <row r="258" spans="1:5" x14ac:dyDescent="0.3">
      <c r="A258">
        <v>257</v>
      </c>
      <c r="B258" t="s">
        <v>280</v>
      </c>
      <c r="C258" t="s">
        <v>21</v>
      </c>
      <c r="D258" t="s">
        <v>19</v>
      </c>
      <c r="E258">
        <v>36</v>
      </c>
    </row>
    <row r="259" spans="1:5" x14ac:dyDescent="0.3">
      <c r="A259">
        <v>258</v>
      </c>
      <c r="B259" t="s">
        <v>281</v>
      </c>
      <c r="C259" t="s">
        <v>21</v>
      </c>
      <c r="D259" t="s">
        <v>20</v>
      </c>
      <c r="E259">
        <v>47</v>
      </c>
    </row>
    <row r="260" spans="1:5" x14ac:dyDescent="0.3">
      <c r="A260">
        <v>259</v>
      </c>
      <c r="B260" t="s">
        <v>282</v>
      </c>
      <c r="C260" t="s">
        <v>22</v>
      </c>
      <c r="D260" t="s">
        <v>19</v>
      </c>
      <c r="E260">
        <v>34</v>
      </c>
    </row>
    <row r="261" spans="1:5" x14ac:dyDescent="0.3">
      <c r="A261">
        <v>260</v>
      </c>
      <c r="B261" t="s">
        <v>283</v>
      </c>
      <c r="C261" t="s">
        <v>22</v>
      </c>
      <c r="D261" t="s">
        <v>20</v>
      </c>
      <c r="E261">
        <v>43</v>
      </c>
    </row>
    <row r="262" spans="1:5" x14ac:dyDescent="0.3">
      <c r="A262">
        <v>261</v>
      </c>
      <c r="B262" t="s">
        <v>284</v>
      </c>
      <c r="C262" t="s">
        <v>22</v>
      </c>
      <c r="D262" t="s">
        <v>19</v>
      </c>
      <c r="E262">
        <v>44</v>
      </c>
    </row>
    <row r="263" spans="1:5" x14ac:dyDescent="0.3">
      <c r="A263">
        <v>262</v>
      </c>
      <c r="B263" t="s">
        <v>285</v>
      </c>
      <c r="C263" t="s">
        <v>23</v>
      </c>
      <c r="D263" t="s">
        <v>20</v>
      </c>
      <c r="E263">
        <v>51</v>
      </c>
    </row>
    <row r="264" spans="1:5" x14ac:dyDescent="0.3">
      <c r="A264">
        <v>263</v>
      </c>
      <c r="B264" t="s">
        <v>286</v>
      </c>
      <c r="C264" t="s">
        <v>22</v>
      </c>
      <c r="D264" t="s">
        <v>19</v>
      </c>
      <c r="E264">
        <v>58</v>
      </c>
    </row>
    <row r="265" spans="1:5" x14ac:dyDescent="0.3">
      <c r="A265">
        <v>264</v>
      </c>
      <c r="B265" t="s">
        <v>287</v>
      </c>
      <c r="C265" t="s">
        <v>21</v>
      </c>
      <c r="D265" t="s">
        <v>20</v>
      </c>
      <c r="E265">
        <v>31</v>
      </c>
    </row>
    <row r="266" spans="1:5" x14ac:dyDescent="0.3">
      <c r="A266">
        <v>265</v>
      </c>
      <c r="B266" t="s">
        <v>288</v>
      </c>
      <c r="C266" t="s">
        <v>22</v>
      </c>
      <c r="D266" t="s">
        <v>20</v>
      </c>
      <c r="E266">
        <v>36</v>
      </c>
    </row>
    <row r="267" spans="1:5" x14ac:dyDescent="0.3">
      <c r="A267">
        <v>266</v>
      </c>
      <c r="B267" t="s">
        <v>289</v>
      </c>
      <c r="C267" t="s">
        <v>21</v>
      </c>
      <c r="D267" t="s">
        <v>19</v>
      </c>
      <c r="E267">
        <v>25</v>
      </c>
    </row>
    <row r="268" spans="1:5" x14ac:dyDescent="0.3">
      <c r="A268">
        <v>267</v>
      </c>
      <c r="B268" t="s">
        <v>290</v>
      </c>
      <c r="C268" t="s">
        <v>23</v>
      </c>
      <c r="D268" t="s">
        <v>20</v>
      </c>
      <c r="E268">
        <v>63</v>
      </c>
    </row>
    <row r="269" spans="1:5" x14ac:dyDescent="0.3">
      <c r="A269">
        <v>268</v>
      </c>
      <c r="B269" t="s">
        <v>291</v>
      </c>
      <c r="C269" t="s">
        <v>18</v>
      </c>
      <c r="D269" t="s">
        <v>19</v>
      </c>
      <c r="E269">
        <v>53</v>
      </c>
    </row>
    <row r="270" spans="1:5" x14ac:dyDescent="0.3">
      <c r="A270">
        <v>269</v>
      </c>
      <c r="B270" t="s">
        <v>292</v>
      </c>
      <c r="C270" t="s">
        <v>23</v>
      </c>
      <c r="D270" t="s">
        <v>19</v>
      </c>
      <c r="E270">
        <v>23</v>
      </c>
    </row>
    <row r="271" spans="1:5" x14ac:dyDescent="0.3">
      <c r="A271">
        <v>270</v>
      </c>
      <c r="B271" t="s">
        <v>293</v>
      </c>
      <c r="C271" t="s">
        <v>18</v>
      </c>
      <c r="D271" t="s">
        <v>20</v>
      </c>
      <c r="E271">
        <v>47</v>
      </c>
    </row>
    <row r="272" spans="1:5" x14ac:dyDescent="0.3">
      <c r="A272">
        <v>271</v>
      </c>
      <c r="B272" t="s">
        <v>294</v>
      </c>
      <c r="C272" t="s">
        <v>23</v>
      </c>
      <c r="D272" t="s">
        <v>20</v>
      </c>
      <c r="E272">
        <v>49</v>
      </c>
    </row>
    <row r="273" spans="1:5" x14ac:dyDescent="0.3">
      <c r="A273">
        <v>272</v>
      </c>
      <c r="B273" t="s">
        <v>295</v>
      </c>
      <c r="C273" t="s">
        <v>22</v>
      </c>
      <c r="D273" t="s">
        <v>19</v>
      </c>
      <c r="E273">
        <v>44</v>
      </c>
    </row>
    <row r="274" spans="1:5" x14ac:dyDescent="0.3">
      <c r="A274">
        <v>273</v>
      </c>
      <c r="B274" t="s">
        <v>296</v>
      </c>
      <c r="C274" t="s">
        <v>21</v>
      </c>
      <c r="D274" t="s">
        <v>19</v>
      </c>
      <c r="E274">
        <v>33</v>
      </c>
    </row>
    <row r="275" spans="1:5" x14ac:dyDescent="0.3">
      <c r="A275">
        <v>274</v>
      </c>
      <c r="B275" t="s">
        <v>297</v>
      </c>
      <c r="C275" t="s">
        <v>21</v>
      </c>
      <c r="D275" t="s">
        <v>20</v>
      </c>
      <c r="E275">
        <v>42</v>
      </c>
    </row>
    <row r="276" spans="1:5" x14ac:dyDescent="0.3">
      <c r="A276">
        <v>275</v>
      </c>
      <c r="B276" t="s">
        <v>298</v>
      </c>
      <c r="C276" t="s">
        <v>18</v>
      </c>
      <c r="D276" t="s">
        <v>20</v>
      </c>
      <c r="E276">
        <v>22</v>
      </c>
    </row>
    <row r="277" spans="1:5" x14ac:dyDescent="0.3">
      <c r="A277">
        <v>276</v>
      </c>
      <c r="B277" t="s">
        <v>299</v>
      </c>
      <c r="C277" t="s">
        <v>22</v>
      </c>
      <c r="D277" t="s">
        <v>19</v>
      </c>
      <c r="E277">
        <v>39</v>
      </c>
    </row>
    <row r="278" spans="1:5" x14ac:dyDescent="0.3">
      <c r="A278">
        <v>277</v>
      </c>
      <c r="B278" t="s">
        <v>300</v>
      </c>
      <c r="C278" t="s">
        <v>22</v>
      </c>
      <c r="D278" t="s">
        <v>20</v>
      </c>
      <c r="E278">
        <v>36</v>
      </c>
    </row>
    <row r="279" spans="1:5" x14ac:dyDescent="0.3">
      <c r="A279">
        <v>278</v>
      </c>
      <c r="B279" t="s">
        <v>301</v>
      </c>
      <c r="C279" t="s">
        <v>22</v>
      </c>
      <c r="D279" t="s">
        <v>19</v>
      </c>
      <c r="E279">
        <v>27</v>
      </c>
    </row>
    <row r="280" spans="1:5" x14ac:dyDescent="0.3">
      <c r="A280">
        <v>279</v>
      </c>
      <c r="B280" t="s">
        <v>302</v>
      </c>
      <c r="C280" t="s">
        <v>21</v>
      </c>
      <c r="D280" t="s">
        <v>19</v>
      </c>
      <c r="E280">
        <v>40</v>
      </c>
    </row>
    <row r="281" spans="1:5" x14ac:dyDescent="0.3">
      <c r="A281">
        <v>280</v>
      </c>
      <c r="B281" t="s">
        <v>303</v>
      </c>
      <c r="C281" t="s">
        <v>22</v>
      </c>
      <c r="D281" t="s">
        <v>19</v>
      </c>
      <c r="E281">
        <v>47</v>
      </c>
    </row>
    <row r="282" spans="1:5" x14ac:dyDescent="0.3">
      <c r="A282">
        <v>281</v>
      </c>
      <c r="B282" t="s">
        <v>304</v>
      </c>
      <c r="C282" t="s">
        <v>22</v>
      </c>
      <c r="D282" t="s">
        <v>20</v>
      </c>
      <c r="E282">
        <v>62</v>
      </c>
    </row>
    <row r="283" spans="1:5" x14ac:dyDescent="0.3">
      <c r="A283">
        <v>282</v>
      </c>
      <c r="B283" t="s">
        <v>305</v>
      </c>
      <c r="C283" t="s">
        <v>18</v>
      </c>
      <c r="D283" t="s">
        <v>19</v>
      </c>
      <c r="E283">
        <v>32</v>
      </c>
    </row>
    <row r="284" spans="1:5" x14ac:dyDescent="0.3">
      <c r="A284">
        <v>283</v>
      </c>
      <c r="B284" t="s">
        <v>306</v>
      </c>
      <c r="C284" t="s">
        <v>21</v>
      </c>
      <c r="D284" t="s">
        <v>20</v>
      </c>
      <c r="E284">
        <v>38</v>
      </c>
    </row>
    <row r="285" spans="1:5" x14ac:dyDescent="0.3">
      <c r="A285">
        <v>284</v>
      </c>
      <c r="B285" t="s">
        <v>307</v>
      </c>
      <c r="C285" t="s">
        <v>21</v>
      </c>
      <c r="D285" t="s">
        <v>19</v>
      </c>
      <c r="E285">
        <v>42</v>
      </c>
    </row>
    <row r="286" spans="1:5" x14ac:dyDescent="0.3">
      <c r="A286">
        <v>285</v>
      </c>
      <c r="B286" t="s">
        <v>308</v>
      </c>
      <c r="C286" t="s">
        <v>18</v>
      </c>
      <c r="D286" t="s">
        <v>19</v>
      </c>
      <c r="E286">
        <v>20</v>
      </c>
    </row>
    <row r="287" spans="1:5" x14ac:dyDescent="0.3">
      <c r="A287">
        <v>286</v>
      </c>
      <c r="B287" t="s">
        <v>309</v>
      </c>
      <c r="C287" t="s">
        <v>18</v>
      </c>
      <c r="D287" t="s">
        <v>19</v>
      </c>
      <c r="E287">
        <v>24</v>
      </c>
    </row>
    <row r="288" spans="1:5" x14ac:dyDescent="0.3">
      <c r="A288">
        <v>287</v>
      </c>
      <c r="B288" t="s">
        <v>310</v>
      </c>
      <c r="C288" t="s">
        <v>21</v>
      </c>
      <c r="D288" t="s">
        <v>20</v>
      </c>
      <c r="E288">
        <v>51</v>
      </c>
    </row>
    <row r="289" spans="1:5" x14ac:dyDescent="0.3">
      <c r="A289">
        <v>288</v>
      </c>
      <c r="B289" t="s">
        <v>311</v>
      </c>
      <c r="C289" t="s">
        <v>21</v>
      </c>
      <c r="D289" t="s">
        <v>20</v>
      </c>
      <c r="E289">
        <v>64</v>
      </c>
    </row>
    <row r="290" spans="1:5" x14ac:dyDescent="0.3">
      <c r="A290">
        <v>289</v>
      </c>
      <c r="B290" t="s">
        <v>312</v>
      </c>
      <c r="C290" t="s">
        <v>18</v>
      </c>
      <c r="D290" t="s">
        <v>19</v>
      </c>
      <c r="E290">
        <v>59</v>
      </c>
    </row>
    <row r="291" spans="1:5" x14ac:dyDescent="0.3">
      <c r="A291">
        <v>290</v>
      </c>
      <c r="B291" t="s">
        <v>313</v>
      </c>
      <c r="C291" t="s">
        <v>18</v>
      </c>
      <c r="D291" t="s">
        <v>20</v>
      </c>
      <c r="E291">
        <v>48</v>
      </c>
    </row>
    <row r="292" spans="1:5" x14ac:dyDescent="0.3">
      <c r="A292">
        <v>291</v>
      </c>
      <c r="B292" t="s">
        <v>314</v>
      </c>
      <c r="C292" t="s">
        <v>22</v>
      </c>
      <c r="D292" t="s">
        <v>19</v>
      </c>
      <c r="E292">
        <v>57</v>
      </c>
    </row>
    <row r="293" spans="1:5" x14ac:dyDescent="0.3">
      <c r="A293">
        <v>292</v>
      </c>
      <c r="B293" t="s">
        <v>315</v>
      </c>
      <c r="C293" t="s">
        <v>21</v>
      </c>
      <c r="D293" t="s">
        <v>20</v>
      </c>
      <c r="E293">
        <v>39</v>
      </c>
    </row>
    <row r="294" spans="1:5" x14ac:dyDescent="0.3">
      <c r="A294">
        <v>293</v>
      </c>
      <c r="B294" t="s">
        <v>316</v>
      </c>
      <c r="C294" t="s">
        <v>21</v>
      </c>
      <c r="D294" t="s">
        <v>19</v>
      </c>
      <c r="E294">
        <v>58</v>
      </c>
    </row>
    <row r="295" spans="1:5" x14ac:dyDescent="0.3">
      <c r="A295">
        <v>294</v>
      </c>
      <c r="B295" t="s">
        <v>317</v>
      </c>
      <c r="C295" t="s">
        <v>21</v>
      </c>
      <c r="D295" t="s">
        <v>20</v>
      </c>
      <c r="E295">
        <v>57</v>
      </c>
    </row>
    <row r="296" spans="1:5" x14ac:dyDescent="0.3">
      <c r="A296">
        <v>295</v>
      </c>
      <c r="B296" t="s">
        <v>318</v>
      </c>
      <c r="C296" t="s">
        <v>23</v>
      </c>
      <c r="D296" t="s">
        <v>20</v>
      </c>
      <c r="E296">
        <v>58</v>
      </c>
    </row>
    <row r="297" spans="1:5" x14ac:dyDescent="0.3">
      <c r="A297">
        <v>296</v>
      </c>
      <c r="B297" t="s">
        <v>319</v>
      </c>
      <c r="C297" t="s">
        <v>22</v>
      </c>
      <c r="D297" t="s">
        <v>20</v>
      </c>
      <c r="E297">
        <v>65</v>
      </c>
    </row>
    <row r="298" spans="1:5" x14ac:dyDescent="0.3">
      <c r="A298">
        <v>297</v>
      </c>
      <c r="B298" t="s">
        <v>320</v>
      </c>
      <c r="C298" t="s">
        <v>23</v>
      </c>
      <c r="D298" t="s">
        <v>19</v>
      </c>
      <c r="E298">
        <v>24</v>
      </c>
    </row>
    <row r="299" spans="1:5" x14ac:dyDescent="0.3">
      <c r="A299">
        <v>298</v>
      </c>
      <c r="B299" t="s">
        <v>321</v>
      </c>
      <c r="C299" t="s">
        <v>23</v>
      </c>
      <c r="D299" t="s">
        <v>19</v>
      </c>
      <c r="E299">
        <v>28</v>
      </c>
    </row>
    <row r="300" spans="1:5" x14ac:dyDescent="0.3">
      <c r="A300">
        <v>299</v>
      </c>
      <c r="B300" t="s">
        <v>322</v>
      </c>
      <c r="C300" t="s">
        <v>22</v>
      </c>
      <c r="D300" t="s">
        <v>20</v>
      </c>
      <c r="E300">
        <v>20</v>
      </c>
    </row>
    <row r="301" spans="1:5" x14ac:dyDescent="0.3">
      <c r="A301">
        <v>300</v>
      </c>
      <c r="B301" t="s">
        <v>323</v>
      </c>
      <c r="C301" t="s">
        <v>22</v>
      </c>
      <c r="D301" t="s">
        <v>20</v>
      </c>
      <c r="E301">
        <v>36</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5E22-65DA-48EB-8A26-FC3F768D820D}">
  <dimension ref="N17"/>
  <sheetViews>
    <sheetView showGridLines="0" showRowColHeaders="0" tabSelected="1" workbookViewId="0">
      <selection activeCell="E2" sqref="E2"/>
    </sheetView>
  </sheetViews>
  <sheetFormatPr defaultRowHeight="14.4" x14ac:dyDescent="0.3"/>
  <cols>
    <col min="1" max="16384" width="8.88671875" style="11"/>
  </cols>
  <sheetData>
    <row r="17" spans="14:14" x14ac:dyDescent="0.3">
      <c r="N17" s="12"/>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5" r:id="rId3" name="Option Button 1">
              <controlPr defaultSize="0" autoFill="0" autoLine="0" autoPict="0">
                <anchor moveWithCells="1">
                  <from>
                    <xdr:col>13</xdr:col>
                    <xdr:colOff>7620</xdr:colOff>
                    <xdr:row>7</xdr:row>
                    <xdr:rowOff>152400</xdr:rowOff>
                  </from>
                  <to>
                    <xdr:col>13</xdr:col>
                    <xdr:colOff>190500</xdr:colOff>
                    <xdr:row>9</xdr:row>
                    <xdr:rowOff>68580</xdr:rowOff>
                  </to>
                </anchor>
              </controlPr>
            </control>
          </mc:Choice>
        </mc:AlternateContent>
        <mc:AlternateContent xmlns:mc="http://schemas.openxmlformats.org/markup-compatibility/2006">
          <mc:Choice Requires="x14">
            <control shapeId="1026" r:id="rId4" name="Option Button 2">
              <controlPr defaultSize="0" autoFill="0" autoLine="0" autoPict="0">
                <anchor moveWithCells="1">
                  <from>
                    <xdr:col>16</xdr:col>
                    <xdr:colOff>99060</xdr:colOff>
                    <xdr:row>7</xdr:row>
                    <xdr:rowOff>152400</xdr:rowOff>
                  </from>
                  <to>
                    <xdr:col>16</xdr:col>
                    <xdr:colOff>281940</xdr:colOff>
                    <xdr:row>9</xdr:row>
                    <xdr:rowOff>68580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9F79D-7975-41D1-A5F4-13826D56D6A0}">
  <dimension ref="A1:K1003"/>
  <sheetViews>
    <sheetView topLeftCell="A13" workbookViewId="0">
      <selection activeCell="B4" sqref="B4"/>
    </sheetView>
  </sheetViews>
  <sheetFormatPr defaultRowHeight="14.4" x14ac:dyDescent="0.3"/>
  <cols>
    <col min="1" max="1" width="21.5546875" bestFit="1" customWidth="1"/>
    <col min="2" max="2" width="21.88671875" bestFit="1" customWidth="1"/>
    <col min="3" max="3" width="24.21875" bestFit="1" customWidth="1"/>
    <col min="4" max="4" width="18" bestFit="1" customWidth="1"/>
    <col min="5" max="5" width="31" bestFit="1" customWidth="1"/>
    <col min="6" max="6" width="25.77734375" bestFit="1" customWidth="1"/>
    <col min="7" max="7" width="26.44140625" bestFit="1" customWidth="1"/>
    <col min="8" max="8" width="23.6640625" bestFit="1" customWidth="1"/>
    <col min="9" max="9" width="24.44140625" bestFit="1" customWidth="1"/>
    <col min="10" max="10" width="20.77734375" bestFit="1" customWidth="1"/>
    <col min="11" max="11" width="22.6640625" bestFit="1" customWidth="1"/>
  </cols>
  <sheetData>
    <row r="1" spans="1:11" x14ac:dyDescent="0.3">
      <c r="A1" s="6" t="s">
        <v>405</v>
      </c>
    </row>
    <row r="3" spans="1:11" x14ac:dyDescent="0.3">
      <c r="A3" t="s">
        <v>394</v>
      </c>
      <c r="B3" t="s">
        <v>395</v>
      </c>
      <c r="C3" t="s">
        <v>396</v>
      </c>
      <c r="D3" t="s">
        <v>397</v>
      </c>
      <c r="E3" t="s">
        <v>398</v>
      </c>
      <c r="F3" t="s">
        <v>399</v>
      </c>
      <c r="G3" t="s">
        <v>400</v>
      </c>
      <c r="H3" t="s">
        <v>401</v>
      </c>
      <c r="I3" t="s">
        <v>402</v>
      </c>
      <c r="J3" t="s">
        <v>403</v>
      </c>
      <c r="K3" t="s">
        <v>404</v>
      </c>
    </row>
    <row r="4" spans="1:11" x14ac:dyDescent="0.3">
      <c r="A4">
        <v>7</v>
      </c>
      <c r="B4">
        <v>435</v>
      </c>
      <c r="C4">
        <v>174</v>
      </c>
      <c r="D4" s="5">
        <v>45247</v>
      </c>
      <c r="E4">
        <v>11</v>
      </c>
      <c r="F4" t="s">
        <v>390</v>
      </c>
      <c r="G4" t="s">
        <v>388</v>
      </c>
      <c r="H4" t="s">
        <v>375</v>
      </c>
      <c r="I4">
        <v>30</v>
      </c>
      <c r="J4">
        <v>19</v>
      </c>
      <c r="K4">
        <v>27</v>
      </c>
    </row>
    <row r="5" spans="1:11" x14ac:dyDescent="0.3">
      <c r="A5">
        <v>7</v>
      </c>
      <c r="B5">
        <v>306</v>
      </c>
      <c r="C5">
        <v>208</v>
      </c>
      <c r="D5" s="5">
        <v>44948</v>
      </c>
      <c r="E5">
        <v>1</v>
      </c>
      <c r="F5" t="s">
        <v>377</v>
      </c>
      <c r="G5" t="s">
        <v>376</v>
      </c>
      <c r="H5" t="s">
        <v>375</v>
      </c>
      <c r="I5">
        <v>46</v>
      </c>
      <c r="J5">
        <v>41</v>
      </c>
      <c r="K5">
        <v>37</v>
      </c>
    </row>
    <row r="6" spans="1:11" x14ac:dyDescent="0.3">
      <c r="A6">
        <v>7</v>
      </c>
      <c r="B6">
        <v>797</v>
      </c>
      <c r="C6">
        <v>246</v>
      </c>
      <c r="D6" s="5">
        <v>45515</v>
      </c>
      <c r="E6">
        <v>8</v>
      </c>
      <c r="F6" t="s">
        <v>386</v>
      </c>
      <c r="G6" t="s">
        <v>384</v>
      </c>
      <c r="H6" t="s">
        <v>392</v>
      </c>
      <c r="I6">
        <v>34</v>
      </c>
      <c r="J6">
        <v>114</v>
      </c>
      <c r="K6">
        <v>26</v>
      </c>
    </row>
    <row r="7" spans="1:11" x14ac:dyDescent="0.3">
      <c r="A7">
        <v>7</v>
      </c>
      <c r="B7">
        <v>314</v>
      </c>
      <c r="C7">
        <v>126</v>
      </c>
      <c r="D7" s="5">
        <v>45632</v>
      </c>
      <c r="E7">
        <v>12</v>
      </c>
      <c r="F7" t="s">
        <v>391</v>
      </c>
      <c r="G7" t="s">
        <v>388</v>
      </c>
      <c r="H7" t="s">
        <v>392</v>
      </c>
      <c r="I7">
        <v>44</v>
      </c>
      <c r="J7">
        <v>125</v>
      </c>
      <c r="K7">
        <v>31</v>
      </c>
    </row>
    <row r="8" spans="1:11" x14ac:dyDescent="0.3">
      <c r="A8">
        <v>7</v>
      </c>
      <c r="B8">
        <v>505</v>
      </c>
      <c r="C8">
        <v>81</v>
      </c>
      <c r="D8" s="5">
        <v>45275</v>
      </c>
      <c r="E8">
        <v>12</v>
      </c>
      <c r="F8" t="s">
        <v>391</v>
      </c>
      <c r="G8" t="s">
        <v>388</v>
      </c>
      <c r="H8" t="s">
        <v>375</v>
      </c>
      <c r="I8">
        <v>29</v>
      </c>
      <c r="J8">
        <v>126</v>
      </c>
      <c r="K8">
        <v>4</v>
      </c>
    </row>
    <row r="9" spans="1:11" x14ac:dyDescent="0.3">
      <c r="A9">
        <v>7</v>
      </c>
      <c r="B9">
        <v>641</v>
      </c>
      <c r="C9">
        <v>164</v>
      </c>
      <c r="D9" s="5">
        <v>45233</v>
      </c>
      <c r="E9">
        <v>11</v>
      </c>
      <c r="F9" t="s">
        <v>390</v>
      </c>
      <c r="G9" t="s">
        <v>388</v>
      </c>
      <c r="H9" t="s">
        <v>375</v>
      </c>
      <c r="I9">
        <v>11</v>
      </c>
      <c r="J9">
        <v>142</v>
      </c>
      <c r="K9">
        <v>40</v>
      </c>
    </row>
    <row r="10" spans="1:11" x14ac:dyDescent="0.3">
      <c r="A10">
        <v>7</v>
      </c>
      <c r="B10">
        <v>165</v>
      </c>
      <c r="C10">
        <v>226</v>
      </c>
      <c r="D10" s="5">
        <v>45135</v>
      </c>
      <c r="E10">
        <v>7</v>
      </c>
      <c r="F10" t="s">
        <v>385</v>
      </c>
      <c r="G10" t="s">
        <v>384</v>
      </c>
      <c r="H10" t="s">
        <v>375</v>
      </c>
      <c r="I10">
        <v>21</v>
      </c>
      <c r="J10">
        <v>149</v>
      </c>
      <c r="K10">
        <v>2</v>
      </c>
    </row>
    <row r="11" spans="1:11" x14ac:dyDescent="0.3">
      <c r="A11">
        <v>7</v>
      </c>
      <c r="B11">
        <v>678</v>
      </c>
      <c r="C11">
        <v>282</v>
      </c>
      <c r="D11" s="5">
        <v>45414</v>
      </c>
      <c r="E11">
        <v>5</v>
      </c>
      <c r="F11" t="s">
        <v>382</v>
      </c>
      <c r="G11" t="s">
        <v>380</v>
      </c>
      <c r="H11" t="s">
        <v>392</v>
      </c>
      <c r="I11">
        <v>11</v>
      </c>
      <c r="J11">
        <v>163</v>
      </c>
      <c r="K11">
        <v>1</v>
      </c>
    </row>
    <row r="12" spans="1:11" x14ac:dyDescent="0.3">
      <c r="A12">
        <v>7</v>
      </c>
      <c r="B12">
        <v>362</v>
      </c>
      <c r="C12">
        <v>38</v>
      </c>
      <c r="D12" s="5">
        <v>45481</v>
      </c>
      <c r="E12">
        <v>7</v>
      </c>
      <c r="F12" t="s">
        <v>385</v>
      </c>
      <c r="G12" t="s">
        <v>384</v>
      </c>
      <c r="H12" t="s">
        <v>392</v>
      </c>
      <c r="I12">
        <v>3</v>
      </c>
      <c r="J12">
        <v>187</v>
      </c>
      <c r="K12">
        <v>38</v>
      </c>
    </row>
    <row r="13" spans="1:11" x14ac:dyDescent="0.3">
      <c r="A13">
        <v>7</v>
      </c>
      <c r="B13">
        <v>551</v>
      </c>
      <c r="C13">
        <v>92</v>
      </c>
      <c r="D13" s="5">
        <v>45155</v>
      </c>
      <c r="E13">
        <v>8</v>
      </c>
      <c r="F13" t="s">
        <v>386</v>
      </c>
      <c r="G13" t="s">
        <v>384</v>
      </c>
      <c r="H13" t="s">
        <v>375</v>
      </c>
      <c r="I13">
        <v>35</v>
      </c>
      <c r="J13">
        <v>191</v>
      </c>
      <c r="K13">
        <v>8</v>
      </c>
    </row>
    <row r="14" spans="1:11" x14ac:dyDescent="0.3">
      <c r="A14">
        <v>7</v>
      </c>
      <c r="B14">
        <v>639</v>
      </c>
      <c r="C14">
        <v>58</v>
      </c>
      <c r="D14" s="5">
        <v>44943</v>
      </c>
      <c r="E14">
        <v>1</v>
      </c>
      <c r="F14" t="s">
        <v>377</v>
      </c>
      <c r="G14" t="s">
        <v>376</v>
      </c>
      <c r="H14" t="s">
        <v>375</v>
      </c>
      <c r="I14">
        <v>3</v>
      </c>
      <c r="J14">
        <v>194</v>
      </c>
      <c r="K14">
        <v>13</v>
      </c>
    </row>
    <row r="15" spans="1:11" x14ac:dyDescent="0.3">
      <c r="A15">
        <v>7</v>
      </c>
      <c r="B15">
        <v>317</v>
      </c>
      <c r="C15">
        <v>267</v>
      </c>
      <c r="D15" s="5">
        <v>45497</v>
      </c>
      <c r="E15">
        <v>7</v>
      </c>
      <c r="F15" t="s">
        <v>385</v>
      </c>
      <c r="G15" t="s">
        <v>384</v>
      </c>
      <c r="H15" t="s">
        <v>392</v>
      </c>
      <c r="I15">
        <v>15</v>
      </c>
      <c r="J15">
        <v>199</v>
      </c>
      <c r="K15">
        <v>43</v>
      </c>
    </row>
    <row r="16" spans="1:11" x14ac:dyDescent="0.3">
      <c r="A16">
        <v>7</v>
      </c>
      <c r="B16">
        <v>579</v>
      </c>
      <c r="C16">
        <v>90</v>
      </c>
      <c r="D16" s="5">
        <v>45279</v>
      </c>
      <c r="E16">
        <v>12</v>
      </c>
      <c r="F16" t="s">
        <v>391</v>
      </c>
      <c r="G16" t="s">
        <v>388</v>
      </c>
      <c r="H16" t="s">
        <v>375</v>
      </c>
      <c r="I16">
        <v>41</v>
      </c>
      <c r="J16">
        <v>200</v>
      </c>
      <c r="K16">
        <v>38</v>
      </c>
    </row>
    <row r="17" spans="1:11" x14ac:dyDescent="0.3">
      <c r="A17">
        <v>7</v>
      </c>
      <c r="B17">
        <v>258</v>
      </c>
      <c r="C17">
        <v>272</v>
      </c>
      <c r="D17" s="5">
        <v>45265</v>
      </c>
      <c r="E17">
        <v>12</v>
      </c>
      <c r="F17" t="s">
        <v>391</v>
      </c>
      <c r="G17" t="s">
        <v>388</v>
      </c>
      <c r="H17" t="s">
        <v>375</v>
      </c>
      <c r="I17">
        <v>9</v>
      </c>
      <c r="J17">
        <v>204</v>
      </c>
      <c r="K17">
        <v>36</v>
      </c>
    </row>
    <row r="18" spans="1:11" x14ac:dyDescent="0.3">
      <c r="A18">
        <v>7</v>
      </c>
      <c r="B18">
        <v>835</v>
      </c>
      <c r="C18">
        <v>258</v>
      </c>
      <c r="D18" s="5">
        <v>45110</v>
      </c>
      <c r="E18">
        <v>7</v>
      </c>
      <c r="F18" t="s">
        <v>385</v>
      </c>
      <c r="G18" t="s">
        <v>384</v>
      </c>
      <c r="H18" t="s">
        <v>375</v>
      </c>
      <c r="I18">
        <v>45</v>
      </c>
      <c r="J18">
        <v>223</v>
      </c>
      <c r="K18">
        <v>2</v>
      </c>
    </row>
    <row r="19" spans="1:11" x14ac:dyDescent="0.3">
      <c r="A19">
        <v>7</v>
      </c>
      <c r="B19">
        <v>398</v>
      </c>
      <c r="C19">
        <v>17</v>
      </c>
      <c r="D19" s="5">
        <v>45414</v>
      </c>
      <c r="E19">
        <v>5</v>
      </c>
      <c r="F19" t="s">
        <v>382</v>
      </c>
      <c r="G19" t="s">
        <v>380</v>
      </c>
      <c r="H19" t="s">
        <v>392</v>
      </c>
      <c r="I19">
        <v>6</v>
      </c>
      <c r="J19">
        <v>227</v>
      </c>
      <c r="K19">
        <v>42</v>
      </c>
    </row>
    <row r="20" spans="1:11" x14ac:dyDescent="0.3">
      <c r="A20">
        <v>7</v>
      </c>
      <c r="B20">
        <v>783</v>
      </c>
      <c r="C20">
        <v>277</v>
      </c>
      <c r="D20" s="5">
        <v>45632</v>
      </c>
      <c r="E20">
        <v>12</v>
      </c>
      <c r="F20" t="s">
        <v>391</v>
      </c>
      <c r="G20" t="s">
        <v>388</v>
      </c>
      <c r="H20" t="s">
        <v>392</v>
      </c>
      <c r="I20">
        <v>22</v>
      </c>
      <c r="J20">
        <v>234</v>
      </c>
      <c r="K20">
        <v>44</v>
      </c>
    </row>
    <row r="21" spans="1:11" x14ac:dyDescent="0.3">
      <c r="A21">
        <v>7</v>
      </c>
      <c r="B21">
        <v>334</v>
      </c>
      <c r="C21">
        <v>79</v>
      </c>
      <c r="D21" s="5">
        <v>45020</v>
      </c>
      <c r="E21">
        <v>4</v>
      </c>
      <c r="F21" t="s">
        <v>381</v>
      </c>
      <c r="G21" t="s">
        <v>380</v>
      </c>
      <c r="H21" t="s">
        <v>375</v>
      </c>
      <c r="I21">
        <v>48</v>
      </c>
      <c r="J21">
        <v>240</v>
      </c>
      <c r="K21">
        <v>46</v>
      </c>
    </row>
    <row r="22" spans="1:11" x14ac:dyDescent="0.3">
      <c r="A22">
        <v>7</v>
      </c>
      <c r="B22">
        <v>316</v>
      </c>
      <c r="C22">
        <v>223</v>
      </c>
      <c r="D22" s="5">
        <v>45005</v>
      </c>
      <c r="E22">
        <v>3</v>
      </c>
      <c r="F22" t="s">
        <v>379</v>
      </c>
      <c r="G22" t="s">
        <v>376</v>
      </c>
      <c r="H22" t="s">
        <v>375</v>
      </c>
      <c r="I22">
        <v>18</v>
      </c>
      <c r="J22">
        <v>247</v>
      </c>
      <c r="K22">
        <v>11</v>
      </c>
    </row>
    <row r="23" spans="1:11" x14ac:dyDescent="0.3">
      <c r="A23">
        <v>7</v>
      </c>
      <c r="B23">
        <v>336</v>
      </c>
      <c r="C23">
        <v>161</v>
      </c>
      <c r="D23" s="5">
        <v>45638</v>
      </c>
      <c r="E23">
        <v>12</v>
      </c>
      <c r="F23" t="s">
        <v>391</v>
      </c>
      <c r="G23" t="s">
        <v>388</v>
      </c>
      <c r="H23" t="s">
        <v>392</v>
      </c>
      <c r="I23">
        <v>12</v>
      </c>
      <c r="J23">
        <v>252</v>
      </c>
      <c r="K23">
        <v>31</v>
      </c>
    </row>
    <row r="24" spans="1:11" x14ac:dyDescent="0.3">
      <c r="A24">
        <v>7</v>
      </c>
      <c r="B24">
        <v>818</v>
      </c>
      <c r="C24">
        <v>79</v>
      </c>
      <c r="D24" s="5">
        <v>45386</v>
      </c>
      <c r="E24">
        <v>4</v>
      </c>
      <c r="F24" t="s">
        <v>381</v>
      </c>
      <c r="G24" t="s">
        <v>380</v>
      </c>
      <c r="H24" t="s">
        <v>392</v>
      </c>
      <c r="I24">
        <v>46</v>
      </c>
      <c r="J24">
        <v>257</v>
      </c>
      <c r="K24">
        <v>17</v>
      </c>
    </row>
    <row r="25" spans="1:11" x14ac:dyDescent="0.3">
      <c r="A25">
        <v>7</v>
      </c>
      <c r="B25">
        <v>557</v>
      </c>
      <c r="C25">
        <v>246</v>
      </c>
      <c r="D25" s="5">
        <v>45635</v>
      </c>
      <c r="E25">
        <v>12</v>
      </c>
      <c r="F25" t="s">
        <v>391</v>
      </c>
      <c r="G25" t="s">
        <v>388</v>
      </c>
      <c r="H25" t="s">
        <v>392</v>
      </c>
      <c r="I25">
        <v>38</v>
      </c>
      <c r="J25">
        <v>258</v>
      </c>
      <c r="K25">
        <v>39</v>
      </c>
    </row>
    <row r="26" spans="1:11" x14ac:dyDescent="0.3">
      <c r="A26">
        <v>7</v>
      </c>
      <c r="B26">
        <v>1000</v>
      </c>
      <c r="C26">
        <v>23</v>
      </c>
      <c r="D26" s="5">
        <v>45367</v>
      </c>
      <c r="E26">
        <v>3</v>
      </c>
      <c r="F26" t="s">
        <v>379</v>
      </c>
      <c r="G26" t="s">
        <v>376</v>
      </c>
      <c r="H26" t="s">
        <v>392</v>
      </c>
      <c r="I26">
        <v>37</v>
      </c>
      <c r="J26">
        <v>261</v>
      </c>
      <c r="K26">
        <v>42</v>
      </c>
    </row>
    <row r="27" spans="1:11" x14ac:dyDescent="0.3">
      <c r="A27">
        <v>7</v>
      </c>
      <c r="B27">
        <v>611</v>
      </c>
      <c r="C27">
        <v>199</v>
      </c>
      <c r="D27" s="5">
        <v>45287</v>
      </c>
      <c r="E27">
        <v>12</v>
      </c>
      <c r="F27" t="s">
        <v>391</v>
      </c>
      <c r="G27" t="s">
        <v>388</v>
      </c>
      <c r="H27" t="s">
        <v>375</v>
      </c>
      <c r="I27">
        <v>40</v>
      </c>
      <c r="J27">
        <v>275</v>
      </c>
      <c r="K27">
        <v>39</v>
      </c>
    </row>
    <row r="28" spans="1:11" x14ac:dyDescent="0.3">
      <c r="A28">
        <v>7</v>
      </c>
      <c r="B28">
        <v>438</v>
      </c>
      <c r="C28">
        <v>73</v>
      </c>
      <c r="D28" s="5">
        <v>45515</v>
      </c>
      <c r="E28">
        <v>8</v>
      </c>
      <c r="F28" t="s">
        <v>386</v>
      </c>
      <c r="G28" t="s">
        <v>384</v>
      </c>
      <c r="H28" t="s">
        <v>392</v>
      </c>
      <c r="I28">
        <v>33</v>
      </c>
      <c r="J28">
        <v>278</v>
      </c>
      <c r="K28">
        <v>24</v>
      </c>
    </row>
    <row r="29" spans="1:11" x14ac:dyDescent="0.3">
      <c r="A29">
        <v>7</v>
      </c>
      <c r="B29">
        <v>511</v>
      </c>
      <c r="C29">
        <v>165</v>
      </c>
      <c r="D29" s="5">
        <v>45574</v>
      </c>
      <c r="E29">
        <v>10</v>
      </c>
      <c r="F29" t="s">
        <v>389</v>
      </c>
      <c r="G29" t="s">
        <v>388</v>
      </c>
      <c r="H29" t="s">
        <v>392</v>
      </c>
      <c r="I29">
        <v>16</v>
      </c>
      <c r="J29">
        <v>295</v>
      </c>
      <c r="K29">
        <v>10</v>
      </c>
    </row>
    <row r="30" spans="1:11" x14ac:dyDescent="0.3">
      <c r="A30">
        <v>7</v>
      </c>
      <c r="B30">
        <v>332</v>
      </c>
      <c r="C30">
        <v>197</v>
      </c>
      <c r="D30" s="5">
        <v>45180</v>
      </c>
      <c r="E30">
        <v>9</v>
      </c>
      <c r="F30" t="s">
        <v>387</v>
      </c>
      <c r="G30" t="s">
        <v>384</v>
      </c>
      <c r="H30" t="s">
        <v>375</v>
      </c>
      <c r="I30">
        <v>23</v>
      </c>
      <c r="J30">
        <v>314</v>
      </c>
      <c r="K30">
        <v>38</v>
      </c>
    </row>
    <row r="31" spans="1:11" x14ac:dyDescent="0.3">
      <c r="A31">
        <v>7</v>
      </c>
      <c r="B31">
        <v>757</v>
      </c>
      <c r="C31">
        <v>34</v>
      </c>
      <c r="D31" s="5">
        <v>45171</v>
      </c>
      <c r="E31">
        <v>9</v>
      </c>
      <c r="F31" t="s">
        <v>387</v>
      </c>
      <c r="G31" t="s">
        <v>384</v>
      </c>
      <c r="H31" t="s">
        <v>375</v>
      </c>
      <c r="I31">
        <v>20</v>
      </c>
      <c r="J31">
        <v>326</v>
      </c>
      <c r="K31">
        <v>44</v>
      </c>
    </row>
    <row r="32" spans="1:11" x14ac:dyDescent="0.3">
      <c r="A32">
        <v>7</v>
      </c>
      <c r="B32">
        <v>128</v>
      </c>
      <c r="C32">
        <v>126</v>
      </c>
      <c r="D32" s="5">
        <v>45550</v>
      </c>
      <c r="E32">
        <v>9</v>
      </c>
      <c r="F32" t="s">
        <v>387</v>
      </c>
      <c r="G32" t="s">
        <v>384</v>
      </c>
      <c r="H32" t="s">
        <v>392</v>
      </c>
      <c r="I32">
        <v>6</v>
      </c>
      <c r="J32">
        <v>327</v>
      </c>
      <c r="K32">
        <v>4</v>
      </c>
    </row>
    <row r="33" spans="1:11" x14ac:dyDescent="0.3">
      <c r="A33">
        <v>7</v>
      </c>
      <c r="B33">
        <v>952</v>
      </c>
      <c r="C33">
        <v>242</v>
      </c>
      <c r="D33" s="5">
        <v>44963</v>
      </c>
      <c r="E33">
        <v>2</v>
      </c>
      <c r="F33" t="s">
        <v>378</v>
      </c>
      <c r="G33" t="s">
        <v>376</v>
      </c>
      <c r="H33" t="s">
        <v>375</v>
      </c>
      <c r="I33">
        <v>24</v>
      </c>
      <c r="J33">
        <v>336</v>
      </c>
      <c r="K33">
        <v>3</v>
      </c>
    </row>
    <row r="34" spans="1:11" x14ac:dyDescent="0.3">
      <c r="A34">
        <v>7</v>
      </c>
      <c r="B34">
        <v>373</v>
      </c>
      <c r="C34">
        <v>113</v>
      </c>
      <c r="D34" s="5">
        <v>45104</v>
      </c>
      <c r="E34">
        <v>6</v>
      </c>
      <c r="F34" t="s">
        <v>383</v>
      </c>
      <c r="G34" t="s">
        <v>380</v>
      </c>
      <c r="H34" t="s">
        <v>375</v>
      </c>
      <c r="I34">
        <v>37</v>
      </c>
      <c r="J34">
        <v>372</v>
      </c>
      <c r="K34">
        <v>49</v>
      </c>
    </row>
    <row r="35" spans="1:11" x14ac:dyDescent="0.3">
      <c r="A35">
        <v>7</v>
      </c>
      <c r="B35">
        <v>514</v>
      </c>
      <c r="C35">
        <v>215</v>
      </c>
      <c r="D35" s="5">
        <v>45286</v>
      </c>
      <c r="E35">
        <v>12</v>
      </c>
      <c r="F35" t="s">
        <v>391</v>
      </c>
      <c r="G35" t="s">
        <v>388</v>
      </c>
      <c r="H35" t="s">
        <v>375</v>
      </c>
      <c r="I35">
        <v>11</v>
      </c>
      <c r="J35">
        <v>389</v>
      </c>
      <c r="K35">
        <v>29</v>
      </c>
    </row>
    <row r="36" spans="1:11" x14ac:dyDescent="0.3">
      <c r="A36">
        <v>7</v>
      </c>
      <c r="B36">
        <v>595</v>
      </c>
      <c r="C36">
        <v>50</v>
      </c>
      <c r="D36" s="5">
        <v>45429</v>
      </c>
      <c r="E36">
        <v>5</v>
      </c>
      <c r="F36" t="s">
        <v>382</v>
      </c>
      <c r="G36" t="s">
        <v>380</v>
      </c>
      <c r="H36" t="s">
        <v>392</v>
      </c>
      <c r="I36">
        <v>4</v>
      </c>
      <c r="J36">
        <v>397</v>
      </c>
      <c r="K36">
        <v>16</v>
      </c>
    </row>
    <row r="37" spans="1:11" x14ac:dyDescent="0.3">
      <c r="A37">
        <v>7</v>
      </c>
      <c r="B37">
        <v>848</v>
      </c>
      <c r="C37">
        <v>284</v>
      </c>
      <c r="D37" s="5">
        <v>45475</v>
      </c>
      <c r="E37">
        <v>7</v>
      </c>
      <c r="F37" t="s">
        <v>385</v>
      </c>
      <c r="G37" t="s">
        <v>384</v>
      </c>
      <c r="H37" t="s">
        <v>392</v>
      </c>
      <c r="I37">
        <v>4</v>
      </c>
      <c r="J37">
        <v>405</v>
      </c>
      <c r="K37">
        <v>15</v>
      </c>
    </row>
    <row r="38" spans="1:11" x14ac:dyDescent="0.3">
      <c r="A38">
        <v>7</v>
      </c>
      <c r="B38">
        <v>579</v>
      </c>
      <c r="C38">
        <v>35</v>
      </c>
      <c r="D38" s="5">
        <v>45260</v>
      </c>
      <c r="E38">
        <v>11</v>
      </c>
      <c r="F38" t="s">
        <v>390</v>
      </c>
      <c r="G38" t="s">
        <v>388</v>
      </c>
      <c r="H38" t="s">
        <v>375</v>
      </c>
      <c r="I38">
        <v>6</v>
      </c>
      <c r="J38">
        <v>411</v>
      </c>
      <c r="K38">
        <v>47</v>
      </c>
    </row>
    <row r="39" spans="1:11" x14ac:dyDescent="0.3">
      <c r="A39">
        <v>7</v>
      </c>
      <c r="B39">
        <v>163</v>
      </c>
      <c r="C39">
        <v>215</v>
      </c>
      <c r="D39" s="5">
        <v>45529</v>
      </c>
      <c r="E39">
        <v>8</v>
      </c>
      <c r="F39" t="s">
        <v>386</v>
      </c>
      <c r="G39" t="s">
        <v>384</v>
      </c>
      <c r="H39" t="s">
        <v>392</v>
      </c>
      <c r="I39">
        <v>8</v>
      </c>
      <c r="J39">
        <v>413</v>
      </c>
      <c r="K39">
        <v>34</v>
      </c>
    </row>
    <row r="40" spans="1:11" x14ac:dyDescent="0.3">
      <c r="A40">
        <v>7</v>
      </c>
      <c r="B40">
        <v>920</v>
      </c>
      <c r="C40">
        <v>206</v>
      </c>
      <c r="D40" s="5">
        <v>45634</v>
      </c>
      <c r="E40">
        <v>12</v>
      </c>
      <c r="F40" t="s">
        <v>391</v>
      </c>
      <c r="G40" t="s">
        <v>388</v>
      </c>
      <c r="H40" t="s">
        <v>392</v>
      </c>
      <c r="I40">
        <v>3</v>
      </c>
      <c r="J40">
        <v>417</v>
      </c>
      <c r="K40">
        <v>39</v>
      </c>
    </row>
    <row r="41" spans="1:11" x14ac:dyDescent="0.3">
      <c r="A41">
        <v>7</v>
      </c>
      <c r="B41">
        <v>629</v>
      </c>
      <c r="C41">
        <v>165</v>
      </c>
      <c r="D41" s="5">
        <v>45119</v>
      </c>
      <c r="E41">
        <v>7</v>
      </c>
      <c r="F41" t="s">
        <v>385</v>
      </c>
      <c r="G41" t="s">
        <v>384</v>
      </c>
      <c r="H41" t="s">
        <v>375</v>
      </c>
      <c r="I41">
        <v>18</v>
      </c>
      <c r="J41">
        <v>421</v>
      </c>
      <c r="K41">
        <v>50</v>
      </c>
    </row>
    <row r="42" spans="1:11" x14ac:dyDescent="0.3">
      <c r="A42">
        <v>7</v>
      </c>
      <c r="B42">
        <v>882</v>
      </c>
      <c r="C42">
        <v>141</v>
      </c>
      <c r="D42" s="5">
        <v>45185</v>
      </c>
      <c r="E42">
        <v>9</v>
      </c>
      <c r="F42" t="s">
        <v>387</v>
      </c>
      <c r="G42" t="s">
        <v>384</v>
      </c>
      <c r="H42" t="s">
        <v>375</v>
      </c>
      <c r="I42">
        <v>28</v>
      </c>
      <c r="J42">
        <v>433</v>
      </c>
      <c r="K42">
        <v>46</v>
      </c>
    </row>
    <row r="43" spans="1:11" x14ac:dyDescent="0.3">
      <c r="A43">
        <v>7</v>
      </c>
      <c r="B43">
        <v>525</v>
      </c>
      <c r="C43">
        <v>67</v>
      </c>
      <c r="D43" s="5">
        <v>45098</v>
      </c>
      <c r="E43">
        <v>6</v>
      </c>
      <c r="F43" t="s">
        <v>383</v>
      </c>
      <c r="G43" t="s">
        <v>380</v>
      </c>
      <c r="H43" t="s">
        <v>375</v>
      </c>
      <c r="I43">
        <v>7</v>
      </c>
      <c r="J43">
        <v>457</v>
      </c>
      <c r="K43">
        <v>20</v>
      </c>
    </row>
    <row r="44" spans="1:11" x14ac:dyDescent="0.3">
      <c r="A44">
        <v>7</v>
      </c>
      <c r="B44">
        <v>29</v>
      </c>
      <c r="C44">
        <v>97</v>
      </c>
      <c r="D44" s="5">
        <v>45061</v>
      </c>
      <c r="E44">
        <v>5</v>
      </c>
      <c r="F44" t="s">
        <v>382</v>
      </c>
      <c r="G44" t="s">
        <v>380</v>
      </c>
      <c r="H44" t="s">
        <v>375</v>
      </c>
      <c r="I44">
        <v>11</v>
      </c>
      <c r="J44">
        <v>460</v>
      </c>
      <c r="K44">
        <v>23</v>
      </c>
    </row>
    <row r="45" spans="1:11" x14ac:dyDescent="0.3">
      <c r="A45">
        <v>7</v>
      </c>
      <c r="B45">
        <v>312</v>
      </c>
      <c r="C45">
        <v>184</v>
      </c>
      <c r="D45" s="5">
        <v>45488</v>
      </c>
      <c r="E45">
        <v>7</v>
      </c>
      <c r="F45" t="s">
        <v>385</v>
      </c>
      <c r="G45" t="s">
        <v>384</v>
      </c>
      <c r="H45" t="s">
        <v>392</v>
      </c>
      <c r="I45">
        <v>46</v>
      </c>
      <c r="J45">
        <v>469</v>
      </c>
      <c r="K45">
        <v>13</v>
      </c>
    </row>
    <row r="46" spans="1:11" x14ac:dyDescent="0.3">
      <c r="A46">
        <v>7</v>
      </c>
      <c r="B46">
        <v>419</v>
      </c>
      <c r="C46">
        <v>94</v>
      </c>
      <c r="D46" s="5">
        <v>45205</v>
      </c>
      <c r="E46">
        <v>10</v>
      </c>
      <c r="F46" t="s">
        <v>389</v>
      </c>
      <c r="G46" t="s">
        <v>388</v>
      </c>
      <c r="H46" t="s">
        <v>375</v>
      </c>
      <c r="I46">
        <v>8</v>
      </c>
      <c r="J46">
        <v>477</v>
      </c>
      <c r="K46">
        <v>22</v>
      </c>
    </row>
    <row r="47" spans="1:11" x14ac:dyDescent="0.3">
      <c r="A47">
        <v>7</v>
      </c>
      <c r="B47">
        <v>807</v>
      </c>
      <c r="C47">
        <v>93</v>
      </c>
      <c r="D47" s="5">
        <v>44956</v>
      </c>
      <c r="E47">
        <v>1</v>
      </c>
      <c r="F47" t="s">
        <v>377</v>
      </c>
      <c r="G47" t="s">
        <v>376</v>
      </c>
      <c r="H47" t="s">
        <v>375</v>
      </c>
      <c r="I47">
        <v>40</v>
      </c>
      <c r="J47">
        <v>480</v>
      </c>
      <c r="K47">
        <v>29</v>
      </c>
    </row>
    <row r="48" spans="1:11" x14ac:dyDescent="0.3">
      <c r="A48">
        <v>7</v>
      </c>
      <c r="B48">
        <v>162</v>
      </c>
      <c r="C48">
        <v>178</v>
      </c>
      <c r="D48" s="5">
        <v>45498</v>
      </c>
      <c r="E48">
        <v>7</v>
      </c>
      <c r="F48" t="s">
        <v>385</v>
      </c>
      <c r="G48" t="s">
        <v>384</v>
      </c>
      <c r="H48" t="s">
        <v>392</v>
      </c>
      <c r="I48">
        <v>43</v>
      </c>
      <c r="J48">
        <v>485</v>
      </c>
      <c r="K48">
        <v>31</v>
      </c>
    </row>
    <row r="49" spans="1:11" x14ac:dyDescent="0.3">
      <c r="A49">
        <v>7</v>
      </c>
      <c r="B49">
        <v>436</v>
      </c>
      <c r="C49">
        <v>25</v>
      </c>
      <c r="D49" s="5">
        <v>45628</v>
      </c>
      <c r="E49">
        <v>12</v>
      </c>
      <c r="F49" t="s">
        <v>391</v>
      </c>
      <c r="G49" t="s">
        <v>388</v>
      </c>
      <c r="H49" t="s">
        <v>392</v>
      </c>
      <c r="I49">
        <v>25</v>
      </c>
      <c r="J49">
        <v>514</v>
      </c>
      <c r="K49">
        <v>19</v>
      </c>
    </row>
    <row r="50" spans="1:11" x14ac:dyDescent="0.3">
      <c r="A50">
        <v>7</v>
      </c>
      <c r="B50">
        <v>937</v>
      </c>
      <c r="C50">
        <v>177</v>
      </c>
      <c r="D50" s="5">
        <v>45451</v>
      </c>
      <c r="E50">
        <v>6</v>
      </c>
      <c r="F50" t="s">
        <v>383</v>
      </c>
      <c r="G50" t="s">
        <v>380</v>
      </c>
      <c r="H50" t="s">
        <v>392</v>
      </c>
      <c r="I50">
        <v>14</v>
      </c>
      <c r="J50">
        <v>544</v>
      </c>
      <c r="K50">
        <v>48</v>
      </c>
    </row>
    <row r="51" spans="1:11" x14ac:dyDescent="0.3">
      <c r="A51">
        <v>7</v>
      </c>
      <c r="B51">
        <v>238</v>
      </c>
      <c r="C51">
        <v>77</v>
      </c>
      <c r="D51" s="5">
        <v>45530</v>
      </c>
      <c r="E51">
        <v>8</v>
      </c>
      <c r="F51" t="s">
        <v>386</v>
      </c>
      <c r="G51" t="s">
        <v>384</v>
      </c>
      <c r="H51" t="s">
        <v>392</v>
      </c>
      <c r="I51">
        <v>24</v>
      </c>
      <c r="J51">
        <v>559</v>
      </c>
      <c r="K51">
        <v>42</v>
      </c>
    </row>
    <row r="52" spans="1:11" x14ac:dyDescent="0.3">
      <c r="A52">
        <v>7</v>
      </c>
      <c r="B52">
        <v>679</v>
      </c>
      <c r="C52">
        <v>292</v>
      </c>
      <c r="D52" s="5">
        <v>45528</v>
      </c>
      <c r="E52">
        <v>8</v>
      </c>
      <c r="F52" t="s">
        <v>386</v>
      </c>
      <c r="G52" t="s">
        <v>384</v>
      </c>
      <c r="H52" t="s">
        <v>392</v>
      </c>
      <c r="I52">
        <v>12</v>
      </c>
      <c r="J52">
        <v>568</v>
      </c>
      <c r="K52">
        <v>35</v>
      </c>
    </row>
    <row r="53" spans="1:11" x14ac:dyDescent="0.3">
      <c r="A53">
        <v>7</v>
      </c>
      <c r="B53">
        <v>404</v>
      </c>
      <c r="C53">
        <v>36</v>
      </c>
      <c r="D53" s="5">
        <v>44943</v>
      </c>
      <c r="E53">
        <v>1</v>
      </c>
      <c r="F53" t="s">
        <v>377</v>
      </c>
      <c r="G53" t="s">
        <v>376</v>
      </c>
      <c r="H53" t="s">
        <v>375</v>
      </c>
      <c r="I53">
        <v>15</v>
      </c>
      <c r="J53">
        <v>581</v>
      </c>
      <c r="K53">
        <v>39</v>
      </c>
    </row>
    <row r="54" spans="1:11" x14ac:dyDescent="0.3">
      <c r="A54">
        <v>7</v>
      </c>
      <c r="B54">
        <v>856</v>
      </c>
      <c r="C54">
        <v>268</v>
      </c>
      <c r="D54" s="5">
        <v>45025</v>
      </c>
      <c r="E54">
        <v>4</v>
      </c>
      <c r="F54" t="s">
        <v>381</v>
      </c>
      <c r="G54" t="s">
        <v>380</v>
      </c>
      <c r="H54" t="s">
        <v>375</v>
      </c>
      <c r="I54">
        <v>33</v>
      </c>
      <c r="J54">
        <v>582</v>
      </c>
      <c r="K54">
        <v>13</v>
      </c>
    </row>
    <row r="55" spans="1:11" x14ac:dyDescent="0.3">
      <c r="A55">
        <v>7</v>
      </c>
      <c r="B55">
        <v>544</v>
      </c>
      <c r="C55">
        <v>1</v>
      </c>
      <c r="D55" s="5">
        <v>44971</v>
      </c>
      <c r="E55">
        <v>2</v>
      </c>
      <c r="F55" t="s">
        <v>378</v>
      </c>
      <c r="G55" t="s">
        <v>376</v>
      </c>
      <c r="H55" t="s">
        <v>375</v>
      </c>
      <c r="I55">
        <v>50</v>
      </c>
      <c r="J55">
        <v>585</v>
      </c>
      <c r="K55">
        <v>35</v>
      </c>
    </row>
    <row r="56" spans="1:11" x14ac:dyDescent="0.3">
      <c r="A56">
        <v>7</v>
      </c>
      <c r="B56">
        <v>147</v>
      </c>
      <c r="C56">
        <v>295</v>
      </c>
      <c r="D56" s="5">
        <v>45165</v>
      </c>
      <c r="E56">
        <v>8</v>
      </c>
      <c r="F56" t="s">
        <v>386</v>
      </c>
      <c r="G56" t="s">
        <v>384</v>
      </c>
      <c r="H56" t="s">
        <v>375</v>
      </c>
      <c r="I56">
        <v>7</v>
      </c>
      <c r="J56">
        <v>587</v>
      </c>
      <c r="K56">
        <v>23</v>
      </c>
    </row>
    <row r="57" spans="1:11" x14ac:dyDescent="0.3">
      <c r="A57">
        <v>7</v>
      </c>
      <c r="B57">
        <v>783</v>
      </c>
      <c r="C57">
        <v>142</v>
      </c>
      <c r="D57" s="5">
        <v>45492</v>
      </c>
      <c r="E57">
        <v>7</v>
      </c>
      <c r="F57" t="s">
        <v>385</v>
      </c>
      <c r="G57" t="s">
        <v>384</v>
      </c>
      <c r="H57" t="s">
        <v>392</v>
      </c>
      <c r="I57">
        <v>44</v>
      </c>
      <c r="J57">
        <v>592</v>
      </c>
      <c r="K57">
        <v>24</v>
      </c>
    </row>
    <row r="58" spans="1:11" x14ac:dyDescent="0.3">
      <c r="A58">
        <v>7</v>
      </c>
      <c r="B58">
        <v>371</v>
      </c>
      <c r="C58">
        <v>45</v>
      </c>
      <c r="D58" s="5">
        <v>45342</v>
      </c>
      <c r="E58">
        <v>2</v>
      </c>
      <c r="F58" t="s">
        <v>378</v>
      </c>
      <c r="G58" t="s">
        <v>376</v>
      </c>
      <c r="H58" t="s">
        <v>392</v>
      </c>
      <c r="I58">
        <v>18</v>
      </c>
      <c r="J58">
        <v>603</v>
      </c>
      <c r="K58">
        <v>11</v>
      </c>
    </row>
    <row r="59" spans="1:11" x14ac:dyDescent="0.3">
      <c r="A59">
        <v>7</v>
      </c>
      <c r="B59">
        <v>528</v>
      </c>
      <c r="C59">
        <v>134</v>
      </c>
      <c r="D59" s="5">
        <v>45001</v>
      </c>
      <c r="E59">
        <v>3</v>
      </c>
      <c r="F59" t="s">
        <v>379</v>
      </c>
      <c r="G59" t="s">
        <v>376</v>
      </c>
      <c r="H59" t="s">
        <v>375</v>
      </c>
      <c r="I59">
        <v>12</v>
      </c>
      <c r="J59">
        <v>607</v>
      </c>
      <c r="K59">
        <v>1</v>
      </c>
    </row>
    <row r="60" spans="1:11" x14ac:dyDescent="0.3">
      <c r="A60">
        <v>7</v>
      </c>
      <c r="B60">
        <v>988</v>
      </c>
      <c r="C60">
        <v>118</v>
      </c>
      <c r="D60" s="5">
        <v>45475</v>
      </c>
      <c r="E60">
        <v>7</v>
      </c>
      <c r="F60" t="s">
        <v>385</v>
      </c>
      <c r="G60" t="s">
        <v>384</v>
      </c>
      <c r="H60" t="s">
        <v>392</v>
      </c>
      <c r="I60">
        <v>21</v>
      </c>
      <c r="J60">
        <v>612</v>
      </c>
      <c r="K60">
        <v>15</v>
      </c>
    </row>
    <row r="61" spans="1:11" x14ac:dyDescent="0.3">
      <c r="A61">
        <v>7</v>
      </c>
      <c r="B61">
        <v>499</v>
      </c>
      <c r="C61">
        <v>28</v>
      </c>
      <c r="D61" s="5">
        <v>44960</v>
      </c>
      <c r="E61">
        <v>2</v>
      </c>
      <c r="F61" t="s">
        <v>378</v>
      </c>
      <c r="G61" t="s">
        <v>376</v>
      </c>
      <c r="H61" t="s">
        <v>375</v>
      </c>
      <c r="I61">
        <v>34</v>
      </c>
      <c r="J61">
        <v>621</v>
      </c>
      <c r="K61">
        <v>9</v>
      </c>
    </row>
    <row r="62" spans="1:11" x14ac:dyDescent="0.3">
      <c r="A62">
        <v>7</v>
      </c>
      <c r="B62">
        <v>225</v>
      </c>
      <c r="C62">
        <v>95</v>
      </c>
      <c r="D62" s="5">
        <v>45308</v>
      </c>
      <c r="E62">
        <v>1</v>
      </c>
      <c r="F62" t="s">
        <v>377</v>
      </c>
      <c r="G62" t="s">
        <v>376</v>
      </c>
      <c r="H62" t="s">
        <v>392</v>
      </c>
      <c r="I62">
        <v>32</v>
      </c>
      <c r="J62">
        <v>626</v>
      </c>
      <c r="K62">
        <v>24</v>
      </c>
    </row>
    <row r="63" spans="1:11" x14ac:dyDescent="0.3">
      <c r="A63">
        <v>7</v>
      </c>
      <c r="B63">
        <v>287</v>
      </c>
      <c r="C63">
        <v>137</v>
      </c>
      <c r="D63" s="5">
        <v>45298</v>
      </c>
      <c r="E63">
        <v>1</v>
      </c>
      <c r="F63" t="s">
        <v>377</v>
      </c>
      <c r="G63" t="s">
        <v>376</v>
      </c>
      <c r="H63" t="s">
        <v>392</v>
      </c>
      <c r="I63">
        <v>39</v>
      </c>
      <c r="J63">
        <v>640</v>
      </c>
      <c r="K63">
        <v>46</v>
      </c>
    </row>
    <row r="64" spans="1:11" x14ac:dyDescent="0.3">
      <c r="A64">
        <v>7</v>
      </c>
      <c r="B64">
        <v>181</v>
      </c>
      <c r="C64">
        <v>267</v>
      </c>
      <c r="D64" s="5">
        <v>44950</v>
      </c>
      <c r="E64">
        <v>1</v>
      </c>
      <c r="F64" t="s">
        <v>377</v>
      </c>
      <c r="G64" t="s">
        <v>376</v>
      </c>
      <c r="H64" t="s">
        <v>375</v>
      </c>
      <c r="I64">
        <v>29</v>
      </c>
      <c r="J64">
        <v>641</v>
      </c>
      <c r="K64">
        <v>48</v>
      </c>
    </row>
    <row r="65" spans="1:11" x14ac:dyDescent="0.3">
      <c r="A65">
        <v>7</v>
      </c>
      <c r="B65">
        <v>546</v>
      </c>
      <c r="C65">
        <v>28</v>
      </c>
      <c r="D65" s="5">
        <v>45012</v>
      </c>
      <c r="E65">
        <v>3</v>
      </c>
      <c r="F65" t="s">
        <v>379</v>
      </c>
      <c r="G65" t="s">
        <v>376</v>
      </c>
      <c r="H65" t="s">
        <v>375</v>
      </c>
      <c r="I65">
        <v>2</v>
      </c>
      <c r="J65">
        <v>644</v>
      </c>
      <c r="K65">
        <v>36</v>
      </c>
    </row>
    <row r="66" spans="1:11" x14ac:dyDescent="0.3">
      <c r="A66">
        <v>7</v>
      </c>
      <c r="B66">
        <v>83</v>
      </c>
      <c r="C66">
        <v>137</v>
      </c>
      <c r="D66" s="5">
        <v>45112</v>
      </c>
      <c r="E66">
        <v>7</v>
      </c>
      <c r="F66" t="s">
        <v>385</v>
      </c>
      <c r="G66" t="s">
        <v>384</v>
      </c>
      <c r="H66" t="s">
        <v>375</v>
      </c>
      <c r="I66">
        <v>50</v>
      </c>
      <c r="J66">
        <v>665</v>
      </c>
      <c r="K66">
        <v>4</v>
      </c>
    </row>
    <row r="67" spans="1:11" x14ac:dyDescent="0.3">
      <c r="A67">
        <v>7</v>
      </c>
      <c r="B67">
        <v>707</v>
      </c>
      <c r="C67">
        <v>107</v>
      </c>
      <c r="D67" s="5">
        <v>45257</v>
      </c>
      <c r="E67">
        <v>11</v>
      </c>
      <c r="F67" t="s">
        <v>390</v>
      </c>
      <c r="G67" t="s">
        <v>388</v>
      </c>
      <c r="H67" t="s">
        <v>375</v>
      </c>
      <c r="I67">
        <v>31</v>
      </c>
      <c r="J67">
        <v>668</v>
      </c>
      <c r="K67">
        <v>34</v>
      </c>
    </row>
    <row r="68" spans="1:11" x14ac:dyDescent="0.3">
      <c r="A68">
        <v>7</v>
      </c>
      <c r="B68">
        <v>342</v>
      </c>
      <c r="C68">
        <v>58</v>
      </c>
      <c r="D68" s="5">
        <v>45209</v>
      </c>
      <c r="E68">
        <v>10</v>
      </c>
      <c r="F68" t="s">
        <v>389</v>
      </c>
      <c r="G68" t="s">
        <v>388</v>
      </c>
      <c r="H68" t="s">
        <v>375</v>
      </c>
      <c r="I68">
        <v>16</v>
      </c>
      <c r="J68">
        <v>671</v>
      </c>
      <c r="K68">
        <v>14</v>
      </c>
    </row>
    <row r="69" spans="1:11" x14ac:dyDescent="0.3">
      <c r="A69">
        <v>7</v>
      </c>
      <c r="B69">
        <v>376</v>
      </c>
      <c r="C69">
        <v>99</v>
      </c>
      <c r="D69" s="5">
        <v>45183</v>
      </c>
      <c r="E69">
        <v>9</v>
      </c>
      <c r="F69" t="s">
        <v>387</v>
      </c>
      <c r="G69" t="s">
        <v>384</v>
      </c>
      <c r="H69" t="s">
        <v>375</v>
      </c>
      <c r="I69">
        <v>2</v>
      </c>
      <c r="J69">
        <v>677</v>
      </c>
      <c r="K69">
        <v>29</v>
      </c>
    </row>
    <row r="70" spans="1:11" x14ac:dyDescent="0.3">
      <c r="A70">
        <v>7</v>
      </c>
      <c r="B70">
        <v>436</v>
      </c>
      <c r="C70">
        <v>172</v>
      </c>
      <c r="D70" s="5">
        <v>45050</v>
      </c>
      <c r="E70">
        <v>5</v>
      </c>
      <c r="F70" t="s">
        <v>382</v>
      </c>
      <c r="G70" t="s">
        <v>380</v>
      </c>
      <c r="H70" t="s">
        <v>375</v>
      </c>
      <c r="I70">
        <v>23</v>
      </c>
      <c r="J70">
        <v>709</v>
      </c>
      <c r="K70">
        <v>50</v>
      </c>
    </row>
    <row r="71" spans="1:11" x14ac:dyDescent="0.3">
      <c r="A71">
        <v>7</v>
      </c>
      <c r="B71">
        <v>341</v>
      </c>
      <c r="C71">
        <v>137</v>
      </c>
      <c r="D71" s="5">
        <v>45516</v>
      </c>
      <c r="E71">
        <v>8</v>
      </c>
      <c r="F71" t="s">
        <v>386</v>
      </c>
      <c r="G71" t="s">
        <v>384</v>
      </c>
      <c r="H71" t="s">
        <v>392</v>
      </c>
      <c r="I71">
        <v>50</v>
      </c>
      <c r="J71">
        <v>718</v>
      </c>
      <c r="K71">
        <v>5</v>
      </c>
    </row>
    <row r="72" spans="1:11" x14ac:dyDescent="0.3">
      <c r="A72">
        <v>7</v>
      </c>
      <c r="B72">
        <v>443</v>
      </c>
      <c r="C72">
        <v>58</v>
      </c>
      <c r="D72" s="5">
        <v>45122</v>
      </c>
      <c r="E72">
        <v>7</v>
      </c>
      <c r="F72" t="s">
        <v>385</v>
      </c>
      <c r="G72" t="s">
        <v>384</v>
      </c>
      <c r="H72" t="s">
        <v>375</v>
      </c>
      <c r="I72">
        <v>43</v>
      </c>
      <c r="J72">
        <v>719</v>
      </c>
      <c r="K72">
        <v>6</v>
      </c>
    </row>
    <row r="73" spans="1:11" x14ac:dyDescent="0.3">
      <c r="A73">
        <v>7</v>
      </c>
      <c r="B73">
        <v>530</v>
      </c>
      <c r="C73">
        <v>198</v>
      </c>
      <c r="D73" s="5">
        <v>45028</v>
      </c>
      <c r="E73">
        <v>4</v>
      </c>
      <c r="F73" t="s">
        <v>381</v>
      </c>
      <c r="G73" t="s">
        <v>380</v>
      </c>
      <c r="H73" t="s">
        <v>375</v>
      </c>
      <c r="I73">
        <v>15</v>
      </c>
      <c r="J73">
        <v>730</v>
      </c>
      <c r="K73">
        <v>42</v>
      </c>
    </row>
    <row r="74" spans="1:11" x14ac:dyDescent="0.3">
      <c r="A74">
        <v>7</v>
      </c>
      <c r="B74">
        <v>772</v>
      </c>
      <c r="C74">
        <v>171</v>
      </c>
      <c r="D74" s="5">
        <v>45282</v>
      </c>
      <c r="E74">
        <v>12</v>
      </c>
      <c r="F74" t="s">
        <v>391</v>
      </c>
      <c r="G74" t="s">
        <v>388</v>
      </c>
      <c r="H74" t="s">
        <v>375</v>
      </c>
      <c r="I74">
        <v>32</v>
      </c>
      <c r="J74">
        <v>733</v>
      </c>
      <c r="K74">
        <v>20</v>
      </c>
    </row>
    <row r="75" spans="1:11" x14ac:dyDescent="0.3">
      <c r="A75">
        <v>7</v>
      </c>
      <c r="B75">
        <v>543</v>
      </c>
      <c r="C75">
        <v>45</v>
      </c>
      <c r="D75" s="5">
        <v>45554</v>
      </c>
      <c r="E75">
        <v>9</v>
      </c>
      <c r="F75" t="s">
        <v>387</v>
      </c>
      <c r="G75" t="s">
        <v>384</v>
      </c>
      <c r="H75" t="s">
        <v>392</v>
      </c>
      <c r="I75">
        <v>47</v>
      </c>
      <c r="J75">
        <v>737</v>
      </c>
      <c r="K75">
        <v>9</v>
      </c>
    </row>
    <row r="76" spans="1:11" x14ac:dyDescent="0.3">
      <c r="A76">
        <v>7</v>
      </c>
      <c r="B76">
        <v>940</v>
      </c>
      <c r="C76">
        <v>269</v>
      </c>
      <c r="D76" s="5">
        <v>45075</v>
      </c>
      <c r="E76">
        <v>5</v>
      </c>
      <c r="F76" t="s">
        <v>382</v>
      </c>
      <c r="G76" t="s">
        <v>380</v>
      </c>
      <c r="H76" t="s">
        <v>375</v>
      </c>
      <c r="I76">
        <v>9</v>
      </c>
      <c r="J76">
        <v>741</v>
      </c>
      <c r="K76">
        <v>46</v>
      </c>
    </row>
    <row r="77" spans="1:11" x14ac:dyDescent="0.3">
      <c r="A77">
        <v>7</v>
      </c>
      <c r="B77">
        <v>513</v>
      </c>
      <c r="C77">
        <v>192</v>
      </c>
      <c r="D77" s="5">
        <v>45094</v>
      </c>
      <c r="E77">
        <v>6</v>
      </c>
      <c r="F77" t="s">
        <v>383</v>
      </c>
      <c r="G77" t="s">
        <v>380</v>
      </c>
      <c r="H77" t="s">
        <v>375</v>
      </c>
      <c r="I77">
        <v>12</v>
      </c>
      <c r="J77">
        <v>748</v>
      </c>
      <c r="K77">
        <v>42</v>
      </c>
    </row>
    <row r="78" spans="1:11" x14ac:dyDescent="0.3">
      <c r="A78">
        <v>7</v>
      </c>
      <c r="B78">
        <v>792</v>
      </c>
      <c r="C78">
        <v>116</v>
      </c>
      <c r="D78" s="5">
        <v>45203</v>
      </c>
      <c r="E78">
        <v>10</v>
      </c>
      <c r="F78" t="s">
        <v>389</v>
      </c>
      <c r="G78" t="s">
        <v>388</v>
      </c>
      <c r="H78" t="s">
        <v>375</v>
      </c>
      <c r="I78">
        <v>3</v>
      </c>
      <c r="J78">
        <v>749</v>
      </c>
      <c r="K78">
        <v>13</v>
      </c>
    </row>
    <row r="79" spans="1:11" x14ac:dyDescent="0.3">
      <c r="A79">
        <v>7</v>
      </c>
      <c r="B79">
        <v>341</v>
      </c>
      <c r="C79">
        <v>70</v>
      </c>
      <c r="D79" s="5">
        <v>45110</v>
      </c>
      <c r="E79">
        <v>7</v>
      </c>
      <c r="F79" t="s">
        <v>385</v>
      </c>
      <c r="G79" t="s">
        <v>384</v>
      </c>
      <c r="H79" t="s">
        <v>375</v>
      </c>
      <c r="I79">
        <v>26</v>
      </c>
      <c r="J79">
        <v>760</v>
      </c>
      <c r="K79">
        <v>35</v>
      </c>
    </row>
    <row r="80" spans="1:11" x14ac:dyDescent="0.3">
      <c r="A80">
        <v>7</v>
      </c>
      <c r="B80">
        <v>873</v>
      </c>
      <c r="C80">
        <v>195</v>
      </c>
      <c r="D80" s="5">
        <v>45226</v>
      </c>
      <c r="E80">
        <v>10</v>
      </c>
      <c r="F80" t="s">
        <v>389</v>
      </c>
      <c r="G80" t="s">
        <v>388</v>
      </c>
      <c r="H80" t="s">
        <v>375</v>
      </c>
      <c r="I80">
        <v>5</v>
      </c>
      <c r="J80">
        <v>776</v>
      </c>
      <c r="K80">
        <v>24</v>
      </c>
    </row>
    <row r="81" spans="1:11" x14ac:dyDescent="0.3">
      <c r="A81">
        <v>7</v>
      </c>
      <c r="B81">
        <v>751</v>
      </c>
      <c r="C81">
        <v>171</v>
      </c>
      <c r="D81" s="5">
        <v>44956</v>
      </c>
      <c r="E81">
        <v>1</v>
      </c>
      <c r="F81" t="s">
        <v>377</v>
      </c>
      <c r="G81" t="s">
        <v>376</v>
      </c>
      <c r="H81" t="s">
        <v>375</v>
      </c>
      <c r="I81">
        <v>22</v>
      </c>
      <c r="J81">
        <v>787</v>
      </c>
      <c r="K81">
        <v>44</v>
      </c>
    </row>
    <row r="82" spans="1:11" x14ac:dyDescent="0.3">
      <c r="A82">
        <v>7</v>
      </c>
      <c r="B82">
        <v>65</v>
      </c>
      <c r="C82">
        <v>26</v>
      </c>
      <c r="D82" s="5">
        <v>45328</v>
      </c>
      <c r="E82">
        <v>2</v>
      </c>
      <c r="F82" t="s">
        <v>378</v>
      </c>
      <c r="G82" t="s">
        <v>376</v>
      </c>
      <c r="H82" t="s">
        <v>392</v>
      </c>
      <c r="I82">
        <v>7</v>
      </c>
      <c r="J82">
        <v>809</v>
      </c>
      <c r="K82">
        <v>44</v>
      </c>
    </row>
    <row r="83" spans="1:11" x14ac:dyDescent="0.3">
      <c r="A83">
        <v>7</v>
      </c>
      <c r="B83">
        <v>614</v>
      </c>
      <c r="C83">
        <v>273</v>
      </c>
      <c r="D83" s="5">
        <v>45562</v>
      </c>
      <c r="E83">
        <v>9</v>
      </c>
      <c r="F83" t="s">
        <v>387</v>
      </c>
      <c r="G83" t="s">
        <v>384</v>
      </c>
      <c r="H83" t="s">
        <v>392</v>
      </c>
      <c r="I83">
        <v>30</v>
      </c>
      <c r="J83">
        <v>818</v>
      </c>
      <c r="K83">
        <v>20</v>
      </c>
    </row>
    <row r="84" spans="1:11" x14ac:dyDescent="0.3">
      <c r="A84">
        <v>7</v>
      </c>
      <c r="B84">
        <v>81</v>
      </c>
      <c r="C84">
        <v>91</v>
      </c>
      <c r="D84" s="5">
        <v>45628</v>
      </c>
      <c r="E84">
        <v>12</v>
      </c>
      <c r="F84" t="s">
        <v>391</v>
      </c>
      <c r="G84" t="s">
        <v>388</v>
      </c>
      <c r="H84" t="s">
        <v>392</v>
      </c>
      <c r="I84">
        <v>20</v>
      </c>
      <c r="J84">
        <v>823</v>
      </c>
      <c r="K84">
        <v>29</v>
      </c>
    </row>
    <row r="85" spans="1:11" x14ac:dyDescent="0.3">
      <c r="A85">
        <v>7</v>
      </c>
      <c r="B85">
        <v>640</v>
      </c>
      <c r="C85">
        <v>273</v>
      </c>
      <c r="D85" s="5">
        <v>45127</v>
      </c>
      <c r="E85">
        <v>7</v>
      </c>
      <c r="F85" t="s">
        <v>385</v>
      </c>
      <c r="G85" t="s">
        <v>384</v>
      </c>
      <c r="H85" t="s">
        <v>375</v>
      </c>
      <c r="I85">
        <v>19</v>
      </c>
      <c r="J85">
        <v>826</v>
      </c>
      <c r="K85">
        <v>29</v>
      </c>
    </row>
    <row r="86" spans="1:11" x14ac:dyDescent="0.3">
      <c r="A86">
        <v>7</v>
      </c>
      <c r="B86">
        <v>568</v>
      </c>
      <c r="C86">
        <v>208</v>
      </c>
      <c r="D86" s="5">
        <v>45104</v>
      </c>
      <c r="E86">
        <v>6</v>
      </c>
      <c r="F86" t="s">
        <v>383</v>
      </c>
      <c r="G86" t="s">
        <v>380</v>
      </c>
      <c r="H86" t="s">
        <v>375</v>
      </c>
      <c r="I86">
        <v>25</v>
      </c>
      <c r="J86">
        <v>832</v>
      </c>
      <c r="K86">
        <v>25</v>
      </c>
    </row>
    <row r="87" spans="1:11" x14ac:dyDescent="0.3">
      <c r="A87">
        <v>7</v>
      </c>
      <c r="B87">
        <v>890</v>
      </c>
      <c r="C87">
        <v>71</v>
      </c>
      <c r="D87" s="5">
        <v>45639</v>
      </c>
      <c r="E87">
        <v>12</v>
      </c>
      <c r="F87" t="s">
        <v>391</v>
      </c>
      <c r="G87" t="s">
        <v>388</v>
      </c>
      <c r="H87" t="s">
        <v>392</v>
      </c>
      <c r="I87">
        <v>42</v>
      </c>
      <c r="J87">
        <v>836</v>
      </c>
      <c r="K87">
        <v>6</v>
      </c>
    </row>
    <row r="88" spans="1:11" x14ac:dyDescent="0.3">
      <c r="A88">
        <v>7</v>
      </c>
      <c r="B88">
        <v>253</v>
      </c>
      <c r="C88">
        <v>212</v>
      </c>
      <c r="D88" s="5">
        <v>45579</v>
      </c>
      <c r="E88">
        <v>10</v>
      </c>
      <c r="F88" t="s">
        <v>389</v>
      </c>
      <c r="G88" t="s">
        <v>388</v>
      </c>
      <c r="H88" t="s">
        <v>392</v>
      </c>
      <c r="I88">
        <v>50</v>
      </c>
      <c r="J88">
        <v>855</v>
      </c>
      <c r="K88">
        <v>49</v>
      </c>
    </row>
    <row r="89" spans="1:11" x14ac:dyDescent="0.3">
      <c r="A89">
        <v>7</v>
      </c>
      <c r="B89">
        <v>497</v>
      </c>
      <c r="C89">
        <v>86</v>
      </c>
      <c r="D89" s="5">
        <v>45472</v>
      </c>
      <c r="E89">
        <v>6</v>
      </c>
      <c r="F89" t="s">
        <v>383</v>
      </c>
      <c r="G89" t="s">
        <v>380</v>
      </c>
      <c r="H89" t="s">
        <v>392</v>
      </c>
      <c r="I89">
        <v>30</v>
      </c>
      <c r="J89">
        <v>857</v>
      </c>
      <c r="K89">
        <v>4</v>
      </c>
    </row>
    <row r="90" spans="1:11" x14ac:dyDescent="0.3">
      <c r="A90">
        <v>7</v>
      </c>
      <c r="B90">
        <v>495</v>
      </c>
      <c r="C90">
        <v>195</v>
      </c>
      <c r="D90" s="5">
        <v>45470</v>
      </c>
      <c r="E90">
        <v>6</v>
      </c>
      <c r="F90" t="s">
        <v>383</v>
      </c>
      <c r="G90" t="s">
        <v>380</v>
      </c>
      <c r="H90" t="s">
        <v>392</v>
      </c>
      <c r="I90">
        <v>44</v>
      </c>
      <c r="J90">
        <v>858</v>
      </c>
      <c r="K90">
        <v>15</v>
      </c>
    </row>
    <row r="91" spans="1:11" x14ac:dyDescent="0.3">
      <c r="A91">
        <v>7</v>
      </c>
      <c r="B91">
        <v>718</v>
      </c>
      <c r="C91">
        <v>233</v>
      </c>
      <c r="D91" s="5">
        <v>45258</v>
      </c>
      <c r="E91">
        <v>11</v>
      </c>
      <c r="F91" t="s">
        <v>390</v>
      </c>
      <c r="G91" t="s">
        <v>388</v>
      </c>
      <c r="H91" t="s">
        <v>375</v>
      </c>
      <c r="I91">
        <v>18</v>
      </c>
      <c r="J91">
        <v>870</v>
      </c>
      <c r="K91">
        <v>41</v>
      </c>
    </row>
    <row r="92" spans="1:11" x14ac:dyDescent="0.3">
      <c r="A92">
        <v>7</v>
      </c>
      <c r="B92">
        <v>282</v>
      </c>
      <c r="C92">
        <v>1</v>
      </c>
      <c r="D92" s="5">
        <v>45264</v>
      </c>
      <c r="E92">
        <v>12</v>
      </c>
      <c r="F92" t="s">
        <v>391</v>
      </c>
      <c r="G92" t="s">
        <v>388</v>
      </c>
      <c r="H92" t="s">
        <v>375</v>
      </c>
      <c r="I92">
        <v>3</v>
      </c>
      <c r="J92">
        <v>877</v>
      </c>
      <c r="K92">
        <v>42</v>
      </c>
    </row>
    <row r="93" spans="1:11" x14ac:dyDescent="0.3">
      <c r="A93">
        <v>7</v>
      </c>
      <c r="B93">
        <v>927</v>
      </c>
      <c r="C93">
        <v>154</v>
      </c>
      <c r="D93" s="5">
        <v>45632</v>
      </c>
      <c r="E93">
        <v>12</v>
      </c>
      <c r="F93" t="s">
        <v>391</v>
      </c>
      <c r="G93" t="s">
        <v>388</v>
      </c>
      <c r="H93" t="s">
        <v>392</v>
      </c>
      <c r="I93">
        <v>45</v>
      </c>
      <c r="J93">
        <v>884</v>
      </c>
      <c r="K93">
        <v>13</v>
      </c>
    </row>
    <row r="94" spans="1:11" x14ac:dyDescent="0.3">
      <c r="A94">
        <v>7</v>
      </c>
      <c r="B94">
        <v>14</v>
      </c>
      <c r="C94">
        <v>155</v>
      </c>
      <c r="D94" s="5">
        <v>45123</v>
      </c>
      <c r="E94">
        <v>7</v>
      </c>
      <c r="F94" t="s">
        <v>385</v>
      </c>
      <c r="G94" t="s">
        <v>384</v>
      </c>
      <c r="H94" t="s">
        <v>375</v>
      </c>
      <c r="I94">
        <v>23</v>
      </c>
      <c r="J94">
        <v>903</v>
      </c>
      <c r="K94">
        <v>41</v>
      </c>
    </row>
    <row r="95" spans="1:11" x14ac:dyDescent="0.3">
      <c r="A95">
        <v>7</v>
      </c>
      <c r="B95">
        <v>922</v>
      </c>
      <c r="C95">
        <v>212</v>
      </c>
      <c r="D95" s="5">
        <v>45409</v>
      </c>
      <c r="E95">
        <v>4</v>
      </c>
      <c r="F95" t="s">
        <v>381</v>
      </c>
      <c r="G95" t="s">
        <v>380</v>
      </c>
      <c r="H95" t="s">
        <v>392</v>
      </c>
      <c r="I95">
        <v>13</v>
      </c>
      <c r="J95">
        <v>912</v>
      </c>
      <c r="K95">
        <v>48</v>
      </c>
    </row>
    <row r="96" spans="1:11" x14ac:dyDescent="0.3">
      <c r="A96">
        <v>7</v>
      </c>
      <c r="B96">
        <v>158</v>
      </c>
      <c r="C96">
        <v>249</v>
      </c>
      <c r="D96" s="5">
        <v>45551</v>
      </c>
      <c r="E96">
        <v>9</v>
      </c>
      <c r="F96" t="s">
        <v>387</v>
      </c>
      <c r="G96" t="s">
        <v>384</v>
      </c>
      <c r="H96" t="s">
        <v>392</v>
      </c>
      <c r="I96">
        <v>4</v>
      </c>
      <c r="J96">
        <v>913</v>
      </c>
      <c r="K96">
        <v>38</v>
      </c>
    </row>
    <row r="97" spans="1:11" x14ac:dyDescent="0.3">
      <c r="A97">
        <v>7</v>
      </c>
      <c r="B97">
        <v>553</v>
      </c>
      <c r="C97">
        <v>259</v>
      </c>
      <c r="D97" s="5">
        <v>45640</v>
      </c>
      <c r="E97">
        <v>12</v>
      </c>
      <c r="F97" t="s">
        <v>391</v>
      </c>
      <c r="G97" t="s">
        <v>388</v>
      </c>
      <c r="H97" t="s">
        <v>392</v>
      </c>
      <c r="I97">
        <v>3</v>
      </c>
      <c r="J97">
        <v>922</v>
      </c>
      <c r="K97">
        <v>31</v>
      </c>
    </row>
    <row r="98" spans="1:11" x14ac:dyDescent="0.3">
      <c r="A98">
        <v>7</v>
      </c>
      <c r="B98">
        <v>756</v>
      </c>
      <c r="C98">
        <v>148</v>
      </c>
      <c r="D98" s="5">
        <v>45069</v>
      </c>
      <c r="E98">
        <v>5</v>
      </c>
      <c r="F98" t="s">
        <v>382</v>
      </c>
      <c r="G98" t="s">
        <v>380</v>
      </c>
      <c r="H98" t="s">
        <v>375</v>
      </c>
      <c r="I98">
        <v>11</v>
      </c>
      <c r="J98">
        <v>963</v>
      </c>
      <c r="K98">
        <v>29</v>
      </c>
    </row>
    <row r="99" spans="1:11" x14ac:dyDescent="0.3">
      <c r="A99">
        <v>7</v>
      </c>
      <c r="B99">
        <v>100</v>
      </c>
      <c r="C99">
        <v>34</v>
      </c>
      <c r="D99" s="5">
        <v>45581</v>
      </c>
      <c r="E99">
        <v>10</v>
      </c>
      <c r="F99" t="s">
        <v>389</v>
      </c>
      <c r="G99" t="s">
        <v>388</v>
      </c>
      <c r="H99" t="s">
        <v>392</v>
      </c>
      <c r="I99">
        <v>38</v>
      </c>
      <c r="J99">
        <v>965</v>
      </c>
      <c r="K99">
        <v>22</v>
      </c>
    </row>
    <row r="100" spans="1:11" x14ac:dyDescent="0.3">
      <c r="A100">
        <v>7</v>
      </c>
      <c r="B100">
        <v>717</v>
      </c>
      <c r="C100">
        <v>67</v>
      </c>
      <c r="D100" s="5">
        <v>45041</v>
      </c>
      <c r="E100">
        <v>4</v>
      </c>
      <c r="F100" t="s">
        <v>381</v>
      </c>
      <c r="G100" t="s">
        <v>380</v>
      </c>
      <c r="H100" t="s">
        <v>375</v>
      </c>
      <c r="I100">
        <v>6</v>
      </c>
      <c r="J100">
        <v>987</v>
      </c>
      <c r="K100">
        <v>14</v>
      </c>
    </row>
    <row r="101" spans="1:11" x14ac:dyDescent="0.3">
      <c r="A101">
        <v>7</v>
      </c>
      <c r="B101">
        <v>752</v>
      </c>
      <c r="C101">
        <v>63</v>
      </c>
      <c r="D101" s="5">
        <v>45657</v>
      </c>
      <c r="E101">
        <v>12</v>
      </c>
      <c r="F101" t="s">
        <v>391</v>
      </c>
      <c r="G101" t="s">
        <v>388</v>
      </c>
      <c r="H101" t="s">
        <v>392</v>
      </c>
      <c r="I101">
        <v>15</v>
      </c>
      <c r="J101">
        <v>1006</v>
      </c>
      <c r="K101">
        <v>26</v>
      </c>
    </row>
    <row r="102" spans="1:11" x14ac:dyDescent="0.3">
      <c r="A102">
        <v>7</v>
      </c>
      <c r="B102">
        <v>463</v>
      </c>
      <c r="C102">
        <v>231</v>
      </c>
      <c r="D102" s="5">
        <v>44960</v>
      </c>
      <c r="E102">
        <v>2</v>
      </c>
      <c r="F102" t="s">
        <v>378</v>
      </c>
      <c r="G102" t="s">
        <v>376</v>
      </c>
      <c r="H102" t="s">
        <v>375</v>
      </c>
      <c r="I102">
        <v>21</v>
      </c>
      <c r="J102">
        <v>1016</v>
      </c>
      <c r="K102">
        <v>25</v>
      </c>
    </row>
    <row r="103" spans="1:11" x14ac:dyDescent="0.3">
      <c r="A103">
        <v>7</v>
      </c>
      <c r="B103">
        <v>509</v>
      </c>
      <c r="C103">
        <v>69</v>
      </c>
      <c r="D103" s="5">
        <v>45509</v>
      </c>
      <c r="E103">
        <v>8</v>
      </c>
      <c r="F103" t="s">
        <v>386</v>
      </c>
      <c r="G103" t="s">
        <v>384</v>
      </c>
      <c r="H103" t="s">
        <v>392</v>
      </c>
      <c r="I103">
        <v>20</v>
      </c>
      <c r="J103">
        <v>1018</v>
      </c>
      <c r="K103">
        <v>28</v>
      </c>
    </row>
    <row r="104" spans="1:11" x14ac:dyDescent="0.3">
      <c r="A104">
        <v>7</v>
      </c>
      <c r="B104">
        <v>835</v>
      </c>
      <c r="C104">
        <v>300</v>
      </c>
      <c r="D104" s="5">
        <v>45168</v>
      </c>
      <c r="E104">
        <v>8</v>
      </c>
      <c r="F104" t="s">
        <v>386</v>
      </c>
      <c r="G104" t="s">
        <v>384</v>
      </c>
      <c r="H104" t="s">
        <v>375</v>
      </c>
      <c r="I104">
        <v>48</v>
      </c>
      <c r="J104">
        <v>1050</v>
      </c>
      <c r="K104">
        <v>22</v>
      </c>
    </row>
    <row r="105" spans="1:11" x14ac:dyDescent="0.3">
      <c r="A105">
        <v>7</v>
      </c>
      <c r="B105">
        <v>326</v>
      </c>
      <c r="C105">
        <v>130</v>
      </c>
      <c r="D105" s="5">
        <v>45644</v>
      </c>
      <c r="E105">
        <v>12</v>
      </c>
      <c r="F105" t="s">
        <v>391</v>
      </c>
      <c r="G105" t="s">
        <v>388</v>
      </c>
      <c r="H105" t="s">
        <v>392</v>
      </c>
      <c r="I105">
        <v>36</v>
      </c>
      <c r="J105">
        <v>1056</v>
      </c>
      <c r="K105">
        <v>16</v>
      </c>
    </row>
    <row r="106" spans="1:11" x14ac:dyDescent="0.3">
      <c r="A106">
        <v>7</v>
      </c>
      <c r="B106">
        <v>907</v>
      </c>
      <c r="C106">
        <v>212</v>
      </c>
      <c r="D106" s="5">
        <v>45029</v>
      </c>
      <c r="E106">
        <v>4</v>
      </c>
      <c r="F106" t="s">
        <v>381</v>
      </c>
      <c r="G106" t="s">
        <v>380</v>
      </c>
      <c r="H106" t="s">
        <v>375</v>
      </c>
      <c r="I106">
        <v>22</v>
      </c>
      <c r="J106">
        <v>1061</v>
      </c>
      <c r="K106">
        <v>31</v>
      </c>
    </row>
    <row r="107" spans="1:11" x14ac:dyDescent="0.3">
      <c r="A107">
        <v>7</v>
      </c>
      <c r="B107">
        <v>821</v>
      </c>
      <c r="C107">
        <v>67</v>
      </c>
      <c r="D107" s="5">
        <v>45389</v>
      </c>
      <c r="E107">
        <v>4</v>
      </c>
      <c r="F107" t="s">
        <v>381</v>
      </c>
      <c r="G107" t="s">
        <v>380</v>
      </c>
      <c r="H107" t="s">
        <v>392</v>
      </c>
      <c r="I107">
        <v>39</v>
      </c>
      <c r="J107">
        <v>1066</v>
      </c>
      <c r="K107">
        <v>46</v>
      </c>
    </row>
    <row r="108" spans="1:11" x14ac:dyDescent="0.3">
      <c r="A108">
        <v>7</v>
      </c>
      <c r="B108">
        <v>386</v>
      </c>
      <c r="C108">
        <v>102</v>
      </c>
      <c r="D108" s="5">
        <v>45313</v>
      </c>
      <c r="E108">
        <v>1</v>
      </c>
      <c r="F108" t="s">
        <v>377</v>
      </c>
      <c r="G108" t="s">
        <v>376</v>
      </c>
      <c r="H108" t="s">
        <v>392</v>
      </c>
      <c r="I108">
        <v>6</v>
      </c>
      <c r="J108">
        <v>1068</v>
      </c>
      <c r="K108">
        <v>19</v>
      </c>
    </row>
    <row r="109" spans="1:11" x14ac:dyDescent="0.3">
      <c r="A109">
        <v>7</v>
      </c>
      <c r="B109">
        <v>624</v>
      </c>
      <c r="C109">
        <v>206</v>
      </c>
      <c r="D109" s="5">
        <v>45018</v>
      </c>
      <c r="E109">
        <v>4</v>
      </c>
      <c r="F109" t="s">
        <v>381</v>
      </c>
      <c r="G109" t="s">
        <v>380</v>
      </c>
      <c r="H109" t="s">
        <v>375</v>
      </c>
      <c r="I109">
        <v>40</v>
      </c>
      <c r="J109">
        <v>1071</v>
      </c>
      <c r="K109">
        <v>4</v>
      </c>
    </row>
    <row r="110" spans="1:11" x14ac:dyDescent="0.3">
      <c r="A110">
        <v>7</v>
      </c>
      <c r="B110">
        <v>106</v>
      </c>
      <c r="C110">
        <v>262</v>
      </c>
      <c r="D110" s="5">
        <v>45509</v>
      </c>
      <c r="E110">
        <v>8</v>
      </c>
      <c r="F110" t="s">
        <v>386</v>
      </c>
      <c r="G110" t="s">
        <v>384</v>
      </c>
      <c r="H110" t="s">
        <v>392</v>
      </c>
      <c r="I110">
        <v>28</v>
      </c>
      <c r="J110">
        <v>1111</v>
      </c>
      <c r="K110">
        <v>7</v>
      </c>
    </row>
    <row r="111" spans="1:11" x14ac:dyDescent="0.3">
      <c r="A111">
        <v>7</v>
      </c>
      <c r="B111">
        <v>992</v>
      </c>
      <c r="C111">
        <v>68</v>
      </c>
      <c r="D111" s="5">
        <v>45616</v>
      </c>
      <c r="E111">
        <v>11</v>
      </c>
      <c r="F111" t="s">
        <v>390</v>
      </c>
      <c r="G111" t="s">
        <v>388</v>
      </c>
      <c r="H111" t="s">
        <v>392</v>
      </c>
      <c r="I111">
        <v>19</v>
      </c>
      <c r="J111">
        <v>1133</v>
      </c>
      <c r="K111">
        <v>30</v>
      </c>
    </row>
    <row r="112" spans="1:11" x14ac:dyDescent="0.3">
      <c r="A112">
        <v>7</v>
      </c>
      <c r="B112">
        <v>975</v>
      </c>
      <c r="C112">
        <v>252</v>
      </c>
      <c r="D112" s="5">
        <v>45237</v>
      </c>
      <c r="E112">
        <v>11</v>
      </c>
      <c r="F112" t="s">
        <v>390</v>
      </c>
      <c r="G112" t="s">
        <v>388</v>
      </c>
      <c r="H112" t="s">
        <v>375</v>
      </c>
      <c r="I112">
        <v>7</v>
      </c>
      <c r="J112">
        <v>1136</v>
      </c>
      <c r="K112">
        <v>39</v>
      </c>
    </row>
    <row r="113" spans="1:11" x14ac:dyDescent="0.3">
      <c r="A113">
        <v>7</v>
      </c>
      <c r="B113">
        <v>466</v>
      </c>
      <c r="C113">
        <v>76</v>
      </c>
      <c r="D113" s="5">
        <v>45484</v>
      </c>
      <c r="E113">
        <v>7</v>
      </c>
      <c r="F113" t="s">
        <v>385</v>
      </c>
      <c r="G113" t="s">
        <v>384</v>
      </c>
      <c r="H113" t="s">
        <v>392</v>
      </c>
      <c r="I113">
        <v>45</v>
      </c>
      <c r="J113">
        <v>1155</v>
      </c>
      <c r="K113">
        <v>34</v>
      </c>
    </row>
    <row r="114" spans="1:11" x14ac:dyDescent="0.3">
      <c r="A114">
        <v>7</v>
      </c>
      <c r="B114">
        <v>858</v>
      </c>
      <c r="C114">
        <v>51</v>
      </c>
      <c r="D114" s="5">
        <v>45021</v>
      </c>
      <c r="E114">
        <v>4</v>
      </c>
      <c r="F114" t="s">
        <v>381</v>
      </c>
      <c r="G114" t="s">
        <v>380</v>
      </c>
      <c r="H114" t="s">
        <v>375</v>
      </c>
      <c r="I114">
        <v>10</v>
      </c>
      <c r="J114">
        <v>1167</v>
      </c>
      <c r="K114">
        <v>30</v>
      </c>
    </row>
    <row r="115" spans="1:11" x14ac:dyDescent="0.3">
      <c r="A115">
        <v>7</v>
      </c>
      <c r="B115">
        <v>460</v>
      </c>
      <c r="C115">
        <v>300</v>
      </c>
      <c r="D115" s="5">
        <v>45428</v>
      </c>
      <c r="E115">
        <v>5</v>
      </c>
      <c r="F115" t="s">
        <v>382</v>
      </c>
      <c r="G115" t="s">
        <v>380</v>
      </c>
      <c r="H115" t="s">
        <v>392</v>
      </c>
      <c r="I115">
        <v>32</v>
      </c>
      <c r="J115">
        <v>1170</v>
      </c>
      <c r="K115">
        <v>17</v>
      </c>
    </row>
    <row r="116" spans="1:11" x14ac:dyDescent="0.3">
      <c r="A116">
        <v>7</v>
      </c>
      <c r="B116">
        <v>122</v>
      </c>
      <c r="C116">
        <v>61</v>
      </c>
      <c r="D116" s="5">
        <v>45512</v>
      </c>
      <c r="E116">
        <v>8</v>
      </c>
      <c r="F116" t="s">
        <v>386</v>
      </c>
      <c r="G116" t="s">
        <v>384</v>
      </c>
      <c r="H116" t="s">
        <v>392</v>
      </c>
      <c r="I116">
        <v>39</v>
      </c>
      <c r="J116">
        <v>1174</v>
      </c>
      <c r="K116">
        <v>24</v>
      </c>
    </row>
    <row r="117" spans="1:11" x14ac:dyDescent="0.3">
      <c r="A117">
        <v>7</v>
      </c>
      <c r="B117">
        <v>273</v>
      </c>
      <c r="C117">
        <v>271</v>
      </c>
      <c r="D117" s="5">
        <v>45028</v>
      </c>
      <c r="E117">
        <v>4</v>
      </c>
      <c r="F117" t="s">
        <v>381</v>
      </c>
      <c r="G117" t="s">
        <v>380</v>
      </c>
      <c r="H117" t="s">
        <v>375</v>
      </c>
      <c r="I117">
        <v>21</v>
      </c>
      <c r="J117">
        <v>1190</v>
      </c>
      <c r="K117">
        <v>2</v>
      </c>
    </row>
    <row r="118" spans="1:11" x14ac:dyDescent="0.3">
      <c r="A118">
        <v>7</v>
      </c>
      <c r="B118">
        <v>369</v>
      </c>
      <c r="C118">
        <v>129</v>
      </c>
      <c r="D118" s="5">
        <v>45144</v>
      </c>
      <c r="E118">
        <v>8</v>
      </c>
      <c r="F118" t="s">
        <v>386</v>
      </c>
      <c r="G118" t="s">
        <v>384</v>
      </c>
      <c r="H118" t="s">
        <v>375</v>
      </c>
      <c r="I118">
        <v>44</v>
      </c>
      <c r="J118">
        <v>1203</v>
      </c>
      <c r="K118">
        <v>18</v>
      </c>
    </row>
    <row r="119" spans="1:11" x14ac:dyDescent="0.3">
      <c r="A119">
        <v>7</v>
      </c>
      <c r="B119">
        <v>725</v>
      </c>
      <c r="C119">
        <v>154</v>
      </c>
      <c r="D119" s="5">
        <v>45070</v>
      </c>
      <c r="E119">
        <v>5</v>
      </c>
      <c r="F119" t="s">
        <v>382</v>
      </c>
      <c r="G119" t="s">
        <v>380</v>
      </c>
      <c r="H119" t="s">
        <v>375</v>
      </c>
      <c r="I119">
        <v>6</v>
      </c>
      <c r="J119">
        <v>1205</v>
      </c>
      <c r="K119">
        <v>5</v>
      </c>
    </row>
    <row r="120" spans="1:11" x14ac:dyDescent="0.3">
      <c r="A120">
        <v>7</v>
      </c>
      <c r="B120">
        <v>225</v>
      </c>
      <c r="C120">
        <v>285</v>
      </c>
      <c r="D120" s="5">
        <v>45252</v>
      </c>
      <c r="E120">
        <v>11</v>
      </c>
      <c r="F120" t="s">
        <v>390</v>
      </c>
      <c r="G120" t="s">
        <v>388</v>
      </c>
      <c r="H120" t="s">
        <v>375</v>
      </c>
      <c r="I120">
        <v>18</v>
      </c>
      <c r="J120">
        <v>1206</v>
      </c>
      <c r="K120">
        <v>47</v>
      </c>
    </row>
    <row r="121" spans="1:11" x14ac:dyDescent="0.3">
      <c r="A121">
        <v>7</v>
      </c>
      <c r="B121">
        <v>874</v>
      </c>
      <c r="C121">
        <v>27</v>
      </c>
      <c r="D121" s="5">
        <v>45207</v>
      </c>
      <c r="E121">
        <v>10</v>
      </c>
      <c r="F121" t="s">
        <v>389</v>
      </c>
      <c r="G121" t="s">
        <v>388</v>
      </c>
      <c r="H121" t="s">
        <v>375</v>
      </c>
      <c r="I121">
        <v>21</v>
      </c>
      <c r="J121">
        <v>1224</v>
      </c>
      <c r="K121">
        <v>42</v>
      </c>
    </row>
    <row r="122" spans="1:11" x14ac:dyDescent="0.3">
      <c r="A122">
        <v>7</v>
      </c>
      <c r="B122">
        <v>990</v>
      </c>
      <c r="C122">
        <v>116</v>
      </c>
      <c r="D122" s="5">
        <v>45182</v>
      </c>
      <c r="E122">
        <v>9</v>
      </c>
      <c r="F122" t="s">
        <v>387</v>
      </c>
      <c r="G122" t="s">
        <v>384</v>
      </c>
      <c r="H122" t="s">
        <v>375</v>
      </c>
      <c r="I122">
        <v>45</v>
      </c>
      <c r="J122">
        <v>1228</v>
      </c>
      <c r="K122">
        <v>2</v>
      </c>
    </row>
    <row r="123" spans="1:11" x14ac:dyDescent="0.3">
      <c r="A123">
        <v>7</v>
      </c>
      <c r="B123">
        <v>77</v>
      </c>
      <c r="C123">
        <v>155</v>
      </c>
      <c r="D123" s="5">
        <v>44984</v>
      </c>
      <c r="E123">
        <v>2</v>
      </c>
      <c r="F123" t="s">
        <v>378</v>
      </c>
      <c r="G123" t="s">
        <v>376</v>
      </c>
      <c r="H123" t="s">
        <v>375</v>
      </c>
      <c r="I123">
        <v>40</v>
      </c>
      <c r="J123">
        <v>1235</v>
      </c>
      <c r="K123">
        <v>4</v>
      </c>
    </row>
    <row r="124" spans="1:11" x14ac:dyDescent="0.3">
      <c r="A124">
        <v>7</v>
      </c>
      <c r="B124">
        <v>421</v>
      </c>
      <c r="C124">
        <v>27</v>
      </c>
      <c r="D124" s="5">
        <v>45347</v>
      </c>
      <c r="E124">
        <v>2</v>
      </c>
      <c r="F124" t="s">
        <v>378</v>
      </c>
      <c r="G124" t="s">
        <v>376</v>
      </c>
      <c r="H124" t="s">
        <v>392</v>
      </c>
      <c r="I124">
        <v>19</v>
      </c>
      <c r="J124">
        <v>1236</v>
      </c>
      <c r="K124">
        <v>36</v>
      </c>
    </row>
    <row r="125" spans="1:11" x14ac:dyDescent="0.3">
      <c r="A125">
        <v>7</v>
      </c>
      <c r="B125">
        <v>485</v>
      </c>
      <c r="C125">
        <v>6</v>
      </c>
      <c r="D125" s="5">
        <v>45562</v>
      </c>
      <c r="E125">
        <v>9</v>
      </c>
      <c r="F125" t="s">
        <v>387</v>
      </c>
      <c r="G125" t="s">
        <v>384</v>
      </c>
      <c r="H125" t="s">
        <v>392</v>
      </c>
      <c r="I125">
        <v>30</v>
      </c>
      <c r="J125">
        <v>1237</v>
      </c>
      <c r="K125">
        <v>15</v>
      </c>
    </row>
    <row r="126" spans="1:11" x14ac:dyDescent="0.3">
      <c r="A126">
        <v>7</v>
      </c>
      <c r="B126">
        <v>535</v>
      </c>
      <c r="C126">
        <v>160</v>
      </c>
      <c r="D126" s="5">
        <v>45293</v>
      </c>
      <c r="E126">
        <v>1</v>
      </c>
      <c r="F126" t="s">
        <v>377</v>
      </c>
      <c r="G126" t="s">
        <v>376</v>
      </c>
      <c r="H126" t="s">
        <v>392</v>
      </c>
      <c r="I126">
        <v>38</v>
      </c>
      <c r="J126">
        <v>1242</v>
      </c>
      <c r="K126">
        <v>9</v>
      </c>
    </row>
    <row r="127" spans="1:11" x14ac:dyDescent="0.3">
      <c r="A127">
        <v>7</v>
      </c>
      <c r="B127">
        <v>721</v>
      </c>
      <c r="C127">
        <v>99</v>
      </c>
      <c r="D127" s="5">
        <v>45540</v>
      </c>
      <c r="E127">
        <v>9</v>
      </c>
      <c r="F127" t="s">
        <v>387</v>
      </c>
      <c r="G127" t="s">
        <v>384</v>
      </c>
      <c r="H127" t="s">
        <v>392</v>
      </c>
      <c r="I127">
        <v>35</v>
      </c>
      <c r="J127">
        <v>1260</v>
      </c>
      <c r="K127">
        <v>13</v>
      </c>
    </row>
    <row r="128" spans="1:11" x14ac:dyDescent="0.3">
      <c r="A128">
        <v>7</v>
      </c>
      <c r="B128">
        <v>233</v>
      </c>
      <c r="C128">
        <v>232</v>
      </c>
      <c r="D128" s="5">
        <v>45313</v>
      </c>
      <c r="E128">
        <v>1</v>
      </c>
      <c r="F128" t="s">
        <v>377</v>
      </c>
      <c r="G128" t="s">
        <v>376</v>
      </c>
      <c r="H128" t="s">
        <v>392</v>
      </c>
      <c r="I128">
        <v>16</v>
      </c>
      <c r="J128">
        <v>1268</v>
      </c>
      <c r="K128">
        <v>13</v>
      </c>
    </row>
    <row r="129" spans="1:11" x14ac:dyDescent="0.3">
      <c r="A129">
        <v>7</v>
      </c>
      <c r="B129">
        <v>35</v>
      </c>
      <c r="C129">
        <v>163</v>
      </c>
      <c r="D129" s="5">
        <v>45166</v>
      </c>
      <c r="E129">
        <v>8</v>
      </c>
      <c r="F129" t="s">
        <v>386</v>
      </c>
      <c r="G129" t="s">
        <v>384</v>
      </c>
      <c r="H129" t="s">
        <v>375</v>
      </c>
      <c r="I129">
        <v>18</v>
      </c>
      <c r="J129">
        <v>1272</v>
      </c>
      <c r="K129">
        <v>32</v>
      </c>
    </row>
    <row r="130" spans="1:11" x14ac:dyDescent="0.3">
      <c r="A130">
        <v>7</v>
      </c>
      <c r="B130">
        <v>224</v>
      </c>
      <c r="C130">
        <v>220</v>
      </c>
      <c r="D130" s="5">
        <v>45498</v>
      </c>
      <c r="E130">
        <v>7</v>
      </c>
      <c r="F130" t="s">
        <v>385</v>
      </c>
      <c r="G130" t="s">
        <v>384</v>
      </c>
      <c r="H130" t="s">
        <v>392</v>
      </c>
      <c r="I130">
        <v>50</v>
      </c>
      <c r="J130">
        <v>1281</v>
      </c>
      <c r="K130">
        <v>13</v>
      </c>
    </row>
    <row r="131" spans="1:11" x14ac:dyDescent="0.3">
      <c r="A131">
        <v>7</v>
      </c>
      <c r="B131">
        <v>790</v>
      </c>
      <c r="C131">
        <v>112</v>
      </c>
      <c r="D131" s="5">
        <v>45304</v>
      </c>
      <c r="E131">
        <v>1</v>
      </c>
      <c r="F131" t="s">
        <v>377</v>
      </c>
      <c r="G131" t="s">
        <v>376</v>
      </c>
      <c r="H131" t="s">
        <v>392</v>
      </c>
      <c r="I131">
        <v>32</v>
      </c>
      <c r="J131">
        <v>1302</v>
      </c>
      <c r="K131">
        <v>45</v>
      </c>
    </row>
    <row r="132" spans="1:11" x14ac:dyDescent="0.3">
      <c r="A132">
        <v>7</v>
      </c>
      <c r="B132">
        <v>38</v>
      </c>
      <c r="C132">
        <v>47</v>
      </c>
      <c r="D132" s="5">
        <v>45272</v>
      </c>
      <c r="E132">
        <v>12</v>
      </c>
      <c r="F132" t="s">
        <v>391</v>
      </c>
      <c r="G132" t="s">
        <v>388</v>
      </c>
      <c r="H132" t="s">
        <v>375</v>
      </c>
      <c r="I132">
        <v>2</v>
      </c>
      <c r="J132">
        <v>1315</v>
      </c>
      <c r="K132">
        <v>13</v>
      </c>
    </row>
    <row r="133" spans="1:11" x14ac:dyDescent="0.3">
      <c r="A133">
        <v>7</v>
      </c>
      <c r="B133">
        <v>534</v>
      </c>
      <c r="C133">
        <v>86</v>
      </c>
      <c r="D133" s="5">
        <v>45261</v>
      </c>
      <c r="E133">
        <v>12</v>
      </c>
      <c r="F133" t="s">
        <v>391</v>
      </c>
      <c r="G133" t="s">
        <v>388</v>
      </c>
      <c r="H133" t="s">
        <v>375</v>
      </c>
      <c r="I133">
        <v>3</v>
      </c>
      <c r="J133">
        <v>1317</v>
      </c>
      <c r="K133">
        <v>11</v>
      </c>
    </row>
    <row r="134" spans="1:11" x14ac:dyDescent="0.3">
      <c r="A134">
        <v>7</v>
      </c>
      <c r="B134">
        <v>219</v>
      </c>
      <c r="C134">
        <v>104</v>
      </c>
      <c r="D134" s="5">
        <v>45170</v>
      </c>
      <c r="E134">
        <v>9</v>
      </c>
      <c r="F134" t="s">
        <v>387</v>
      </c>
      <c r="G134" t="s">
        <v>384</v>
      </c>
      <c r="H134" t="s">
        <v>375</v>
      </c>
      <c r="I134">
        <v>10</v>
      </c>
      <c r="J134">
        <v>1329</v>
      </c>
      <c r="K134">
        <v>19</v>
      </c>
    </row>
    <row r="135" spans="1:11" x14ac:dyDescent="0.3">
      <c r="A135">
        <v>7</v>
      </c>
      <c r="B135">
        <v>673</v>
      </c>
      <c r="C135">
        <v>21</v>
      </c>
      <c r="D135" s="5">
        <v>44951</v>
      </c>
      <c r="E135">
        <v>1</v>
      </c>
      <c r="F135" t="s">
        <v>377</v>
      </c>
      <c r="G135" t="s">
        <v>376</v>
      </c>
      <c r="H135" t="s">
        <v>375</v>
      </c>
      <c r="I135">
        <v>34</v>
      </c>
      <c r="J135">
        <v>1331</v>
      </c>
      <c r="K135">
        <v>49</v>
      </c>
    </row>
    <row r="136" spans="1:11" x14ac:dyDescent="0.3">
      <c r="A136">
        <v>7</v>
      </c>
      <c r="B136">
        <v>543</v>
      </c>
      <c r="C136">
        <v>114</v>
      </c>
      <c r="D136" s="5">
        <v>45379</v>
      </c>
      <c r="E136">
        <v>3</v>
      </c>
      <c r="F136" t="s">
        <v>379</v>
      </c>
      <c r="G136" t="s">
        <v>376</v>
      </c>
      <c r="H136" t="s">
        <v>392</v>
      </c>
      <c r="I136">
        <v>39</v>
      </c>
      <c r="J136">
        <v>1333</v>
      </c>
      <c r="K136">
        <v>16</v>
      </c>
    </row>
    <row r="137" spans="1:11" x14ac:dyDescent="0.3">
      <c r="A137">
        <v>7</v>
      </c>
      <c r="B137">
        <v>190</v>
      </c>
      <c r="C137">
        <v>102</v>
      </c>
      <c r="D137" s="5">
        <v>45237</v>
      </c>
      <c r="E137">
        <v>11</v>
      </c>
      <c r="F137" t="s">
        <v>390</v>
      </c>
      <c r="G137" t="s">
        <v>388</v>
      </c>
      <c r="H137" t="s">
        <v>375</v>
      </c>
      <c r="I137">
        <v>16</v>
      </c>
      <c r="J137">
        <v>1337</v>
      </c>
      <c r="K137">
        <v>11</v>
      </c>
    </row>
    <row r="138" spans="1:11" x14ac:dyDescent="0.3">
      <c r="A138">
        <v>7</v>
      </c>
      <c r="B138">
        <v>181</v>
      </c>
      <c r="C138">
        <v>185</v>
      </c>
      <c r="D138" s="5">
        <v>45359</v>
      </c>
      <c r="E138">
        <v>3</v>
      </c>
      <c r="F138" t="s">
        <v>379</v>
      </c>
      <c r="G138" t="s">
        <v>376</v>
      </c>
      <c r="H138" t="s">
        <v>392</v>
      </c>
      <c r="I138">
        <v>26</v>
      </c>
      <c r="J138">
        <v>1339</v>
      </c>
      <c r="K138">
        <v>6</v>
      </c>
    </row>
    <row r="139" spans="1:11" x14ac:dyDescent="0.3">
      <c r="A139">
        <v>7</v>
      </c>
      <c r="B139">
        <v>461</v>
      </c>
      <c r="C139">
        <v>99</v>
      </c>
      <c r="D139" s="5">
        <v>45566</v>
      </c>
      <c r="E139">
        <v>10</v>
      </c>
      <c r="F139" t="s">
        <v>389</v>
      </c>
      <c r="G139" t="s">
        <v>388</v>
      </c>
      <c r="H139" t="s">
        <v>392</v>
      </c>
      <c r="I139">
        <v>17</v>
      </c>
      <c r="J139">
        <v>1362</v>
      </c>
      <c r="K139">
        <v>49</v>
      </c>
    </row>
    <row r="140" spans="1:11" x14ac:dyDescent="0.3">
      <c r="A140">
        <v>7</v>
      </c>
      <c r="B140">
        <v>397</v>
      </c>
      <c r="C140">
        <v>185</v>
      </c>
      <c r="D140" s="5">
        <v>45291</v>
      </c>
      <c r="E140">
        <v>12</v>
      </c>
      <c r="F140" t="s">
        <v>391</v>
      </c>
      <c r="G140" t="s">
        <v>388</v>
      </c>
      <c r="H140" t="s">
        <v>375</v>
      </c>
      <c r="I140">
        <v>43</v>
      </c>
      <c r="J140">
        <v>1369</v>
      </c>
      <c r="K140">
        <v>16</v>
      </c>
    </row>
    <row r="141" spans="1:11" x14ac:dyDescent="0.3">
      <c r="A141">
        <v>7</v>
      </c>
      <c r="B141">
        <v>742</v>
      </c>
      <c r="C141">
        <v>46</v>
      </c>
      <c r="D141" s="5">
        <v>45261</v>
      </c>
      <c r="E141">
        <v>12</v>
      </c>
      <c r="F141" t="s">
        <v>391</v>
      </c>
      <c r="G141" t="s">
        <v>388</v>
      </c>
      <c r="H141" t="s">
        <v>375</v>
      </c>
      <c r="I141">
        <v>7</v>
      </c>
      <c r="J141">
        <v>1380</v>
      </c>
      <c r="K141">
        <v>45</v>
      </c>
    </row>
    <row r="142" spans="1:11" x14ac:dyDescent="0.3">
      <c r="A142">
        <v>7</v>
      </c>
      <c r="B142">
        <v>70</v>
      </c>
      <c r="C142">
        <v>150</v>
      </c>
      <c r="D142" s="5">
        <v>45268</v>
      </c>
      <c r="E142">
        <v>12</v>
      </c>
      <c r="F142" t="s">
        <v>391</v>
      </c>
      <c r="G142" t="s">
        <v>388</v>
      </c>
      <c r="H142" t="s">
        <v>375</v>
      </c>
      <c r="I142">
        <v>46</v>
      </c>
      <c r="J142">
        <v>1394</v>
      </c>
      <c r="K142">
        <v>32</v>
      </c>
    </row>
    <row r="143" spans="1:11" x14ac:dyDescent="0.3">
      <c r="A143">
        <v>7</v>
      </c>
      <c r="B143">
        <v>410</v>
      </c>
      <c r="C143">
        <v>243</v>
      </c>
      <c r="D143" s="5">
        <v>45216</v>
      </c>
      <c r="E143">
        <v>10</v>
      </c>
      <c r="F143" t="s">
        <v>389</v>
      </c>
      <c r="G143" t="s">
        <v>388</v>
      </c>
      <c r="H143" t="s">
        <v>375</v>
      </c>
      <c r="I143">
        <v>23</v>
      </c>
      <c r="J143">
        <v>1397</v>
      </c>
      <c r="K143">
        <v>28</v>
      </c>
    </row>
    <row r="144" spans="1:11" x14ac:dyDescent="0.3">
      <c r="A144">
        <v>7</v>
      </c>
      <c r="B144">
        <v>705</v>
      </c>
      <c r="C144">
        <v>76</v>
      </c>
      <c r="D144" s="5">
        <v>44984</v>
      </c>
      <c r="E144">
        <v>2</v>
      </c>
      <c r="F144" t="s">
        <v>378</v>
      </c>
      <c r="G144" t="s">
        <v>376</v>
      </c>
      <c r="H144" t="s">
        <v>375</v>
      </c>
      <c r="I144">
        <v>25</v>
      </c>
      <c r="J144">
        <v>1402</v>
      </c>
      <c r="K144">
        <v>7</v>
      </c>
    </row>
    <row r="145" spans="1:11" x14ac:dyDescent="0.3">
      <c r="A145">
        <v>7</v>
      </c>
      <c r="B145">
        <v>162</v>
      </c>
      <c r="C145">
        <v>174</v>
      </c>
      <c r="D145" s="5">
        <v>45340</v>
      </c>
      <c r="E145">
        <v>2</v>
      </c>
      <c r="F145" t="s">
        <v>378</v>
      </c>
      <c r="G145" t="s">
        <v>376</v>
      </c>
      <c r="H145" t="s">
        <v>392</v>
      </c>
      <c r="I145">
        <v>38</v>
      </c>
      <c r="J145">
        <v>1404</v>
      </c>
      <c r="K145">
        <v>42</v>
      </c>
    </row>
    <row r="146" spans="1:11" x14ac:dyDescent="0.3">
      <c r="A146">
        <v>7</v>
      </c>
      <c r="B146">
        <v>804</v>
      </c>
      <c r="C146">
        <v>89</v>
      </c>
      <c r="D146" s="5">
        <v>45613</v>
      </c>
      <c r="E146">
        <v>11</v>
      </c>
      <c r="F146" t="s">
        <v>390</v>
      </c>
      <c r="G146" t="s">
        <v>388</v>
      </c>
      <c r="H146" t="s">
        <v>392</v>
      </c>
      <c r="I146">
        <v>42</v>
      </c>
      <c r="J146">
        <v>1406</v>
      </c>
      <c r="K146">
        <v>39</v>
      </c>
    </row>
    <row r="147" spans="1:11" x14ac:dyDescent="0.3">
      <c r="A147">
        <v>7</v>
      </c>
      <c r="B147">
        <v>842</v>
      </c>
      <c r="C147">
        <v>276</v>
      </c>
      <c r="D147" s="5">
        <v>45330</v>
      </c>
      <c r="E147">
        <v>2</v>
      </c>
      <c r="F147" t="s">
        <v>378</v>
      </c>
      <c r="G147" t="s">
        <v>376</v>
      </c>
      <c r="H147" t="s">
        <v>392</v>
      </c>
      <c r="I147">
        <v>12</v>
      </c>
      <c r="J147">
        <v>1412</v>
      </c>
      <c r="K147">
        <v>46</v>
      </c>
    </row>
    <row r="148" spans="1:11" x14ac:dyDescent="0.3">
      <c r="A148">
        <v>7</v>
      </c>
      <c r="B148">
        <v>703</v>
      </c>
      <c r="C148">
        <v>253</v>
      </c>
      <c r="D148" s="5">
        <v>45066</v>
      </c>
      <c r="E148">
        <v>5</v>
      </c>
      <c r="F148" t="s">
        <v>382</v>
      </c>
      <c r="G148" t="s">
        <v>380</v>
      </c>
      <c r="H148" t="s">
        <v>375</v>
      </c>
      <c r="I148">
        <v>1</v>
      </c>
      <c r="J148">
        <v>1442</v>
      </c>
      <c r="K148">
        <v>36</v>
      </c>
    </row>
    <row r="149" spans="1:11" x14ac:dyDescent="0.3">
      <c r="A149">
        <v>7</v>
      </c>
      <c r="B149">
        <v>510</v>
      </c>
      <c r="C149">
        <v>137</v>
      </c>
      <c r="D149" s="5">
        <v>45625</v>
      </c>
      <c r="E149">
        <v>11</v>
      </c>
      <c r="F149" t="s">
        <v>390</v>
      </c>
      <c r="G149" t="s">
        <v>388</v>
      </c>
      <c r="H149" t="s">
        <v>392</v>
      </c>
      <c r="I149">
        <v>8</v>
      </c>
      <c r="J149">
        <v>1460</v>
      </c>
      <c r="K149">
        <v>43</v>
      </c>
    </row>
    <row r="150" spans="1:11" x14ac:dyDescent="0.3">
      <c r="A150">
        <v>7</v>
      </c>
      <c r="B150">
        <v>523</v>
      </c>
      <c r="C150">
        <v>66</v>
      </c>
      <c r="D150" s="5">
        <v>45325</v>
      </c>
      <c r="E150">
        <v>2</v>
      </c>
      <c r="F150" t="s">
        <v>378</v>
      </c>
      <c r="G150" t="s">
        <v>376</v>
      </c>
      <c r="H150" t="s">
        <v>392</v>
      </c>
      <c r="I150">
        <v>21</v>
      </c>
      <c r="J150">
        <v>1461</v>
      </c>
      <c r="K150">
        <v>46</v>
      </c>
    </row>
    <row r="151" spans="1:11" x14ac:dyDescent="0.3">
      <c r="A151">
        <v>7</v>
      </c>
      <c r="B151">
        <v>213</v>
      </c>
      <c r="C151">
        <v>127</v>
      </c>
      <c r="D151" s="5">
        <v>45032</v>
      </c>
      <c r="E151">
        <v>4</v>
      </c>
      <c r="F151" t="s">
        <v>381</v>
      </c>
      <c r="G151" t="s">
        <v>380</v>
      </c>
      <c r="H151" t="s">
        <v>375</v>
      </c>
      <c r="I151">
        <v>43</v>
      </c>
      <c r="J151">
        <v>1466</v>
      </c>
      <c r="K151">
        <v>17</v>
      </c>
    </row>
    <row r="152" spans="1:11" x14ac:dyDescent="0.3">
      <c r="A152">
        <v>7</v>
      </c>
      <c r="B152">
        <v>573</v>
      </c>
      <c r="C152">
        <v>66</v>
      </c>
      <c r="D152" s="5">
        <v>45500</v>
      </c>
      <c r="E152">
        <v>7</v>
      </c>
      <c r="F152" t="s">
        <v>385</v>
      </c>
      <c r="G152" t="s">
        <v>384</v>
      </c>
      <c r="H152" t="s">
        <v>392</v>
      </c>
      <c r="I152">
        <v>13</v>
      </c>
      <c r="J152">
        <v>1482</v>
      </c>
      <c r="K152">
        <v>3</v>
      </c>
    </row>
    <row r="153" spans="1:11" x14ac:dyDescent="0.3">
      <c r="A153">
        <v>7</v>
      </c>
      <c r="B153">
        <v>387</v>
      </c>
      <c r="C153">
        <v>229</v>
      </c>
      <c r="D153" s="5">
        <v>45417</v>
      </c>
      <c r="E153">
        <v>5</v>
      </c>
      <c r="F153" t="s">
        <v>382</v>
      </c>
      <c r="G153" t="s">
        <v>380</v>
      </c>
      <c r="H153" t="s">
        <v>392</v>
      </c>
      <c r="I153">
        <v>15</v>
      </c>
      <c r="J153">
        <v>1500</v>
      </c>
      <c r="K153">
        <v>10</v>
      </c>
    </row>
    <row r="154" spans="1:11" x14ac:dyDescent="0.3">
      <c r="A154">
        <v>7</v>
      </c>
      <c r="B154">
        <v>112</v>
      </c>
      <c r="C154">
        <v>126</v>
      </c>
      <c r="D154" s="5">
        <v>45067</v>
      </c>
      <c r="E154">
        <v>5</v>
      </c>
      <c r="F154" t="s">
        <v>382</v>
      </c>
      <c r="G154" t="s">
        <v>380</v>
      </c>
      <c r="H154" t="s">
        <v>375</v>
      </c>
      <c r="I154">
        <v>30</v>
      </c>
      <c r="J154">
        <v>1504</v>
      </c>
      <c r="K154">
        <v>28</v>
      </c>
    </row>
    <row r="155" spans="1:11" x14ac:dyDescent="0.3">
      <c r="A155">
        <v>7</v>
      </c>
      <c r="B155">
        <v>713</v>
      </c>
      <c r="C155">
        <v>147</v>
      </c>
      <c r="D155" s="5">
        <v>45042</v>
      </c>
      <c r="E155">
        <v>4</v>
      </c>
      <c r="F155" t="s">
        <v>381</v>
      </c>
      <c r="G155" t="s">
        <v>380</v>
      </c>
      <c r="H155" t="s">
        <v>375</v>
      </c>
      <c r="I155">
        <v>15</v>
      </c>
      <c r="J155">
        <v>1513</v>
      </c>
      <c r="K155">
        <v>23</v>
      </c>
    </row>
    <row r="156" spans="1:11" x14ac:dyDescent="0.3">
      <c r="A156">
        <v>7</v>
      </c>
      <c r="B156">
        <v>553</v>
      </c>
      <c r="C156">
        <v>78</v>
      </c>
      <c r="D156" s="5">
        <v>45112</v>
      </c>
      <c r="E156">
        <v>7</v>
      </c>
      <c r="F156" t="s">
        <v>385</v>
      </c>
      <c r="G156" t="s">
        <v>384</v>
      </c>
      <c r="H156" t="s">
        <v>375</v>
      </c>
      <c r="I156">
        <v>12</v>
      </c>
      <c r="J156">
        <v>1516</v>
      </c>
      <c r="K156">
        <v>3</v>
      </c>
    </row>
    <row r="157" spans="1:11" x14ac:dyDescent="0.3">
      <c r="A157">
        <v>7</v>
      </c>
      <c r="B157">
        <v>549</v>
      </c>
      <c r="C157">
        <v>298</v>
      </c>
      <c r="D157" s="5">
        <v>45637</v>
      </c>
      <c r="E157">
        <v>12</v>
      </c>
      <c r="F157" t="s">
        <v>391</v>
      </c>
      <c r="G157" t="s">
        <v>388</v>
      </c>
      <c r="H157" t="s">
        <v>392</v>
      </c>
      <c r="I157">
        <v>46</v>
      </c>
      <c r="J157">
        <v>1525</v>
      </c>
      <c r="K157">
        <v>6</v>
      </c>
    </row>
    <row r="158" spans="1:11" x14ac:dyDescent="0.3">
      <c r="A158">
        <v>7</v>
      </c>
      <c r="B158">
        <v>857</v>
      </c>
      <c r="C158">
        <v>245</v>
      </c>
      <c r="D158" s="5">
        <v>44982</v>
      </c>
      <c r="E158">
        <v>2</v>
      </c>
      <c r="F158" t="s">
        <v>378</v>
      </c>
      <c r="G158" t="s">
        <v>376</v>
      </c>
      <c r="H158" t="s">
        <v>375</v>
      </c>
      <c r="I158">
        <v>21</v>
      </c>
      <c r="J158">
        <v>1541</v>
      </c>
      <c r="K158">
        <v>30</v>
      </c>
    </row>
    <row r="159" spans="1:11" x14ac:dyDescent="0.3">
      <c r="A159">
        <v>7</v>
      </c>
      <c r="B159">
        <v>50</v>
      </c>
      <c r="C159">
        <v>185</v>
      </c>
      <c r="D159" s="5">
        <v>45626</v>
      </c>
      <c r="E159">
        <v>11</v>
      </c>
      <c r="F159" t="s">
        <v>390</v>
      </c>
      <c r="G159" t="s">
        <v>388</v>
      </c>
      <c r="H159" t="s">
        <v>392</v>
      </c>
      <c r="I159">
        <v>40</v>
      </c>
      <c r="J159">
        <v>1554</v>
      </c>
      <c r="K159">
        <v>19</v>
      </c>
    </row>
    <row r="160" spans="1:11" x14ac:dyDescent="0.3">
      <c r="A160">
        <v>7</v>
      </c>
      <c r="B160">
        <v>528</v>
      </c>
      <c r="C160">
        <v>192</v>
      </c>
      <c r="D160" s="5">
        <v>45625</v>
      </c>
      <c r="E160">
        <v>11</v>
      </c>
      <c r="F160" t="s">
        <v>390</v>
      </c>
      <c r="G160" t="s">
        <v>388</v>
      </c>
      <c r="H160" t="s">
        <v>392</v>
      </c>
      <c r="I160">
        <v>6</v>
      </c>
      <c r="J160">
        <v>1562</v>
      </c>
      <c r="K160">
        <v>21</v>
      </c>
    </row>
    <row r="161" spans="1:11" x14ac:dyDescent="0.3">
      <c r="A161">
        <v>7</v>
      </c>
      <c r="B161">
        <v>172</v>
      </c>
      <c r="C161">
        <v>54</v>
      </c>
      <c r="D161" s="5">
        <v>45001</v>
      </c>
      <c r="E161">
        <v>3</v>
      </c>
      <c r="F161" t="s">
        <v>379</v>
      </c>
      <c r="G161" t="s">
        <v>376</v>
      </c>
      <c r="H161" t="s">
        <v>375</v>
      </c>
      <c r="I161">
        <v>19</v>
      </c>
      <c r="J161">
        <v>1564</v>
      </c>
      <c r="K161">
        <v>10</v>
      </c>
    </row>
    <row r="162" spans="1:11" x14ac:dyDescent="0.3">
      <c r="A162">
        <v>7</v>
      </c>
      <c r="B162">
        <v>346</v>
      </c>
      <c r="C162">
        <v>222</v>
      </c>
      <c r="D162" s="5">
        <v>45277</v>
      </c>
      <c r="E162">
        <v>12</v>
      </c>
      <c r="F162" t="s">
        <v>391</v>
      </c>
      <c r="G162" t="s">
        <v>388</v>
      </c>
      <c r="H162" t="s">
        <v>375</v>
      </c>
      <c r="I162">
        <v>13</v>
      </c>
      <c r="J162">
        <v>1567</v>
      </c>
      <c r="K162">
        <v>50</v>
      </c>
    </row>
    <row r="163" spans="1:11" x14ac:dyDescent="0.3">
      <c r="A163">
        <v>7</v>
      </c>
      <c r="B163">
        <v>279</v>
      </c>
      <c r="C163">
        <v>163</v>
      </c>
      <c r="D163" s="5">
        <v>44930</v>
      </c>
      <c r="E163">
        <v>1</v>
      </c>
      <c r="F163" t="s">
        <v>377</v>
      </c>
      <c r="G163" t="s">
        <v>376</v>
      </c>
      <c r="H163" t="s">
        <v>375</v>
      </c>
      <c r="I163">
        <v>8</v>
      </c>
      <c r="J163">
        <v>1580</v>
      </c>
      <c r="K163">
        <v>32</v>
      </c>
    </row>
    <row r="164" spans="1:11" x14ac:dyDescent="0.3">
      <c r="A164">
        <v>7</v>
      </c>
      <c r="B164">
        <v>392</v>
      </c>
      <c r="C164">
        <v>91</v>
      </c>
      <c r="D164" s="5">
        <v>45536</v>
      </c>
      <c r="E164">
        <v>9</v>
      </c>
      <c r="F164" t="s">
        <v>387</v>
      </c>
      <c r="G164" t="s">
        <v>384</v>
      </c>
      <c r="H164" t="s">
        <v>392</v>
      </c>
      <c r="I164">
        <v>30</v>
      </c>
      <c r="J164">
        <v>1587</v>
      </c>
      <c r="K164">
        <v>8</v>
      </c>
    </row>
    <row r="165" spans="1:11" x14ac:dyDescent="0.3">
      <c r="A165">
        <v>7</v>
      </c>
      <c r="B165">
        <v>301</v>
      </c>
      <c r="C165">
        <v>278</v>
      </c>
      <c r="D165" s="5">
        <v>45632</v>
      </c>
      <c r="E165">
        <v>12</v>
      </c>
      <c r="F165" t="s">
        <v>391</v>
      </c>
      <c r="G165" t="s">
        <v>388</v>
      </c>
      <c r="H165" t="s">
        <v>392</v>
      </c>
      <c r="I165">
        <v>28</v>
      </c>
      <c r="J165">
        <v>1588</v>
      </c>
      <c r="K165">
        <v>11</v>
      </c>
    </row>
    <row r="166" spans="1:11" x14ac:dyDescent="0.3">
      <c r="A166">
        <v>7</v>
      </c>
      <c r="B166">
        <v>699</v>
      </c>
      <c r="C166">
        <v>136</v>
      </c>
      <c r="D166" s="5">
        <v>45351</v>
      </c>
      <c r="E166">
        <v>2</v>
      </c>
      <c r="F166" t="s">
        <v>378</v>
      </c>
      <c r="G166" t="s">
        <v>376</v>
      </c>
      <c r="H166" t="s">
        <v>392</v>
      </c>
      <c r="I166">
        <v>20</v>
      </c>
      <c r="J166">
        <v>1595</v>
      </c>
      <c r="K166">
        <v>18</v>
      </c>
    </row>
    <row r="167" spans="1:11" x14ac:dyDescent="0.3">
      <c r="A167">
        <v>7</v>
      </c>
      <c r="B167">
        <v>755</v>
      </c>
      <c r="C167">
        <v>220</v>
      </c>
      <c r="D167" s="5">
        <v>45252</v>
      </c>
      <c r="E167">
        <v>11</v>
      </c>
      <c r="F167" t="s">
        <v>390</v>
      </c>
      <c r="G167" t="s">
        <v>388</v>
      </c>
      <c r="H167" t="s">
        <v>375</v>
      </c>
      <c r="I167">
        <v>9</v>
      </c>
      <c r="J167">
        <v>1599</v>
      </c>
      <c r="K167">
        <v>37</v>
      </c>
    </row>
    <row r="168" spans="1:11" x14ac:dyDescent="0.3">
      <c r="A168">
        <v>7</v>
      </c>
      <c r="B168">
        <v>35</v>
      </c>
      <c r="C168">
        <v>41</v>
      </c>
      <c r="D168" s="5">
        <v>45060</v>
      </c>
      <c r="E168">
        <v>5</v>
      </c>
      <c r="F168" t="s">
        <v>382</v>
      </c>
      <c r="G168" t="s">
        <v>380</v>
      </c>
      <c r="H168" t="s">
        <v>375</v>
      </c>
      <c r="I168">
        <v>37</v>
      </c>
      <c r="J168">
        <v>1604</v>
      </c>
      <c r="K168">
        <v>35</v>
      </c>
    </row>
    <row r="169" spans="1:11" x14ac:dyDescent="0.3">
      <c r="A169">
        <v>7</v>
      </c>
      <c r="B169">
        <v>798</v>
      </c>
      <c r="C169">
        <v>275</v>
      </c>
      <c r="D169" s="5">
        <v>44979</v>
      </c>
      <c r="E169">
        <v>2</v>
      </c>
      <c r="F169" t="s">
        <v>378</v>
      </c>
      <c r="G169" t="s">
        <v>376</v>
      </c>
      <c r="H169" t="s">
        <v>375</v>
      </c>
      <c r="I169">
        <v>16</v>
      </c>
      <c r="J169">
        <v>1606</v>
      </c>
      <c r="K169">
        <v>13</v>
      </c>
    </row>
    <row r="170" spans="1:11" x14ac:dyDescent="0.3">
      <c r="A170">
        <v>7</v>
      </c>
      <c r="B170">
        <v>394</v>
      </c>
      <c r="C170">
        <v>108</v>
      </c>
      <c r="D170" s="5">
        <v>45575</v>
      </c>
      <c r="E170">
        <v>10</v>
      </c>
      <c r="F170" t="s">
        <v>389</v>
      </c>
      <c r="G170" t="s">
        <v>388</v>
      </c>
      <c r="H170" t="s">
        <v>392</v>
      </c>
      <c r="I170">
        <v>44</v>
      </c>
      <c r="J170">
        <v>1611</v>
      </c>
      <c r="K170">
        <v>5</v>
      </c>
    </row>
    <row r="171" spans="1:11" x14ac:dyDescent="0.3">
      <c r="A171">
        <v>7</v>
      </c>
      <c r="B171">
        <v>40</v>
      </c>
      <c r="C171">
        <v>272</v>
      </c>
      <c r="D171" s="5">
        <v>45257</v>
      </c>
      <c r="E171">
        <v>11</v>
      </c>
      <c r="F171" t="s">
        <v>390</v>
      </c>
      <c r="G171" t="s">
        <v>388</v>
      </c>
      <c r="H171" t="s">
        <v>375</v>
      </c>
      <c r="I171">
        <v>23</v>
      </c>
      <c r="J171">
        <v>1625</v>
      </c>
      <c r="K171">
        <v>39</v>
      </c>
    </row>
    <row r="172" spans="1:11" x14ac:dyDescent="0.3">
      <c r="A172">
        <v>7</v>
      </c>
      <c r="B172">
        <v>708</v>
      </c>
      <c r="C172">
        <v>294</v>
      </c>
      <c r="D172" s="5">
        <v>45252</v>
      </c>
      <c r="E172">
        <v>11</v>
      </c>
      <c r="F172" t="s">
        <v>390</v>
      </c>
      <c r="G172" t="s">
        <v>388</v>
      </c>
      <c r="H172" t="s">
        <v>375</v>
      </c>
      <c r="I172">
        <v>42</v>
      </c>
      <c r="J172">
        <v>1631</v>
      </c>
      <c r="K172">
        <v>5</v>
      </c>
    </row>
    <row r="173" spans="1:11" x14ac:dyDescent="0.3">
      <c r="A173">
        <v>7</v>
      </c>
      <c r="B173">
        <v>202</v>
      </c>
      <c r="C173">
        <v>263</v>
      </c>
      <c r="D173" s="5">
        <v>45360</v>
      </c>
      <c r="E173">
        <v>3</v>
      </c>
      <c r="F173" t="s">
        <v>379</v>
      </c>
      <c r="G173" t="s">
        <v>376</v>
      </c>
      <c r="H173" t="s">
        <v>392</v>
      </c>
      <c r="I173">
        <v>13</v>
      </c>
      <c r="J173">
        <v>1654</v>
      </c>
      <c r="K173">
        <v>40</v>
      </c>
    </row>
    <row r="174" spans="1:11" x14ac:dyDescent="0.3">
      <c r="A174">
        <v>7</v>
      </c>
      <c r="B174">
        <v>227</v>
      </c>
      <c r="C174">
        <v>44</v>
      </c>
      <c r="D174" s="5">
        <v>45441</v>
      </c>
      <c r="E174">
        <v>5</v>
      </c>
      <c r="F174" t="s">
        <v>382</v>
      </c>
      <c r="G174" t="s">
        <v>380</v>
      </c>
      <c r="H174" t="s">
        <v>392</v>
      </c>
      <c r="I174">
        <v>23</v>
      </c>
      <c r="J174">
        <v>1658</v>
      </c>
      <c r="K174">
        <v>36</v>
      </c>
    </row>
    <row r="175" spans="1:11" x14ac:dyDescent="0.3">
      <c r="A175">
        <v>7</v>
      </c>
      <c r="B175">
        <v>208</v>
      </c>
      <c r="C175">
        <v>196</v>
      </c>
      <c r="D175" s="5">
        <v>45339</v>
      </c>
      <c r="E175">
        <v>2</v>
      </c>
      <c r="F175" t="s">
        <v>378</v>
      </c>
      <c r="G175" t="s">
        <v>376</v>
      </c>
      <c r="H175" t="s">
        <v>392</v>
      </c>
      <c r="I175">
        <v>47</v>
      </c>
      <c r="J175">
        <v>1660</v>
      </c>
      <c r="K175">
        <v>4</v>
      </c>
    </row>
    <row r="176" spans="1:11" x14ac:dyDescent="0.3">
      <c r="A176">
        <v>7</v>
      </c>
      <c r="B176">
        <v>411</v>
      </c>
      <c r="C176">
        <v>116</v>
      </c>
      <c r="D176" s="5">
        <v>45152</v>
      </c>
      <c r="E176">
        <v>8</v>
      </c>
      <c r="F176" t="s">
        <v>386</v>
      </c>
      <c r="G176" t="s">
        <v>384</v>
      </c>
      <c r="H176" t="s">
        <v>375</v>
      </c>
      <c r="I176">
        <v>40</v>
      </c>
      <c r="J176">
        <v>1664</v>
      </c>
      <c r="K176">
        <v>18</v>
      </c>
    </row>
    <row r="177" spans="1:11" x14ac:dyDescent="0.3">
      <c r="A177">
        <v>7</v>
      </c>
      <c r="B177">
        <v>1000</v>
      </c>
      <c r="C177">
        <v>198</v>
      </c>
      <c r="D177" s="5">
        <v>45194</v>
      </c>
      <c r="E177">
        <v>9</v>
      </c>
      <c r="F177" t="s">
        <v>387</v>
      </c>
      <c r="G177" t="s">
        <v>384</v>
      </c>
      <c r="H177" t="s">
        <v>375</v>
      </c>
      <c r="I177">
        <v>28</v>
      </c>
      <c r="J177">
        <v>1692</v>
      </c>
      <c r="K177">
        <v>41</v>
      </c>
    </row>
    <row r="178" spans="1:11" x14ac:dyDescent="0.3">
      <c r="A178">
        <v>7</v>
      </c>
      <c r="B178">
        <v>811</v>
      </c>
      <c r="C178">
        <v>280</v>
      </c>
      <c r="D178" s="5">
        <v>45374</v>
      </c>
      <c r="E178">
        <v>3</v>
      </c>
      <c r="F178" t="s">
        <v>379</v>
      </c>
      <c r="G178" t="s">
        <v>376</v>
      </c>
      <c r="H178" t="s">
        <v>392</v>
      </c>
      <c r="I178">
        <v>12</v>
      </c>
      <c r="J178">
        <v>1696</v>
      </c>
      <c r="K178">
        <v>30</v>
      </c>
    </row>
    <row r="179" spans="1:11" x14ac:dyDescent="0.3">
      <c r="A179">
        <v>7</v>
      </c>
      <c r="B179">
        <v>696</v>
      </c>
      <c r="C179">
        <v>202</v>
      </c>
      <c r="D179" s="5">
        <v>45457</v>
      </c>
      <c r="E179">
        <v>6</v>
      </c>
      <c r="F179" t="s">
        <v>383</v>
      </c>
      <c r="G179" t="s">
        <v>380</v>
      </c>
      <c r="H179" t="s">
        <v>392</v>
      </c>
      <c r="I179">
        <v>9</v>
      </c>
      <c r="J179">
        <v>1702</v>
      </c>
      <c r="K179">
        <v>4</v>
      </c>
    </row>
    <row r="180" spans="1:11" x14ac:dyDescent="0.3">
      <c r="A180">
        <v>7</v>
      </c>
      <c r="B180">
        <v>79</v>
      </c>
      <c r="C180">
        <v>300</v>
      </c>
      <c r="D180" s="5">
        <v>45089</v>
      </c>
      <c r="E180">
        <v>6</v>
      </c>
      <c r="F180" t="s">
        <v>383</v>
      </c>
      <c r="G180" t="s">
        <v>380</v>
      </c>
      <c r="H180" t="s">
        <v>375</v>
      </c>
      <c r="I180">
        <v>40</v>
      </c>
      <c r="J180">
        <v>1725</v>
      </c>
      <c r="K180">
        <v>23</v>
      </c>
    </row>
    <row r="181" spans="1:11" x14ac:dyDescent="0.3">
      <c r="A181">
        <v>7</v>
      </c>
      <c r="B181">
        <v>954</v>
      </c>
      <c r="C181">
        <v>197</v>
      </c>
      <c r="D181" s="5">
        <v>45553</v>
      </c>
      <c r="E181">
        <v>9</v>
      </c>
      <c r="F181" t="s">
        <v>387</v>
      </c>
      <c r="G181" t="s">
        <v>384</v>
      </c>
      <c r="H181" t="s">
        <v>392</v>
      </c>
      <c r="I181">
        <v>49</v>
      </c>
      <c r="J181">
        <v>1728</v>
      </c>
      <c r="K181">
        <v>47</v>
      </c>
    </row>
    <row r="182" spans="1:11" x14ac:dyDescent="0.3">
      <c r="A182">
        <v>7</v>
      </c>
      <c r="B182">
        <v>904</v>
      </c>
      <c r="C182">
        <v>219</v>
      </c>
      <c r="D182" s="5">
        <v>45007</v>
      </c>
      <c r="E182">
        <v>3</v>
      </c>
      <c r="F182" t="s">
        <v>379</v>
      </c>
      <c r="G182" t="s">
        <v>376</v>
      </c>
      <c r="H182" t="s">
        <v>375</v>
      </c>
      <c r="I182">
        <v>41</v>
      </c>
      <c r="J182">
        <v>1738</v>
      </c>
      <c r="K182">
        <v>29</v>
      </c>
    </row>
    <row r="183" spans="1:11" x14ac:dyDescent="0.3">
      <c r="A183">
        <v>7</v>
      </c>
      <c r="B183">
        <v>950</v>
      </c>
      <c r="C183">
        <v>100</v>
      </c>
      <c r="D183" s="5">
        <v>45164</v>
      </c>
      <c r="E183">
        <v>8</v>
      </c>
      <c r="F183" t="s">
        <v>386</v>
      </c>
      <c r="G183" t="s">
        <v>384</v>
      </c>
      <c r="H183" t="s">
        <v>375</v>
      </c>
      <c r="I183">
        <v>22</v>
      </c>
      <c r="J183">
        <v>1754</v>
      </c>
      <c r="K183">
        <v>23</v>
      </c>
    </row>
    <row r="184" spans="1:11" x14ac:dyDescent="0.3">
      <c r="A184">
        <v>7</v>
      </c>
      <c r="B184">
        <v>775</v>
      </c>
      <c r="C184">
        <v>6</v>
      </c>
      <c r="D184" s="5">
        <v>45476</v>
      </c>
      <c r="E184">
        <v>7</v>
      </c>
      <c r="F184" t="s">
        <v>385</v>
      </c>
      <c r="G184" t="s">
        <v>384</v>
      </c>
      <c r="H184" t="s">
        <v>392</v>
      </c>
      <c r="I184">
        <v>15</v>
      </c>
      <c r="J184">
        <v>1755</v>
      </c>
      <c r="K184">
        <v>6</v>
      </c>
    </row>
    <row r="185" spans="1:11" x14ac:dyDescent="0.3">
      <c r="A185">
        <v>7</v>
      </c>
      <c r="B185">
        <v>49</v>
      </c>
      <c r="C185">
        <v>173</v>
      </c>
      <c r="D185" s="5">
        <v>45297</v>
      </c>
      <c r="E185">
        <v>1</v>
      </c>
      <c r="F185" t="s">
        <v>377</v>
      </c>
      <c r="G185" t="s">
        <v>376</v>
      </c>
      <c r="H185" t="s">
        <v>392</v>
      </c>
      <c r="I185">
        <v>37</v>
      </c>
      <c r="J185">
        <v>1775</v>
      </c>
      <c r="K185">
        <v>19</v>
      </c>
    </row>
    <row r="186" spans="1:11" x14ac:dyDescent="0.3">
      <c r="A186">
        <v>7</v>
      </c>
      <c r="B186">
        <v>906</v>
      </c>
      <c r="C186">
        <v>213</v>
      </c>
      <c r="D186" s="5">
        <v>44952</v>
      </c>
      <c r="E186">
        <v>1</v>
      </c>
      <c r="F186" t="s">
        <v>377</v>
      </c>
      <c r="G186" t="s">
        <v>376</v>
      </c>
      <c r="H186" t="s">
        <v>375</v>
      </c>
      <c r="I186">
        <v>5</v>
      </c>
      <c r="J186">
        <v>1787</v>
      </c>
      <c r="K186">
        <v>24</v>
      </c>
    </row>
    <row r="187" spans="1:11" x14ac:dyDescent="0.3">
      <c r="A187">
        <v>7</v>
      </c>
      <c r="B187">
        <v>928</v>
      </c>
      <c r="C187">
        <v>185</v>
      </c>
      <c r="D187" s="5">
        <v>45408</v>
      </c>
      <c r="E187">
        <v>4</v>
      </c>
      <c r="F187" t="s">
        <v>381</v>
      </c>
      <c r="G187" t="s">
        <v>380</v>
      </c>
      <c r="H187" t="s">
        <v>392</v>
      </c>
      <c r="I187">
        <v>22</v>
      </c>
      <c r="J187">
        <v>1788</v>
      </c>
      <c r="K187">
        <v>21</v>
      </c>
    </row>
    <row r="188" spans="1:11" x14ac:dyDescent="0.3">
      <c r="A188">
        <v>7</v>
      </c>
      <c r="B188">
        <v>380</v>
      </c>
      <c r="C188">
        <v>124</v>
      </c>
      <c r="D188" s="5">
        <v>45500</v>
      </c>
      <c r="E188">
        <v>7</v>
      </c>
      <c r="F188" t="s">
        <v>385</v>
      </c>
      <c r="G188" t="s">
        <v>384</v>
      </c>
      <c r="H188" t="s">
        <v>392</v>
      </c>
      <c r="I188">
        <v>29</v>
      </c>
      <c r="J188">
        <v>1797</v>
      </c>
      <c r="K188">
        <v>45</v>
      </c>
    </row>
    <row r="189" spans="1:11" x14ac:dyDescent="0.3">
      <c r="A189">
        <v>7</v>
      </c>
      <c r="B189">
        <v>279</v>
      </c>
      <c r="C189">
        <v>86</v>
      </c>
      <c r="D189" s="5">
        <v>45655</v>
      </c>
      <c r="E189">
        <v>12</v>
      </c>
      <c r="F189" t="s">
        <v>391</v>
      </c>
      <c r="G189" t="s">
        <v>388</v>
      </c>
      <c r="H189" t="s">
        <v>392</v>
      </c>
      <c r="I189">
        <v>8</v>
      </c>
      <c r="J189">
        <v>1803</v>
      </c>
      <c r="K189">
        <v>1</v>
      </c>
    </row>
    <row r="190" spans="1:11" x14ac:dyDescent="0.3">
      <c r="A190">
        <v>7</v>
      </c>
      <c r="B190">
        <v>723</v>
      </c>
      <c r="C190">
        <v>182</v>
      </c>
      <c r="D190" s="5">
        <v>45656</v>
      </c>
      <c r="E190">
        <v>12</v>
      </c>
      <c r="F190" t="s">
        <v>391</v>
      </c>
      <c r="G190" t="s">
        <v>388</v>
      </c>
      <c r="H190" t="s">
        <v>392</v>
      </c>
      <c r="I190">
        <v>9</v>
      </c>
      <c r="J190">
        <v>1806</v>
      </c>
      <c r="K190">
        <v>28</v>
      </c>
    </row>
    <row r="191" spans="1:11" x14ac:dyDescent="0.3">
      <c r="A191">
        <v>7</v>
      </c>
      <c r="B191">
        <v>306</v>
      </c>
      <c r="C191">
        <v>231</v>
      </c>
      <c r="D191" s="5">
        <v>45643</v>
      </c>
      <c r="E191">
        <v>12</v>
      </c>
      <c r="F191" t="s">
        <v>391</v>
      </c>
      <c r="G191" t="s">
        <v>388</v>
      </c>
      <c r="H191" t="s">
        <v>392</v>
      </c>
      <c r="I191">
        <v>48</v>
      </c>
      <c r="J191">
        <v>1809</v>
      </c>
      <c r="K191">
        <v>41</v>
      </c>
    </row>
    <row r="192" spans="1:11" x14ac:dyDescent="0.3">
      <c r="A192">
        <v>7</v>
      </c>
      <c r="B192">
        <v>759</v>
      </c>
      <c r="C192">
        <v>145</v>
      </c>
      <c r="D192" s="5">
        <v>45056</v>
      </c>
      <c r="E192">
        <v>5</v>
      </c>
      <c r="F192" t="s">
        <v>382</v>
      </c>
      <c r="G192" t="s">
        <v>380</v>
      </c>
      <c r="H192" t="s">
        <v>375</v>
      </c>
      <c r="I192">
        <v>37</v>
      </c>
      <c r="J192">
        <v>1822</v>
      </c>
      <c r="K192">
        <v>14</v>
      </c>
    </row>
    <row r="193" spans="1:11" x14ac:dyDescent="0.3">
      <c r="A193">
        <v>7</v>
      </c>
      <c r="B193">
        <v>112</v>
      </c>
      <c r="C193">
        <v>162</v>
      </c>
      <c r="D193" s="5">
        <v>45460</v>
      </c>
      <c r="E193">
        <v>6</v>
      </c>
      <c r="F193" t="s">
        <v>383</v>
      </c>
      <c r="G193" t="s">
        <v>380</v>
      </c>
      <c r="H193" t="s">
        <v>392</v>
      </c>
      <c r="I193">
        <v>3</v>
      </c>
      <c r="J193">
        <v>1827</v>
      </c>
      <c r="K193">
        <v>45</v>
      </c>
    </row>
    <row r="194" spans="1:11" x14ac:dyDescent="0.3">
      <c r="A194">
        <v>7</v>
      </c>
      <c r="B194">
        <v>903</v>
      </c>
      <c r="C194">
        <v>71</v>
      </c>
      <c r="D194" s="5">
        <v>45616</v>
      </c>
      <c r="E194">
        <v>11</v>
      </c>
      <c r="F194" t="s">
        <v>390</v>
      </c>
      <c r="G194" t="s">
        <v>388</v>
      </c>
      <c r="H194" t="s">
        <v>392</v>
      </c>
      <c r="I194">
        <v>38</v>
      </c>
      <c r="J194">
        <v>1829</v>
      </c>
      <c r="K194">
        <v>16</v>
      </c>
    </row>
    <row r="195" spans="1:11" x14ac:dyDescent="0.3">
      <c r="A195">
        <v>7</v>
      </c>
      <c r="B195">
        <v>890</v>
      </c>
      <c r="C195">
        <v>81</v>
      </c>
      <c r="D195" s="5">
        <v>45224</v>
      </c>
      <c r="E195">
        <v>10</v>
      </c>
      <c r="F195" t="s">
        <v>389</v>
      </c>
      <c r="G195" t="s">
        <v>388</v>
      </c>
      <c r="H195" t="s">
        <v>375</v>
      </c>
      <c r="I195">
        <v>35</v>
      </c>
      <c r="J195">
        <v>1848</v>
      </c>
      <c r="K195">
        <v>13</v>
      </c>
    </row>
    <row r="196" spans="1:11" x14ac:dyDescent="0.3">
      <c r="A196">
        <v>7</v>
      </c>
      <c r="B196">
        <v>230</v>
      </c>
      <c r="C196">
        <v>192</v>
      </c>
      <c r="D196" s="5">
        <v>45181</v>
      </c>
      <c r="E196">
        <v>9</v>
      </c>
      <c r="F196" t="s">
        <v>387</v>
      </c>
      <c r="G196" t="s">
        <v>384</v>
      </c>
      <c r="H196" t="s">
        <v>375</v>
      </c>
      <c r="I196">
        <v>22</v>
      </c>
      <c r="J196">
        <v>1849</v>
      </c>
      <c r="K196">
        <v>11</v>
      </c>
    </row>
    <row r="197" spans="1:11" x14ac:dyDescent="0.3">
      <c r="A197">
        <v>7</v>
      </c>
      <c r="B197">
        <v>641</v>
      </c>
      <c r="C197">
        <v>43</v>
      </c>
      <c r="D197" s="5">
        <v>45462</v>
      </c>
      <c r="E197">
        <v>6</v>
      </c>
      <c r="F197" t="s">
        <v>383</v>
      </c>
      <c r="G197" t="s">
        <v>380</v>
      </c>
      <c r="H197" t="s">
        <v>392</v>
      </c>
      <c r="I197">
        <v>10</v>
      </c>
      <c r="J197">
        <v>1864</v>
      </c>
      <c r="K197">
        <v>16</v>
      </c>
    </row>
    <row r="198" spans="1:11" x14ac:dyDescent="0.3">
      <c r="A198">
        <v>7</v>
      </c>
      <c r="B198">
        <v>902</v>
      </c>
      <c r="C198">
        <v>290</v>
      </c>
      <c r="D198" s="5">
        <v>45633</v>
      </c>
      <c r="E198">
        <v>12</v>
      </c>
      <c r="F198" t="s">
        <v>391</v>
      </c>
      <c r="G198" t="s">
        <v>388</v>
      </c>
      <c r="H198" t="s">
        <v>392</v>
      </c>
      <c r="I198">
        <v>39</v>
      </c>
      <c r="J198">
        <v>1867</v>
      </c>
      <c r="K198">
        <v>45</v>
      </c>
    </row>
    <row r="199" spans="1:11" x14ac:dyDescent="0.3">
      <c r="A199">
        <v>7</v>
      </c>
      <c r="B199">
        <v>19</v>
      </c>
      <c r="C199">
        <v>281</v>
      </c>
      <c r="D199" s="5">
        <v>45372</v>
      </c>
      <c r="E199">
        <v>3</v>
      </c>
      <c r="F199" t="s">
        <v>379</v>
      </c>
      <c r="G199" t="s">
        <v>376</v>
      </c>
      <c r="H199" t="s">
        <v>392</v>
      </c>
      <c r="I199">
        <v>27</v>
      </c>
      <c r="J199">
        <v>1873</v>
      </c>
      <c r="K199">
        <v>9</v>
      </c>
    </row>
    <row r="200" spans="1:11" x14ac:dyDescent="0.3">
      <c r="A200">
        <v>7</v>
      </c>
      <c r="B200">
        <v>733</v>
      </c>
      <c r="C200">
        <v>194</v>
      </c>
      <c r="D200" s="5">
        <v>45246</v>
      </c>
      <c r="E200">
        <v>11</v>
      </c>
      <c r="F200" t="s">
        <v>390</v>
      </c>
      <c r="G200" t="s">
        <v>388</v>
      </c>
      <c r="H200" t="s">
        <v>375</v>
      </c>
      <c r="I200">
        <v>50</v>
      </c>
      <c r="J200">
        <v>1890</v>
      </c>
      <c r="K200">
        <v>26</v>
      </c>
    </row>
    <row r="201" spans="1:11" x14ac:dyDescent="0.3">
      <c r="A201">
        <v>7</v>
      </c>
      <c r="B201">
        <v>169</v>
      </c>
      <c r="C201">
        <v>19</v>
      </c>
      <c r="D201" s="5">
        <v>45142</v>
      </c>
      <c r="E201">
        <v>8</v>
      </c>
      <c r="F201" t="s">
        <v>386</v>
      </c>
      <c r="G201" t="s">
        <v>384</v>
      </c>
      <c r="H201" t="s">
        <v>375</v>
      </c>
      <c r="I201">
        <v>38</v>
      </c>
      <c r="J201">
        <v>1919</v>
      </c>
      <c r="K201">
        <v>11</v>
      </c>
    </row>
    <row r="202" spans="1:11" x14ac:dyDescent="0.3">
      <c r="A202">
        <v>7</v>
      </c>
      <c r="B202">
        <v>861</v>
      </c>
      <c r="C202">
        <v>109</v>
      </c>
      <c r="D202" s="5">
        <v>45175</v>
      </c>
      <c r="E202">
        <v>9</v>
      </c>
      <c r="F202" t="s">
        <v>387</v>
      </c>
      <c r="G202" t="s">
        <v>384</v>
      </c>
      <c r="H202" t="s">
        <v>375</v>
      </c>
      <c r="I202">
        <v>31</v>
      </c>
      <c r="J202">
        <v>1938</v>
      </c>
      <c r="K202">
        <v>26</v>
      </c>
    </row>
    <row r="203" spans="1:11" x14ac:dyDescent="0.3">
      <c r="A203">
        <v>7</v>
      </c>
      <c r="B203">
        <v>621</v>
      </c>
      <c r="C203">
        <v>168</v>
      </c>
      <c r="D203" s="5">
        <v>45000</v>
      </c>
      <c r="E203">
        <v>3</v>
      </c>
      <c r="F203" t="s">
        <v>379</v>
      </c>
      <c r="G203" t="s">
        <v>376</v>
      </c>
      <c r="H203" t="s">
        <v>375</v>
      </c>
      <c r="I203">
        <v>19</v>
      </c>
      <c r="J203">
        <v>1940</v>
      </c>
      <c r="K203">
        <v>26</v>
      </c>
    </row>
    <row r="204" spans="1:11" x14ac:dyDescent="0.3">
      <c r="A204">
        <v>7</v>
      </c>
      <c r="B204">
        <v>274</v>
      </c>
      <c r="C204">
        <v>28</v>
      </c>
      <c r="D204" s="5">
        <v>45045</v>
      </c>
      <c r="E204">
        <v>4</v>
      </c>
      <c r="F204" t="s">
        <v>381</v>
      </c>
      <c r="G204" t="s">
        <v>380</v>
      </c>
      <c r="H204" t="s">
        <v>375</v>
      </c>
      <c r="I204">
        <v>20</v>
      </c>
      <c r="J204">
        <v>1950</v>
      </c>
      <c r="K204">
        <v>28</v>
      </c>
    </row>
    <row r="205" spans="1:11" x14ac:dyDescent="0.3">
      <c r="A205">
        <v>7</v>
      </c>
      <c r="B205">
        <v>32</v>
      </c>
      <c r="C205">
        <v>155</v>
      </c>
      <c r="D205" s="5">
        <v>45190</v>
      </c>
      <c r="E205">
        <v>9</v>
      </c>
      <c r="F205" t="s">
        <v>387</v>
      </c>
      <c r="G205" t="s">
        <v>384</v>
      </c>
      <c r="H205" t="s">
        <v>375</v>
      </c>
      <c r="I205">
        <v>28</v>
      </c>
      <c r="J205">
        <v>1964</v>
      </c>
      <c r="K205">
        <v>22</v>
      </c>
    </row>
    <row r="206" spans="1:11" x14ac:dyDescent="0.3">
      <c r="A206">
        <v>7</v>
      </c>
      <c r="B206">
        <v>291</v>
      </c>
      <c r="C206">
        <v>243</v>
      </c>
      <c r="D206" s="5">
        <v>45117</v>
      </c>
      <c r="E206">
        <v>7</v>
      </c>
      <c r="F206" t="s">
        <v>385</v>
      </c>
      <c r="G206" t="s">
        <v>384</v>
      </c>
      <c r="H206" t="s">
        <v>375</v>
      </c>
      <c r="I206">
        <v>14</v>
      </c>
      <c r="J206">
        <v>1967</v>
      </c>
      <c r="K206">
        <v>37</v>
      </c>
    </row>
    <row r="207" spans="1:11" x14ac:dyDescent="0.3">
      <c r="A207">
        <v>7</v>
      </c>
      <c r="B207">
        <v>497</v>
      </c>
      <c r="C207">
        <v>169</v>
      </c>
      <c r="D207" s="5">
        <v>44939</v>
      </c>
      <c r="E207">
        <v>1</v>
      </c>
      <c r="F207" t="s">
        <v>377</v>
      </c>
      <c r="G207" t="s">
        <v>376</v>
      </c>
      <c r="H207" t="s">
        <v>375</v>
      </c>
      <c r="I207">
        <v>35</v>
      </c>
      <c r="J207">
        <v>1973</v>
      </c>
      <c r="K207">
        <v>41</v>
      </c>
    </row>
    <row r="208" spans="1:11" x14ac:dyDescent="0.3">
      <c r="A208">
        <v>7</v>
      </c>
      <c r="B208">
        <v>631</v>
      </c>
      <c r="C208">
        <v>276</v>
      </c>
      <c r="D208" s="5">
        <v>45053</v>
      </c>
      <c r="E208">
        <v>5</v>
      </c>
      <c r="F208" t="s">
        <v>382</v>
      </c>
      <c r="G208" t="s">
        <v>380</v>
      </c>
      <c r="H208" t="s">
        <v>375</v>
      </c>
      <c r="I208">
        <v>9</v>
      </c>
      <c r="J208">
        <v>1981</v>
      </c>
      <c r="K208">
        <v>25</v>
      </c>
    </row>
    <row r="209" spans="1:11" x14ac:dyDescent="0.3">
      <c r="A209">
        <v>7</v>
      </c>
      <c r="B209">
        <v>370</v>
      </c>
      <c r="C209">
        <v>206</v>
      </c>
      <c r="D209" s="5">
        <v>45355</v>
      </c>
      <c r="E209">
        <v>3</v>
      </c>
      <c r="F209" t="s">
        <v>379</v>
      </c>
      <c r="G209" t="s">
        <v>376</v>
      </c>
      <c r="H209" t="s">
        <v>392</v>
      </c>
      <c r="I209">
        <v>36</v>
      </c>
      <c r="J209">
        <v>1983</v>
      </c>
      <c r="K209">
        <v>11</v>
      </c>
    </row>
    <row r="210" spans="1:11" x14ac:dyDescent="0.3">
      <c r="A210">
        <v>7</v>
      </c>
      <c r="B210">
        <v>897</v>
      </c>
      <c r="C210">
        <v>17</v>
      </c>
      <c r="D210" s="5">
        <v>45408</v>
      </c>
      <c r="E210">
        <v>4</v>
      </c>
      <c r="F210" t="s">
        <v>381</v>
      </c>
      <c r="G210" t="s">
        <v>380</v>
      </c>
      <c r="H210" t="s">
        <v>392</v>
      </c>
      <c r="I210">
        <v>44</v>
      </c>
      <c r="J210">
        <v>1998</v>
      </c>
      <c r="K210">
        <v>48</v>
      </c>
    </row>
    <row r="211" spans="1:11" x14ac:dyDescent="0.3">
      <c r="A211">
        <v>7</v>
      </c>
      <c r="B211">
        <v>891</v>
      </c>
      <c r="C211">
        <v>5</v>
      </c>
      <c r="D211" s="5">
        <v>45380</v>
      </c>
      <c r="E211">
        <v>3</v>
      </c>
      <c r="F211" t="s">
        <v>379</v>
      </c>
      <c r="G211" t="s">
        <v>376</v>
      </c>
      <c r="H211" t="s">
        <v>392</v>
      </c>
      <c r="I211">
        <v>38</v>
      </c>
      <c r="J211">
        <v>2029</v>
      </c>
      <c r="K211">
        <v>37</v>
      </c>
    </row>
    <row r="212" spans="1:11" x14ac:dyDescent="0.3">
      <c r="A212">
        <v>7</v>
      </c>
      <c r="B212">
        <v>372</v>
      </c>
      <c r="C212">
        <v>207</v>
      </c>
      <c r="D212" s="5">
        <v>45070</v>
      </c>
      <c r="E212">
        <v>5</v>
      </c>
      <c r="F212" t="s">
        <v>382</v>
      </c>
      <c r="G212" t="s">
        <v>380</v>
      </c>
      <c r="H212" t="s">
        <v>375</v>
      </c>
      <c r="I212">
        <v>4</v>
      </c>
      <c r="J212">
        <v>2044</v>
      </c>
      <c r="K212">
        <v>49</v>
      </c>
    </row>
    <row r="213" spans="1:11" x14ac:dyDescent="0.3">
      <c r="A213">
        <v>7</v>
      </c>
      <c r="B213">
        <v>714</v>
      </c>
      <c r="C213">
        <v>241</v>
      </c>
      <c r="D213" s="5">
        <v>45650</v>
      </c>
      <c r="E213">
        <v>12</v>
      </c>
      <c r="F213" t="s">
        <v>391</v>
      </c>
      <c r="G213" t="s">
        <v>388</v>
      </c>
      <c r="H213" t="s">
        <v>392</v>
      </c>
      <c r="I213">
        <v>3</v>
      </c>
      <c r="J213">
        <v>2049</v>
      </c>
      <c r="K213">
        <v>47</v>
      </c>
    </row>
    <row r="214" spans="1:11" x14ac:dyDescent="0.3">
      <c r="A214">
        <v>7</v>
      </c>
      <c r="B214">
        <v>835</v>
      </c>
      <c r="C214">
        <v>211</v>
      </c>
      <c r="D214" s="5">
        <v>44976</v>
      </c>
      <c r="E214">
        <v>2</v>
      </c>
      <c r="F214" t="s">
        <v>378</v>
      </c>
      <c r="G214" t="s">
        <v>376</v>
      </c>
      <c r="H214" t="s">
        <v>375</v>
      </c>
      <c r="I214">
        <v>28</v>
      </c>
      <c r="J214">
        <v>2059</v>
      </c>
      <c r="K214">
        <v>8</v>
      </c>
    </row>
    <row r="215" spans="1:11" x14ac:dyDescent="0.3">
      <c r="A215">
        <v>7</v>
      </c>
      <c r="B215">
        <v>847</v>
      </c>
      <c r="C215">
        <v>38</v>
      </c>
      <c r="D215" s="5">
        <v>45389</v>
      </c>
      <c r="E215">
        <v>4</v>
      </c>
      <c r="F215" t="s">
        <v>381</v>
      </c>
      <c r="G215" t="s">
        <v>380</v>
      </c>
      <c r="H215" t="s">
        <v>392</v>
      </c>
      <c r="I215">
        <v>50</v>
      </c>
      <c r="J215">
        <v>2064</v>
      </c>
      <c r="K215">
        <v>13</v>
      </c>
    </row>
    <row r="216" spans="1:11" x14ac:dyDescent="0.3">
      <c r="A216">
        <v>7</v>
      </c>
      <c r="B216">
        <v>920</v>
      </c>
      <c r="C216">
        <v>233</v>
      </c>
      <c r="D216" s="5">
        <v>45515</v>
      </c>
      <c r="E216">
        <v>8</v>
      </c>
      <c r="F216" t="s">
        <v>386</v>
      </c>
      <c r="G216" t="s">
        <v>384</v>
      </c>
      <c r="H216" t="s">
        <v>392</v>
      </c>
      <c r="I216">
        <v>34</v>
      </c>
      <c r="J216">
        <v>2066</v>
      </c>
      <c r="K216">
        <v>22</v>
      </c>
    </row>
    <row r="217" spans="1:11" x14ac:dyDescent="0.3">
      <c r="A217">
        <v>7</v>
      </c>
      <c r="B217">
        <v>29</v>
      </c>
      <c r="C217">
        <v>4</v>
      </c>
      <c r="D217" s="5">
        <v>45257</v>
      </c>
      <c r="E217">
        <v>11</v>
      </c>
      <c r="F217" t="s">
        <v>390</v>
      </c>
      <c r="G217" t="s">
        <v>388</v>
      </c>
      <c r="H217" t="s">
        <v>375</v>
      </c>
      <c r="I217">
        <v>40</v>
      </c>
      <c r="J217">
        <v>2067</v>
      </c>
      <c r="K217">
        <v>19</v>
      </c>
    </row>
    <row r="218" spans="1:11" x14ac:dyDescent="0.3">
      <c r="A218">
        <v>7</v>
      </c>
      <c r="B218">
        <v>994</v>
      </c>
      <c r="C218">
        <v>195</v>
      </c>
      <c r="D218" s="5">
        <v>45290</v>
      </c>
      <c r="E218">
        <v>12</v>
      </c>
      <c r="F218" t="s">
        <v>391</v>
      </c>
      <c r="G218" t="s">
        <v>388</v>
      </c>
      <c r="H218" t="s">
        <v>375</v>
      </c>
      <c r="I218">
        <v>27</v>
      </c>
      <c r="J218">
        <v>2081</v>
      </c>
      <c r="K218">
        <v>1</v>
      </c>
    </row>
    <row r="219" spans="1:11" x14ac:dyDescent="0.3">
      <c r="A219">
        <v>7</v>
      </c>
      <c r="B219">
        <v>978</v>
      </c>
      <c r="C219">
        <v>159</v>
      </c>
      <c r="D219" s="5">
        <v>45234</v>
      </c>
      <c r="E219">
        <v>11</v>
      </c>
      <c r="F219" t="s">
        <v>390</v>
      </c>
      <c r="G219" t="s">
        <v>388</v>
      </c>
      <c r="H219" t="s">
        <v>375</v>
      </c>
      <c r="I219">
        <v>5</v>
      </c>
      <c r="J219">
        <v>2082</v>
      </c>
      <c r="K219">
        <v>24</v>
      </c>
    </row>
    <row r="220" spans="1:11" x14ac:dyDescent="0.3">
      <c r="A220">
        <v>7</v>
      </c>
      <c r="B220">
        <v>906</v>
      </c>
      <c r="C220">
        <v>44</v>
      </c>
      <c r="D220" s="5">
        <v>45208</v>
      </c>
      <c r="E220">
        <v>10</v>
      </c>
      <c r="F220" t="s">
        <v>389</v>
      </c>
      <c r="G220" t="s">
        <v>388</v>
      </c>
      <c r="H220" t="s">
        <v>375</v>
      </c>
      <c r="I220">
        <v>42</v>
      </c>
      <c r="J220">
        <v>2083</v>
      </c>
      <c r="K220">
        <v>15</v>
      </c>
    </row>
    <row r="221" spans="1:11" x14ac:dyDescent="0.3">
      <c r="A221">
        <v>7</v>
      </c>
      <c r="B221">
        <v>886</v>
      </c>
      <c r="C221">
        <v>244</v>
      </c>
      <c r="D221" s="5">
        <v>45377</v>
      </c>
      <c r="E221">
        <v>3</v>
      </c>
      <c r="F221" t="s">
        <v>379</v>
      </c>
      <c r="G221" t="s">
        <v>376</v>
      </c>
      <c r="H221" t="s">
        <v>392</v>
      </c>
      <c r="I221">
        <v>30</v>
      </c>
      <c r="J221">
        <v>2093</v>
      </c>
      <c r="K221">
        <v>8</v>
      </c>
    </row>
    <row r="222" spans="1:11" x14ac:dyDescent="0.3">
      <c r="A222">
        <v>7</v>
      </c>
      <c r="B222">
        <v>393</v>
      </c>
      <c r="C222">
        <v>68</v>
      </c>
      <c r="D222" s="5">
        <v>45520</v>
      </c>
      <c r="E222">
        <v>8</v>
      </c>
      <c r="F222" t="s">
        <v>386</v>
      </c>
      <c r="G222" t="s">
        <v>384</v>
      </c>
      <c r="H222" t="s">
        <v>392</v>
      </c>
      <c r="I222">
        <v>21</v>
      </c>
      <c r="J222">
        <v>2101</v>
      </c>
      <c r="K222">
        <v>49</v>
      </c>
    </row>
    <row r="223" spans="1:11" x14ac:dyDescent="0.3">
      <c r="A223">
        <v>7</v>
      </c>
      <c r="B223">
        <v>657</v>
      </c>
      <c r="C223">
        <v>18</v>
      </c>
      <c r="D223" s="5">
        <v>45129</v>
      </c>
      <c r="E223">
        <v>7</v>
      </c>
      <c r="F223" t="s">
        <v>385</v>
      </c>
      <c r="G223" t="s">
        <v>384</v>
      </c>
      <c r="H223" t="s">
        <v>375</v>
      </c>
      <c r="I223">
        <v>48</v>
      </c>
      <c r="J223">
        <v>2102</v>
      </c>
      <c r="K223">
        <v>48</v>
      </c>
    </row>
    <row r="224" spans="1:11" x14ac:dyDescent="0.3">
      <c r="A224">
        <v>7</v>
      </c>
      <c r="B224">
        <v>576</v>
      </c>
      <c r="C224">
        <v>158</v>
      </c>
      <c r="D224" s="5">
        <v>45011</v>
      </c>
      <c r="E224">
        <v>3</v>
      </c>
      <c r="F224" t="s">
        <v>379</v>
      </c>
      <c r="G224" t="s">
        <v>376</v>
      </c>
      <c r="H224" t="s">
        <v>375</v>
      </c>
      <c r="I224">
        <v>29</v>
      </c>
      <c r="J224">
        <v>2111</v>
      </c>
      <c r="K224">
        <v>23</v>
      </c>
    </row>
    <row r="225" spans="1:11" x14ac:dyDescent="0.3">
      <c r="A225">
        <v>7</v>
      </c>
      <c r="B225">
        <v>925</v>
      </c>
      <c r="C225">
        <v>200</v>
      </c>
      <c r="D225" s="5">
        <v>45256</v>
      </c>
      <c r="E225">
        <v>11</v>
      </c>
      <c r="F225" t="s">
        <v>390</v>
      </c>
      <c r="G225" t="s">
        <v>388</v>
      </c>
      <c r="H225" t="s">
        <v>375</v>
      </c>
      <c r="I225">
        <v>34</v>
      </c>
      <c r="J225">
        <v>2118</v>
      </c>
      <c r="K225">
        <v>19</v>
      </c>
    </row>
    <row r="226" spans="1:11" x14ac:dyDescent="0.3">
      <c r="A226">
        <v>7</v>
      </c>
      <c r="B226">
        <v>410</v>
      </c>
      <c r="C226">
        <v>82</v>
      </c>
      <c r="D226" s="5">
        <v>45181</v>
      </c>
      <c r="E226">
        <v>9</v>
      </c>
      <c r="F226" t="s">
        <v>387</v>
      </c>
      <c r="G226" t="s">
        <v>384</v>
      </c>
      <c r="H226" t="s">
        <v>375</v>
      </c>
      <c r="I226">
        <v>42</v>
      </c>
      <c r="J226">
        <v>2122</v>
      </c>
      <c r="K226">
        <v>26</v>
      </c>
    </row>
    <row r="227" spans="1:11" x14ac:dyDescent="0.3">
      <c r="A227">
        <v>7</v>
      </c>
      <c r="B227">
        <v>441</v>
      </c>
      <c r="C227">
        <v>254</v>
      </c>
      <c r="D227" s="5">
        <v>45034</v>
      </c>
      <c r="E227">
        <v>4</v>
      </c>
      <c r="F227" t="s">
        <v>381</v>
      </c>
      <c r="G227" t="s">
        <v>380</v>
      </c>
      <c r="H227" t="s">
        <v>375</v>
      </c>
      <c r="I227">
        <v>45</v>
      </c>
      <c r="J227">
        <v>2131</v>
      </c>
      <c r="K227">
        <v>16</v>
      </c>
    </row>
    <row r="228" spans="1:11" x14ac:dyDescent="0.3">
      <c r="A228">
        <v>7</v>
      </c>
      <c r="B228">
        <v>53</v>
      </c>
      <c r="C228">
        <v>266</v>
      </c>
      <c r="D228" s="5">
        <v>45531</v>
      </c>
      <c r="E228">
        <v>8</v>
      </c>
      <c r="F228" t="s">
        <v>386</v>
      </c>
      <c r="G228" t="s">
        <v>384</v>
      </c>
      <c r="H228" t="s">
        <v>392</v>
      </c>
      <c r="I228">
        <v>43</v>
      </c>
      <c r="J228">
        <v>2136</v>
      </c>
      <c r="K228">
        <v>25</v>
      </c>
    </row>
    <row r="229" spans="1:11" x14ac:dyDescent="0.3">
      <c r="A229">
        <v>7</v>
      </c>
      <c r="B229">
        <v>217</v>
      </c>
      <c r="C229">
        <v>96</v>
      </c>
      <c r="D229" s="5">
        <v>45651</v>
      </c>
      <c r="E229">
        <v>12</v>
      </c>
      <c r="F229" t="s">
        <v>391</v>
      </c>
      <c r="G229" t="s">
        <v>388</v>
      </c>
      <c r="H229" t="s">
        <v>392</v>
      </c>
      <c r="I229">
        <v>49</v>
      </c>
      <c r="J229">
        <v>2148</v>
      </c>
      <c r="K229">
        <v>32</v>
      </c>
    </row>
    <row r="230" spans="1:11" x14ac:dyDescent="0.3">
      <c r="A230">
        <v>7</v>
      </c>
      <c r="B230">
        <v>579</v>
      </c>
      <c r="C230">
        <v>248</v>
      </c>
      <c r="D230" s="5">
        <v>45508</v>
      </c>
      <c r="E230">
        <v>8</v>
      </c>
      <c r="F230" t="s">
        <v>386</v>
      </c>
      <c r="G230" t="s">
        <v>384</v>
      </c>
      <c r="H230" t="s">
        <v>392</v>
      </c>
      <c r="I230">
        <v>29</v>
      </c>
      <c r="J230">
        <v>2158</v>
      </c>
      <c r="K230">
        <v>2</v>
      </c>
    </row>
    <row r="231" spans="1:11" x14ac:dyDescent="0.3">
      <c r="A231">
        <v>7</v>
      </c>
      <c r="B231">
        <v>757</v>
      </c>
      <c r="C231">
        <v>33</v>
      </c>
      <c r="D231" s="5">
        <v>45126</v>
      </c>
      <c r="E231">
        <v>7</v>
      </c>
      <c r="F231" t="s">
        <v>385</v>
      </c>
      <c r="G231" t="s">
        <v>384</v>
      </c>
      <c r="H231" t="s">
        <v>375</v>
      </c>
      <c r="I231">
        <v>34</v>
      </c>
      <c r="J231">
        <v>2173</v>
      </c>
      <c r="K231">
        <v>40</v>
      </c>
    </row>
    <row r="232" spans="1:11" x14ac:dyDescent="0.3">
      <c r="A232">
        <v>7</v>
      </c>
      <c r="B232">
        <v>597</v>
      </c>
      <c r="C232">
        <v>46</v>
      </c>
      <c r="D232" s="5">
        <v>45628</v>
      </c>
      <c r="E232">
        <v>12</v>
      </c>
      <c r="F232" t="s">
        <v>391</v>
      </c>
      <c r="G232" t="s">
        <v>388</v>
      </c>
      <c r="H232" t="s">
        <v>392</v>
      </c>
      <c r="I232">
        <v>7</v>
      </c>
      <c r="J232">
        <v>2175</v>
      </c>
      <c r="K232">
        <v>22</v>
      </c>
    </row>
    <row r="233" spans="1:11" x14ac:dyDescent="0.3">
      <c r="A233">
        <v>7</v>
      </c>
      <c r="B233">
        <v>396</v>
      </c>
      <c r="C233">
        <v>219</v>
      </c>
      <c r="D233" s="5">
        <v>44951</v>
      </c>
      <c r="E233">
        <v>1</v>
      </c>
      <c r="F233" t="s">
        <v>377</v>
      </c>
      <c r="G233" t="s">
        <v>376</v>
      </c>
      <c r="H233" t="s">
        <v>375</v>
      </c>
      <c r="I233">
        <v>26</v>
      </c>
      <c r="J233">
        <v>2195</v>
      </c>
      <c r="K233">
        <v>19</v>
      </c>
    </row>
    <row r="234" spans="1:11" x14ac:dyDescent="0.3">
      <c r="A234">
        <v>7</v>
      </c>
      <c r="B234">
        <v>220</v>
      </c>
      <c r="C234">
        <v>8</v>
      </c>
      <c r="D234" s="5">
        <v>45046</v>
      </c>
      <c r="E234">
        <v>4</v>
      </c>
      <c r="F234" t="s">
        <v>381</v>
      </c>
      <c r="G234" t="s">
        <v>380</v>
      </c>
      <c r="H234" t="s">
        <v>375</v>
      </c>
      <c r="I234">
        <v>3</v>
      </c>
      <c r="J234">
        <v>2204</v>
      </c>
      <c r="K234">
        <v>40</v>
      </c>
    </row>
    <row r="235" spans="1:11" x14ac:dyDescent="0.3">
      <c r="A235">
        <v>7</v>
      </c>
      <c r="B235">
        <v>52</v>
      </c>
      <c r="C235">
        <v>6</v>
      </c>
      <c r="D235" s="5">
        <v>45386</v>
      </c>
      <c r="E235">
        <v>4</v>
      </c>
      <c r="F235" t="s">
        <v>381</v>
      </c>
      <c r="G235" t="s">
        <v>380</v>
      </c>
      <c r="H235" t="s">
        <v>392</v>
      </c>
      <c r="I235">
        <v>41</v>
      </c>
      <c r="J235">
        <v>2210</v>
      </c>
      <c r="K235">
        <v>39</v>
      </c>
    </row>
    <row r="236" spans="1:11" x14ac:dyDescent="0.3">
      <c r="A236">
        <v>7</v>
      </c>
      <c r="B236">
        <v>166</v>
      </c>
      <c r="C236">
        <v>29</v>
      </c>
      <c r="D236" s="5">
        <v>45444</v>
      </c>
      <c r="E236">
        <v>6</v>
      </c>
      <c r="F236" t="s">
        <v>383</v>
      </c>
      <c r="G236" t="s">
        <v>380</v>
      </c>
      <c r="H236" t="s">
        <v>392</v>
      </c>
      <c r="I236">
        <v>26</v>
      </c>
      <c r="J236">
        <v>2221</v>
      </c>
      <c r="K236">
        <v>13</v>
      </c>
    </row>
    <row r="237" spans="1:11" x14ac:dyDescent="0.3">
      <c r="A237">
        <v>7</v>
      </c>
      <c r="B237">
        <v>797</v>
      </c>
      <c r="C237">
        <v>289</v>
      </c>
      <c r="D237" s="5">
        <v>45156</v>
      </c>
      <c r="E237">
        <v>8</v>
      </c>
      <c r="F237" t="s">
        <v>386</v>
      </c>
      <c r="G237" t="s">
        <v>384</v>
      </c>
      <c r="H237" t="s">
        <v>375</v>
      </c>
      <c r="I237">
        <v>4</v>
      </c>
      <c r="J237">
        <v>2227</v>
      </c>
      <c r="K237">
        <v>1</v>
      </c>
    </row>
    <row r="238" spans="1:11" x14ac:dyDescent="0.3">
      <c r="A238">
        <v>7</v>
      </c>
      <c r="B238">
        <v>441</v>
      </c>
      <c r="C238">
        <v>181</v>
      </c>
      <c r="D238" s="5">
        <v>45398</v>
      </c>
      <c r="E238">
        <v>4</v>
      </c>
      <c r="F238" t="s">
        <v>381</v>
      </c>
      <c r="G238" t="s">
        <v>380</v>
      </c>
      <c r="H238" t="s">
        <v>392</v>
      </c>
      <c r="I238">
        <v>14</v>
      </c>
      <c r="J238">
        <v>2235</v>
      </c>
      <c r="K238">
        <v>9</v>
      </c>
    </row>
    <row r="239" spans="1:11" x14ac:dyDescent="0.3">
      <c r="A239">
        <v>7</v>
      </c>
      <c r="B239">
        <v>484</v>
      </c>
      <c r="C239">
        <v>232</v>
      </c>
      <c r="D239" s="5">
        <v>45260</v>
      </c>
      <c r="E239">
        <v>11</v>
      </c>
      <c r="F239" t="s">
        <v>390</v>
      </c>
      <c r="G239" t="s">
        <v>388</v>
      </c>
      <c r="H239" t="s">
        <v>375</v>
      </c>
      <c r="I239">
        <v>29</v>
      </c>
      <c r="J239">
        <v>2236</v>
      </c>
      <c r="K239">
        <v>47</v>
      </c>
    </row>
    <row r="240" spans="1:11" x14ac:dyDescent="0.3">
      <c r="A240">
        <v>7</v>
      </c>
      <c r="B240">
        <v>194</v>
      </c>
      <c r="C240">
        <v>197</v>
      </c>
      <c r="D240" s="5">
        <v>44951</v>
      </c>
      <c r="E240">
        <v>1</v>
      </c>
      <c r="F240" t="s">
        <v>377</v>
      </c>
      <c r="G240" t="s">
        <v>376</v>
      </c>
      <c r="H240" t="s">
        <v>375</v>
      </c>
      <c r="I240">
        <v>34</v>
      </c>
      <c r="J240">
        <v>2242</v>
      </c>
      <c r="K240">
        <v>43</v>
      </c>
    </row>
    <row r="241" spans="1:11" x14ac:dyDescent="0.3">
      <c r="A241">
        <v>7</v>
      </c>
      <c r="B241">
        <v>598</v>
      </c>
      <c r="C241">
        <v>80</v>
      </c>
      <c r="D241" s="5">
        <v>45129</v>
      </c>
      <c r="E241">
        <v>7</v>
      </c>
      <c r="F241" t="s">
        <v>385</v>
      </c>
      <c r="G241" t="s">
        <v>384</v>
      </c>
      <c r="H241" t="s">
        <v>375</v>
      </c>
      <c r="I241">
        <v>42</v>
      </c>
      <c r="J241">
        <v>2244</v>
      </c>
      <c r="K241">
        <v>37</v>
      </c>
    </row>
    <row r="242" spans="1:11" x14ac:dyDescent="0.3">
      <c r="A242">
        <v>7</v>
      </c>
      <c r="B242">
        <v>266</v>
      </c>
      <c r="C242">
        <v>147</v>
      </c>
      <c r="D242" s="5">
        <v>45173</v>
      </c>
      <c r="E242">
        <v>9</v>
      </c>
      <c r="F242" t="s">
        <v>387</v>
      </c>
      <c r="G242" t="s">
        <v>384</v>
      </c>
      <c r="H242" t="s">
        <v>375</v>
      </c>
      <c r="I242">
        <v>14</v>
      </c>
      <c r="J242">
        <v>2282</v>
      </c>
      <c r="K242">
        <v>41</v>
      </c>
    </row>
    <row r="243" spans="1:11" x14ac:dyDescent="0.3">
      <c r="A243">
        <v>7</v>
      </c>
      <c r="B243">
        <v>980</v>
      </c>
      <c r="C243">
        <v>256</v>
      </c>
      <c r="D243" s="5">
        <v>45426</v>
      </c>
      <c r="E243">
        <v>5</v>
      </c>
      <c r="F243" t="s">
        <v>382</v>
      </c>
      <c r="G243" t="s">
        <v>380</v>
      </c>
      <c r="H243" t="s">
        <v>392</v>
      </c>
      <c r="I243">
        <v>28</v>
      </c>
      <c r="J243">
        <v>2296</v>
      </c>
      <c r="K243">
        <v>47</v>
      </c>
    </row>
    <row r="244" spans="1:11" x14ac:dyDescent="0.3">
      <c r="A244">
        <v>7</v>
      </c>
      <c r="B244">
        <v>443</v>
      </c>
      <c r="C244">
        <v>145</v>
      </c>
      <c r="D244" s="5">
        <v>44938</v>
      </c>
      <c r="E244">
        <v>1</v>
      </c>
      <c r="F244" t="s">
        <v>377</v>
      </c>
      <c r="G244" t="s">
        <v>376</v>
      </c>
      <c r="H244" t="s">
        <v>375</v>
      </c>
      <c r="I244">
        <v>16</v>
      </c>
      <c r="J244">
        <v>2313</v>
      </c>
      <c r="K244">
        <v>33</v>
      </c>
    </row>
    <row r="245" spans="1:11" x14ac:dyDescent="0.3">
      <c r="A245">
        <v>7</v>
      </c>
      <c r="B245">
        <v>671</v>
      </c>
      <c r="C245">
        <v>14</v>
      </c>
      <c r="D245" s="5">
        <v>45109</v>
      </c>
      <c r="E245">
        <v>7</v>
      </c>
      <c r="F245" t="s">
        <v>385</v>
      </c>
      <c r="G245" t="s">
        <v>384</v>
      </c>
      <c r="H245" t="s">
        <v>375</v>
      </c>
      <c r="I245">
        <v>41</v>
      </c>
      <c r="J245">
        <v>2320</v>
      </c>
      <c r="K245">
        <v>36</v>
      </c>
    </row>
    <row r="246" spans="1:11" x14ac:dyDescent="0.3">
      <c r="A246">
        <v>7</v>
      </c>
      <c r="B246">
        <v>219</v>
      </c>
      <c r="C246">
        <v>263</v>
      </c>
      <c r="D246" s="5">
        <v>44969</v>
      </c>
      <c r="E246">
        <v>2</v>
      </c>
      <c r="F246" t="s">
        <v>378</v>
      </c>
      <c r="G246" t="s">
        <v>376</v>
      </c>
      <c r="H246" t="s">
        <v>375</v>
      </c>
      <c r="I246">
        <v>50</v>
      </c>
      <c r="J246">
        <v>2337</v>
      </c>
      <c r="K246">
        <v>43</v>
      </c>
    </row>
    <row r="247" spans="1:11" x14ac:dyDescent="0.3">
      <c r="A247">
        <v>7</v>
      </c>
      <c r="B247">
        <v>626</v>
      </c>
      <c r="C247">
        <v>168</v>
      </c>
      <c r="D247" s="5">
        <v>45430</v>
      </c>
      <c r="E247">
        <v>5</v>
      </c>
      <c r="F247" t="s">
        <v>382</v>
      </c>
      <c r="G247" t="s">
        <v>380</v>
      </c>
      <c r="H247" t="s">
        <v>392</v>
      </c>
      <c r="I247">
        <v>30</v>
      </c>
      <c r="J247">
        <v>2342</v>
      </c>
      <c r="K247">
        <v>47</v>
      </c>
    </row>
    <row r="248" spans="1:11" x14ac:dyDescent="0.3">
      <c r="A248">
        <v>7</v>
      </c>
      <c r="B248">
        <v>582</v>
      </c>
      <c r="C248">
        <v>23</v>
      </c>
      <c r="D248" s="5">
        <v>45427</v>
      </c>
      <c r="E248">
        <v>5</v>
      </c>
      <c r="F248" t="s">
        <v>382</v>
      </c>
      <c r="G248" t="s">
        <v>380</v>
      </c>
      <c r="H248" t="s">
        <v>392</v>
      </c>
      <c r="I248">
        <v>37</v>
      </c>
      <c r="J248">
        <v>2356</v>
      </c>
      <c r="K248">
        <v>42</v>
      </c>
    </row>
    <row r="249" spans="1:11" x14ac:dyDescent="0.3">
      <c r="A249">
        <v>7</v>
      </c>
      <c r="B249">
        <v>911</v>
      </c>
      <c r="C249">
        <v>203</v>
      </c>
      <c r="D249" s="5">
        <v>45440</v>
      </c>
      <c r="E249">
        <v>5</v>
      </c>
      <c r="F249" t="s">
        <v>382</v>
      </c>
      <c r="G249" t="s">
        <v>380</v>
      </c>
      <c r="H249" t="s">
        <v>392</v>
      </c>
      <c r="I249">
        <v>6</v>
      </c>
      <c r="J249">
        <v>2365</v>
      </c>
      <c r="K249">
        <v>14</v>
      </c>
    </row>
    <row r="250" spans="1:11" x14ac:dyDescent="0.3">
      <c r="A250">
        <v>7</v>
      </c>
      <c r="B250">
        <v>320</v>
      </c>
      <c r="C250">
        <v>157</v>
      </c>
      <c r="D250" s="5">
        <v>45481</v>
      </c>
      <c r="E250">
        <v>7</v>
      </c>
      <c r="F250" t="s">
        <v>385</v>
      </c>
      <c r="G250" t="s">
        <v>384</v>
      </c>
      <c r="H250" t="s">
        <v>392</v>
      </c>
      <c r="I250">
        <v>16</v>
      </c>
      <c r="J250">
        <v>2372</v>
      </c>
      <c r="K250">
        <v>45</v>
      </c>
    </row>
    <row r="251" spans="1:11" x14ac:dyDescent="0.3">
      <c r="A251">
        <v>7</v>
      </c>
      <c r="B251">
        <v>20</v>
      </c>
      <c r="C251">
        <v>184</v>
      </c>
      <c r="D251" s="5">
        <v>45234</v>
      </c>
      <c r="E251">
        <v>11</v>
      </c>
      <c r="F251" t="s">
        <v>390</v>
      </c>
      <c r="G251" t="s">
        <v>388</v>
      </c>
      <c r="H251" t="s">
        <v>375</v>
      </c>
      <c r="I251">
        <v>43</v>
      </c>
      <c r="J251">
        <v>2375</v>
      </c>
      <c r="K251">
        <v>28</v>
      </c>
    </row>
    <row r="252" spans="1:11" x14ac:dyDescent="0.3">
      <c r="A252">
        <v>7</v>
      </c>
      <c r="B252">
        <v>54</v>
      </c>
      <c r="C252">
        <v>91</v>
      </c>
      <c r="D252" s="5">
        <v>45155</v>
      </c>
      <c r="E252">
        <v>8</v>
      </c>
      <c r="F252" t="s">
        <v>386</v>
      </c>
      <c r="G252" t="s">
        <v>384</v>
      </c>
      <c r="H252" t="s">
        <v>375</v>
      </c>
      <c r="I252">
        <v>50</v>
      </c>
      <c r="J252">
        <v>2390</v>
      </c>
      <c r="K252">
        <v>25</v>
      </c>
    </row>
    <row r="253" spans="1:11" x14ac:dyDescent="0.3">
      <c r="A253">
        <v>7</v>
      </c>
      <c r="B253">
        <v>580</v>
      </c>
      <c r="C253">
        <v>18</v>
      </c>
      <c r="D253" s="5">
        <v>44995</v>
      </c>
      <c r="E253">
        <v>3</v>
      </c>
      <c r="F253" t="s">
        <v>379</v>
      </c>
      <c r="G253" t="s">
        <v>376</v>
      </c>
      <c r="H253" t="s">
        <v>375</v>
      </c>
      <c r="I253">
        <v>18</v>
      </c>
      <c r="J253">
        <v>2395</v>
      </c>
      <c r="K253">
        <v>31</v>
      </c>
    </row>
    <row r="254" spans="1:11" x14ac:dyDescent="0.3">
      <c r="A254">
        <v>7</v>
      </c>
      <c r="B254">
        <v>128</v>
      </c>
      <c r="C254">
        <v>95</v>
      </c>
      <c r="D254" s="5">
        <v>45164</v>
      </c>
      <c r="E254">
        <v>8</v>
      </c>
      <c r="F254" t="s">
        <v>386</v>
      </c>
      <c r="G254" t="s">
        <v>384</v>
      </c>
      <c r="H254" t="s">
        <v>375</v>
      </c>
      <c r="I254">
        <v>38</v>
      </c>
      <c r="J254">
        <v>2399</v>
      </c>
      <c r="K254">
        <v>5</v>
      </c>
    </row>
    <row r="255" spans="1:11" x14ac:dyDescent="0.3">
      <c r="A255">
        <v>7</v>
      </c>
      <c r="B255">
        <v>576</v>
      </c>
      <c r="C255">
        <v>51</v>
      </c>
      <c r="D255" s="5">
        <v>45481</v>
      </c>
      <c r="E255">
        <v>7</v>
      </c>
      <c r="F255" t="s">
        <v>385</v>
      </c>
      <c r="G255" t="s">
        <v>384</v>
      </c>
      <c r="H255" t="s">
        <v>392</v>
      </c>
      <c r="I255">
        <v>12</v>
      </c>
      <c r="J255">
        <v>2404</v>
      </c>
      <c r="K255">
        <v>14</v>
      </c>
    </row>
    <row r="256" spans="1:11" x14ac:dyDescent="0.3">
      <c r="A256">
        <v>7</v>
      </c>
      <c r="B256">
        <v>38</v>
      </c>
      <c r="C256">
        <v>165</v>
      </c>
      <c r="D256" s="5">
        <v>45309</v>
      </c>
      <c r="E256">
        <v>1</v>
      </c>
      <c r="F256" t="s">
        <v>377</v>
      </c>
      <c r="G256" t="s">
        <v>376</v>
      </c>
      <c r="H256" t="s">
        <v>392</v>
      </c>
      <c r="I256">
        <v>50</v>
      </c>
      <c r="J256">
        <v>2408</v>
      </c>
      <c r="K256">
        <v>3</v>
      </c>
    </row>
    <row r="257" spans="1:11" x14ac:dyDescent="0.3">
      <c r="A257">
        <v>7</v>
      </c>
      <c r="B257">
        <v>785</v>
      </c>
      <c r="C257">
        <v>262</v>
      </c>
      <c r="D257" s="5">
        <v>45631</v>
      </c>
      <c r="E257">
        <v>12</v>
      </c>
      <c r="F257" t="s">
        <v>391</v>
      </c>
      <c r="G257" t="s">
        <v>388</v>
      </c>
      <c r="H257" t="s">
        <v>392</v>
      </c>
      <c r="I257">
        <v>32</v>
      </c>
      <c r="J257">
        <v>2414</v>
      </c>
      <c r="K257">
        <v>31</v>
      </c>
    </row>
    <row r="258" spans="1:11" x14ac:dyDescent="0.3">
      <c r="A258">
        <v>7</v>
      </c>
      <c r="B258">
        <v>218</v>
      </c>
      <c r="C258">
        <v>113</v>
      </c>
      <c r="D258" s="5">
        <v>44944</v>
      </c>
      <c r="E258">
        <v>1</v>
      </c>
      <c r="F258" t="s">
        <v>377</v>
      </c>
      <c r="G258" t="s">
        <v>376</v>
      </c>
      <c r="H258" t="s">
        <v>375</v>
      </c>
      <c r="I258">
        <v>11</v>
      </c>
      <c r="J258">
        <v>2436</v>
      </c>
      <c r="K258">
        <v>49</v>
      </c>
    </row>
    <row r="259" spans="1:11" x14ac:dyDescent="0.3">
      <c r="A259">
        <v>7</v>
      </c>
      <c r="B259">
        <v>466</v>
      </c>
      <c r="C259">
        <v>297</v>
      </c>
      <c r="D259" s="5">
        <v>45029</v>
      </c>
      <c r="E259">
        <v>4</v>
      </c>
      <c r="F259" t="s">
        <v>381</v>
      </c>
      <c r="G259" t="s">
        <v>380</v>
      </c>
      <c r="H259" t="s">
        <v>375</v>
      </c>
      <c r="I259">
        <v>39</v>
      </c>
      <c r="J259">
        <v>2440</v>
      </c>
      <c r="K259">
        <v>28</v>
      </c>
    </row>
    <row r="260" spans="1:11" x14ac:dyDescent="0.3">
      <c r="A260">
        <v>7</v>
      </c>
      <c r="B260">
        <v>222</v>
      </c>
      <c r="C260">
        <v>194</v>
      </c>
      <c r="D260" s="5">
        <v>45288</v>
      </c>
      <c r="E260">
        <v>12</v>
      </c>
      <c r="F260" t="s">
        <v>391</v>
      </c>
      <c r="G260" t="s">
        <v>388</v>
      </c>
      <c r="H260" t="s">
        <v>375</v>
      </c>
      <c r="I260">
        <v>11</v>
      </c>
      <c r="J260">
        <v>2445</v>
      </c>
      <c r="K260">
        <v>5</v>
      </c>
    </row>
    <row r="261" spans="1:11" x14ac:dyDescent="0.3">
      <c r="A261">
        <v>7</v>
      </c>
      <c r="B261">
        <v>329</v>
      </c>
      <c r="C261">
        <v>96</v>
      </c>
      <c r="D261" s="5">
        <v>44995</v>
      </c>
      <c r="E261">
        <v>3</v>
      </c>
      <c r="F261" t="s">
        <v>379</v>
      </c>
      <c r="G261" t="s">
        <v>376</v>
      </c>
      <c r="H261" t="s">
        <v>375</v>
      </c>
      <c r="I261">
        <v>15</v>
      </c>
      <c r="J261">
        <v>2455</v>
      </c>
      <c r="K261">
        <v>18</v>
      </c>
    </row>
    <row r="262" spans="1:11" x14ac:dyDescent="0.3">
      <c r="A262">
        <v>7</v>
      </c>
      <c r="B262">
        <v>926</v>
      </c>
      <c r="C262">
        <v>281</v>
      </c>
      <c r="D262" s="5">
        <v>44944</v>
      </c>
      <c r="E262">
        <v>1</v>
      </c>
      <c r="F262" t="s">
        <v>377</v>
      </c>
      <c r="G262" t="s">
        <v>376</v>
      </c>
      <c r="H262" t="s">
        <v>375</v>
      </c>
      <c r="I262">
        <v>31</v>
      </c>
      <c r="J262">
        <v>2457</v>
      </c>
      <c r="K262">
        <v>19</v>
      </c>
    </row>
    <row r="263" spans="1:11" x14ac:dyDescent="0.3">
      <c r="A263">
        <v>7</v>
      </c>
      <c r="B263">
        <v>180</v>
      </c>
      <c r="C263">
        <v>129</v>
      </c>
      <c r="D263" s="5">
        <v>45438</v>
      </c>
      <c r="E263">
        <v>5</v>
      </c>
      <c r="F263" t="s">
        <v>382</v>
      </c>
      <c r="G263" t="s">
        <v>380</v>
      </c>
      <c r="H263" t="s">
        <v>392</v>
      </c>
      <c r="I263">
        <v>34</v>
      </c>
      <c r="J263">
        <v>2468</v>
      </c>
      <c r="K263">
        <v>49</v>
      </c>
    </row>
    <row r="264" spans="1:11" x14ac:dyDescent="0.3">
      <c r="A264">
        <v>7</v>
      </c>
      <c r="B264">
        <v>316</v>
      </c>
      <c r="C264">
        <v>212</v>
      </c>
      <c r="D264" s="5">
        <v>45249</v>
      </c>
      <c r="E264">
        <v>11</v>
      </c>
      <c r="F264" t="s">
        <v>390</v>
      </c>
      <c r="G264" t="s">
        <v>388</v>
      </c>
      <c r="H264" t="s">
        <v>375</v>
      </c>
      <c r="I264">
        <v>25</v>
      </c>
      <c r="J264">
        <v>2470</v>
      </c>
      <c r="K264">
        <v>8</v>
      </c>
    </row>
    <row r="265" spans="1:11" x14ac:dyDescent="0.3">
      <c r="A265">
        <v>7</v>
      </c>
      <c r="B265">
        <v>487</v>
      </c>
      <c r="C265">
        <v>130</v>
      </c>
      <c r="D265" s="5">
        <v>45307</v>
      </c>
      <c r="E265">
        <v>1</v>
      </c>
      <c r="F265" t="s">
        <v>377</v>
      </c>
      <c r="G265" t="s">
        <v>376</v>
      </c>
      <c r="H265" t="s">
        <v>392</v>
      </c>
      <c r="I265">
        <v>32</v>
      </c>
      <c r="J265">
        <v>2474</v>
      </c>
      <c r="K265">
        <v>29</v>
      </c>
    </row>
    <row r="266" spans="1:11" x14ac:dyDescent="0.3">
      <c r="A266">
        <v>7</v>
      </c>
      <c r="B266">
        <v>992</v>
      </c>
      <c r="C266">
        <v>238</v>
      </c>
      <c r="D266" s="5">
        <v>45076</v>
      </c>
      <c r="E266">
        <v>5</v>
      </c>
      <c r="F266" t="s">
        <v>382</v>
      </c>
      <c r="G266" t="s">
        <v>380</v>
      </c>
      <c r="H266" t="s">
        <v>375</v>
      </c>
      <c r="I266">
        <v>9</v>
      </c>
      <c r="J266">
        <v>2475</v>
      </c>
      <c r="K266">
        <v>14</v>
      </c>
    </row>
    <row r="267" spans="1:11" x14ac:dyDescent="0.3">
      <c r="A267">
        <v>7</v>
      </c>
      <c r="B267">
        <v>352</v>
      </c>
      <c r="C267">
        <v>13</v>
      </c>
      <c r="D267" s="5">
        <v>45398</v>
      </c>
      <c r="E267">
        <v>4</v>
      </c>
      <c r="F267" t="s">
        <v>381</v>
      </c>
      <c r="G267" t="s">
        <v>380</v>
      </c>
      <c r="H267" t="s">
        <v>392</v>
      </c>
      <c r="I267">
        <v>29</v>
      </c>
      <c r="J267">
        <v>2481</v>
      </c>
      <c r="K267">
        <v>24</v>
      </c>
    </row>
    <row r="268" spans="1:11" x14ac:dyDescent="0.3">
      <c r="A268">
        <v>7</v>
      </c>
      <c r="B268">
        <v>439</v>
      </c>
      <c r="C268">
        <v>186</v>
      </c>
      <c r="D268" s="5">
        <v>45233</v>
      </c>
      <c r="E268">
        <v>11</v>
      </c>
      <c r="F268" t="s">
        <v>390</v>
      </c>
      <c r="G268" t="s">
        <v>388</v>
      </c>
      <c r="H268" t="s">
        <v>375</v>
      </c>
      <c r="I268">
        <v>27</v>
      </c>
      <c r="J268">
        <v>2498</v>
      </c>
      <c r="K268">
        <v>33</v>
      </c>
    </row>
    <row r="269" spans="1:11" x14ac:dyDescent="0.3">
      <c r="A269">
        <v>7</v>
      </c>
      <c r="B269">
        <v>425</v>
      </c>
      <c r="C269">
        <v>161</v>
      </c>
      <c r="D269" s="5">
        <v>45084</v>
      </c>
      <c r="E269">
        <v>6</v>
      </c>
      <c r="F269" t="s">
        <v>383</v>
      </c>
      <c r="G269" t="s">
        <v>380</v>
      </c>
      <c r="H269" t="s">
        <v>375</v>
      </c>
      <c r="I269">
        <v>4</v>
      </c>
      <c r="J269">
        <v>2500</v>
      </c>
      <c r="K269">
        <v>5</v>
      </c>
    </row>
    <row r="270" spans="1:11" x14ac:dyDescent="0.3">
      <c r="A270">
        <v>7</v>
      </c>
      <c r="B270">
        <v>612</v>
      </c>
      <c r="C270">
        <v>250</v>
      </c>
      <c r="D270" s="5">
        <v>45367</v>
      </c>
      <c r="E270">
        <v>3</v>
      </c>
      <c r="F270" t="s">
        <v>379</v>
      </c>
      <c r="G270" t="s">
        <v>376</v>
      </c>
      <c r="H270" t="s">
        <v>392</v>
      </c>
      <c r="I270">
        <v>32</v>
      </c>
      <c r="J270">
        <v>2502</v>
      </c>
      <c r="K270">
        <v>16</v>
      </c>
    </row>
    <row r="271" spans="1:11" x14ac:dyDescent="0.3">
      <c r="A271">
        <v>7</v>
      </c>
      <c r="B271">
        <v>883</v>
      </c>
      <c r="C271">
        <v>168</v>
      </c>
      <c r="D271" s="5">
        <v>45011</v>
      </c>
      <c r="E271">
        <v>3</v>
      </c>
      <c r="F271" t="s">
        <v>379</v>
      </c>
      <c r="G271" t="s">
        <v>376</v>
      </c>
      <c r="H271" t="s">
        <v>375</v>
      </c>
      <c r="I271">
        <v>38</v>
      </c>
      <c r="J271">
        <v>2504</v>
      </c>
      <c r="K271">
        <v>39</v>
      </c>
    </row>
    <row r="272" spans="1:11" x14ac:dyDescent="0.3">
      <c r="A272">
        <v>7</v>
      </c>
      <c r="B272">
        <v>961</v>
      </c>
      <c r="C272">
        <v>33</v>
      </c>
      <c r="D272" s="5">
        <v>45550</v>
      </c>
      <c r="E272">
        <v>9</v>
      </c>
      <c r="F272" t="s">
        <v>387</v>
      </c>
      <c r="G272" t="s">
        <v>384</v>
      </c>
      <c r="H272" t="s">
        <v>392</v>
      </c>
      <c r="I272">
        <v>31</v>
      </c>
      <c r="J272">
        <v>2533</v>
      </c>
      <c r="K272">
        <v>27</v>
      </c>
    </row>
    <row r="273" spans="1:11" x14ac:dyDescent="0.3">
      <c r="A273">
        <v>7</v>
      </c>
      <c r="B273">
        <v>584</v>
      </c>
      <c r="C273">
        <v>60</v>
      </c>
      <c r="D273" s="5">
        <v>45108</v>
      </c>
      <c r="E273">
        <v>7</v>
      </c>
      <c r="F273" t="s">
        <v>385</v>
      </c>
      <c r="G273" t="s">
        <v>384</v>
      </c>
      <c r="H273" t="s">
        <v>375</v>
      </c>
      <c r="I273">
        <v>16</v>
      </c>
      <c r="J273">
        <v>2540</v>
      </c>
      <c r="K273">
        <v>19</v>
      </c>
    </row>
    <row r="274" spans="1:11" x14ac:dyDescent="0.3">
      <c r="A274">
        <v>7</v>
      </c>
      <c r="B274">
        <v>91</v>
      </c>
      <c r="C274">
        <v>103</v>
      </c>
      <c r="D274" s="5">
        <v>45178</v>
      </c>
      <c r="E274">
        <v>9</v>
      </c>
      <c r="F274" t="s">
        <v>387</v>
      </c>
      <c r="G274" t="s">
        <v>384</v>
      </c>
      <c r="H274" t="s">
        <v>375</v>
      </c>
      <c r="I274">
        <v>1</v>
      </c>
      <c r="J274">
        <v>2541</v>
      </c>
      <c r="K274">
        <v>35</v>
      </c>
    </row>
    <row r="275" spans="1:11" x14ac:dyDescent="0.3">
      <c r="A275">
        <v>7</v>
      </c>
      <c r="B275">
        <v>116</v>
      </c>
      <c r="C275">
        <v>175</v>
      </c>
      <c r="D275" s="5">
        <v>45339</v>
      </c>
      <c r="E275">
        <v>2</v>
      </c>
      <c r="F275" t="s">
        <v>378</v>
      </c>
      <c r="G275" t="s">
        <v>376</v>
      </c>
      <c r="H275" t="s">
        <v>392</v>
      </c>
      <c r="I275">
        <v>25</v>
      </c>
      <c r="J275">
        <v>2552</v>
      </c>
      <c r="K275">
        <v>2</v>
      </c>
    </row>
    <row r="276" spans="1:11" x14ac:dyDescent="0.3">
      <c r="A276">
        <v>7</v>
      </c>
      <c r="B276">
        <v>15</v>
      </c>
      <c r="C276">
        <v>261</v>
      </c>
      <c r="D276" s="5">
        <v>45206</v>
      </c>
      <c r="E276">
        <v>10</v>
      </c>
      <c r="F276" t="s">
        <v>389</v>
      </c>
      <c r="G276" t="s">
        <v>388</v>
      </c>
      <c r="H276" t="s">
        <v>375</v>
      </c>
      <c r="I276">
        <v>16</v>
      </c>
      <c r="J276">
        <v>2576</v>
      </c>
      <c r="K276">
        <v>48</v>
      </c>
    </row>
    <row r="277" spans="1:11" x14ac:dyDescent="0.3">
      <c r="A277">
        <v>7</v>
      </c>
      <c r="B277">
        <v>557</v>
      </c>
      <c r="C277">
        <v>105</v>
      </c>
      <c r="D277" s="5">
        <v>45001</v>
      </c>
      <c r="E277">
        <v>3</v>
      </c>
      <c r="F277" t="s">
        <v>379</v>
      </c>
      <c r="G277" t="s">
        <v>376</v>
      </c>
      <c r="H277" t="s">
        <v>375</v>
      </c>
      <c r="I277">
        <v>30</v>
      </c>
      <c r="J277">
        <v>2608</v>
      </c>
      <c r="K277">
        <v>3</v>
      </c>
    </row>
    <row r="278" spans="1:11" x14ac:dyDescent="0.3">
      <c r="A278">
        <v>7</v>
      </c>
      <c r="B278">
        <v>167</v>
      </c>
      <c r="C278">
        <v>154</v>
      </c>
      <c r="D278" s="5">
        <v>45089</v>
      </c>
      <c r="E278">
        <v>6</v>
      </c>
      <c r="F278" t="s">
        <v>383</v>
      </c>
      <c r="G278" t="s">
        <v>380</v>
      </c>
      <c r="H278" t="s">
        <v>375</v>
      </c>
      <c r="I278">
        <v>44</v>
      </c>
      <c r="J278">
        <v>2621</v>
      </c>
      <c r="K278">
        <v>24</v>
      </c>
    </row>
    <row r="279" spans="1:11" x14ac:dyDescent="0.3">
      <c r="A279">
        <v>7</v>
      </c>
      <c r="B279">
        <v>244</v>
      </c>
      <c r="C279">
        <v>213</v>
      </c>
      <c r="D279" s="5">
        <v>45097</v>
      </c>
      <c r="E279">
        <v>6</v>
      </c>
      <c r="F279" t="s">
        <v>383</v>
      </c>
      <c r="G279" t="s">
        <v>380</v>
      </c>
      <c r="H279" t="s">
        <v>375</v>
      </c>
      <c r="I279">
        <v>7</v>
      </c>
      <c r="J279">
        <v>2624</v>
      </c>
      <c r="K279">
        <v>10</v>
      </c>
    </row>
    <row r="280" spans="1:11" x14ac:dyDescent="0.3">
      <c r="A280">
        <v>7</v>
      </c>
      <c r="B280">
        <v>801</v>
      </c>
      <c r="C280">
        <v>208</v>
      </c>
      <c r="D280" s="5">
        <v>45020</v>
      </c>
      <c r="E280">
        <v>4</v>
      </c>
      <c r="F280" t="s">
        <v>381</v>
      </c>
      <c r="G280" t="s">
        <v>380</v>
      </c>
      <c r="H280" t="s">
        <v>375</v>
      </c>
      <c r="I280">
        <v>19</v>
      </c>
      <c r="J280">
        <v>2629</v>
      </c>
      <c r="K280">
        <v>13</v>
      </c>
    </row>
    <row r="281" spans="1:11" x14ac:dyDescent="0.3">
      <c r="A281">
        <v>7</v>
      </c>
      <c r="B281">
        <v>757</v>
      </c>
      <c r="C281">
        <v>88</v>
      </c>
      <c r="D281" s="5">
        <v>44967</v>
      </c>
      <c r="E281">
        <v>2</v>
      </c>
      <c r="F281" t="s">
        <v>378</v>
      </c>
      <c r="G281" t="s">
        <v>376</v>
      </c>
      <c r="H281" t="s">
        <v>375</v>
      </c>
      <c r="I281">
        <v>37</v>
      </c>
      <c r="J281">
        <v>2652</v>
      </c>
      <c r="K281">
        <v>20</v>
      </c>
    </row>
    <row r="282" spans="1:11" x14ac:dyDescent="0.3">
      <c r="A282">
        <v>7</v>
      </c>
      <c r="B282">
        <v>222</v>
      </c>
      <c r="C282">
        <v>241</v>
      </c>
      <c r="D282" s="5">
        <v>45543</v>
      </c>
      <c r="E282">
        <v>9</v>
      </c>
      <c r="F282" t="s">
        <v>387</v>
      </c>
      <c r="G282" t="s">
        <v>384</v>
      </c>
      <c r="H282" t="s">
        <v>392</v>
      </c>
      <c r="I282">
        <v>4</v>
      </c>
      <c r="J282">
        <v>2653</v>
      </c>
      <c r="K282">
        <v>41</v>
      </c>
    </row>
    <row r="283" spans="1:11" x14ac:dyDescent="0.3">
      <c r="A283">
        <v>7</v>
      </c>
      <c r="B283">
        <v>325</v>
      </c>
      <c r="C283">
        <v>44</v>
      </c>
      <c r="D283" s="5">
        <v>45213</v>
      </c>
      <c r="E283">
        <v>10</v>
      </c>
      <c r="F283" t="s">
        <v>389</v>
      </c>
      <c r="G283" t="s">
        <v>388</v>
      </c>
      <c r="H283" t="s">
        <v>375</v>
      </c>
      <c r="I283">
        <v>31</v>
      </c>
      <c r="J283">
        <v>2667</v>
      </c>
      <c r="K283">
        <v>43</v>
      </c>
    </row>
    <row r="284" spans="1:11" x14ac:dyDescent="0.3">
      <c r="A284">
        <v>7</v>
      </c>
      <c r="B284">
        <v>124</v>
      </c>
      <c r="C284">
        <v>55</v>
      </c>
      <c r="D284" s="5">
        <v>45538</v>
      </c>
      <c r="E284">
        <v>9</v>
      </c>
      <c r="F284" t="s">
        <v>387</v>
      </c>
      <c r="G284" t="s">
        <v>384</v>
      </c>
      <c r="H284" t="s">
        <v>392</v>
      </c>
      <c r="I284">
        <v>22</v>
      </c>
      <c r="J284">
        <v>2681</v>
      </c>
      <c r="K284">
        <v>2</v>
      </c>
    </row>
    <row r="285" spans="1:11" x14ac:dyDescent="0.3">
      <c r="A285">
        <v>7</v>
      </c>
      <c r="B285">
        <v>351</v>
      </c>
      <c r="C285">
        <v>7</v>
      </c>
      <c r="D285" s="5">
        <v>45646</v>
      </c>
      <c r="E285">
        <v>12</v>
      </c>
      <c r="F285" t="s">
        <v>391</v>
      </c>
      <c r="G285" t="s">
        <v>388</v>
      </c>
      <c r="H285" t="s">
        <v>392</v>
      </c>
      <c r="I285">
        <v>16</v>
      </c>
      <c r="J285">
        <v>2682</v>
      </c>
      <c r="K285">
        <v>34</v>
      </c>
    </row>
    <row r="286" spans="1:11" x14ac:dyDescent="0.3">
      <c r="A286">
        <v>7</v>
      </c>
      <c r="B286">
        <v>209</v>
      </c>
      <c r="C286">
        <v>72</v>
      </c>
      <c r="D286" s="5">
        <v>45088</v>
      </c>
      <c r="E286">
        <v>6</v>
      </c>
      <c r="F286" t="s">
        <v>383</v>
      </c>
      <c r="G286" t="s">
        <v>380</v>
      </c>
      <c r="H286" t="s">
        <v>375</v>
      </c>
      <c r="I286">
        <v>49</v>
      </c>
      <c r="J286">
        <v>2688</v>
      </c>
      <c r="K286">
        <v>38</v>
      </c>
    </row>
    <row r="287" spans="1:11" x14ac:dyDescent="0.3">
      <c r="A287">
        <v>7</v>
      </c>
      <c r="B287">
        <v>57</v>
      </c>
      <c r="C287">
        <v>271</v>
      </c>
      <c r="D287" s="5">
        <v>45587</v>
      </c>
      <c r="E287">
        <v>10</v>
      </c>
      <c r="F287" t="s">
        <v>389</v>
      </c>
      <c r="G287" t="s">
        <v>388</v>
      </c>
      <c r="H287" t="s">
        <v>392</v>
      </c>
      <c r="I287">
        <v>9</v>
      </c>
      <c r="J287">
        <v>2703</v>
      </c>
      <c r="K287">
        <v>36</v>
      </c>
    </row>
    <row r="288" spans="1:11" x14ac:dyDescent="0.3">
      <c r="A288">
        <v>7</v>
      </c>
      <c r="B288">
        <v>795</v>
      </c>
      <c r="C288">
        <v>294</v>
      </c>
      <c r="D288" s="5">
        <v>45311</v>
      </c>
      <c r="E288">
        <v>1</v>
      </c>
      <c r="F288" t="s">
        <v>377</v>
      </c>
      <c r="G288" t="s">
        <v>376</v>
      </c>
      <c r="H288" t="s">
        <v>392</v>
      </c>
      <c r="I288">
        <v>40</v>
      </c>
      <c r="J288">
        <v>2708</v>
      </c>
      <c r="K288">
        <v>46</v>
      </c>
    </row>
    <row r="289" spans="1:11" x14ac:dyDescent="0.3">
      <c r="A289">
        <v>7</v>
      </c>
      <c r="B289">
        <v>423</v>
      </c>
      <c r="C289">
        <v>73</v>
      </c>
      <c r="D289" s="5">
        <v>44983</v>
      </c>
      <c r="E289">
        <v>2</v>
      </c>
      <c r="F289" t="s">
        <v>378</v>
      </c>
      <c r="G289" t="s">
        <v>376</v>
      </c>
      <c r="H289" t="s">
        <v>375</v>
      </c>
      <c r="I289">
        <v>50</v>
      </c>
      <c r="J289">
        <v>2714</v>
      </c>
      <c r="K289">
        <v>19</v>
      </c>
    </row>
    <row r="290" spans="1:11" x14ac:dyDescent="0.3">
      <c r="A290">
        <v>7</v>
      </c>
      <c r="B290">
        <v>362</v>
      </c>
      <c r="C290">
        <v>196</v>
      </c>
      <c r="D290" s="5">
        <v>45001</v>
      </c>
      <c r="E290">
        <v>3</v>
      </c>
      <c r="F290" t="s">
        <v>379</v>
      </c>
      <c r="G290" t="s">
        <v>376</v>
      </c>
      <c r="H290" t="s">
        <v>375</v>
      </c>
      <c r="I290">
        <v>37</v>
      </c>
      <c r="J290">
        <v>2723</v>
      </c>
      <c r="K290">
        <v>36</v>
      </c>
    </row>
    <row r="291" spans="1:11" x14ac:dyDescent="0.3">
      <c r="A291">
        <v>7</v>
      </c>
      <c r="B291">
        <v>525</v>
      </c>
      <c r="C291">
        <v>29</v>
      </c>
      <c r="D291" s="5">
        <v>45010</v>
      </c>
      <c r="E291">
        <v>3</v>
      </c>
      <c r="F291" t="s">
        <v>379</v>
      </c>
      <c r="G291" t="s">
        <v>376</v>
      </c>
      <c r="H291" t="s">
        <v>375</v>
      </c>
      <c r="I291">
        <v>8</v>
      </c>
      <c r="J291">
        <v>2730</v>
      </c>
      <c r="K291">
        <v>5</v>
      </c>
    </row>
    <row r="292" spans="1:11" x14ac:dyDescent="0.3">
      <c r="A292">
        <v>7</v>
      </c>
      <c r="B292">
        <v>652</v>
      </c>
      <c r="C292">
        <v>227</v>
      </c>
      <c r="D292" s="5">
        <v>45304</v>
      </c>
      <c r="E292">
        <v>1</v>
      </c>
      <c r="F292" t="s">
        <v>377</v>
      </c>
      <c r="G292" t="s">
        <v>376</v>
      </c>
      <c r="H292" t="s">
        <v>392</v>
      </c>
      <c r="I292">
        <v>42</v>
      </c>
      <c r="J292">
        <v>2735</v>
      </c>
      <c r="K292">
        <v>38</v>
      </c>
    </row>
    <row r="293" spans="1:11" x14ac:dyDescent="0.3">
      <c r="A293">
        <v>7</v>
      </c>
      <c r="B293">
        <v>697</v>
      </c>
      <c r="C293">
        <v>207</v>
      </c>
      <c r="D293" s="5">
        <v>45067</v>
      </c>
      <c r="E293">
        <v>5</v>
      </c>
      <c r="F293" t="s">
        <v>382</v>
      </c>
      <c r="G293" t="s">
        <v>380</v>
      </c>
      <c r="H293" t="s">
        <v>375</v>
      </c>
      <c r="I293">
        <v>49</v>
      </c>
      <c r="J293">
        <v>2738</v>
      </c>
      <c r="K293">
        <v>9</v>
      </c>
    </row>
    <row r="294" spans="1:11" x14ac:dyDescent="0.3">
      <c r="A294">
        <v>7</v>
      </c>
      <c r="B294">
        <v>969</v>
      </c>
      <c r="C294">
        <v>135</v>
      </c>
      <c r="D294" s="5">
        <v>45473</v>
      </c>
      <c r="E294">
        <v>6</v>
      </c>
      <c r="F294" t="s">
        <v>383</v>
      </c>
      <c r="G294" t="s">
        <v>380</v>
      </c>
      <c r="H294" t="s">
        <v>392</v>
      </c>
      <c r="I294">
        <v>2</v>
      </c>
      <c r="J294">
        <v>2741</v>
      </c>
      <c r="K294">
        <v>5</v>
      </c>
    </row>
    <row r="295" spans="1:11" x14ac:dyDescent="0.3">
      <c r="A295">
        <v>7</v>
      </c>
      <c r="B295">
        <v>185</v>
      </c>
      <c r="C295">
        <v>134</v>
      </c>
      <c r="D295" s="5">
        <v>45275</v>
      </c>
      <c r="E295">
        <v>12</v>
      </c>
      <c r="F295" t="s">
        <v>391</v>
      </c>
      <c r="G295" t="s">
        <v>388</v>
      </c>
      <c r="H295" t="s">
        <v>375</v>
      </c>
      <c r="I295">
        <v>34</v>
      </c>
      <c r="J295">
        <v>2755</v>
      </c>
      <c r="K295">
        <v>13</v>
      </c>
    </row>
    <row r="296" spans="1:11" x14ac:dyDescent="0.3">
      <c r="A296">
        <v>7</v>
      </c>
      <c r="B296">
        <v>400</v>
      </c>
      <c r="C296">
        <v>185</v>
      </c>
      <c r="D296" s="5">
        <v>45266</v>
      </c>
      <c r="E296">
        <v>12</v>
      </c>
      <c r="F296" t="s">
        <v>391</v>
      </c>
      <c r="G296" t="s">
        <v>388</v>
      </c>
      <c r="H296" t="s">
        <v>375</v>
      </c>
      <c r="I296">
        <v>49</v>
      </c>
      <c r="J296">
        <v>2782</v>
      </c>
      <c r="K296">
        <v>2</v>
      </c>
    </row>
    <row r="297" spans="1:11" x14ac:dyDescent="0.3">
      <c r="A297">
        <v>7</v>
      </c>
      <c r="B297">
        <v>860</v>
      </c>
      <c r="C297">
        <v>295</v>
      </c>
      <c r="D297" s="5">
        <v>45126</v>
      </c>
      <c r="E297">
        <v>7</v>
      </c>
      <c r="F297" t="s">
        <v>385</v>
      </c>
      <c r="G297" t="s">
        <v>384</v>
      </c>
      <c r="H297" t="s">
        <v>375</v>
      </c>
      <c r="I297">
        <v>18</v>
      </c>
      <c r="J297">
        <v>2787</v>
      </c>
      <c r="K297">
        <v>35</v>
      </c>
    </row>
    <row r="298" spans="1:11" x14ac:dyDescent="0.3">
      <c r="A298">
        <v>7</v>
      </c>
      <c r="B298">
        <v>436</v>
      </c>
      <c r="C298">
        <v>286</v>
      </c>
      <c r="D298" s="5">
        <v>45259</v>
      </c>
      <c r="E298">
        <v>11</v>
      </c>
      <c r="F298" t="s">
        <v>390</v>
      </c>
      <c r="G298" t="s">
        <v>388</v>
      </c>
      <c r="H298" t="s">
        <v>375</v>
      </c>
      <c r="I298">
        <v>50</v>
      </c>
      <c r="J298">
        <v>2808</v>
      </c>
      <c r="K298">
        <v>22</v>
      </c>
    </row>
    <row r="299" spans="1:11" x14ac:dyDescent="0.3">
      <c r="A299">
        <v>7</v>
      </c>
      <c r="B299">
        <v>821</v>
      </c>
      <c r="C299">
        <v>299</v>
      </c>
      <c r="D299" s="5">
        <v>45478</v>
      </c>
      <c r="E299">
        <v>7</v>
      </c>
      <c r="F299" t="s">
        <v>385</v>
      </c>
      <c r="G299" t="s">
        <v>384</v>
      </c>
      <c r="H299" t="s">
        <v>392</v>
      </c>
      <c r="I299">
        <v>33</v>
      </c>
      <c r="J299">
        <v>2809</v>
      </c>
      <c r="K299">
        <v>50</v>
      </c>
    </row>
    <row r="300" spans="1:11" x14ac:dyDescent="0.3">
      <c r="A300">
        <v>7</v>
      </c>
      <c r="B300">
        <v>350</v>
      </c>
      <c r="C300">
        <v>61</v>
      </c>
      <c r="D300" s="5">
        <v>44933</v>
      </c>
      <c r="E300">
        <v>1</v>
      </c>
      <c r="F300" t="s">
        <v>377</v>
      </c>
      <c r="G300" t="s">
        <v>376</v>
      </c>
      <c r="H300" t="s">
        <v>375</v>
      </c>
      <c r="I300">
        <v>6</v>
      </c>
      <c r="J300">
        <v>2813</v>
      </c>
      <c r="K300">
        <v>20</v>
      </c>
    </row>
    <row r="301" spans="1:11" x14ac:dyDescent="0.3">
      <c r="A301">
        <v>7</v>
      </c>
      <c r="B301">
        <v>578</v>
      </c>
      <c r="C301">
        <v>268</v>
      </c>
      <c r="D301" s="5">
        <v>45625</v>
      </c>
      <c r="E301">
        <v>11</v>
      </c>
      <c r="F301" t="s">
        <v>390</v>
      </c>
      <c r="G301" t="s">
        <v>388</v>
      </c>
      <c r="H301" t="s">
        <v>392</v>
      </c>
      <c r="I301">
        <v>14</v>
      </c>
      <c r="J301">
        <v>2817</v>
      </c>
      <c r="K301">
        <v>3</v>
      </c>
    </row>
    <row r="302" spans="1:11" x14ac:dyDescent="0.3">
      <c r="A302">
        <v>7</v>
      </c>
      <c r="B302">
        <v>163</v>
      </c>
      <c r="C302">
        <v>150</v>
      </c>
      <c r="D302" s="5">
        <v>45059</v>
      </c>
      <c r="E302">
        <v>5</v>
      </c>
      <c r="F302" t="s">
        <v>382</v>
      </c>
      <c r="G302" t="s">
        <v>380</v>
      </c>
      <c r="H302" t="s">
        <v>375</v>
      </c>
      <c r="I302">
        <v>42</v>
      </c>
      <c r="J302">
        <v>2821</v>
      </c>
      <c r="K302">
        <v>47</v>
      </c>
    </row>
    <row r="303" spans="1:11" x14ac:dyDescent="0.3">
      <c r="A303">
        <v>7</v>
      </c>
      <c r="B303">
        <v>59</v>
      </c>
      <c r="C303">
        <v>59</v>
      </c>
      <c r="D303" s="5">
        <v>45082</v>
      </c>
      <c r="E303">
        <v>6</v>
      </c>
      <c r="F303" t="s">
        <v>383</v>
      </c>
      <c r="G303" t="s">
        <v>380</v>
      </c>
      <c r="H303" t="s">
        <v>375</v>
      </c>
      <c r="I303">
        <v>10</v>
      </c>
      <c r="J303">
        <v>2860</v>
      </c>
      <c r="K303">
        <v>6</v>
      </c>
    </row>
    <row r="304" spans="1:11" x14ac:dyDescent="0.3">
      <c r="A304">
        <v>7</v>
      </c>
      <c r="B304">
        <v>422</v>
      </c>
      <c r="C304">
        <v>60</v>
      </c>
      <c r="D304" s="5">
        <v>45112</v>
      </c>
      <c r="E304">
        <v>7</v>
      </c>
      <c r="F304" t="s">
        <v>385</v>
      </c>
      <c r="G304" t="s">
        <v>384</v>
      </c>
      <c r="H304" t="s">
        <v>375</v>
      </c>
      <c r="I304">
        <v>8</v>
      </c>
      <c r="J304">
        <v>2863</v>
      </c>
      <c r="K304">
        <v>6</v>
      </c>
    </row>
    <row r="305" spans="1:11" x14ac:dyDescent="0.3">
      <c r="A305">
        <v>7</v>
      </c>
      <c r="B305">
        <v>967</v>
      </c>
      <c r="C305">
        <v>142</v>
      </c>
      <c r="D305" s="5">
        <v>45261</v>
      </c>
      <c r="E305">
        <v>12</v>
      </c>
      <c r="F305" t="s">
        <v>391</v>
      </c>
      <c r="G305" t="s">
        <v>388</v>
      </c>
      <c r="H305" t="s">
        <v>375</v>
      </c>
      <c r="I305">
        <v>13</v>
      </c>
      <c r="J305">
        <v>2875</v>
      </c>
      <c r="K305">
        <v>10</v>
      </c>
    </row>
    <row r="306" spans="1:11" x14ac:dyDescent="0.3">
      <c r="A306">
        <v>7</v>
      </c>
      <c r="B306">
        <v>892</v>
      </c>
      <c r="C306">
        <v>44</v>
      </c>
      <c r="D306" s="5">
        <v>45349</v>
      </c>
      <c r="E306">
        <v>2</v>
      </c>
      <c r="F306" t="s">
        <v>378</v>
      </c>
      <c r="G306" t="s">
        <v>376</v>
      </c>
      <c r="H306" t="s">
        <v>392</v>
      </c>
      <c r="I306">
        <v>28</v>
      </c>
      <c r="J306">
        <v>2880</v>
      </c>
      <c r="K306">
        <v>29</v>
      </c>
    </row>
    <row r="307" spans="1:11" x14ac:dyDescent="0.3">
      <c r="A307">
        <v>7</v>
      </c>
      <c r="B307">
        <v>730</v>
      </c>
      <c r="C307">
        <v>182</v>
      </c>
      <c r="D307" s="5">
        <v>45186</v>
      </c>
      <c r="E307">
        <v>9</v>
      </c>
      <c r="F307" t="s">
        <v>387</v>
      </c>
      <c r="G307" t="s">
        <v>384</v>
      </c>
      <c r="H307" t="s">
        <v>375</v>
      </c>
      <c r="I307">
        <v>29</v>
      </c>
      <c r="J307">
        <v>2898</v>
      </c>
      <c r="K307">
        <v>44</v>
      </c>
    </row>
    <row r="308" spans="1:11" x14ac:dyDescent="0.3">
      <c r="A308">
        <v>7</v>
      </c>
      <c r="B308">
        <v>170</v>
      </c>
      <c r="C308">
        <v>103</v>
      </c>
      <c r="D308" s="5">
        <v>45377</v>
      </c>
      <c r="E308">
        <v>3</v>
      </c>
      <c r="F308" t="s">
        <v>379</v>
      </c>
      <c r="G308" t="s">
        <v>376</v>
      </c>
      <c r="H308" t="s">
        <v>392</v>
      </c>
      <c r="I308">
        <v>39</v>
      </c>
      <c r="J308">
        <v>2900</v>
      </c>
      <c r="K308">
        <v>43</v>
      </c>
    </row>
    <row r="309" spans="1:11" x14ac:dyDescent="0.3">
      <c r="A309">
        <v>7</v>
      </c>
      <c r="B309">
        <v>852</v>
      </c>
      <c r="C309">
        <v>224</v>
      </c>
      <c r="D309" s="5">
        <v>45288</v>
      </c>
      <c r="E309">
        <v>12</v>
      </c>
      <c r="F309" t="s">
        <v>391</v>
      </c>
      <c r="G309" t="s">
        <v>388</v>
      </c>
      <c r="H309" t="s">
        <v>375</v>
      </c>
      <c r="I309">
        <v>26</v>
      </c>
      <c r="J309">
        <v>2901</v>
      </c>
      <c r="K309">
        <v>17</v>
      </c>
    </row>
    <row r="310" spans="1:11" x14ac:dyDescent="0.3">
      <c r="A310">
        <v>7</v>
      </c>
      <c r="B310">
        <v>939</v>
      </c>
      <c r="C310">
        <v>150</v>
      </c>
      <c r="D310" s="5">
        <v>45028</v>
      </c>
      <c r="E310">
        <v>4</v>
      </c>
      <c r="F310" t="s">
        <v>381</v>
      </c>
      <c r="G310" t="s">
        <v>380</v>
      </c>
      <c r="H310" t="s">
        <v>375</v>
      </c>
      <c r="I310">
        <v>7</v>
      </c>
      <c r="J310">
        <v>2912</v>
      </c>
      <c r="K310">
        <v>36</v>
      </c>
    </row>
    <row r="311" spans="1:11" x14ac:dyDescent="0.3">
      <c r="A311">
        <v>7</v>
      </c>
      <c r="B311">
        <v>878</v>
      </c>
      <c r="C311">
        <v>136</v>
      </c>
      <c r="D311" s="5">
        <v>45603</v>
      </c>
      <c r="E311">
        <v>11</v>
      </c>
      <c r="F311" t="s">
        <v>390</v>
      </c>
      <c r="G311" t="s">
        <v>388</v>
      </c>
      <c r="H311" t="s">
        <v>392</v>
      </c>
      <c r="I311">
        <v>11</v>
      </c>
      <c r="J311">
        <v>2917</v>
      </c>
      <c r="K311">
        <v>46</v>
      </c>
    </row>
    <row r="312" spans="1:11" x14ac:dyDescent="0.3">
      <c r="A312">
        <v>7</v>
      </c>
      <c r="B312">
        <v>66</v>
      </c>
      <c r="C312">
        <v>55</v>
      </c>
      <c r="D312" s="5">
        <v>45603</v>
      </c>
      <c r="E312">
        <v>11</v>
      </c>
      <c r="F312" t="s">
        <v>390</v>
      </c>
      <c r="G312" t="s">
        <v>388</v>
      </c>
      <c r="H312" t="s">
        <v>392</v>
      </c>
      <c r="I312">
        <v>6</v>
      </c>
      <c r="J312">
        <v>2919</v>
      </c>
      <c r="K312">
        <v>11</v>
      </c>
    </row>
    <row r="313" spans="1:11" x14ac:dyDescent="0.3">
      <c r="A313">
        <v>7</v>
      </c>
      <c r="B313">
        <v>495</v>
      </c>
      <c r="C313">
        <v>277</v>
      </c>
      <c r="D313" s="5">
        <v>45609</v>
      </c>
      <c r="E313">
        <v>11</v>
      </c>
      <c r="F313" t="s">
        <v>390</v>
      </c>
      <c r="G313" t="s">
        <v>388</v>
      </c>
      <c r="H313" t="s">
        <v>392</v>
      </c>
      <c r="I313">
        <v>3</v>
      </c>
      <c r="J313">
        <v>2928</v>
      </c>
      <c r="K313">
        <v>17</v>
      </c>
    </row>
    <row r="314" spans="1:11" x14ac:dyDescent="0.3">
      <c r="A314">
        <v>7</v>
      </c>
      <c r="B314">
        <v>586</v>
      </c>
      <c r="C314">
        <v>93</v>
      </c>
      <c r="D314" s="5">
        <v>45536</v>
      </c>
      <c r="E314">
        <v>9</v>
      </c>
      <c r="F314" t="s">
        <v>387</v>
      </c>
      <c r="G314" t="s">
        <v>384</v>
      </c>
      <c r="H314" t="s">
        <v>392</v>
      </c>
      <c r="I314">
        <v>13</v>
      </c>
      <c r="J314">
        <v>2929</v>
      </c>
      <c r="K314">
        <v>6</v>
      </c>
    </row>
    <row r="315" spans="1:11" x14ac:dyDescent="0.3">
      <c r="A315">
        <v>7</v>
      </c>
      <c r="B315">
        <v>602</v>
      </c>
      <c r="C315">
        <v>238</v>
      </c>
      <c r="D315" s="5">
        <v>45613</v>
      </c>
      <c r="E315">
        <v>11</v>
      </c>
      <c r="F315" t="s">
        <v>390</v>
      </c>
      <c r="G315" t="s">
        <v>388</v>
      </c>
      <c r="H315" t="s">
        <v>392</v>
      </c>
      <c r="I315">
        <v>47</v>
      </c>
      <c r="J315">
        <v>2932</v>
      </c>
      <c r="K315">
        <v>10</v>
      </c>
    </row>
    <row r="316" spans="1:11" x14ac:dyDescent="0.3">
      <c r="A316">
        <v>7</v>
      </c>
      <c r="B316">
        <v>196</v>
      </c>
      <c r="C316">
        <v>236</v>
      </c>
      <c r="D316" s="5">
        <v>44973</v>
      </c>
      <c r="E316">
        <v>2</v>
      </c>
      <c r="F316" t="s">
        <v>378</v>
      </c>
      <c r="G316" t="s">
        <v>376</v>
      </c>
      <c r="H316" t="s">
        <v>375</v>
      </c>
      <c r="I316">
        <v>38</v>
      </c>
      <c r="J316">
        <v>2937</v>
      </c>
      <c r="K316">
        <v>7</v>
      </c>
    </row>
    <row r="317" spans="1:11" x14ac:dyDescent="0.3">
      <c r="A317">
        <v>7</v>
      </c>
      <c r="B317">
        <v>291</v>
      </c>
      <c r="C317">
        <v>125</v>
      </c>
      <c r="D317" s="5">
        <v>45055</v>
      </c>
      <c r="E317">
        <v>5</v>
      </c>
      <c r="F317" t="s">
        <v>382</v>
      </c>
      <c r="G317" t="s">
        <v>380</v>
      </c>
      <c r="H317" t="s">
        <v>375</v>
      </c>
      <c r="I317">
        <v>41</v>
      </c>
      <c r="J317">
        <v>2942</v>
      </c>
      <c r="K317">
        <v>38</v>
      </c>
    </row>
    <row r="318" spans="1:11" x14ac:dyDescent="0.3">
      <c r="A318">
        <v>7</v>
      </c>
      <c r="B318">
        <v>120</v>
      </c>
      <c r="C318">
        <v>84</v>
      </c>
      <c r="D318" s="5">
        <v>45413</v>
      </c>
      <c r="E318">
        <v>5</v>
      </c>
      <c r="F318" t="s">
        <v>382</v>
      </c>
      <c r="G318" t="s">
        <v>380</v>
      </c>
      <c r="H318" t="s">
        <v>392</v>
      </c>
      <c r="I318">
        <v>14</v>
      </c>
      <c r="J318">
        <v>2948</v>
      </c>
      <c r="K318">
        <v>23</v>
      </c>
    </row>
    <row r="319" spans="1:11" x14ac:dyDescent="0.3">
      <c r="A319">
        <v>7</v>
      </c>
      <c r="B319">
        <v>979</v>
      </c>
      <c r="C319">
        <v>95</v>
      </c>
      <c r="D319" s="5">
        <v>45359</v>
      </c>
      <c r="E319">
        <v>3</v>
      </c>
      <c r="F319" t="s">
        <v>379</v>
      </c>
      <c r="G319" t="s">
        <v>376</v>
      </c>
      <c r="H319" t="s">
        <v>392</v>
      </c>
      <c r="I319">
        <v>26</v>
      </c>
      <c r="J319">
        <v>2959</v>
      </c>
      <c r="K319">
        <v>40</v>
      </c>
    </row>
    <row r="320" spans="1:11" x14ac:dyDescent="0.3">
      <c r="A320">
        <v>7</v>
      </c>
      <c r="B320">
        <v>278</v>
      </c>
      <c r="C320">
        <v>26</v>
      </c>
      <c r="D320" s="5">
        <v>45245</v>
      </c>
      <c r="E320">
        <v>11</v>
      </c>
      <c r="F320" t="s">
        <v>390</v>
      </c>
      <c r="G320" t="s">
        <v>388</v>
      </c>
      <c r="H320" t="s">
        <v>375</v>
      </c>
      <c r="I320">
        <v>21</v>
      </c>
      <c r="J320">
        <v>2973</v>
      </c>
      <c r="K320">
        <v>27</v>
      </c>
    </row>
    <row r="321" spans="1:11" x14ac:dyDescent="0.3">
      <c r="A321">
        <v>7</v>
      </c>
      <c r="B321">
        <v>821</v>
      </c>
      <c r="C321">
        <v>229</v>
      </c>
      <c r="D321" s="5">
        <v>45095</v>
      </c>
      <c r="E321">
        <v>6</v>
      </c>
      <c r="F321" t="s">
        <v>383</v>
      </c>
      <c r="G321" t="s">
        <v>380</v>
      </c>
      <c r="H321" t="s">
        <v>375</v>
      </c>
      <c r="I321">
        <v>9</v>
      </c>
      <c r="J321">
        <v>2988</v>
      </c>
      <c r="K321">
        <v>18</v>
      </c>
    </row>
    <row r="322" spans="1:11" x14ac:dyDescent="0.3">
      <c r="A322">
        <v>7</v>
      </c>
      <c r="B322">
        <v>792</v>
      </c>
      <c r="C322">
        <v>225</v>
      </c>
      <c r="D322" s="5">
        <v>45607</v>
      </c>
      <c r="E322">
        <v>11</v>
      </c>
      <c r="F322" t="s">
        <v>390</v>
      </c>
      <c r="G322" t="s">
        <v>388</v>
      </c>
      <c r="H322" t="s">
        <v>392</v>
      </c>
      <c r="I322">
        <v>50</v>
      </c>
      <c r="J322">
        <v>2999</v>
      </c>
      <c r="K322">
        <v>29</v>
      </c>
    </row>
    <row r="323" spans="1:11" x14ac:dyDescent="0.3">
      <c r="A323">
        <v>7</v>
      </c>
      <c r="B323">
        <v>134</v>
      </c>
      <c r="C323">
        <v>247</v>
      </c>
      <c r="D323" s="5">
        <v>45012</v>
      </c>
      <c r="E323">
        <v>3</v>
      </c>
      <c r="F323" t="s">
        <v>379</v>
      </c>
      <c r="G323" t="s">
        <v>376</v>
      </c>
      <c r="H323" t="s">
        <v>375</v>
      </c>
      <c r="I323">
        <v>46</v>
      </c>
      <c r="J323">
        <v>3027</v>
      </c>
      <c r="K323">
        <v>36</v>
      </c>
    </row>
    <row r="324" spans="1:11" x14ac:dyDescent="0.3">
      <c r="A324">
        <v>7</v>
      </c>
      <c r="B324">
        <v>825</v>
      </c>
      <c r="C324">
        <v>97</v>
      </c>
      <c r="D324" s="5">
        <v>44990</v>
      </c>
      <c r="E324">
        <v>3</v>
      </c>
      <c r="F324" t="s">
        <v>379</v>
      </c>
      <c r="G324" t="s">
        <v>376</v>
      </c>
      <c r="H324" t="s">
        <v>375</v>
      </c>
      <c r="I324">
        <v>24</v>
      </c>
      <c r="J324">
        <v>3028</v>
      </c>
      <c r="K324">
        <v>19</v>
      </c>
    </row>
    <row r="325" spans="1:11" x14ac:dyDescent="0.3">
      <c r="A325">
        <v>7</v>
      </c>
      <c r="B325">
        <v>442</v>
      </c>
      <c r="C325">
        <v>222</v>
      </c>
      <c r="D325" s="5">
        <v>45002</v>
      </c>
      <c r="E325">
        <v>3</v>
      </c>
      <c r="F325" t="s">
        <v>379</v>
      </c>
      <c r="G325" t="s">
        <v>376</v>
      </c>
      <c r="H325" t="s">
        <v>375</v>
      </c>
      <c r="I325">
        <v>43</v>
      </c>
      <c r="J325">
        <v>3036</v>
      </c>
      <c r="K325">
        <v>28</v>
      </c>
    </row>
    <row r="326" spans="1:11" x14ac:dyDescent="0.3">
      <c r="A326">
        <v>7</v>
      </c>
      <c r="B326">
        <v>974</v>
      </c>
      <c r="C326">
        <v>215</v>
      </c>
      <c r="D326" s="5">
        <v>45309</v>
      </c>
      <c r="E326">
        <v>1</v>
      </c>
      <c r="F326" t="s">
        <v>377</v>
      </c>
      <c r="G326" t="s">
        <v>376</v>
      </c>
      <c r="H326" t="s">
        <v>392</v>
      </c>
      <c r="I326">
        <v>5</v>
      </c>
      <c r="J326">
        <v>3066</v>
      </c>
      <c r="K326">
        <v>9</v>
      </c>
    </row>
    <row r="327" spans="1:11" x14ac:dyDescent="0.3">
      <c r="A327">
        <v>7</v>
      </c>
      <c r="B327">
        <v>892</v>
      </c>
      <c r="C327">
        <v>272</v>
      </c>
      <c r="D327" s="5">
        <v>45485</v>
      </c>
      <c r="E327">
        <v>7</v>
      </c>
      <c r="F327" t="s">
        <v>385</v>
      </c>
      <c r="G327" t="s">
        <v>384</v>
      </c>
      <c r="H327" t="s">
        <v>392</v>
      </c>
      <c r="I327">
        <v>4</v>
      </c>
      <c r="J327">
        <v>3082</v>
      </c>
      <c r="K327">
        <v>27</v>
      </c>
    </row>
    <row r="328" spans="1:11" x14ac:dyDescent="0.3">
      <c r="A328">
        <v>7</v>
      </c>
      <c r="B328">
        <v>468</v>
      </c>
      <c r="C328">
        <v>20</v>
      </c>
      <c r="D328" s="5">
        <v>45488</v>
      </c>
      <c r="E328">
        <v>7</v>
      </c>
      <c r="F328" t="s">
        <v>385</v>
      </c>
      <c r="G328" t="s">
        <v>384</v>
      </c>
      <c r="H328" t="s">
        <v>392</v>
      </c>
      <c r="I328">
        <v>48</v>
      </c>
      <c r="J328">
        <v>3083</v>
      </c>
      <c r="K328">
        <v>28</v>
      </c>
    </row>
    <row r="329" spans="1:11" x14ac:dyDescent="0.3">
      <c r="A329">
        <v>7</v>
      </c>
      <c r="B329">
        <v>953</v>
      </c>
      <c r="C329">
        <v>163</v>
      </c>
      <c r="D329" s="5">
        <v>45572</v>
      </c>
      <c r="E329">
        <v>10</v>
      </c>
      <c r="F329" t="s">
        <v>389</v>
      </c>
      <c r="G329" t="s">
        <v>388</v>
      </c>
      <c r="H329" t="s">
        <v>392</v>
      </c>
      <c r="I329">
        <v>15</v>
      </c>
      <c r="J329">
        <v>3085</v>
      </c>
      <c r="K329">
        <v>12</v>
      </c>
    </row>
    <row r="330" spans="1:11" x14ac:dyDescent="0.3">
      <c r="A330">
        <v>7</v>
      </c>
      <c r="B330">
        <v>786</v>
      </c>
      <c r="C330">
        <v>252</v>
      </c>
      <c r="D330" s="5">
        <v>45087</v>
      </c>
      <c r="E330">
        <v>6</v>
      </c>
      <c r="F330" t="s">
        <v>383</v>
      </c>
      <c r="G330" t="s">
        <v>380</v>
      </c>
      <c r="H330" t="s">
        <v>375</v>
      </c>
      <c r="I330">
        <v>30</v>
      </c>
      <c r="J330">
        <v>3116</v>
      </c>
      <c r="K330">
        <v>26</v>
      </c>
    </row>
    <row r="331" spans="1:11" x14ac:dyDescent="0.3">
      <c r="A331">
        <v>7</v>
      </c>
      <c r="B331">
        <v>330</v>
      </c>
      <c r="C331">
        <v>253</v>
      </c>
      <c r="D331" s="5">
        <v>45327</v>
      </c>
      <c r="E331">
        <v>2</v>
      </c>
      <c r="F331" t="s">
        <v>378</v>
      </c>
      <c r="G331" t="s">
        <v>376</v>
      </c>
      <c r="H331" t="s">
        <v>392</v>
      </c>
      <c r="I331">
        <v>14</v>
      </c>
      <c r="J331">
        <v>3118</v>
      </c>
      <c r="K331">
        <v>5</v>
      </c>
    </row>
    <row r="332" spans="1:11" x14ac:dyDescent="0.3">
      <c r="A332">
        <v>7</v>
      </c>
      <c r="B332">
        <v>869</v>
      </c>
      <c r="C332">
        <v>21</v>
      </c>
      <c r="D332" s="5">
        <v>45291</v>
      </c>
      <c r="E332">
        <v>12</v>
      </c>
      <c r="F332" t="s">
        <v>391</v>
      </c>
      <c r="G332" t="s">
        <v>388</v>
      </c>
      <c r="H332" t="s">
        <v>375</v>
      </c>
      <c r="I332">
        <v>42</v>
      </c>
      <c r="J332">
        <v>3122</v>
      </c>
      <c r="K332">
        <v>37</v>
      </c>
    </row>
    <row r="333" spans="1:11" x14ac:dyDescent="0.3">
      <c r="A333">
        <v>7</v>
      </c>
      <c r="B333">
        <v>986</v>
      </c>
      <c r="C333">
        <v>57</v>
      </c>
      <c r="D333" s="5">
        <v>45518</v>
      </c>
      <c r="E333">
        <v>8</v>
      </c>
      <c r="F333" t="s">
        <v>386</v>
      </c>
      <c r="G333" t="s">
        <v>384</v>
      </c>
      <c r="H333" t="s">
        <v>392</v>
      </c>
      <c r="I333">
        <v>5</v>
      </c>
      <c r="J333">
        <v>3147</v>
      </c>
      <c r="K333">
        <v>48</v>
      </c>
    </row>
    <row r="334" spans="1:11" x14ac:dyDescent="0.3">
      <c r="A334">
        <v>7</v>
      </c>
      <c r="B334">
        <v>481</v>
      </c>
      <c r="C334">
        <v>189</v>
      </c>
      <c r="D334" s="5">
        <v>44968</v>
      </c>
      <c r="E334">
        <v>2</v>
      </c>
      <c r="F334" t="s">
        <v>378</v>
      </c>
      <c r="G334" t="s">
        <v>376</v>
      </c>
      <c r="H334" t="s">
        <v>375</v>
      </c>
      <c r="I334">
        <v>27</v>
      </c>
      <c r="J334">
        <v>3162</v>
      </c>
      <c r="K334">
        <v>36</v>
      </c>
    </row>
    <row r="335" spans="1:11" x14ac:dyDescent="0.3">
      <c r="A335">
        <v>7</v>
      </c>
      <c r="B335">
        <v>962</v>
      </c>
      <c r="C335">
        <v>120</v>
      </c>
      <c r="D335" s="5">
        <v>45511</v>
      </c>
      <c r="E335">
        <v>8</v>
      </c>
      <c r="F335" t="s">
        <v>386</v>
      </c>
      <c r="G335" t="s">
        <v>384</v>
      </c>
      <c r="H335" t="s">
        <v>392</v>
      </c>
      <c r="I335">
        <v>45</v>
      </c>
      <c r="J335">
        <v>3163</v>
      </c>
      <c r="K335">
        <v>25</v>
      </c>
    </row>
    <row r="336" spans="1:11" x14ac:dyDescent="0.3">
      <c r="A336">
        <v>7</v>
      </c>
      <c r="B336">
        <v>279</v>
      </c>
      <c r="C336">
        <v>293</v>
      </c>
      <c r="D336" s="5">
        <v>45500</v>
      </c>
      <c r="E336">
        <v>7</v>
      </c>
      <c r="F336" t="s">
        <v>385</v>
      </c>
      <c r="G336" t="s">
        <v>384</v>
      </c>
      <c r="H336" t="s">
        <v>392</v>
      </c>
      <c r="I336">
        <v>44</v>
      </c>
      <c r="J336">
        <v>3174</v>
      </c>
      <c r="K336">
        <v>43</v>
      </c>
    </row>
    <row r="337" spans="1:11" x14ac:dyDescent="0.3">
      <c r="A337">
        <v>7</v>
      </c>
      <c r="B337">
        <v>38</v>
      </c>
      <c r="C337">
        <v>271</v>
      </c>
      <c r="D337" s="5">
        <v>45200</v>
      </c>
      <c r="E337">
        <v>10</v>
      </c>
      <c r="F337" t="s">
        <v>389</v>
      </c>
      <c r="G337" t="s">
        <v>388</v>
      </c>
      <c r="H337" t="s">
        <v>375</v>
      </c>
      <c r="I337">
        <v>32</v>
      </c>
      <c r="J337">
        <v>3178</v>
      </c>
      <c r="K337">
        <v>43</v>
      </c>
    </row>
    <row r="338" spans="1:11" x14ac:dyDescent="0.3">
      <c r="A338">
        <v>7</v>
      </c>
      <c r="B338">
        <v>948</v>
      </c>
      <c r="C338">
        <v>240</v>
      </c>
      <c r="D338" s="5">
        <v>45618</v>
      </c>
      <c r="E338">
        <v>11</v>
      </c>
      <c r="F338" t="s">
        <v>390</v>
      </c>
      <c r="G338" t="s">
        <v>388</v>
      </c>
      <c r="H338" t="s">
        <v>392</v>
      </c>
      <c r="I338">
        <v>50</v>
      </c>
      <c r="J338">
        <v>3179</v>
      </c>
      <c r="K338">
        <v>24</v>
      </c>
    </row>
    <row r="339" spans="1:11" x14ac:dyDescent="0.3">
      <c r="A339">
        <v>7</v>
      </c>
      <c r="B339">
        <v>405</v>
      </c>
      <c r="C339">
        <v>242</v>
      </c>
      <c r="D339" s="5">
        <v>45535</v>
      </c>
      <c r="E339">
        <v>8</v>
      </c>
      <c r="F339" t="s">
        <v>386</v>
      </c>
      <c r="G339" t="s">
        <v>384</v>
      </c>
      <c r="H339" t="s">
        <v>392</v>
      </c>
      <c r="I339">
        <v>18</v>
      </c>
      <c r="J339">
        <v>3182</v>
      </c>
      <c r="K339">
        <v>37</v>
      </c>
    </row>
    <row r="340" spans="1:11" x14ac:dyDescent="0.3">
      <c r="A340">
        <v>7</v>
      </c>
      <c r="B340">
        <v>37</v>
      </c>
      <c r="C340">
        <v>100</v>
      </c>
      <c r="D340" s="5">
        <v>45159</v>
      </c>
      <c r="E340">
        <v>8</v>
      </c>
      <c r="F340" t="s">
        <v>386</v>
      </c>
      <c r="G340" t="s">
        <v>384</v>
      </c>
      <c r="H340" t="s">
        <v>375</v>
      </c>
      <c r="I340">
        <v>8</v>
      </c>
      <c r="J340">
        <v>3206</v>
      </c>
      <c r="K340">
        <v>30</v>
      </c>
    </row>
    <row r="341" spans="1:11" x14ac:dyDescent="0.3">
      <c r="A341">
        <v>7</v>
      </c>
      <c r="B341">
        <v>112</v>
      </c>
      <c r="C341">
        <v>64</v>
      </c>
      <c r="D341" s="5">
        <v>45493</v>
      </c>
      <c r="E341">
        <v>7</v>
      </c>
      <c r="F341" t="s">
        <v>385</v>
      </c>
      <c r="G341" t="s">
        <v>384</v>
      </c>
      <c r="H341" t="s">
        <v>392</v>
      </c>
      <c r="I341">
        <v>10</v>
      </c>
      <c r="J341">
        <v>3219</v>
      </c>
      <c r="K341">
        <v>32</v>
      </c>
    </row>
    <row r="342" spans="1:11" x14ac:dyDescent="0.3">
      <c r="A342">
        <v>7</v>
      </c>
      <c r="B342">
        <v>955</v>
      </c>
      <c r="C342">
        <v>253</v>
      </c>
      <c r="D342" s="5">
        <v>45195</v>
      </c>
      <c r="E342">
        <v>9</v>
      </c>
      <c r="F342" t="s">
        <v>387</v>
      </c>
      <c r="G342" t="s">
        <v>384</v>
      </c>
      <c r="H342" t="s">
        <v>375</v>
      </c>
      <c r="I342">
        <v>43</v>
      </c>
      <c r="J342">
        <v>3221</v>
      </c>
      <c r="K342">
        <v>6</v>
      </c>
    </row>
    <row r="343" spans="1:11" x14ac:dyDescent="0.3">
      <c r="A343">
        <v>7</v>
      </c>
      <c r="B343">
        <v>499</v>
      </c>
      <c r="C343">
        <v>133</v>
      </c>
      <c r="D343" s="5">
        <v>45380</v>
      </c>
      <c r="E343">
        <v>3</v>
      </c>
      <c r="F343" t="s">
        <v>379</v>
      </c>
      <c r="G343" t="s">
        <v>376</v>
      </c>
      <c r="H343" t="s">
        <v>392</v>
      </c>
      <c r="I343">
        <v>50</v>
      </c>
      <c r="J343">
        <v>3222</v>
      </c>
      <c r="K343">
        <v>35</v>
      </c>
    </row>
    <row r="344" spans="1:11" x14ac:dyDescent="0.3">
      <c r="A344">
        <v>7</v>
      </c>
      <c r="B344">
        <v>188</v>
      </c>
      <c r="C344">
        <v>113</v>
      </c>
      <c r="D344" s="5">
        <v>44985</v>
      </c>
      <c r="E344">
        <v>2</v>
      </c>
      <c r="F344" t="s">
        <v>378</v>
      </c>
      <c r="G344" t="s">
        <v>376</v>
      </c>
      <c r="H344" t="s">
        <v>375</v>
      </c>
      <c r="I344">
        <v>50</v>
      </c>
      <c r="J344">
        <v>3233</v>
      </c>
      <c r="K344">
        <v>5</v>
      </c>
    </row>
    <row r="345" spans="1:11" x14ac:dyDescent="0.3">
      <c r="A345">
        <v>7</v>
      </c>
      <c r="B345">
        <v>244</v>
      </c>
      <c r="C345">
        <v>147</v>
      </c>
      <c r="D345" s="5">
        <v>45411</v>
      </c>
      <c r="E345">
        <v>4</v>
      </c>
      <c r="F345" t="s">
        <v>381</v>
      </c>
      <c r="G345" t="s">
        <v>380</v>
      </c>
      <c r="H345" t="s">
        <v>392</v>
      </c>
      <c r="I345">
        <v>43</v>
      </c>
      <c r="J345">
        <v>3234</v>
      </c>
      <c r="K345">
        <v>33</v>
      </c>
    </row>
    <row r="346" spans="1:11" x14ac:dyDescent="0.3">
      <c r="A346">
        <v>7</v>
      </c>
      <c r="B346">
        <v>616</v>
      </c>
      <c r="C346">
        <v>47</v>
      </c>
      <c r="D346" s="5">
        <v>45532</v>
      </c>
      <c r="E346">
        <v>8</v>
      </c>
      <c r="F346" t="s">
        <v>386</v>
      </c>
      <c r="G346" t="s">
        <v>384</v>
      </c>
      <c r="H346" t="s">
        <v>392</v>
      </c>
      <c r="I346">
        <v>37</v>
      </c>
      <c r="J346">
        <v>3239</v>
      </c>
      <c r="K346">
        <v>37</v>
      </c>
    </row>
    <row r="347" spans="1:11" x14ac:dyDescent="0.3">
      <c r="A347">
        <v>7</v>
      </c>
      <c r="B347">
        <v>483</v>
      </c>
      <c r="C347">
        <v>221</v>
      </c>
      <c r="D347" s="5">
        <v>45589</v>
      </c>
      <c r="E347">
        <v>10</v>
      </c>
      <c r="F347" t="s">
        <v>389</v>
      </c>
      <c r="G347" t="s">
        <v>388</v>
      </c>
      <c r="H347" t="s">
        <v>392</v>
      </c>
      <c r="I347">
        <v>40</v>
      </c>
      <c r="J347">
        <v>3244</v>
      </c>
      <c r="K347">
        <v>16</v>
      </c>
    </row>
    <row r="348" spans="1:11" x14ac:dyDescent="0.3">
      <c r="A348">
        <v>7</v>
      </c>
      <c r="B348">
        <v>288</v>
      </c>
      <c r="C348">
        <v>179</v>
      </c>
      <c r="D348" s="5">
        <v>45503</v>
      </c>
      <c r="E348">
        <v>7</v>
      </c>
      <c r="F348" t="s">
        <v>385</v>
      </c>
      <c r="G348" t="s">
        <v>384</v>
      </c>
      <c r="H348" t="s">
        <v>392</v>
      </c>
      <c r="I348">
        <v>32</v>
      </c>
      <c r="J348">
        <v>3254</v>
      </c>
      <c r="K348">
        <v>50</v>
      </c>
    </row>
    <row r="349" spans="1:11" x14ac:dyDescent="0.3">
      <c r="A349">
        <v>7</v>
      </c>
      <c r="B349">
        <v>314</v>
      </c>
      <c r="C349">
        <v>223</v>
      </c>
      <c r="D349" s="5">
        <v>45534</v>
      </c>
      <c r="E349">
        <v>8</v>
      </c>
      <c r="F349" t="s">
        <v>386</v>
      </c>
      <c r="G349" t="s">
        <v>384</v>
      </c>
      <c r="H349" t="s">
        <v>392</v>
      </c>
      <c r="I349">
        <v>32</v>
      </c>
      <c r="J349">
        <v>3257</v>
      </c>
      <c r="K349">
        <v>43</v>
      </c>
    </row>
    <row r="350" spans="1:11" x14ac:dyDescent="0.3">
      <c r="A350">
        <v>7</v>
      </c>
      <c r="B350">
        <v>845</v>
      </c>
      <c r="C350">
        <v>159</v>
      </c>
      <c r="D350" s="5">
        <v>45282</v>
      </c>
      <c r="E350">
        <v>12</v>
      </c>
      <c r="F350" t="s">
        <v>391</v>
      </c>
      <c r="G350" t="s">
        <v>388</v>
      </c>
      <c r="H350" t="s">
        <v>375</v>
      </c>
      <c r="I350">
        <v>6</v>
      </c>
      <c r="J350">
        <v>3258</v>
      </c>
      <c r="K350">
        <v>29</v>
      </c>
    </row>
    <row r="351" spans="1:11" x14ac:dyDescent="0.3">
      <c r="A351">
        <v>7</v>
      </c>
      <c r="B351">
        <v>280</v>
      </c>
      <c r="C351">
        <v>295</v>
      </c>
      <c r="D351" s="5">
        <v>45619</v>
      </c>
      <c r="E351">
        <v>11</v>
      </c>
      <c r="F351" t="s">
        <v>390</v>
      </c>
      <c r="G351" t="s">
        <v>388</v>
      </c>
      <c r="H351" t="s">
        <v>392</v>
      </c>
      <c r="I351">
        <v>18</v>
      </c>
      <c r="J351">
        <v>3272</v>
      </c>
      <c r="K351">
        <v>15</v>
      </c>
    </row>
    <row r="352" spans="1:11" x14ac:dyDescent="0.3">
      <c r="A352">
        <v>7</v>
      </c>
      <c r="B352">
        <v>961</v>
      </c>
      <c r="C352">
        <v>222</v>
      </c>
      <c r="D352" s="5">
        <v>45552</v>
      </c>
      <c r="E352">
        <v>9</v>
      </c>
      <c r="F352" t="s">
        <v>387</v>
      </c>
      <c r="G352" t="s">
        <v>384</v>
      </c>
      <c r="H352" t="s">
        <v>392</v>
      </c>
      <c r="I352">
        <v>20</v>
      </c>
      <c r="J352">
        <v>3281</v>
      </c>
      <c r="K352">
        <v>37</v>
      </c>
    </row>
    <row r="353" spans="1:11" x14ac:dyDescent="0.3">
      <c r="A353">
        <v>7</v>
      </c>
      <c r="B353">
        <v>378</v>
      </c>
      <c r="C353">
        <v>136</v>
      </c>
      <c r="D353" s="5">
        <v>45159</v>
      </c>
      <c r="E353">
        <v>8</v>
      </c>
      <c r="F353" t="s">
        <v>386</v>
      </c>
      <c r="G353" t="s">
        <v>384</v>
      </c>
      <c r="H353" t="s">
        <v>375</v>
      </c>
      <c r="I353">
        <v>4</v>
      </c>
      <c r="J353">
        <v>3314</v>
      </c>
      <c r="K353">
        <v>12</v>
      </c>
    </row>
    <row r="354" spans="1:11" x14ac:dyDescent="0.3">
      <c r="A354">
        <v>7</v>
      </c>
      <c r="B354">
        <v>786</v>
      </c>
      <c r="C354">
        <v>176</v>
      </c>
      <c r="D354" s="5">
        <v>45656</v>
      </c>
      <c r="E354">
        <v>12</v>
      </c>
      <c r="F354" t="s">
        <v>391</v>
      </c>
      <c r="G354" t="s">
        <v>388</v>
      </c>
      <c r="H354" t="s">
        <v>392</v>
      </c>
      <c r="I354">
        <v>25</v>
      </c>
      <c r="J354">
        <v>3317</v>
      </c>
      <c r="K354">
        <v>45</v>
      </c>
    </row>
    <row r="355" spans="1:11" x14ac:dyDescent="0.3">
      <c r="A355">
        <v>7</v>
      </c>
      <c r="B355">
        <v>367</v>
      </c>
      <c r="C355">
        <v>215</v>
      </c>
      <c r="D355" s="5">
        <v>45072</v>
      </c>
      <c r="E355">
        <v>5</v>
      </c>
      <c r="F355" t="s">
        <v>382</v>
      </c>
      <c r="G355" t="s">
        <v>380</v>
      </c>
      <c r="H355" t="s">
        <v>375</v>
      </c>
      <c r="I355">
        <v>6</v>
      </c>
      <c r="J355">
        <v>3338</v>
      </c>
      <c r="K355">
        <v>2</v>
      </c>
    </row>
    <row r="356" spans="1:11" x14ac:dyDescent="0.3">
      <c r="A356">
        <v>7</v>
      </c>
      <c r="B356">
        <v>186</v>
      </c>
      <c r="C356">
        <v>79</v>
      </c>
      <c r="D356" s="5">
        <v>45230</v>
      </c>
      <c r="E356">
        <v>10</v>
      </c>
      <c r="F356" t="s">
        <v>389</v>
      </c>
      <c r="G356" t="s">
        <v>388</v>
      </c>
      <c r="H356" t="s">
        <v>375</v>
      </c>
      <c r="I356">
        <v>42</v>
      </c>
      <c r="J356">
        <v>3343</v>
      </c>
      <c r="K356">
        <v>47</v>
      </c>
    </row>
    <row r="357" spans="1:11" x14ac:dyDescent="0.3">
      <c r="A357">
        <v>7</v>
      </c>
      <c r="B357">
        <v>396</v>
      </c>
      <c r="C357">
        <v>93</v>
      </c>
      <c r="D357" s="5">
        <v>45606</v>
      </c>
      <c r="E357">
        <v>11</v>
      </c>
      <c r="F357" t="s">
        <v>390</v>
      </c>
      <c r="G357" t="s">
        <v>388</v>
      </c>
      <c r="H357" t="s">
        <v>392</v>
      </c>
      <c r="I357">
        <v>3</v>
      </c>
      <c r="J357">
        <v>3344</v>
      </c>
      <c r="K357">
        <v>43</v>
      </c>
    </row>
    <row r="358" spans="1:11" x14ac:dyDescent="0.3">
      <c r="A358">
        <v>7</v>
      </c>
      <c r="B358">
        <v>298</v>
      </c>
      <c r="C358">
        <v>199</v>
      </c>
      <c r="D358" s="5">
        <v>45335</v>
      </c>
      <c r="E358">
        <v>2</v>
      </c>
      <c r="F358" t="s">
        <v>378</v>
      </c>
      <c r="G358" t="s">
        <v>376</v>
      </c>
      <c r="H358" t="s">
        <v>392</v>
      </c>
      <c r="I358">
        <v>41</v>
      </c>
      <c r="J358">
        <v>3356</v>
      </c>
      <c r="K358">
        <v>50</v>
      </c>
    </row>
    <row r="359" spans="1:11" x14ac:dyDescent="0.3">
      <c r="A359">
        <v>7</v>
      </c>
      <c r="B359">
        <v>475</v>
      </c>
      <c r="C359">
        <v>207</v>
      </c>
      <c r="D359" s="5">
        <v>45371</v>
      </c>
      <c r="E359">
        <v>3</v>
      </c>
      <c r="F359" t="s">
        <v>379</v>
      </c>
      <c r="G359" t="s">
        <v>376</v>
      </c>
      <c r="H359" t="s">
        <v>392</v>
      </c>
      <c r="I359">
        <v>12</v>
      </c>
      <c r="J359">
        <v>3376</v>
      </c>
      <c r="K359">
        <v>49</v>
      </c>
    </row>
    <row r="360" spans="1:11" x14ac:dyDescent="0.3">
      <c r="A360">
        <v>7</v>
      </c>
      <c r="B360">
        <v>395</v>
      </c>
      <c r="C360">
        <v>78</v>
      </c>
      <c r="D360" s="5">
        <v>45335</v>
      </c>
      <c r="E360">
        <v>2</v>
      </c>
      <c r="F360" t="s">
        <v>378</v>
      </c>
      <c r="G360" t="s">
        <v>376</v>
      </c>
      <c r="H360" t="s">
        <v>392</v>
      </c>
      <c r="I360">
        <v>45</v>
      </c>
      <c r="J360">
        <v>3388</v>
      </c>
      <c r="K360">
        <v>46</v>
      </c>
    </row>
    <row r="361" spans="1:11" x14ac:dyDescent="0.3">
      <c r="A361">
        <v>7</v>
      </c>
      <c r="B361">
        <v>292</v>
      </c>
      <c r="C361">
        <v>293</v>
      </c>
      <c r="D361" s="5">
        <v>45448</v>
      </c>
      <c r="E361">
        <v>6</v>
      </c>
      <c r="F361" t="s">
        <v>383</v>
      </c>
      <c r="G361" t="s">
        <v>380</v>
      </c>
      <c r="H361" t="s">
        <v>392</v>
      </c>
      <c r="I361">
        <v>19</v>
      </c>
      <c r="J361">
        <v>3397</v>
      </c>
      <c r="K361">
        <v>40</v>
      </c>
    </row>
    <row r="362" spans="1:11" x14ac:dyDescent="0.3">
      <c r="A362">
        <v>7</v>
      </c>
      <c r="B362">
        <v>309</v>
      </c>
      <c r="C362">
        <v>274</v>
      </c>
      <c r="D362" s="5">
        <v>45473</v>
      </c>
      <c r="E362">
        <v>6</v>
      </c>
      <c r="F362" t="s">
        <v>383</v>
      </c>
      <c r="G362" t="s">
        <v>380</v>
      </c>
      <c r="H362" t="s">
        <v>392</v>
      </c>
      <c r="I362">
        <v>7</v>
      </c>
      <c r="J362">
        <v>3400</v>
      </c>
      <c r="K362">
        <v>35</v>
      </c>
    </row>
    <row r="363" spans="1:11" x14ac:dyDescent="0.3">
      <c r="A363">
        <v>7</v>
      </c>
      <c r="B363">
        <v>344</v>
      </c>
      <c r="C363">
        <v>115</v>
      </c>
      <c r="D363" s="5">
        <v>45164</v>
      </c>
      <c r="E363">
        <v>8</v>
      </c>
      <c r="F363" t="s">
        <v>386</v>
      </c>
      <c r="G363" t="s">
        <v>384</v>
      </c>
      <c r="H363" t="s">
        <v>375</v>
      </c>
      <c r="I363">
        <v>39</v>
      </c>
      <c r="J363">
        <v>3425</v>
      </c>
      <c r="K363">
        <v>39</v>
      </c>
    </row>
    <row r="364" spans="1:11" x14ac:dyDescent="0.3">
      <c r="A364">
        <v>7</v>
      </c>
      <c r="B364">
        <v>198</v>
      </c>
      <c r="C364">
        <v>147</v>
      </c>
      <c r="D364" s="5">
        <v>44991</v>
      </c>
      <c r="E364">
        <v>3</v>
      </c>
      <c r="F364" t="s">
        <v>379</v>
      </c>
      <c r="G364" t="s">
        <v>376</v>
      </c>
      <c r="H364" t="s">
        <v>375</v>
      </c>
      <c r="I364">
        <v>36</v>
      </c>
      <c r="J364">
        <v>3446</v>
      </c>
      <c r="K364">
        <v>1</v>
      </c>
    </row>
    <row r="365" spans="1:11" x14ac:dyDescent="0.3">
      <c r="A365">
        <v>7</v>
      </c>
      <c r="B365">
        <v>965</v>
      </c>
      <c r="C365">
        <v>246</v>
      </c>
      <c r="D365" s="5">
        <v>45334</v>
      </c>
      <c r="E365">
        <v>2</v>
      </c>
      <c r="F365" t="s">
        <v>378</v>
      </c>
      <c r="G365" t="s">
        <v>376</v>
      </c>
      <c r="H365" t="s">
        <v>392</v>
      </c>
      <c r="I365">
        <v>29</v>
      </c>
      <c r="J365">
        <v>3451</v>
      </c>
      <c r="K365">
        <v>6</v>
      </c>
    </row>
    <row r="366" spans="1:11" x14ac:dyDescent="0.3">
      <c r="A366">
        <v>7</v>
      </c>
      <c r="B366">
        <v>654</v>
      </c>
      <c r="C366">
        <v>295</v>
      </c>
      <c r="D366" s="5">
        <v>45195</v>
      </c>
      <c r="E366">
        <v>9</v>
      </c>
      <c r="F366" t="s">
        <v>387</v>
      </c>
      <c r="G366" t="s">
        <v>384</v>
      </c>
      <c r="H366" t="s">
        <v>375</v>
      </c>
      <c r="I366">
        <v>17</v>
      </c>
      <c r="J366">
        <v>3453</v>
      </c>
      <c r="K366">
        <v>38</v>
      </c>
    </row>
    <row r="367" spans="1:11" x14ac:dyDescent="0.3">
      <c r="A367">
        <v>7</v>
      </c>
      <c r="B367">
        <v>879</v>
      </c>
      <c r="C367">
        <v>175</v>
      </c>
      <c r="D367" s="5">
        <v>45010</v>
      </c>
      <c r="E367">
        <v>3</v>
      </c>
      <c r="F367" t="s">
        <v>379</v>
      </c>
      <c r="G367" t="s">
        <v>376</v>
      </c>
      <c r="H367" t="s">
        <v>375</v>
      </c>
      <c r="I367">
        <v>49</v>
      </c>
      <c r="J367">
        <v>3469</v>
      </c>
      <c r="K367">
        <v>33</v>
      </c>
    </row>
    <row r="368" spans="1:11" x14ac:dyDescent="0.3">
      <c r="A368">
        <v>7</v>
      </c>
      <c r="B368">
        <v>255</v>
      </c>
      <c r="C368">
        <v>172</v>
      </c>
      <c r="D368" s="5">
        <v>45508</v>
      </c>
      <c r="E368">
        <v>8</v>
      </c>
      <c r="F368" t="s">
        <v>386</v>
      </c>
      <c r="G368" t="s">
        <v>384</v>
      </c>
      <c r="H368" t="s">
        <v>392</v>
      </c>
      <c r="I368">
        <v>25</v>
      </c>
      <c r="J368">
        <v>3488</v>
      </c>
      <c r="K368">
        <v>42</v>
      </c>
    </row>
    <row r="369" spans="1:11" x14ac:dyDescent="0.3">
      <c r="A369">
        <v>7</v>
      </c>
      <c r="B369">
        <v>429</v>
      </c>
      <c r="C369">
        <v>216</v>
      </c>
      <c r="D369" s="5">
        <v>45182</v>
      </c>
      <c r="E369">
        <v>9</v>
      </c>
      <c r="F369" t="s">
        <v>387</v>
      </c>
      <c r="G369" t="s">
        <v>384</v>
      </c>
      <c r="H369" t="s">
        <v>375</v>
      </c>
      <c r="I369">
        <v>50</v>
      </c>
      <c r="J369">
        <v>3492</v>
      </c>
      <c r="K369">
        <v>39</v>
      </c>
    </row>
    <row r="370" spans="1:11" x14ac:dyDescent="0.3">
      <c r="A370">
        <v>7</v>
      </c>
      <c r="B370">
        <v>33</v>
      </c>
      <c r="C370">
        <v>263</v>
      </c>
      <c r="D370" s="5">
        <v>45057</v>
      </c>
      <c r="E370">
        <v>5</v>
      </c>
      <c r="F370" t="s">
        <v>382</v>
      </c>
      <c r="G370" t="s">
        <v>380</v>
      </c>
      <c r="H370" t="s">
        <v>375</v>
      </c>
      <c r="I370">
        <v>41</v>
      </c>
      <c r="J370">
        <v>3512</v>
      </c>
      <c r="K370">
        <v>13</v>
      </c>
    </row>
    <row r="371" spans="1:11" x14ac:dyDescent="0.3">
      <c r="A371">
        <v>7</v>
      </c>
      <c r="B371">
        <v>112</v>
      </c>
      <c r="C371">
        <v>110</v>
      </c>
      <c r="D371" s="5">
        <v>45563</v>
      </c>
      <c r="E371">
        <v>9</v>
      </c>
      <c r="F371" t="s">
        <v>387</v>
      </c>
      <c r="G371" t="s">
        <v>384</v>
      </c>
      <c r="H371" t="s">
        <v>392</v>
      </c>
      <c r="I371">
        <v>12</v>
      </c>
      <c r="J371">
        <v>3523</v>
      </c>
      <c r="K371">
        <v>42</v>
      </c>
    </row>
    <row r="372" spans="1:11" x14ac:dyDescent="0.3">
      <c r="A372">
        <v>7</v>
      </c>
      <c r="B372">
        <v>821</v>
      </c>
      <c r="C372">
        <v>144</v>
      </c>
      <c r="D372" s="5">
        <v>45434</v>
      </c>
      <c r="E372">
        <v>5</v>
      </c>
      <c r="F372" t="s">
        <v>382</v>
      </c>
      <c r="G372" t="s">
        <v>380</v>
      </c>
      <c r="H372" t="s">
        <v>392</v>
      </c>
      <c r="I372">
        <v>48</v>
      </c>
      <c r="J372">
        <v>3536</v>
      </c>
      <c r="K372">
        <v>50</v>
      </c>
    </row>
    <row r="373" spans="1:11" x14ac:dyDescent="0.3">
      <c r="A373">
        <v>7</v>
      </c>
      <c r="B373">
        <v>47</v>
      </c>
      <c r="C373">
        <v>180</v>
      </c>
      <c r="D373" s="5">
        <v>45035</v>
      </c>
      <c r="E373">
        <v>4</v>
      </c>
      <c r="F373" t="s">
        <v>381</v>
      </c>
      <c r="G373" t="s">
        <v>380</v>
      </c>
      <c r="H373" t="s">
        <v>375</v>
      </c>
      <c r="I373">
        <v>8</v>
      </c>
      <c r="J373">
        <v>3547</v>
      </c>
      <c r="K373">
        <v>35</v>
      </c>
    </row>
    <row r="374" spans="1:11" x14ac:dyDescent="0.3">
      <c r="A374">
        <v>7</v>
      </c>
      <c r="B374">
        <v>785</v>
      </c>
      <c r="C374">
        <v>221</v>
      </c>
      <c r="D374" s="5">
        <v>45548</v>
      </c>
      <c r="E374">
        <v>9</v>
      </c>
      <c r="F374" t="s">
        <v>387</v>
      </c>
      <c r="G374" t="s">
        <v>384</v>
      </c>
      <c r="H374" t="s">
        <v>392</v>
      </c>
      <c r="I374">
        <v>35</v>
      </c>
      <c r="J374">
        <v>3549</v>
      </c>
      <c r="K374">
        <v>11</v>
      </c>
    </row>
    <row r="375" spans="1:11" x14ac:dyDescent="0.3">
      <c r="A375">
        <v>7</v>
      </c>
      <c r="B375">
        <v>474</v>
      </c>
      <c r="C375">
        <v>128</v>
      </c>
      <c r="D375" s="5">
        <v>45040</v>
      </c>
      <c r="E375">
        <v>4</v>
      </c>
      <c r="F375" t="s">
        <v>381</v>
      </c>
      <c r="G375" t="s">
        <v>380</v>
      </c>
      <c r="H375" t="s">
        <v>375</v>
      </c>
      <c r="I375">
        <v>19</v>
      </c>
      <c r="J375">
        <v>3563</v>
      </c>
      <c r="K375">
        <v>25</v>
      </c>
    </row>
    <row r="376" spans="1:11" x14ac:dyDescent="0.3">
      <c r="A376">
        <v>7</v>
      </c>
      <c r="B376">
        <v>501</v>
      </c>
      <c r="C376">
        <v>43</v>
      </c>
      <c r="D376" s="5">
        <v>45324</v>
      </c>
      <c r="E376">
        <v>2</v>
      </c>
      <c r="F376" t="s">
        <v>378</v>
      </c>
      <c r="G376" t="s">
        <v>376</v>
      </c>
      <c r="H376" t="s">
        <v>392</v>
      </c>
      <c r="I376">
        <v>36</v>
      </c>
      <c r="J376">
        <v>3570</v>
      </c>
      <c r="K376">
        <v>35</v>
      </c>
    </row>
    <row r="377" spans="1:11" x14ac:dyDescent="0.3">
      <c r="A377">
        <v>7</v>
      </c>
      <c r="B377">
        <v>80</v>
      </c>
      <c r="C377">
        <v>66</v>
      </c>
      <c r="D377" s="5">
        <v>45055</v>
      </c>
      <c r="E377">
        <v>5</v>
      </c>
      <c r="F377" t="s">
        <v>382</v>
      </c>
      <c r="G377" t="s">
        <v>380</v>
      </c>
      <c r="H377" t="s">
        <v>375</v>
      </c>
      <c r="I377">
        <v>37</v>
      </c>
      <c r="J377">
        <v>3593</v>
      </c>
      <c r="K377">
        <v>13</v>
      </c>
    </row>
    <row r="378" spans="1:11" x14ac:dyDescent="0.3">
      <c r="A378">
        <v>7</v>
      </c>
      <c r="B378">
        <v>967</v>
      </c>
      <c r="C378">
        <v>201</v>
      </c>
      <c r="D378" s="5">
        <v>45642</v>
      </c>
      <c r="E378">
        <v>12</v>
      </c>
      <c r="F378" t="s">
        <v>391</v>
      </c>
      <c r="G378" t="s">
        <v>388</v>
      </c>
      <c r="H378" t="s">
        <v>392</v>
      </c>
      <c r="I378">
        <v>27</v>
      </c>
      <c r="J378">
        <v>3602</v>
      </c>
      <c r="K378">
        <v>33</v>
      </c>
    </row>
    <row r="379" spans="1:11" x14ac:dyDescent="0.3">
      <c r="A379">
        <v>7</v>
      </c>
      <c r="B379">
        <v>909</v>
      </c>
      <c r="C379">
        <v>28</v>
      </c>
      <c r="D379" s="5">
        <v>45314</v>
      </c>
      <c r="E379">
        <v>1</v>
      </c>
      <c r="F379" t="s">
        <v>377</v>
      </c>
      <c r="G379" t="s">
        <v>376</v>
      </c>
      <c r="H379" t="s">
        <v>392</v>
      </c>
      <c r="I379">
        <v>20</v>
      </c>
      <c r="J379">
        <v>3609</v>
      </c>
      <c r="K379">
        <v>20</v>
      </c>
    </row>
    <row r="380" spans="1:11" x14ac:dyDescent="0.3">
      <c r="A380">
        <v>7</v>
      </c>
      <c r="B380">
        <v>424</v>
      </c>
      <c r="C380">
        <v>275</v>
      </c>
      <c r="D380" s="5">
        <v>44945</v>
      </c>
      <c r="E380">
        <v>1</v>
      </c>
      <c r="F380" t="s">
        <v>377</v>
      </c>
      <c r="G380" t="s">
        <v>376</v>
      </c>
      <c r="H380" t="s">
        <v>375</v>
      </c>
      <c r="I380">
        <v>2</v>
      </c>
      <c r="J380">
        <v>3617</v>
      </c>
      <c r="K380">
        <v>27</v>
      </c>
    </row>
    <row r="381" spans="1:11" x14ac:dyDescent="0.3">
      <c r="A381">
        <v>7</v>
      </c>
      <c r="B381">
        <v>62</v>
      </c>
      <c r="C381">
        <v>16</v>
      </c>
      <c r="D381" s="5">
        <v>45467</v>
      </c>
      <c r="E381">
        <v>6</v>
      </c>
      <c r="F381" t="s">
        <v>383</v>
      </c>
      <c r="G381" t="s">
        <v>380</v>
      </c>
      <c r="H381" t="s">
        <v>392</v>
      </c>
      <c r="I381">
        <v>8</v>
      </c>
      <c r="J381">
        <v>3620</v>
      </c>
      <c r="K381">
        <v>16</v>
      </c>
    </row>
    <row r="382" spans="1:11" x14ac:dyDescent="0.3">
      <c r="A382">
        <v>7</v>
      </c>
      <c r="B382">
        <v>915</v>
      </c>
      <c r="C382">
        <v>54</v>
      </c>
      <c r="D382" s="5">
        <v>45290</v>
      </c>
      <c r="E382">
        <v>12</v>
      </c>
      <c r="F382" t="s">
        <v>391</v>
      </c>
      <c r="G382" t="s">
        <v>388</v>
      </c>
      <c r="H382" t="s">
        <v>375</v>
      </c>
      <c r="I382">
        <v>41</v>
      </c>
      <c r="J382">
        <v>3627</v>
      </c>
      <c r="K382">
        <v>3</v>
      </c>
    </row>
    <row r="383" spans="1:11" x14ac:dyDescent="0.3">
      <c r="A383">
        <v>7</v>
      </c>
      <c r="B383">
        <v>997</v>
      </c>
      <c r="C383">
        <v>70</v>
      </c>
      <c r="D383" s="5">
        <v>45051</v>
      </c>
      <c r="E383">
        <v>5</v>
      </c>
      <c r="F383" t="s">
        <v>382</v>
      </c>
      <c r="G383" t="s">
        <v>380</v>
      </c>
      <c r="H383" t="s">
        <v>375</v>
      </c>
      <c r="I383">
        <v>14</v>
      </c>
      <c r="J383">
        <v>3641</v>
      </c>
      <c r="K383">
        <v>50</v>
      </c>
    </row>
    <row r="384" spans="1:11" x14ac:dyDescent="0.3">
      <c r="A384">
        <v>7</v>
      </c>
      <c r="B384">
        <v>626</v>
      </c>
      <c r="C384">
        <v>300</v>
      </c>
      <c r="D384" s="5">
        <v>45318</v>
      </c>
      <c r="E384">
        <v>1</v>
      </c>
      <c r="F384" t="s">
        <v>377</v>
      </c>
      <c r="G384" t="s">
        <v>376</v>
      </c>
      <c r="H384" t="s">
        <v>392</v>
      </c>
      <c r="I384">
        <v>3</v>
      </c>
      <c r="J384">
        <v>3642</v>
      </c>
      <c r="K384">
        <v>26</v>
      </c>
    </row>
    <row r="385" spans="1:11" x14ac:dyDescent="0.3">
      <c r="A385">
        <v>7</v>
      </c>
      <c r="B385">
        <v>497</v>
      </c>
      <c r="C385">
        <v>189</v>
      </c>
      <c r="D385" s="5">
        <v>45490</v>
      </c>
      <c r="E385">
        <v>7</v>
      </c>
      <c r="F385" t="s">
        <v>385</v>
      </c>
      <c r="G385" t="s">
        <v>384</v>
      </c>
      <c r="H385" t="s">
        <v>392</v>
      </c>
      <c r="I385">
        <v>5</v>
      </c>
      <c r="J385">
        <v>3653</v>
      </c>
      <c r="K385">
        <v>7</v>
      </c>
    </row>
    <row r="386" spans="1:11" x14ac:dyDescent="0.3">
      <c r="A386">
        <v>7</v>
      </c>
      <c r="B386">
        <v>834</v>
      </c>
      <c r="C386">
        <v>63</v>
      </c>
      <c r="D386" s="5">
        <v>45594</v>
      </c>
      <c r="E386">
        <v>10</v>
      </c>
      <c r="F386" t="s">
        <v>389</v>
      </c>
      <c r="G386" t="s">
        <v>388</v>
      </c>
      <c r="H386" t="s">
        <v>392</v>
      </c>
      <c r="I386">
        <v>24</v>
      </c>
      <c r="J386">
        <v>3666</v>
      </c>
      <c r="K386">
        <v>30</v>
      </c>
    </row>
    <row r="387" spans="1:11" x14ac:dyDescent="0.3">
      <c r="A387">
        <v>7</v>
      </c>
      <c r="B387">
        <v>709</v>
      </c>
      <c r="C387">
        <v>229</v>
      </c>
      <c r="D387" s="5">
        <v>45416</v>
      </c>
      <c r="E387">
        <v>5</v>
      </c>
      <c r="F387" t="s">
        <v>382</v>
      </c>
      <c r="G387" t="s">
        <v>380</v>
      </c>
      <c r="H387" t="s">
        <v>392</v>
      </c>
      <c r="I387">
        <v>42</v>
      </c>
      <c r="J387">
        <v>3674</v>
      </c>
      <c r="K387">
        <v>1</v>
      </c>
    </row>
    <row r="388" spans="1:11" x14ac:dyDescent="0.3">
      <c r="A388">
        <v>7</v>
      </c>
      <c r="B388">
        <v>994</v>
      </c>
      <c r="C388">
        <v>16</v>
      </c>
      <c r="D388" s="5">
        <v>45489</v>
      </c>
      <c r="E388">
        <v>7</v>
      </c>
      <c r="F388" t="s">
        <v>385</v>
      </c>
      <c r="G388" t="s">
        <v>384</v>
      </c>
      <c r="H388" t="s">
        <v>392</v>
      </c>
      <c r="I388">
        <v>12</v>
      </c>
      <c r="J388">
        <v>3693</v>
      </c>
      <c r="K388">
        <v>12</v>
      </c>
    </row>
    <row r="389" spans="1:11" x14ac:dyDescent="0.3">
      <c r="A389">
        <v>7</v>
      </c>
      <c r="B389">
        <v>865</v>
      </c>
      <c r="C389">
        <v>107</v>
      </c>
      <c r="D389" s="5">
        <v>45186</v>
      </c>
      <c r="E389">
        <v>9</v>
      </c>
      <c r="F389" t="s">
        <v>387</v>
      </c>
      <c r="G389" t="s">
        <v>384</v>
      </c>
      <c r="H389" t="s">
        <v>375</v>
      </c>
      <c r="I389">
        <v>12</v>
      </c>
      <c r="J389">
        <v>3698</v>
      </c>
      <c r="K389">
        <v>13</v>
      </c>
    </row>
    <row r="390" spans="1:11" x14ac:dyDescent="0.3">
      <c r="A390">
        <v>7</v>
      </c>
      <c r="B390">
        <v>671</v>
      </c>
      <c r="C390">
        <v>215</v>
      </c>
      <c r="D390" s="5">
        <v>45102</v>
      </c>
      <c r="E390">
        <v>6</v>
      </c>
      <c r="F390" t="s">
        <v>383</v>
      </c>
      <c r="G390" t="s">
        <v>380</v>
      </c>
      <c r="H390" t="s">
        <v>375</v>
      </c>
      <c r="I390">
        <v>29</v>
      </c>
      <c r="J390">
        <v>3707</v>
      </c>
      <c r="K390">
        <v>28</v>
      </c>
    </row>
    <row r="391" spans="1:11" x14ac:dyDescent="0.3">
      <c r="A391">
        <v>7</v>
      </c>
      <c r="B391">
        <v>467</v>
      </c>
      <c r="C391">
        <v>68</v>
      </c>
      <c r="D391" s="5">
        <v>45161</v>
      </c>
      <c r="E391">
        <v>8</v>
      </c>
      <c r="F391" t="s">
        <v>386</v>
      </c>
      <c r="G391" t="s">
        <v>384</v>
      </c>
      <c r="H391" t="s">
        <v>375</v>
      </c>
      <c r="I391">
        <v>12</v>
      </c>
      <c r="J391">
        <v>3729</v>
      </c>
      <c r="K391">
        <v>7</v>
      </c>
    </row>
    <row r="392" spans="1:11" x14ac:dyDescent="0.3">
      <c r="A392">
        <v>7</v>
      </c>
      <c r="B392">
        <v>737</v>
      </c>
      <c r="C392">
        <v>165</v>
      </c>
      <c r="D392" s="5">
        <v>45065</v>
      </c>
      <c r="E392">
        <v>5</v>
      </c>
      <c r="F392" t="s">
        <v>382</v>
      </c>
      <c r="G392" t="s">
        <v>380</v>
      </c>
      <c r="H392" t="s">
        <v>375</v>
      </c>
      <c r="I392">
        <v>45</v>
      </c>
      <c r="J392">
        <v>3749</v>
      </c>
      <c r="K392">
        <v>50</v>
      </c>
    </row>
    <row r="393" spans="1:11" x14ac:dyDescent="0.3">
      <c r="A393">
        <v>7</v>
      </c>
      <c r="B393">
        <v>297</v>
      </c>
      <c r="C393">
        <v>20</v>
      </c>
      <c r="D393" s="5">
        <v>45628</v>
      </c>
      <c r="E393">
        <v>12</v>
      </c>
      <c r="F393" t="s">
        <v>391</v>
      </c>
      <c r="G393" t="s">
        <v>388</v>
      </c>
      <c r="H393" t="s">
        <v>392</v>
      </c>
      <c r="I393">
        <v>21</v>
      </c>
      <c r="J393">
        <v>3766</v>
      </c>
      <c r="K393">
        <v>32</v>
      </c>
    </row>
    <row r="394" spans="1:11" x14ac:dyDescent="0.3">
      <c r="A394">
        <v>7</v>
      </c>
      <c r="B394">
        <v>684</v>
      </c>
      <c r="C394">
        <v>47</v>
      </c>
      <c r="D394" s="5">
        <v>45155</v>
      </c>
      <c r="E394">
        <v>8</v>
      </c>
      <c r="F394" t="s">
        <v>386</v>
      </c>
      <c r="G394" t="s">
        <v>384</v>
      </c>
      <c r="H394" t="s">
        <v>375</v>
      </c>
      <c r="I394">
        <v>29</v>
      </c>
      <c r="J394">
        <v>3770</v>
      </c>
      <c r="K394">
        <v>28</v>
      </c>
    </row>
    <row r="395" spans="1:11" x14ac:dyDescent="0.3">
      <c r="A395">
        <v>7</v>
      </c>
      <c r="B395">
        <v>925</v>
      </c>
      <c r="C395">
        <v>186</v>
      </c>
      <c r="D395" s="5">
        <v>44959</v>
      </c>
      <c r="E395">
        <v>2</v>
      </c>
      <c r="F395" t="s">
        <v>378</v>
      </c>
      <c r="G395" t="s">
        <v>376</v>
      </c>
      <c r="H395" t="s">
        <v>375</v>
      </c>
      <c r="I395">
        <v>31</v>
      </c>
      <c r="J395">
        <v>3775</v>
      </c>
      <c r="K395">
        <v>34</v>
      </c>
    </row>
    <row r="396" spans="1:11" x14ac:dyDescent="0.3">
      <c r="A396">
        <v>7</v>
      </c>
      <c r="B396">
        <v>764</v>
      </c>
      <c r="C396">
        <v>157</v>
      </c>
      <c r="D396" s="5">
        <v>45154</v>
      </c>
      <c r="E396">
        <v>8</v>
      </c>
      <c r="F396" t="s">
        <v>386</v>
      </c>
      <c r="G396" t="s">
        <v>384</v>
      </c>
      <c r="H396" t="s">
        <v>375</v>
      </c>
      <c r="I396">
        <v>32</v>
      </c>
      <c r="J396">
        <v>3790</v>
      </c>
      <c r="K396">
        <v>4</v>
      </c>
    </row>
    <row r="397" spans="1:11" x14ac:dyDescent="0.3">
      <c r="A397">
        <v>7</v>
      </c>
      <c r="B397">
        <v>879</v>
      </c>
      <c r="C397">
        <v>213</v>
      </c>
      <c r="D397" s="5">
        <v>45622</v>
      </c>
      <c r="E397">
        <v>11</v>
      </c>
      <c r="F397" t="s">
        <v>390</v>
      </c>
      <c r="G397" t="s">
        <v>388</v>
      </c>
      <c r="H397" t="s">
        <v>392</v>
      </c>
      <c r="I397">
        <v>17</v>
      </c>
      <c r="J397">
        <v>3793</v>
      </c>
      <c r="K397">
        <v>23</v>
      </c>
    </row>
    <row r="398" spans="1:11" x14ac:dyDescent="0.3">
      <c r="A398">
        <v>7</v>
      </c>
      <c r="B398">
        <v>44</v>
      </c>
      <c r="C398">
        <v>211</v>
      </c>
      <c r="D398" s="5">
        <v>44964</v>
      </c>
      <c r="E398">
        <v>2</v>
      </c>
      <c r="F398" t="s">
        <v>378</v>
      </c>
      <c r="G398" t="s">
        <v>376</v>
      </c>
      <c r="H398" t="s">
        <v>375</v>
      </c>
      <c r="I398">
        <v>49</v>
      </c>
      <c r="J398">
        <v>3799</v>
      </c>
      <c r="K398">
        <v>24</v>
      </c>
    </row>
    <row r="399" spans="1:11" x14ac:dyDescent="0.3">
      <c r="A399">
        <v>7</v>
      </c>
      <c r="B399">
        <v>504</v>
      </c>
      <c r="C399">
        <v>109</v>
      </c>
      <c r="D399" s="5">
        <v>45608</v>
      </c>
      <c r="E399">
        <v>11</v>
      </c>
      <c r="F399" t="s">
        <v>390</v>
      </c>
      <c r="G399" t="s">
        <v>388</v>
      </c>
      <c r="H399" t="s">
        <v>392</v>
      </c>
      <c r="I399">
        <v>2</v>
      </c>
      <c r="J399">
        <v>3801</v>
      </c>
      <c r="K399">
        <v>16</v>
      </c>
    </row>
    <row r="400" spans="1:11" x14ac:dyDescent="0.3">
      <c r="A400">
        <v>7</v>
      </c>
      <c r="B400">
        <v>219</v>
      </c>
      <c r="C400">
        <v>106</v>
      </c>
      <c r="D400" s="5">
        <v>45100</v>
      </c>
      <c r="E400">
        <v>6</v>
      </c>
      <c r="F400" t="s">
        <v>383</v>
      </c>
      <c r="G400" t="s">
        <v>380</v>
      </c>
      <c r="H400" t="s">
        <v>375</v>
      </c>
      <c r="I400">
        <v>37</v>
      </c>
      <c r="J400">
        <v>3807</v>
      </c>
      <c r="K400">
        <v>31</v>
      </c>
    </row>
    <row r="401" spans="1:11" x14ac:dyDescent="0.3">
      <c r="A401">
        <v>7</v>
      </c>
      <c r="B401">
        <v>623</v>
      </c>
      <c r="C401">
        <v>231</v>
      </c>
      <c r="D401" s="5">
        <v>45558</v>
      </c>
      <c r="E401">
        <v>9</v>
      </c>
      <c r="F401" t="s">
        <v>387</v>
      </c>
      <c r="G401" t="s">
        <v>384</v>
      </c>
      <c r="H401" t="s">
        <v>392</v>
      </c>
      <c r="I401">
        <v>2</v>
      </c>
      <c r="J401">
        <v>3822</v>
      </c>
      <c r="K401">
        <v>27</v>
      </c>
    </row>
    <row r="402" spans="1:11" x14ac:dyDescent="0.3">
      <c r="A402">
        <v>7</v>
      </c>
      <c r="B402">
        <v>986</v>
      </c>
      <c r="C402">
        <v>198</v>
      </c>
      <c r="D402" s="5">
        <v>45606</v>
      </c>
      <c r="E402">
        <v>11</v>
      </c>
      <c r="F402" t="s">
        <v>390</v>
      </c>
      <c r="G402" t="s">
        <v>388</v>
      </c>
      <c r="H402" t="s">
        <v>392</v>
      </c>
      <c r="I402">
        <v>41</v>
      </c>
      <c r="J402">
        <v>3827</v>
      </c>
      <c r="K402">
        <v>1</v>
      </c>
    </row>
    <row r="403" spans="1:11" x14ac:dyDescent="0.3">
      <c r="A403">
        <v>7</v>
      </c>
      <c r="B403">
        <v>145</v>
      </c>
      <c r="C403">
        <v>242</v>
      </c>
      <c r="D403" s="5">
        <v>44960</v>
      </c>
      <c r="E403">
        <v>2</v>
      </c>
      <c r="F403" t="s">
        <v>378</v>
      </c>
      <c r="G403" t="s">
        <v>376</v>
      </c>
      <c r="H403" t="s">
        <v>375</v>
      </c>
      <c r="I403">
        <v>26</v>
      </c>
      <c r="J403">
        <v>3840</v>
      </c>
      <c r="K403">
        <v>11</v>
      </c>
    </row>
    <row r="404" spans="1:11" x14ac:dyDescent="0.3">
      <c r="A404">
        <v>7</v>
      </c>
      <c r="B404">
        <v>436</v>
      </c>
      <c r="C404">
        <v>66</v>
      </c>
      <c r="D404" s="5">
        <v>45391</v>
      </c>
      <c r="E404">
        <v>4</v>
      </c>
      <c r="F404" t="s">
        <v>381</v>
      </c>
      <c r="G404" t="s">
        <v>380</v>
      </c>
      <c r="H404" t="s">
        <v>392</v>
      </c>
      <c r="I404">
        <v>1</v>
      </c>
      <c r="J404">
        <v>3861</v>
      </c>
      <c r="K404">
        <v>40</v>
      </c>
    </row>
    <row r="405" spans="1:11" x14ac:dyDescent="0.3">
      <c r="A405">
        <v>7</v>
      </c>
      <c r="B405">
        <v>20</v>
      </c>
      <c r="C405">
        <v>80</v>
      </c>
      <c r="D405" s="5">
        <v>44995</v>
      </c>
      <c r="E405">
        <v>3</v>
      </c>
      <c r="F405" t="s">
        <v>379</v>
      </c>
      <c r="G405" t="s">
        <v>376</v>
      </c>
      <c r="H405" t="s">
        <v>375</v>
      </c>
      <c r="I405">
        <v>9</v>
      </c>
      <c r="J405">
        <v>3869</v>
      </c>
      <c r="K405">
        <v>6</v>
      </c>
    </row>
    <row r="406" spans="1:11" x14ac:dyDescent="0.3">
      <c r="A406">
        <v>7</v>
      </c>
      <c r="B406">
        <v>448</v>
      </c>
      <c r="C406">
        <v>292</v>
      </c>
      <c r="D406" s="5">
        <v>45031</v>
      </c>
      <c r="E406">
        <v>4</v>
      </c>
      <c r="F406" t="s">
        <v>381</v>
      </c>
      <c r="G406" t="s">
        <v>380</v>
      </c>
      <c r="H406" t="s">
        <v>375</v>
      </c>
      <c r="I406">
        <v>32</v>
      </c>
      <c r="J406">
        <v>3878</v>
      </c>
      <c r="K406">
        <v>2</v>
      </c>
    </row>
    <row r="407" spans="1:11" x14ac:dyDescent="0.3">
      <c r="A407">
        <v>7</v>
      </c>
      <c r="B407">
        <v>36</v>
      </c>
      <c r="C407">
        <v>139</v>
      </c>
      <c r="D407" s="5">
        <v>45474</v>
      </c>
      <c r="E407">
        <v>7</v>
      </c>
      <c r="F407" t="s">
        <v>385</v>
      </c>
      <c r="G407" t="s">
        <v>384</v>
      </c>
      <c r="H407" t="s">
        <v>392</v>
      </c>
      <c r="I407">
        <v>32</v>
      </c>
      <c r="J407">
        <v>3892</v>
      </c>
      <c r="K407">
        <v>50</v>
      </c>
    </row>
    <row r="408" spans="1:11" x14ac:dyDescent="0.3">
      <c r="A408">
        <v>7</v>
      </c>
      <c r="B408">
        <v>413</v>
      </c>
      <c r="C408">
        <v>108</v>
      </c>
      <c r="D408" s="5">
        <v>44967</v>
      </c>
      <c r="E408">
        <v>2</v>
      </c>
      <c r="F408" t="s">
        <v>378</v>
      </c>
      <c r="G408" t="s">
        <v>376</v>
      </c>
      <c r="H408" t="s">
        <v>375</v>
      </c>
      <c r="I408">
        <v>38</v>
      </c>
      <c r="J408">
        <v>3905</v>
      </c>
      <c r="K408">
        <v>2</v>
      </c>
    </row>
    <row r="409" spans="1:11" x14ac:dyDescent="0.3">
      <c r="A409">
        <v>7</v>
      </c>
      <c r="B409">
        <v>194</v>
      </c>
      <c r="C409">
        <v>209</v>
      </c>
      <c r="D409" s="5">
        <v>45646</v>
      </c>
      <c r="E409">
        <v>12</v>
      </c>
      <c r="F409" t="s">
        <v>391</v>
      </c>
      <c r="G409" t="s">
        <v>388</v>
      </c>
      <c r="H409" t="s">
        <v>392</v>
      </c>
      <c r="I409">
        <v>9</v>
      </c>
      <c r="J409">
        <v>3925</v>
      </c>
      <c r="K409">
        <v>25</v>
      </c>
    </row>
    <row r="410" spans="1:11" x14ac:dyDescent="0.3">
      <c r="A410">
        <v>7</v>
      </c>
      <c r="B410">
        <v>282</v>
      </c>
      <c r="C410">
        <v>45</v>
      </c>
      <c r="D410" s="5">
        <v>45565</v>
      </c>
      <c r="E410">
        <v>9</v>
      </c>
      <c r="F410" t="s">
        <v>387</v>
      </c>
      <c r="G410" t="s">
        <v>384</v>
      </c>
      <c r="H410" t="s">
        <v>392</v>
      </c>
      <c r="I410">
        <v>42</v>
      </c>
      <c r="J410">
        <v>3931</v>
      </c>
      <c r="K410">
        <v>42</v>
      </c>
    </row>
    <row r="411" spans="1:11" x14ac:dyDescent="0.3">
      <c r="A411">
        <v>7</v>
      </c>
      <c r="B411">
        <v>170</v>
      </c>
      <c r="C411">
        <v>170</v>
      </c>
      <c r="D411" s="5">
        <v>45538</v>
      </c>
      <c r="E411">
        <v>9</v>
      </c>
      <c r="F411" t="s">
        <v>387</v>
      </c>
      <c r="G411" t="s">
        <v>384</v>
      </c>
      <c r="H411" t="s">
        <v>392</v>
      </c>
      <c r="I411">
        <v>26</v>
      </c>
      <c r="J411">
        <v>3943</v>
      </c>
      <c r="K411">
        <v>49</v>
      </c>
    </row>
    <row r="412" spans="1:11" x14ac:dyDescent="0.3">
      <c r="A412">
        <v>7</v>
      </c>
      <c r="B412">
        <v>280</v>
      </c>
      <c r="C412">
        <v>29</v>
      </c>
      <c r="D412" s="5">
        <v>45301</v>
      </c>
      <c r="E412">
        <v>1</v>
      </c>
      <c r="F412" t="s">
        <v>377</v>
      </c>
      <c r="G412" t="s">
        <v>376</v>
      </c>
      <c r="H412" t="s">
        <v>392</v>
      </c>
      <c r="I412">
        <v>46</v>
      </c>
      <c r="J412">
        <v>3954</v>
      </c>
      <c r="K412">
        <v>17</v>
      </c>
    </row>
    <row r="413" spans="1:11" x14ac:dyDescent="0.3">
      <c r="A413">
        <v>7</v>
      </c>
      <c r="B413">
        <v>570</v>
      </c>
      <c r="C413">
        <v>287</v>
      </c>
      <c r="D413" s="5">
        <v>45310</v>
      </c>
      <c r="E413">
        <v>1</v>
      </c>
      <c r="F413" t="s">
        <v>377</v>
      </c>
      <c r="G413" t="s">
        <v>376</v>
      </c>
      <c r="H413" t="s">
        <v>392</v>
      </c>
      <c r="I413">
        <v>30</v>
      </c>
      <c r="J413">
        <v>3960</v>
      </c>
      <c r="K413">
        <v>41</v>
      </c>
    </row>
    <row r="414" spans="1:11" x14ac:dyDescent="0.3">
      <c r="A414">
        <v>7</v>
      </c>
      <c r="B414">
        <v>641</v>
      </c>
      <c r="C414">
        <v>1</v>
      </c>
      <c r="D414" s="5">
        <v>45106</v>
      </c>
      <c r="E414">
        <v>6</v>
      </c>
      <c r="F414" t="s">
        <v>383</v>
      </c>
      <c r="G414" t="s">
        <v>380</v>
      </c>
      <c r="H414" t="s">
        <v>375</v>
      </c>
      <c r="I414">
        <v>5</v>
      </c>
      <c r="J414">
        <v>3971</v>
      </c>
      <c r="K414">
        <v>45</v>
      </c>
    </row>
    <row r="415" spans="1:11" x14ac:dyDescent="0.3">
      <c r="A415">
        <v>7</v>
      </c>
      <c r="B415">
        <v>68</v>
      </c>
      <c r="C415">
        <v>176</v>
      </c>
      <c r="D415" s="5">
        <v>45380</v>
      </c>
      <c r="E415">
        <v>3</v>
      </c>
      <c r="F415" t="s">
        <v>379</v>
      </c>
      <c r="G415" t="s">
        <v>376</v>
      </c>
      <c r="H415" t="s">
        <v>392</v>
      </c>
      <c r="I415">
        <v>9</v>
      </c>
      <c r="J415">
        <v>3975</v>
      </c>
      <c r="K415">
        <v>45</v>
      </c>
    </row>
    <row r="416" spans="1:11" x14ac:dyDescent="0.3">
      <c r="A416">
        <v>7</v>
      </c>
      <c r="B416">
        <v>914</v>
      </c>
      <c r="C416">
        <v>183</v>
      </c>
      <c r="D416" s="5">
        <v>45195</v>
      </c>
      <c r="E416">
        <v>9</v>
      </c>
      <c r="F416" t="s">
        <v>387</v>
      </c>
      <c r="G416" t="s">
        <v>384</v>
      </c>
      <c r="H416" t="s">
        <v>375</v>
      </c>
      <c r="I416">
        <v>41</v>
      </c>
      <c r="J416">
        <v>3989</v>
      </c>
      <c r="K416">
        <v>43</v>
      </c>
    </row>
    <row r="417" spans="1:11" x14ac:dyDescent="0.3">
      <c r="A417">
        <v>7</v>
      </c>
      <c r="B417">
        <v>313</v>
      </c>
      <c r="C417">
        <v>214</v>
      </c>
      <c r="D417" s="5">
        <v>45061</v>
      </c>
      <c r="E417">
        <v>5</v>
      </c>
      <c r="F417" t="s">
        <v>382</v>
      </c>
      <c r="G417" t="s">
        <v>380</v>
      </c>
      <c r="H417" t="s">
        <v>375</v>
      </c>
      <c r="I417">
        <v>50</v>
      </c>
      <c r="J417">
        <v>3996</v>
      </c>
      <c r="K417">
        <v>10</v>
      </c>
    </row>
    <row r="418" spans="1:11" x14ac:dyDescent="0.3">
      <c r="A418">
        <v>7</v>
      </c>
      <c r="B418">
        <v>35</v>
      </c>
      <c r="C418">
        <v>275</v>
      </c>
      <c r="D418" s="5">
        <v>45259</v>
      </c>
      <c r="E418">
        <v>11</v>
      </c>
      <c r="F418" t="s">
        <v>390</v>
      </c>
      <c r="G418" t="s">
        <v>388</v>
      </c>
      <c r="H418" t="s">
        <v>375</v>
      </c>
      <c r="I418">
        <v>18</v>
      </c>
      <c r="J418">
        <v>4009</v>
      </c>
      <c r="K418">
        <v>39</v>
      </c>
    </row>
    <row r="419" spans="1:11" x14ac:dyDescent="0.3">
      <c r="A419">
        <v>7</v>
      </c>
      <c r="B419">
        <v>291</v>
      </c>
      <c r="C419">
        <v>131</v>
      </c>
      <c r="D419" s="5">
        <v>44980</v>
      </c>
      <c r="E419">
        <v>2</v>
      </c>
      <c r="F419" t="s">
        <v>378</v>
      </c>
      <c r="G419" t="s">
        <v>376</v>
      </c>
      <c r="H419" t="s">
        <v>375</v>
      </c>
      <c r="I419">
        <v>31</v>
      </c>
      <c r="J419">
        <v>4017</v>
      </c>
      <c r="K419">
        <v>12</v>
      </c>
    </row>
    <row r="420" spans="1:11" x14ac:dyDescent="0.3">
      <c r="A420">
        <v>7</v>
      </c>
      <c r="B420">
        <v>333</v>
      </c>
      <c r="C420">
        <v>19</v>
      </c>
      <c r="D420" s="5">
        <v>45482</v>
      </c>
      <c r="E420">
        <v>7</v>
      </c>
      <c r="F420" t="s">
        <v>385</v>
      </c>
      <c r="G420" t="s">
        <v>384</v>
      </c>
      <c r="H420" t="s">
        <v>392</v>
      </c>
      <c r="I420">
        <v>46</v>
      </c>
      <c r="J420">
        <v>4056</v>
      </c>
      <c r="K420">
        <v>4</v>
      </c>
    </row>
    <row r="421" spans="1:11" x14ac:dyDescent="0.3">
      <c r="A421">
        <v>7</v>
      </c>
      <c r="B421">
        <v>856</v>
      </c>
      <c r="C421">
        <v>200</v>
      </c>
      <c r="D421" s="5">
        <v>45444</v>
      </c>
      <c r="E421">
        <v>6</v>
      </c>
      <c r="F421" t="s">
        <v>383</v>
      </c>
      <c r="G421" t="s">
        <v>380</v>
      </c>
      <c r="H421" t="s">
        <v>392</v>
      </c>
      <c r="I421">
        <v>11</v>
      </c>
      <c r="J421">
        <v>4063</v>
      </c>
      <c r="K421">
        <v>49</v>
      </c>
    </row>
    <row r="422" spans="1:11" x14ac:dyDescent="0.3">
      <c r="A422">
        <v>7</v>
      </c>
      <c r="B422">
        <v>742</v>
      </c>
      <c r="C422">
        <v>4</v>
      </c>
      <c r="D422" s="5">
        <v>45537</v>
      </c>
      <c r="E422">
        <v>9</v>
      </c>
      <c r="F422" t="s">
        <v>387</v>
      </c>
      <c r="G422" t="s">
        <v>384</v>
      </c>
      <c r="H422" t="s">
        <v>392</v>
      </c>
      <c r="I422">
        <v>26</v>
      </c>
      <c r="J422">
        <v>4070</v>
      </c>
      <c r="K422">
        <v>32</v>
      </c>
    </row>
    <row r="423" spans="1:11" x14ac:dyDescent="0.3">
      <c r="A423">
        <v>7</v>
      </c>
      <c r="B423">
        <v>848</v>
      </c>
      <c r="C423">
        <v>167</v>
      </c>
      <c r="D423" s="5">
        <v>45473</v>
      </c>
      <c r="E423">
        <v>6</v>
      </c>
      <c r="F423" t="s">
        <v>383</v>
      </c>
      <c r="G423" t="s">
        <v>380</v>
      </c>
      <c r="H423" t="s">
        <v>392</v>
      </c>
      <c r="I423">
        <v>41</v>
      </c>
      <c r="J423">
        <v>4085</v>
      </c>
      <c r="K423">
        <v>8</v>
      </c>
    </row>
    <row r="424" spans="1:11" x14ac:dyDescent="0.3">
      <c r="A424">
        <v>7</v>
      </c>
      <c r="B424">
        <v>986</v>
      </c>
      <c r="C424">
        <v>217</v>
      </c>
      <c r="D424" s="5">
        <v>44949</v>
      </c>
      <c r="E424">
        <v>1</v>
      </c>
      <c r="F424" t="s">
        <v>377</v>
      </c>
      <c r="G424" t="s">
        <v>376</v>
      </c>
      <c r="H424" t="s">
        <v>375</v>
      </c>
      <c r="I424">
        <v>47</v>
      </c>
      <c r="J424">
        <v>4090</v>
      </c>
      <c r="K424">
        <v>50</v>
      </c>
    </row>
    <row r="425" spans="1:11" x14ac:dyDescent="0.3">
      <c r="A425">
        <v>7</v>
      </c>
      <c r="B425">
        <v>305</v>
      </c>
      <c r="C425">
        <v>65</v>
      </c>
      <c r="D425" s="5">
        <v>45174</v>
      </c>
      <c r="E425">
        <v>9</v>
      </c>
      <c r="F425" t="s">
        <v>387</v>
      </c>
      <c r="G425" t="s">
        <v>384</v>
      </c>
      <c r="H425" t="s">
        <v>375</v>
      </c>
      <c r="I425">
        <v>35</v>
      </c>
      <c r="J425">
        <v>4108</v>
      </c>
      <c r="K425">
        <v>38</v>
      </c>
    </row>
    <row r="426" spans="1:11" x14ac:dyDescent="0.3">
      <c r="A426">
        <v>7</v>
      </c>
      <c r="B426">
        <v>994</v>
      </c>
      <c r="C426">
        <v>15</v>
      </c>
      <c r="D426" s="5">
        <v>45283</v>
      </c>
      <c r="E426">
        <v>12</v>
      </c>
      <c r="F426" t="s">
        <v>391</v>
      </c>
      <c r="G426" t="s">
        <v>388</v>
      </c>
      <c r="H426" t="s">
        <v>375</v>
      </c>
      <c r="I426">
        <v>10</v>
      </c>
      <c r="J426">
        <v>4109</v>
      </c>
      <c r="K426">
        <v>13</v>
      </c>
    </row>
    <row r="427" spans="1:11" x14ac:dyDescent="0.3">
      <c r="A427">
        <v>7</v>
      </c>
      <c r="B427">
        <v>396</v>
      </c>
      <c r="C427">
        <v>286</v>
      </c>
      <c r="D427" s="5">
        <v>45053</v>
      </c>
      <c r="E427">
        <v>5</v>
      </c>
      <c r="F427" t="s">
        <v>382</v>
      </c>
      <c r="G427" t="s">
        <v>380</v>
      </c>
      <c r="H427" t="s">
        <v>375</v>
      </c>
      <c r="I427">
        <v>13</v>
      </c>
      <c r="J427">
        <v>4111</v>
      </c>
      <c r="K427">
        <v>8</v>
      </c>
    </row>
    <row r="428" spans="1:11" x14ac:dyDescent="0.3">
      <c r="A428">
        <v>7</v>
      </c>
      <c r="B428">
        <v>455</v>
      </c>
      <c r="C428">
        <v>194</v>
      </c>
      <c r="D428" s="5">
        <v>44928</v>
      </c>
      <c r="E428">
        <v>1</v>
      </c>
      <c r="F428" t="s">
        <v>377</v>
      </c>
      <c r="G428" t="s">
        <v>376</v>
      </c>
      <c r="H428" t="s">
        <v>375</v>
      </c>
      <c r="I428">
        <v>27</v>
      </c>
      <c r="J428">
        <v>4112</v>
      </c>
      <c r="K428">
        <v>39</v>
      </c>
    </row>
    <row r="429" spans="1:11" x14ac:dyDescent="0.3">
      <c r="A429">
        <v>7</v>
      </c>
      <c r="B429">
        <v>947</v>
      </c>
      <c r="C429">
        <v>161</v>
      </c>
      <c r="D429" s="5">
        <v>45105</v>
      </c>
      <c r="E429">
        <v>6</v>
      </c>
      <c r="F429" t="s">
        <v>383</v>
      </c>
      <c r="G429" t="s">
        <v>380</v>
      </c>
      <c r="H429" t="s">
        <v>375</v>
      </c>
      <c r="I429">
        <v>48</v>
      </c>
      <c r="J429">
        <v>4113</v>
      </c>
      <c r="K429">
        <v>9</v>
      </c>
    </row>
    <row r="430" spans="1:11" x14ac:dyDescent="0.3">
      <c r="A430">
        <v>7</v>
      </c>
      <c r="B430">
        <v>509</v>
      </c>
      <c r="C430">
        <v>284</v>
      </c>
      <c r="D430" s="5">
        <v>44943</v>
      </c>
      <c r="E430">
        <v>1</v>
      </c>
      <c r="F430" t="s">
        <v>377</v>
      </c>
      <c r="G430" t="s">
        <v>376</v>
      </c>
      <c r="H430" t="s">
        <v>375</v>
      </c>
      <c r="I430">
        <v>15</v>
      </c>
      <c r="J430">
        <v>4116</v>
      </c>
      <c r="K430">
        <v>28</v>
      </c>
    </row>
    <row r="431" spans="1:11" x14ac:dyDescent="0.3">
      <c r="A431">
        <v>7</v>
      </c>
      <c r="B431">
        <v>667</v>
      </c>
      <c r="C431">
        <v>233</v>
      </c>
      <c r="D431" s="5">
        <v>44929</v>
      </c>
      <c r="E431">
        <v>1</v>
      </c>
      <c r="F431" t="s">
        <v>377</v>
      </c>
      <c r="G431" t="s">
        <v>376</v>
      </c>
      <c r="H431" t="s">
        <v>375</v>
      </c>
      <c r="I431">
        <v>4</v>
      </c>
      <c r="J431">
        <v>4141</v>
      </c>
      <c r="K431">
        <v>22</v>
      </c>
    </row>
    <row r="432" spans="1:11" x14ac:dyDescent="0.3">
      <c r="A432">
        <v>7</v>
      </c>
      <c r="B432">
        <v>436</v>
      </c>
      <c r="C432">
        <v>32</v>
      </c>
      <c r="D432" s="5">
        <v>45199</v>
      </c>
      <c r="E432">
        <v>9</v>
      </c>
      <c r="F432" t="s">
        <v>387</v>
      </c>
      <c r="G432" t="s">
        <v>384</v>
      </c>
      <c r="H432" t="s">
        <v>375</v>
      </c>
      <c r="I432">
        <v>40</v>
      </c>
      <c r="J432">
        <v>4165</v>
      </c>
      <c r="K432">
        <v>33</v>
      </c>
    </row>
    <row r="433" spans="1:11" x14ac:dyDescent="0.3">
      <c r="A433">
        <v>7</v>
      </c>
      <c r="B433">
        <v>140</v>
      </c>
      <c r="C433">
        <v>298</v>
      </c>
      <c r="D433" s="5">
        <v>45517</v>
      </c>
      <c r="E433">
        <v>8</v>
      </c>
      <c r="F433" t="s">
        <v>386</v>
      </c>
      <c r="G433" t="s">
        <v>384</v>
      </c>
      <c r="H433" t="s">
        <v>392</v>
      </c>
      <c r="I433">
        <v>45</v>
      </c>
      <c r="J433">
        <v>4169</v>
      </c>
      <c r="K433">
        <v>36</v>
      </c>
    </row>
    <row r="434" spans="1:11" x14ac:dyDescent="0.3">
      <c r="A434">
        <v>7</v>
      </c>
      <c r="B434">
        <v>813</v>
      </c>
      <c r="C434">
        <v>296</v>
      </c>
      <c r="D434" s="5">
        <v>45478</v>
      </c>
      <c r="E434">
        <v>7</v>
      </c>
      <c r="F434" t="s">
        <v>385</v>
      </c>
      <c r="G434" t="s">
        <v>384</v>
      </c>
      <c r="H434" t="s">
        <v>392</v>
      </c>
      <c r="I434">
        <v>2</v>
      </c>
      <c r="J434">
        <v>4175</v>
      </c>
      <c r="K434">
        <v>43</v>
      </c>
    </row>
    <row r="435" spans="1:11" x14ac:dyDescent="0.3">
      <c r="A435">
        <v>7</v>
      </c>
      <c r="B435">
        <v>220</v>
      </c>
      <c r="C435">
        <v>152</v>
      </c>
      <c r="D435" s="5">
        <v>45122</v>
      </c>
      <c r="E435">
        <v>7</v>
      </c>
      <c r="F435" t="s">
        <v>385</v>
      </c>
      <c r="G435" t="s">
        <v>384</v>
      </c>
      <c r="H435" t="s">
        <v>375</v>
      </c>
      <c r="I435">
        <v>23</v>
      </c>
      <c r="J435">
        <v>4186</v>
      </c>
      <c r="K435">
        <v>45</v>
      </c>
    </row>
    <row r="436" spans="1:11" x14ac:dyDescent="0.3">
      <c r="A436">
        <v>7</v>
      </c>
      <c r="B436">
        <v>515</v>
      </c>
      <c r="C436">
        <v>32</v>
      </c>
      <c r="D436" s="5">
        <v>44965</v>
      </c>
      <c r="E436">
        <v>2</v>
      </c>
      <c r="F436" t="s">
        <v>378</v>
      </c>
      <c r="G436" t="s">
        <v>376</v>
      </c>
      <c r="H436" t="s">
        <v>375</v>
      </c>
      <c r="I436">
        <v>5</v>
      </c>
      <c r="J436">
        <v>4198</v>
      </c>
      <c r="K436">
        <v>6</v>
      </c>
    </row>
    <row r="437" spans="1:11" x14ac:dyDescent="0.3">
      <c r="A437">
        <v>7</v>
      </c>
      <c r="B437">
        <v>70</v>
      </c>
      <c r="C437">
        <v>106</v>
      </c>
      <c r="D437" s="5">
        <v>45419</v>
      </c>
      <c r="E437">
        <v>5</v>
      </c>
      <c r="F437" t="s">
        <v>382</v>
      </c>
      <c r="G437" t="s">
        <v>380</v>
      </c>
      <c r="H437" t="s">
        <v>392</v>
      </c>
      <c r="I437">
        <v>35</v>
      </c>
      <c r="J437">
        <v>4207</v>
      </c>
      <c r="K437">
        <v>7</v>
      </c>
    </row>
    <row r="438" spans="1:11" x14ac:dyDescent="0.3">
      <c r="A438">
        <v>7</v>
      </c>
      <c r="B438">
        <v>223</v>
      </c>
      <c r="C438">
        <v>232</v>
      </c>
      <c r="D438" s="5">
        <v>45443</v>
      </c>
      <c r="E438">
        <v>5</v>
      </c>
      <c r="F438" t="s">
        <v>382</v>
      </c>
      <c r="G438" t="s">
        <v>380</v>
      </c>
      <c r="H438" t="s">
        <v>392</v>
      </c>
      <c r="I438">
        <v>23</v>
      </c>
      <c r="J438">
        <v>4226</v>
      </c>
      <c r="K438">
        <v>28</v>
      </c>
    </row>
    <row r="439" spans="1:11" x14ac:dyDescent="0.3">
      <c r="A439">
        <v>7</v>
      </c>
      <c r="B439">
        <v>904</v>
      </c>
      <c r="C439">
        <v>14</v>
      </c>
      <c r="D439" s="5">
        <v>44950</v>
      </c>
      <c r="E439">
        <v>1</v>
      </c>
      <c r="F439" t="s">
        <v>377</v>
      </c>
      <c r="G439" t="s">
        <v>376</v>
      </c>
      <c r="H439" t="s">
        <v>375</v>
      </c>
      <c r="I439">
        <v>17</v>
      </c>
      <c r="J439">
        <v>4229</v>
      </c>
      <c r="K439">
        <v>24</v>
      </c>
    </row>
    <row r="440" spans="1:11" x14ac:dyDescent="0.3">
      <c r="A440">
        <v>7</v>
      </c>
      <c r="B440">
        <v>531</v>
      </c>
      <c r="C440">
        <v>114</v>
      </c>
      <c r="D440" s="5">
        <v>45358</v>
      </c>
      <c r="E440">
        <v>3</v>
      </c>
      <c r="F440" t="s">
        <v>379</v>
      </c>
      <c r="G440" t="s">
        <v>376</v>
      </c>
      <c r="H440" t="s">
        <v>392</v>
      </c>
      <c r="I440">
        <v>1</v>
      </c>
      <c r="J440">
        <v>4231</v>
      </c>
      <c r="K440">
        <v>8</v>
      </c>
    </row>
    <row r="441" spans="1:11" x14ac:dyDescent="0.3">
      <c r="A441">
        <v>7</v>
      </c>
      <c r="B441">
        <v>428</v>
      </c>
      <c r="C441">
        <v>2</v>
      </c>
      <c r="D441" s="5">
        <v>44987</v>
      </c>
      <c r="E441">
        <v>3</v>
      </c>
      <c r="F441" t="s">
        <v>379</v>
      </c>
      <c r="G441" t="s">
        <v>376</v>
      </c>
      <c r="H441" t="s">
        <v>375</v>
      </c>
      <c r="I441">
        <v>41</v>
      </c>
      <c r="J441">
        <v>4233</v>
      </c>
      <c r="K441">
        <v>1</v>
      </c>
    </row>
    <row r="442" spans="1:11" x14ac:dyDescent="0.3">
      <c r="A442">
        <v>7</v>
      </c>
      <c r="B442">
        <v>306</v>
      </c>
      <c r="C442">
        <v>68</v>
      </c>
      <c r="D442" s="5">
        <v>45644</v>
      </c>
      <c r="E442">
        <v>12</v>
      </c>
      <c r="F442" t="s">
        <v>391</v>
      </c>
      <c r="G442" t="s">
        <v>388</v>
      </c>
      <c r="H442" t="s">
        <v>392</v>
      </c>
      <c r="I442">
        <v>1</v>
      </c>
      <c r="J442">
        <v>4243</v>
      </c>
      <c r="K442">
        <v>34</v>
      </c>
    </row>
    <row r="443" spans="1:11" x14ac:dyDescent="0.3">
      <c r="A443">
        <v>7</v>
      </c>
      <c r="B443">
        <v>237</v>
      </c>
      <c r="C443">
        <v>115</v>
      </c>
      <c r="D443" s="5">
        <v>45436</v>
      </c>
      <c r="E443">
        <v>5</v>
      </c>
      <c r="F443" t="s">
        <v>382</v>
      </c>
      <c r="G443" t="s">
        <v>380</v>
      </c>
      <c r="H443" t="s">
        <v>392</v>
      </c>
      <c r="I443">
        <v>2</v>
      </c>
      <c r="J443">
        <v>4251</v>
      </c>
      <c r="K443">
        <v>36</v>
      </c>
    </row>
    <row r="444" spans="1:11" x14ac:dyDescent="0.3">
      <c r="A444">
        <v>7</v>
      </c>
      <c r="B444">
        <v>620</v>
      </c>
      <c r="C444">
        <v>123</v>
      </c>
      <c r="D444" s="5">
        <v>45253</v>
      </c>
      <c r="E444">
        <v>11</v>
      </c>
      <c r="F444" t="s">
        <v>390</v>
      </c>
      <c r="G444" t="s">
        <v>388</v>
      </c>
      <c r="H444" t="s">
        <v>375</v>
      </c>
      <c r="I444">
        <v>47</v>
      </c>
      <c r="J444">
        <v>4254</v>
      </c>
      <c r="K444">
        <v>17</v>
      </c>
    </row>
    <row r="445" spans="1:11" x14ac:dyDescent="0.3">
      <c r="A445">
        <v>7</v>
      </c>
      <c r="B445">
        <v>335</v>
      </c>
      <c r="C445">
        <v>23</v>
      </c>
      <c r="D445" s="5">
        <v>45351</v>
      </c>
      <c r="E445">
        <v>2</v>
      </c>
      <c r="F445" t="s">
        <v>378</v>
      </c>
      <c r="G445" t="s">
        <v>376</v>
      </c>
      <c r="H445" t="s">
        <v>392</v>
      </c>
      <c r="I445">
        <v>6</v>
      </c>
      <c r="J445">
        <v>4261</v>
      </c>
      <c r="K445">
        <v>29</v>
      </c>
    </row>
    <row r="446" spans="1:11" x14ac:dyDescent="0.3">
      <c r="A446">
        <v>7</v>
      </c>
      <c r="B446">
        <v>640</v>
      </c>
      <c r="C446">
        <v>246</v>
      </c>
      <c r="D446" s="5">
        <v>45582</v>
      </c>
      <c r="E446">
        <v>10</v>
      </c>
      <c r="F446" t="s">
        <v>389</v>
      </c>
      <c r="G446" t="s">
        <v>388</v>
      </c>
      <c r="H446" t="s">
        <v>392</v>
      </c>
      <c r="I446">
        <v>47</v>
      </c>
      <c r="J446">
        <v>4264</v>
      </c>
      <c r="K446">
        <v>13</v>
      </c>
    </row>
    <row r="447" spans="1:11" x14ac:dyDescent="0.3">
      <c r="A447">
        <v>7</v>
      </c>
      <c r="B447">
        <v>676</v>
      </c>
      <c r="C447">
        <v>120</v>
      </c>
      <c r="D447" s="5">
        <v>45403</v>
      </c>
      <c r="E447">
        <v>4</v>
      </c>
      <c r="F447" t="s">
        <v>381</v>
      </c>
      <c r="G447" t="s">
        <v>380</v>
      </c>
      <c r="H447" t="s">
        <v>392</v>
      </c>
      <c r="I447">
        <v>6</v>
      </c>
      <c r="J447">
        <v>4291</v>
      </c>
      <c r="K447">
        <v>9</v>
      </c>
    </row>
    <row r="448" spans="1:11" x14ac:dyDescent="0.3">
      <c r="A448">
        <v>7</v>
      </c>
      <c r="B448">
        <v>637</v>
      </c>
      <c r="C448">
        <v>258</v>
      </c>
      <c r="D448" s="5">
        <v>45417</v>
      </c>
      <c r="E448">
        <v>5</v>
      </c>
      <c r="F448" t="s">
        <v>382</v>
      </c>
      <c r="G448" t="s">
        <v>380</v>
      </c>
      <c r="H448" t="s">
        <v>392</v>
      </c>
      <c r="I448">
        <v>25</v>
      </c>
      <c r="J448">
        <v>4308</v>
      </c>
      <c r="K448">
        <v>41</v>
      </c>
    </row>
    <row r="449" spans="1:11" x14ac:dyDescent="0.3">
      <c r="A449">
        <v>7</v>
      </c>
      <c r="B449">
        <v>638</v>
      </c>
      <c r="C449">
        <v>161</v>
      </c>
      <c r="D449" s="5">
        <v>45347</v>
      </c>
      <c r="E449">
        <v>2</v>
      </c>
      <c r="F449" t="s">
        <v>378</v>
      </c>
      <c r="G449" t="s">
        <v>376</v>
      </c>
      <c r="H449" t="s">
        <v>392</v>
      </c>
      <c r="I449">
        <v>49</v>
      </c>
      <c r="J449">
        <v>4316</v>
      </c>
      <c r="K449">
        <v>26</v>
      </c>
    </row>
    <row r="450" spans="1:11" x14ac:dyDescent="0.3">
      <c r="A450">
        <v>7</v>
      </c>
      <c r="B450">
        <v>344</v>
      </c>
      <c r="C450">
        <v>67</v>
      </c>
      <c r="D450" s="5">
        <v>45268</v>
      </c>
      <c r="E450">
        <v>12</v>
      </c>
      <c r="F450" t="s">
        <v>391</v>
      </c>
      <c r="G450" t="s">
        <v>388</v>
      </c>
      <c r="H450" t="s">
        <v>375</v>
      </c>
      <c r="I450">
        <v>37</v>
      </c>
      <c r="J450">
        <v>4320</v>
      </c>
      <c r="K450">
        <v>38</v>
      </c>
    </row>
    <row r="451" spans="1:11" x14ac:dyDescent="0.3">
      <c r="A451">
        <v>7</v>
      </c>
      <c r="B451">
        <v>520</v>
      </c>
      <c r="C451">
        <v>277</v>
      </c>
      <c r="D451" s="5">
        <v>45580</v>
      </c>
      <c r="E451">
        <v>10</v>
      </c>
      <c r="F451" t="s">
        <v>389</v>
      </c>
      <c r="G451" t="s">
        <v>388</v>
      </c>
      <c r="H451" t="s">
        <v>392</v>
      </c>
      <c r="I451">
        <v>39</v>
      </c>
      <c r="J451">
        <v>4338</v>
      </c>
      <c r="K451">
        <v>11</v>
      </c>
    </row>
    <row r="452" spans="1:11" x14ac:dyDescent="0.3">
      <c r="A452">
        <v>7</v>
      </c>
      <c r="B452">
        <v>538</v>
      </c>
      <c r="C452">
        <v>7</v>
      </c>
      <c r="D452" s="5">
        <v>45317</v>
      </c>
      <c r="E452">
        <v>1</v>
      </c>
      <c r="F452" t="s">
        <v>377</v>
      </c>
      <c r="G452" t="s">
        <v>376</v>
      </c>
      <c r="H452" t="s">
        <v>392</v>
      </c>
      <c r="I452">
        <v>7</v>
      </c>
      <c r="J452">
        <v>4351</v>
      </c>
      <c r="K452">
        <v>41</v>
      </c>
    </row>
    <row r="453" spans="1:11" x14ac:dyDescent="0.3">
      <c r="A453">
        <v>7</v>
      </c>
      <c r="B453">
        <v>685</v>
      </c>
      <c r="C453">
        <v>82</v>
      </c>
      <c r="D453" s="5">
        <v>45406</v>
      </c>
      <c r="E453">
        <v>4</v>
      </c>
      <c r="F453" t="s">
        <v>381</v>
      </c>
      <c r="G453" t="s">
        <v>380</v>
      </c>
      <c r="H453" t="s">
        <v>392</v>
      </c>
      <c r="I453">
        <v>25</v>
      </c>
      <c r="J453">
        <v>4363</v>
      </c>
      <c r="K453">
        <v>19</v>
      </c>
    </row>
    <row r="454" spans="1:11" x14ac:dyDescent="0.3">
      <c r="A454">
        <v>7</v>
      </c>
      <c r="B454">
        <v>571</v>
      </c>
      <c r="C454">
        <v>138</v>
      </c>
      <c r="D454" s="5">
        <v>45140</v>
      </c>
      <c r="E454">
        <v>8</v>
      </c>
      <c r="F454" t="s">
        <v>386</v>
      </c>
      <c r="G454" t="s">
        <v>384</v>
      </c>
      <c r="H454" t="s">
        <v>375</v>
      </c>
      <c r="I454">
        <v>28</v>
      </c>
      <c r="J454">
        <v>4365</v>
      </c>
      <c r="K454">
        <v>35</v>
      </c>
    </row>
    <row r="455" spans="1:11" x14ac:dyDescent="0.3">
      <c r="A455">
        <v>7</v>
      </c>
      <c r="B455">
        <v>883</v>
      </c>
      <c r="C455">
        <v>259</v>
      </c>
      <c r="D455" s="5">
        <v>45172</v>
      </c>
      <c r="E455">
        <v>9</v>
      </c>
      <c r="F455" t="s">
        <v>387</v>
      </c>
      <c r="G455" t="s">
        <v>384</v>
      </c>
      <c r="H455" t="s">
        <v>375</v>
      </c>
      <c r="I455">
        <v>27</v>
      </c>
      <c r="J455">
        <v>4396</v>
      </c>
      <c r="K455">
        <v>46</v>
      </c>
    </row>
    <row r="456" spans="1:11" x14ac:dyDescent="0.3">
      <c r="A456">
        <v>7</v>
      </c>
      <c r="B456">
        <v>443</v>
      </c>
      <c r="C456">
        <v>72</v>
      </c>
      <c r="D456" s="5">
        <v>45457</v>
      </c>
      <c r="E456">
        <v>6</v>
      </c>
      <c r="F456" t="s">
        <v>383</v>
      </c>
      <c r="G456" t="s">
        <v>380</v>
      </c>
      <c r="H456" t="s">
        <v>392</v>
      </c>
      <c r="I456">
        <v>43</v>
      </c>
      <c r="J456">
        <v>4398</v>
      </c>
      <c r="K456">
        <v>45</v>
      </c>
    </row>
    <row r="457" spans="1:11" x14ac:dyDescent="0.3">
      <c r="A457">
        <v>7</v>
      </c>
      <c r="B457">
        <v>186</v>
      </c>
      <c r="C457">
        <v>83</v>
      </c>
      <c r="D457" s="5">
        <v>45115</v>
      </c>
      <c r="E457">
        <v>7</v>
      </c>
      <c r="F457" t="s">
        <v>385</v>
      </c>
      <c r="G457" t="s">
        <v>384</v>
      </c>
      <c r="H457" t="s">
        <v>375</v>
      </c>
      <c r="I457">
        <v>30</v>
      </c>
      <c r="J457">
        <v>4424</v>
      </c>
      <c r="K457">
        <v>26</v>
      </c>
    </row>
    <row r="458" spans="1:11" x14ac:dyDescent="0.3">
      <c r="A458">
        <v>7</v>
      </c>
      <c r="B458">
        <v>629</v>
      </c>
      <c r="C458">
        <v>117</v>
      </c>
      <c r="D458" s="5">
        <v>45048</v>
      </c>
      <c r="E458">
        <v>5</v>
      </c>
      <c r="F458" t="s">
        <v>382</v>
      </c>
      <c r="G458" t="s">
        <v>380</v>
      </c>
      <c r="H458" t="s">
        <v>375</v>
      </c>
      <c r="I458">
        <v>13</v>
      </c>
      <c r="J458">
        <v>4444</v>
      </c>
      <c r="K458">
        <v>11</v>
      </c>
    </row>
    <row r="459" spans="1:11" x14ac:dyDescent="0.3">
      <c r="A459">
        <v>7</v>
      </c>
      <c r="B459">
        <v>182</v>
      </c>
      <c r="C459">
        <v>288</v>
      </c>
      <c r="D459" s="5">
        <v>44940</v>
      </c>
      <c r="E459">
        <v>1</v>
      </c>
      <c r="F459" t="s">
        <v>377</v>
      </c>
      <c r="G459" t="s">
        <v>376</v>
      </c>
      <c r="H459" t="s">
        <v>375</v>
      </c>
      <c r="I459">
        <v>2</v>
      </c>
      <c r="J459">
        <v>4445</v>
      </c>
      <c r="K459">
        <v>41</v>
      </c>
    </row>
    <row r="460" spans="1:11" x14ac:dyDescent="0.3">
      <c r="A460">
        <v>7</v>
      </c>
      <c r="B460">
        <v>372</v>
      </c>
      <c r="C460">
        <v>275</v>
      </c>
      <c r="D460" s="5">
        <v>45453</v>
      </c>
      <c r="E460">
        <v>6</v>
      </c>
      <c r="F460" t="s">
        <v>383</v>
      </c>
      <c r="G460" t="s">
        <v>380</v>
      </c>
      <c r="H460" t="s">
        <v>392</v>
      </c>
      <c r="I460">
        <v>43</v>
      </c>
      <c r="J460">
        <v>4453</v>
      </c>
      <c r="K460">
        <v>36</v>
      </c>
    </row>
    <row r="461" spans="1:11" x14ac:dyDescent="0.3">
      <c r="A461">
        <v>7</v>
      </c>
      <c r="B461">
        <v>411</v>
      </c>
      <c r="C461">
        <v>254</v>
      </c>
      <c r="D461" s="5">
        <v>45457</v>
      </c>
      <c r="E461">
        <v>6</v>
      </c>
      <c r="F461" t="s">
        <v>383</v>
      </c>
      <c r="G461" t="s">
        <v>380</v>
      </c>
      <c r="H461" t="s">
        <v>392</v>
      </c>
      <c r="I461">
        <v>14</v>
      </c>
      <c r="J461">
        <v>4456</v>
      </c>
      <c r="K461">
        <v>27</v>
      </c>
    </row>
    <row r="462" spans="1:11" x14ac:dyDescent="0.3">
      <c r="A462">
        <v>7</v>
      </c>
      <c r="B462">
        <v>799</v>
      </c>
      <c r="C462">
        <v>125</v>
      </c>
      <c r="D462" s="5">
        <v>45501</v>
      </c>
      <c r="E462">
        <v>7</v>
      </c>
      <c r="F462" t="s">
        <v>385</v>
      </c>
      <c r="G462" t="s">
        <v>384</v>
      </c>
      <c r="H462" t="s">
        <v>392</v>
      </c>
      <c r="I462">
        <v>11</v>
      </c>
      <c r="J462">
        <v>4459</v>
      </c>
      <c r="K462">
        <v>19</v>
      </c>
    </row>
    <row r="463" spans="1:11" x14ac:dyDescent="0.3">
      <c r="A463">
        <v>7</v>
      </c>
      <c r="B463">
        <v>273</v>
      </c>
      <c r="C463">
        <v>86</v>
      </c>
      <c r="D463" s="5">
        <v>45104</v>
      </c>
      <c r="E463">
        <v>6</v>
      </c>
      <c r="F463" t="s">
        <v>383</v>
      </c>
      <c r="G463" t="s">
        <v>380</v>
      </c>
      <c r="H463" t="s">
        <v>375</v>
      </c>
      <c r="I463">
        <v>49</v>
      </c>
      <c r="J463">
        <v>4483</v>
      </c>
      <c r="K463">
        <v>47</v>
      </c>
    </row>
    <row r="464" spans="1:11" x14ac:dyDescent="0.3">
      <c r="A464">
        <v>7</v>
      </c>
      <c r="B464">
        <v>237</v>
      </c>
      <c r="C464">
        <v>63</v>
      </c>
      <c r="D464" s="5">
        <v>44936</v>
      </c>
      <c r="E464">
        <v>1</v>
      </c>
      <c r="F464" t="s">
        <v>377</v>
      </c>
      <c r="G464" t="s">
        <v>376</v>
      </c>
      <c r="H464" t="s">
        <v>375</v>
      </c>
      <c r="I464">
        <v>47</v>
      </c>
      <c r="J464">
        <v>4523</v>
      </c>
      <c r="K464">
        <v>34</v>
      </c>
    </row>
    <row r="465" spans="1:11" x14ac:dyDescent="0.3">
      <c r="A465">
        <v>7</v>
      </c>
      <c r="B465">
        <v>520</v>
      </c>
      <c r="C465">
        <v>96</v>
      </c>
      <c r="D465" s="5">
        <v>45376</v>
      </c>
      <c r="E465">
        <v>3</v>
      </c>
      <c r="F465" t="s">
        <v>379</v>
      </c>
      <c r="G465" t="s">
        <v>376</v>
      </c>
      <c r="H465" t="s">
        <v>392</v>
      </c>
      <c r="I465">
        <v>30</v>
      </c>
      <c r="J465">
        <v>4534</v>
      </c>
      <c r="K465">
        <v>8</v>
      </c>
    </row>
    <row r="466" spans="1:11" x14ac:dyDescent="0.3">
      <c r="A466">
        <v>7</v>
      </c>
      <c r="B466">
        <v>190</v>
      </c>
      <c r="C466">
        <v>153</v>
      </c>
      <c r="D466" s="5">
        <v>45136</v>
      </c>
      <c r="E466">
        <v>7</v>
      </c>
      <c r="F466" t="s">
        <v>385</v>
      </c>
      <c r="G466" t="s">
        <v>384</v>
      </c>
      <c r="H466" t="s">
        <v>375</v>
      </c>
      <c r="I466">
        <v>26</v>
      </c>
      <c r="J466">
        <v>4541</v>
      </c>
      <c r="K466">
        <v>20</v>
      </c>
    </row>
    <row r="467" spans="1:11" x14ac:dyDescent="0.3">
      <c r="A467">
        <v>7</v>
      </c>
      <c r="B467">
        <v>222</v>
      </c>
      <c r="C467">
        <v>204</v>
      </c>
      <c r="D467" s="5">
        <v>45352</v>
      </c>
      <c r="E467">
        <v>3</v>
      </c>
      <c r="F467" t="s">
        <v>379</v>
      </c>
      <c r="G467" t="s">
        <v>376</v>
      </c>
      <c r="H467" t="s">
        <v>392</v>
      </c>
      <c r="I467">
        <v>35</v>
      </c>
      <c r="J467">
        <v>4545</v>
      </c>
      <c r="K467">
        <v>39</v>
      </c>
    </row>
    <row r="468" spans="1:11" x14ac:dyDescent="0.3">
      <c r="A468">
        <v>7</v>
      </c>
      <c r="B468">
        <v>88</v>
      </c>
      <c r="C468">
        <v>53</v>
      </c>
      <c r="D468" s="5">
        <v>45574</v>
      </c>
      <c r="E468">
        <v>10</v>
      </c>
      <c r="F468" t="s">
        <v>389</v>
      </c>
      <c r="G468" t="s">
        <v>388</v>
      </c>
      <c r="H468" t="s">
        <v>392</v>
      </c>
      <c r="I468">
        <v>1</v>
      </c>
      <c r="J468">
        <v>4562</v>
      </c>
      <c r="K468">
        <v>35</v>
      </c>
    </row>
    <row r="469" spans="1:11" x14ac:dyDescent="0.3">
      <c r="A469">
        <v>7</v>
      </c>
      <c r="B469">
        <v>115</v>
      </c>
      <c r="C469">
        <v>92</v>
      </c>
      <c r="D469" s="5">
        <v>45239</v>
      </c>
      <c r="E469">
        <v>11</v>
      </c>
      <c r="F469" t="s">
        <v>390</v>
      </c>
      <c r="G469" t="s">
        <v>388</v>
      </c>
      <c r="H469" t="s">
        <v>375</v>
      </c>
      <c r="I469">
        <v>48</v>
      </c>
      <c r="J469">
        <v>4565</v>
      </c>
      <c r="K469">
        <v>29</v>
      </c>
    </row>
    <row r="470" spans="1:11" x14ac:dyDescent="0.3">
      <c r="A470">
        <v>7</v>
      </c>
      <c r="B470">
        <v>929</v>
      </c>
      <c r="C470">
        <v>131</v>
      </c>
      <c r="D470" s="5">
        <v>45035</v>
      </c>
      <c r="E470">
        <v>4</v>
      </c>
      <c r="F470" t="s">
        <v>381</v>
      </c>
      <c r="G470" t="s">
        <v>380</v>
      </c>
      <c r="H470" t="s">
        <v>375</v>
      </c>
      <c r="I470">
        <v>32</v>
      </c>
      <c r="J470">
        <v>4580</v>
      </c>
      <c r="K470">
        <v>48</v>
      </c>
    </row>
    <row r="471" spans="1:11" x14ac:dyDescent="0.3">
      <c r="A471">
        <v>7</v>
      </c>
      <c r="B471">
        <v>530</v>
      </c>
      <c r="C471">
        <v>48</v>
      </c>
      <c r="D471" s="5">
        <v>45138</v>
      </c>
      <c r="E471">
        <v>7</v>
      </c>
      <c r="F471" t="s">
        <v>385</v>
      </c>
      <c r="G471" t="s">
        <v>384</v>
      </c>
      <c r="H471" t="s">
        <v>375</v>
      </c>
      <c r="I471">
        <v>27</v>
      </c>
      <c r="J471">
        <v>4589</v>
      </c>
      <c r="K471">
        <v>22</v>
      </c>
    </row>
    <row r="472" spans="1:11" x14ac:dyDescent="0.3">
      <c r="A472">
        <v>7</v>
      </c>
      <c r="B472">
        <v>473</v>
      </c>
      <c r="C472">
        <v>241</v>
      </c>
      <c r="D472" s="5">
        <v>45636</v>
      </c>
      <c r="E472">
        <v>12</v>
      </c>
      <c r="F472" t="s">
        <v>391</v>
      </c>
      <c r="G472" t="s">
        <v>388</v>
      </c>
      <c r="H472" t="s">
        <v>392</v>
      </c>
      <c r="I472">
        <v>13</v>
      </c>
      <c r="J472">
        <v>4590</v>
      </c>
      <c r="K472">
        <v>14</v>
      </c>
    </row>
    <row r="473" spans="1:11" x14ac:dyDescent="0.3">
      <c r="A473">
        <v>7</v>
      </c>
      <c r="B473">
        <v>337</v>
      </c>
      <c r="C473">
        <v>103</v>
      </c>
      <c r="D473" s="5">
        <v>45112</v>
      </c>
      <c r="E473">
        <v>7</v>
      </c>
      <c r="F473" t="s">
        <v>385</v>
      </c>
      <c r="G473" t="s">
        <v>384</v>
      </c>
      <c r="H473" t="s">
        <v>375</v>
      </c>
      <c r="I473">
        <v>21</v>
      </c>
      <c r="J473">
        <v>4605</v>
      </c>
      <c r="K473">
        <v>2</v>
      </c>
    </row>
    <row r="474" spans="1:11" x14ac:dyDescent="0.3">
      <c r="A474">
        <v>7</v>
      </c>
      <c r="B474">
        <v>453</v>
      </c>
      <c r="C474">
        <v>246</v>
      </c>
      <c r="D474" s="5">
        <v>45360</v>
      </c>
      <c r="E474">
        <v>3</v>
      </c>
      <c r="F474" t="s">
        <v>379</v>
      </c>
      <c r="G474" t="s">
        <v>376</v>
      </c>
      <c r="H474" t="s">
        <v>392</v>
      </c>
      <c r="I474">
        <v>25</v>
      </c>
      <c r="J474">
        <v>4607</v>
      </c>
      <c r="K474">
        <v>16</v>
      </c>
    </row>
    <row r="475" spans="1:11" x14ac:dyDescent="0.3">
      <c r="A475">
        <v>7</v>
      </c>
      <c r="B475">
        <v>699</v>
      </c>
      <c r="C475">
        <v>2</v>
      </c>
      <c r="D475" s="5">
        <v>45119</v>
      </c>
      <c r="E475">
        <v>7</v>
      </c>
      <c r="F475" t="s">
        <v>385</v>
      </c>
      <c r="G475" t="s">
        <v>384</v>
      </c>
      <c r="H475" t="s">
        <v>375</v>
      </c>
      <c r="I475">
        <v>25</v>
      </c>
      <c r="J475">
        <v>4612</v>
      </c>
      <c r="K475">
        <v>19</v>
      </c>
    </row>
    <row r="476" spans="1:11" x14ac:dyDescent="0.3">
      <c r="A476">
        <v>7</v>
      </c>
      <c r="B476">
        <v>934</v>
      </c>
      <c r="C476">
        <v>270</v>
      </c>
      <c r="D476" s="5">
        <v>44965</v>
      </c>
      <c r="E476">
        <v>2</v>
      </c>
      <c r="F476" t="s">
        <v>378</v>
      </c>
      <c r="G476" t="s">
        <v>376</v>
      </c>
      <c r="H476" t="s">
        <v>375</v>
      </c>
      <c r="I476">
        <v>25</v>
      </c>
      <c r="J476">
        <v>4615</v>
      </c>
      <c r="K476">
        <v>48</v>
      </c>
    </row>
    <row r="477" spans="1:11" x14ac:dyDescent="0.3">
      <c r="A477">
        <v>7</v>
      </c>
      <c r="B477">
        <v>976</v>
      </c>
      <c r="C477">
        <v>288</v>
      </c>
      <c r="D477" s="5">
        <v>45063</v>
      </c>
      <c r="E477">
        <v>5</v>
      </c>
      <c r="F477" t="s">
        <v>382</v>
      </c>
      <c r="G477" t="s">
        <v>380</v>
      </c>
      <c r="H477" t="s">
        <v>375</v>
      </c>
      <c r="I477">
        <v>12</v>
      </c>
      <c r="J477">
        <v>4617</v>
      </c>
      <c r="K477">
        <v>16</v>
      </c>
    </row>
    <row r="478" spans="1:11" x14ac:dyDescent="0.3">
      <c r="A478">
        <v>7</v>
      </c>
      <c r="B478">
        <v>727</v>
      </c>
      <c r="C478">
        <v>234</v>
      </c>
      <c r="D478" s="5">
        <v>45644</v>
      </c>
      <c r="E478">
        <v>12</v>
      </c>
      <c r="F478" t="s">
        <v>391</v>
      </c>
      <c r="G478" t="s">
        <v>388</v>
      </c>
      <c r="H478" t="s">
        <v>392</v>
      </c>
      <c r="I478">
        <v>2</v>
      </c>
      <c r="J478">
        <v>4628</v>
      </c>
      <c r="K478">
        <v>17</v>
      </c>
    </row>
    <row r="479" spans="1:11" x14ac:dyDescent="0.3">
      <c r="A479">
        <v>7</v>
      </c>
      <c r="B479">
        <v>788</v>
      </c>
      <c r="C479">
        <v>37</v>
      </c>
      <c r="D479" s="5">
        <v>45456</v>
      </c>
      <c r="E479">
        <v>6</v>
      </c>
      <c r="F479" t="s">
        <v>383</v>
      </c>
      <c r="G479" t="s">
        <v>380</v>
      </c>
      <c r="H479" t="s">
        <v>392</v>
      </c>
      <c r="I479">
        <v>41</v>
      </c>
      <c r="J479">
        <v>4643</v>
      </c>
      <c r="K479">
        <v>33</v>
      </c>
    </row>
    <row r="480" spans="1:11" x14ac:dyDescent="0.3">
      <c r="A480">
        <v>7</v>
      </c>
      <c r="B480">
        <v>100</v>
      </c>
      <c r="C480">
        <v>190</v>
      </c>
      <c r="D480" s="5">
        <v>44975</v>
      </c>
      <c r="E480">
        <v>2</v>
      </c>
      <c r="F480" t="s">
        <v>378</v>
      </c>
      <c r="G480" t="s">
        <v>376</v>
      </c>
      <c r="H480" t="s">
        <v>375</v>
      </c>
      <c r="I480">
        <v>29</v>
      </c>
      <c r="J480">
        <v>4654</v>
      </c>
      <c r="K480">
        <v>15</v>
      </c>
    </row>
    <row r="481" spans="1:11" x14ac:dyDescent="0.3">
      <c r="A481">
        <v>7</v>
      </c>
      <c r="B481">
        <v>580</v>
      </c>
      <c r="C481">
        <v>200</v>
      </c>
      <c r="D481" s="5">
        <v>44952</v>
      </c>
      <c r="E481">
        <v>1</v>
      </c>
      <c r="F481" t="s">
        <v>377</v>
      </c>
      <c r="G481" t="s">
        <v>376</v>
      </c>
      <c r="H481" t="s">
        <v>375</v>
      </c>
      <c r="I481">
        <v>30</v>
      </c>
      <c r="J481">
        <v>4662</v>
      </c>
      <c r="K481">
        <v>31</v>
      </c>
    </row>
    <row r="482" spans="1:11" x14ac:dyDescent="0.3">
      <c r="A482">
        <v>7</v>
      </c>
      <c r="B482">
        <v>42</v>
      </c>
      <c r="C482">
        <v>67</v>
      </c>
      <c r="D482" s="5">
        <v>45614</v>
      </c>
      <c r="E482">
        <v>11</v>
      </c>
      <c r="F482" t="s">
        <v>390</v>
      </c>
      <c r="G482" t="s">
        <v>388</v>
      </c>
      <c r="H482" t="s">
        <v>392</v>
      </c>
      <c r="I482">
        <v>27</v>
      </c>
      <c r="J482">
        <v>4670</v>
      </c>
      <c r="K482">
        <v>44</v>
      </c>
    </row>
    <row r="483" spans="1:11" x14ac:dyDescent="0.3">
      <c r="A483">
        <v>7</v>
      </c>
      <c r="B483">
        <v>863</v>
      </c>
      <c r="C483">
        <v>291</v>
      </c>
      <c r="D483" s="5">
        <v>45009</v>
      </c>
      <c r="E483">
        <v>3</v>
      </c>
      <c r="F483" t="s">
        <v>379</v>
      </c>
      <c r="G483" t="s">
        <v>376</v>
      </c>
      <c r="H483" t="s">
        <v>375</v>
      </c>
      <c r="I483">
        <v>38</v>
      </c>
      <c r="J483">
        <v>4674</v>
      </c>
      <c r="K483">
        <v>33</v>
      </c>
    </row>
    <row r="484" spans="1:11" x14ac:dyDescent="0.3">
      <c r="A484">
        <v>7</v>
      </c>
      <c r="B484">
        <v>570</v>
      </c>
      <c r="C484">
        <v>205</v>
      </c>
      <c r="D484" s="5">
        <v>45652</v>
      </c>
      <c r="E484">
        <v>12</v>
      </c>
      <c r="F484" t="s">
        <v>391</v>
      </c>
      <c r="G484" t="s">
        <v>388</v>
      </c>
      <c r="H484" t="s">
        <v>392</v>
      </c>
      <c r="I484">
        <v>43</v>
      </c>
      <c r="J484">
        <v>4679</v>
      </c>
      <c r="K484">
        <v>27</v>
      </c>
    </row>
    <row r="485" spans="1:11" x14ac:dyDescent="0.3">
      <c r="A485">
        <v>7</v>
      </c>
      <c r="B485">
        <v>940</v>
      </c>
      <c r="C485">
        <v>96</v>
      </c>
      <c r="D485" s="5">
        <v>44944</v>
      </c>
      <c r="E485">
        <v>1</v>
      </c>
      <c r="F485" t="s">
        <v>377</v>
      </c>
      <c r="G485" t="s">
        <v>376</v>
      </c>
      <c r="H485" t="s">
        <v>375</v>
      </c>
      <c r="I485">
        <v>32</v>
      </c>
      <c r="J485">
        <v>4683</v>
      </c>
      <c r="K485">
        <v>37</v>
      </c>
    </row>
    <row r="486" spans="1:11" x14ac:dyDescent="0.3">
      <c r="A486">
        <v>7</v>
      </c>
      <c r="B486">
        <v>800</v>
      </c>
      <c r="C486">
        <v>101</v>
      </c>
      <c r="D486" s="5">
        <v>45007</v>
      </c>
      <c r="E486">
        <v>3</v>
      </c>
      <c r="F486" t="s">
        <v>379</v>
      </c>
      <c r="G486" t="s">
        <v>376</v>
      </c>
      <c r="H486" t="s">
        <v>375</v>
      </c>
      <c r="I486">
        <v>18</v>
      </c>
      <c r="J486">
        <v>4695</v>
      </c>
      <c r="K486">
        <v>24</v>
      </c>
    </row>
    <row r="487" spans="1:11" x14ac:dyDescent="0.3">
      <c r="A487">
        <v>7</v>
      </c>
      <c r="B487">
        <v>348</v>
      </c>
      <c r="C487">
        <v>88</v>
      </c>
      <c r="D487" s="5">
        <v>45458</v>
      </c>
      <c r="E487">
        <v>6</v>
      </c>
      <c r="F487" t="s">
        <v>383</v>
      </c>
      <c r="G487" t="s">
        <v>380</v>
      </c>
      <c r="H487" t="s">
        <v>392</v>
      </c>
      <c r="I487">
        <v>36</v>
      </c>
      <c r="J487">
        <v>4699</v>
      </c>
      <c r="K487">
        <v>5</v>
      </c>
    </row>
    <row r="488" spans="1:11" x14ac:dyDescent="0.3">
      <c r="A488">
        <v>7</v>
      </c>
      <c r="B488">
        <v>203</v>
      </c>
      <c r="C488">
        <v>34</v>
      </c>
      <c r="D488" s="5">
        <v>45647</v>
      </c>
      <c r="E488">
        <v>12</v>
      </c>
      <c r="F488" t="s">
        <v>391</v>
      </c>
      <c r="G488" t="s">
        <v>388</v>
      </c>
      <c r="H488" t="s">
        <v>392</v>
      </c>
      <c r="I488">
        <v>17</v>
      </c>
      <c r="J488">
        <v>4703</v>
      </c>
      <c r="K488">
        <v>35</v>
      </c>
    </row>
    <row r="489" spans="1:11" x14ac:dyDescent="0.3">
      <c r="A489">
        <v>7</v>
      </c>
      <c r="B489">
        <v>117</v>
      </c>
      <c r="C489">
        <v>53</v>
      </c>
      <c r="D489" s="5">
        <v>45318</v>
      </c>
      <c r="E489">
        <v>1</v>
      </c>
      <c r="F489" t="s">
        <v>377</v>
      </c>
      <c r="G489" t="s">
        <v>376</v>
      </c>
      <c r="H489" t="s">
        <v>392</v>
      </c>
      <c r="I489">
        <v>2</v>
      </c>
      <c r="J489">
        <v>4716</v>
      </c>
      <c r="K489">
        <v>6</v>
      </c>
    </row>
    <row r="490" spans="1:11" x14ac:dyDescent="0.3">
      <c r="A490">
        <v>7</v>
      </c>
      <c r="B490">
        <v>865</v>
      </c>
      <c r="C490">
        <v>206</v>
      </c>
      <c r="D490" s="5">
        <v>45317</v>
      </c>
      <c r="E490">
        <v>1</v>
      </c>
      <c r="F490" t="s">
        <v>377</v>
      </c>
      <c r="G490" t="s">
        <v>376</v>
      </c>
      <c r="H490" t="s">
        <v>392</v>
      </c>
      <c r="I490">
        <v>11</v>
      </c>
      <c r="J490">
        <v>4721</v>
      </c>
      <c r="K490">
        <v>41</v>
      </c>
    </row>
    <row r="491" spans="1:11" x14ac:dyDescent="0.3">
      <c r="A491">
        <v>7</v>
      </c>
      <c r="B491">
        <v>54</v>
      </c>
      <c r="C491">
        <v>205</v>
      </c>
      <c r="D491" s="5">
        <v>44956</v>
      </c>
      <c r="E491">
        <v>1</v>
      </c>
      <c r="F491" t="s">
        <v>377</v>
      </c>
      <c r="G491" t="s">
        <v>376</v>
      </c>
      <c r="H491" t="s">
        <v>375</v>
      </c>
      <c r="I491">
        <v>2</v>
      </c>
      <c r="J491">
        <v>4730</v>
      </c>
      <c r="K491">
        <v>34</v>
      </c>
    </row>
    <row r="492" spans="1:11" x14ac:dyDescent="0.3">
      <c r="A492">
        <v>7</v>
      </c>
      <c r="B492">
        <v>719</v>
      </c>
      <c r="C492">
        <v>135</v>
      </c>
      <c r="D492" s="5">
        <v>45276</v>
      </c>
      <c r="E492">
        <v>12</v>
      </c>
      <c r="F492" t="s">
        <v>391</v>
      </c>
      <c r="G492" t="s">
        <v>388</v>
      </c>
      <c r="H492" t="s">
        <v>375</v>
      </c>
      <c r="I492">
        <v>29</v>
      </c>
      <c r="J492">
        <v>4732</v>
      </c>
      <c r="K492">
        <v>31</v>
      </c>
    </row>
    <row r="493" spans="1:11" x14ac:dyDescent="0.3">
      <c r="A493">
        <v>7</v>
      </c>
      <c r="B493">
        <v>365</v>
      </c>
      <c r="C493">
        <v>262</v>
      </c>
      <c r="D493" s="5">
        <v>45555</v>
      </c>
      <c r="E493">
        <v>9</v>
      </c>
      <c r="F493" t="s">
        <v>387</v>
      </c>
      <c r="G493" t="s">
        <v>384</v>
      </c>
      <c r="H493" t="s">
        <v>392</v>
      </c>
      <c r="I493">
        <v>29</v>
      </c>
      <c r="J493">
        <v>4737</v>
      </c>
      <c r="K493">
        <v>33</v>
      </c>
    </row>
    <row r="494" spans="1:11" x14ac:dyDescent="0.3">
      <c r="A494">
        <v>7</v>
      </c>
      <c r="B494">
        <v>19</v>
      </c>
      <c r="C494">
        <v>100</v>
      </c>
      <c r="D494" s="5">
        <v>45420</v>
      </c>
      <c r="E494">
        <v>5</v>
      </c>
      <c r="F494" t="s">
        <v>382</v>
      </c>
      <c r="G494" t="s">
        <v>380</v>
      </c>
      <c r="H494" t="s">
        <v>392</v>
      </c>
      <c r="I494">
        <v>36</v>
      </c>
      <c r="J494">
        <v>4740</v>
      </c>
      <c r="K494">
        <v>47</v>
      </c>
    </row>
    <row r="495" spans="1:11" x14ac:dyDescent="0.3">
      <c r="A495">
        <v>7</v>
      </c>
      <c r="B495">
        <v>495</v>
      </c>
      <c r="C495">
        <v>184</v>
      </c>
      <c r="D495" s="5">
        <v>44984</v>
      </c>
      <c r="E495">
        <v>2</v>
      </c>
      <c r="F495" t="s">
        <v>378</v>
      </c>
      <c r="G495" t="s">
        <v>376</v>
      </c>
      <c r="H495" t="s">
        <v>375</v>
      </c>
      <c r="I495">
        <v>6</v>
      </c>
      <c r="J495">
        <v>4747</v>
      </c>
      <c r="K495">
        <v>16</v>
      </c>
    </row>
    <row r="496" spans="1:11" x14ac:dyDescent="0.3">
      <c r="A496">
        <v>7</v>
      </c>
      <c r="B496">
        <v>864</v>
      </c>
      <c r="C496">
        <v>271</v>
      </c>
      <c r="D496" s="5">
        <v>45316</v>
      </c>
      <c r="E496">
        <v>1</v>
      </c>
      <c r="F496" t="s">
        <v>377</v>
      </c>
      <c r="G496" t="s">
        <v>376</v>
      </c>
      <c r="H496" t="s">
        <v>392</v>
      </c>
      <c r="I496">
        <v>48</v>
      </c>
      <c r="J496">
        <v>4750</v>
      </c>
      <c r="K496">
        <v>26</v>
      </c>
    </row>
    <row r="497" spans="1:11" x14ac:dyDescent="0.3">
      <c r="A497">
        <v>7</v>
      </c>
      <c r="B497">
        <v>664</v>
      </c>
      <c r="C497">
        <v>217</v>
      </c>
      <c r="D497" s="5">
        <v>44945</v>
      </c>
      <c r="E497">
        <v>1</v>
      </c>
      <c r="F497" t="s">
        <v>377</v>
      </c>
      <c r="G497" t="s">
        <v>376</v>
      </c>
      <c r="H497" t="s">
        <v>375</v>
      </c>
      <c r="I497">
        <v>32</v>
      </c>
      <c r="J497">
        <v>4755</v>
      </c>
      <c r="K497">
        <v>44</v>
      </c>
    </row>
    <row r="498" spans="1:11" x14ac:dyDescent="0.3">
      <c r="A498">
        <v>7</v>
      </c>
      <c r="B498">
        <v>576</v>
      </c>
      <c r="C498">
        <v>246</v>
      </c>
      <c r="D498" s="5">
        <v>45570</v>
      </c>
      <c r="E498">
        <v>10</v>
      </c>
      <c r="F498" t="s">
        <v>389</v>
      </c>
      <c r="G498" t="s">
        <v>388</v>
      </c>
      <c r="H498" t="s">
        <v>392</v>
      </c>
      <c r="I498">
        <v>25</v>
      </c>
      <c r="J498">
        <v>4771</v>
      </c>
      <c r="K498">
        <v>11</v>
      </c>
    </row>
    <row r="499" spans="1:11" x14ac:dyDescent="0.3">
      <c r="A499">
        <v>7</v>
      </c>
      <c r="B499">
        <v>774</v>
      </c>
      <c r="C499">
        <v>270</v>
      </c>
      <c r="D499" s="5">
        <v>45281</v>
      </c>
      <c r="E499">
        <v>12</v>
      </c>
      <c r="F499" t="s">
        <v>391</v>
      </c>
      <c r="G499" t="s">
        <v>388</v>
      </c>
      <c r="H499" t="s">
        <v>375</v>
      </c>
      <c r="I499">
        <v>26</v>
      </c>
      <c r="J499">
        <v>4775</v>
      </c>
      <c r="K499">
        <v>24</v>
      </c>
    </row>
    <row r="500" spans="1:11" x14ac:dyDescent="0.3">
      <c r="A500">
        <v>7</v>
      </c>
      <c r="B500">
        <v>911</v>
      </c>
      <c r="C500">
        <v>134</v>
      </c>
      <c r="D500" s="5">
        <v>45177</v>
      </c>
      <c r="E500">
        <v>9</v>
      </c>
      <c r="F500" t="s">
        <v>387</v>
      </c>
      <c r="G500" t="s">
        <v>384</v>
      </c>
      <c r="H500" t="s">
        <v>375</v>
      </c>
      <c r="I500">
        <v>18</v>
      </c>
      <c r="J500">
        <v>4776</v>
      </c>
      <c r="K500">
        <v>21</v>
      </c>
    </row>
    <row r="501" spans="1:11" x14ac:dyDescent="0.3">
      <c r="A501">
        <v>7</v>
      </c>
      <c r="B501">
        <v>556</v>
      </c>
      <c r="C501">
        <v>159</v>
      </c>
      <c r="D501" s="5">
        <v>45591</v>
      </c>
      <c r="E501">
        <v>10</v>
      </c>
      <c r="F501" t="s">
        <v>389</v>
      </c>
      <c r="G501" t="s">
        <v>388</v>
      </c>
      <c r="H501" t="s">
        <v>392</v>
      </c>
      <c r="I501">
        <v>7</v>
      </c>
      <c r="J501">
        <v>4805</v>
      </c>
      <c r="K501">
        <v>32</v>
      </c>
    </row>
    <row r="502" spans="1:11" x14ac:dyDescent="0.3">
      <c r="A502">
        <v>7</v>
      </c>
      <c r="B502">
        <v>422</v>
      </c>
      <c r="C502">
        <v>257</v>
      </c>
      <c r="D502" s="5">
        <v>45470</v>
      </c>
      <c r="E502">
        <v>6</v>
      </c>
      <c r="F502" t="s">
        <v>383</v>
      </c>
      <c r="G502" t="s">
        <v>380</v>
      </c>
      <c r="H502" t="s">
        <v>392</v>
      </c>
      <c r="I502">
        <v>7</v>
      </c>
      <c r="J502">
        <v>4809</v>
      </c>
      <c r="K502">
        <v>24</v>
      </c>
    </row>
    <row r="503" spans="1:11" x14ac:dyDescent="0.3">
      <c r="A503">
        <v>7</v>
      </c>
      <c r="B503">
        <v>836</v>
      </c>
      <c r="C503">
        <v>53</v>
      </c>
      <c r="D503" s="5">
        <v>45382</v>
      </c>
      <c r="E503">
        <v>3</v>
      </c>
      <c r="F503" t="s">
        <v>379</v>
      </c>
      <c r="G503" t="s">
        <v>376</v>
      </c>
      <c r="H503" t="s">
        <v>392</v>
      </c>
      <c r="I503">
        <v>17</v>
      </c>
      <c r="J503">
        <v>4812</v>
      </c>
      <c r="K503">
        <v>30</v>
      </c>
    </row>
    <row r="504" spans="1:11" x14ac:dyDescent="0.3">
      <c r="A504">
        <v>7</v>
      </c>
      <c r="B504">
        <v>508</v>
      </c>
      <c r="C504">
        <v>181</v>
      </c>
      <c r="D504" s="5">
        <v>45303</v>
      </c>
      <c r="E504">
        <v>1</v>
      </c>
      <c r="F504" t="s">
        <v>377</v>
      </c>
      <c r="G504" t="s">
        <v>376</v>
      </c>
      <c r="H504" t="s">
        <v>392</v>
      </c>
      <c r="I504">
        <v>13</v>
      </c>
      <c r="J504">
        <v>4823</v>
      </c>
      <c r="K504">
        <v>16</v>
      </c>
    </row>
    <row r="505" spans="1:11" x14ac:dyDescent="0.3">
      <c r="A505">
        <v>7</v>
      </c>
      <c r="B505">
        <v>873</v>
      </c>
      <c r="C505">
        <v>117</v>
      </c>
      <c r="D505" s="5">
        <v>45084</v>
      </c>
      <c r="E505">
        <v>6</v>
      </c>
      <c r="F505" t="s">
        <v>383</v>
      </c>
      <c r="G505" t="s">
        <v>380</v>
      </c>
      <c r="H505" t="s">
        <v>375</v>
      </c>
      <c r="I505">
        <v>24</v>
      </c>
      <c r="J505">
        <v>4832</v>
      </c>
      <c r="K505">
        <v>44</v>
      </c>
    </row>
    <row r="506" spans="1:11" x14ac:dyDescent="0.3">
      <c r="A506">
        <v>7</v>
      </c>
      <c r="B506">
        <v>696</v>
      </c>
      <c r="C506">
        <v>42</v>
      </c>
      <c r="D506" s="5">
        <v>44955</v>
      </c>
      <c r="E506">
        <v>1</v>
      </c>
      <c r="F506" t="s">
        <v>377</v>
      </c>
      <c r="G506" t="s">
        <v>376</v>
      </c>
      <c r="H506" t="s">
        <v>375</v>
      </c>
      <c r="I506">
        <v>17</v>
      </c>
      <c r="J506">
        <v>4847</v>
      </c>
      <c r="K506">
        <v>32</v>
      </c>
    </row>
    <row r="507" spans="1:11" x14ac:dyDescent="0.3">
      <c r="A507">
        <v>7</v>
      </c>
      <c r="B507">
        <v>595</v>
      </c>
      <c r="C507">
        <v>90</v>
      </c>
      <c r="D507" s="5">
        <v>44952</v>
      </c>
      <c r="E507">
        <v>1</v>
      </c>
      <c r="F507" t="s">
        <v>377</v>
      </c>
      <c r="G507" t="s">
        <v>376</v>
      </c>
      <c r="H507" t="s">
        <v>375</v>
      </c>
      <c r="I507">
        <v>8</v>
      </c>
      <c r="J507">
        <v>4868</v>
      </c>
      <c r="K507">
        <v>9</v>
      </c>
    </row>
    <row r="508" spans="1:11" x14ac:dyDescent="0.3">
      <c r="A508">
        <v>7</v>
      </c>
      <c r="B508">
        <v>30</v>
      </c>
      <c r="C508">
        <v>48</v>
      </c>
      <c r="D508" s="5">
        <v>45223</v>
      </c>
      <c r="E508">
        <v>10</v>
      </c>
      <c r="F508" t="s">
        <v>389</v>
      </c>
      <c r="G508" t="s">
        <v>388</v>
      </c>
      <c r="H508" t="s">
        <v>375</v>
      </c>
      <c r="I508">
        <v>23</v>
      </c>
      <c r="J508">
        <v>4890</v>
      </c>
      <c r="K508">
        <v>35</v>
      </c>
    </row>
    <row r="509" spans="1:11" x14ac:dyDescent="0.3">
      <c r="A509">
        <v>7</v>
      </c>
      <c r="B509">
        <v>79</v>
      </c>
      <c r="C509">
        <v>94</v>
      </c>
      <c r="D509" s="5">
        <v>45062</v>
      </c>
      <c r="E509">
        <v>5</v>
      </c>
      <c r="F509" t="s">
        <v>382</v>
      </c>
      <c r="G509" t="s">
        <v>380</v>
      </c>
      <c r="H509" t="s">
        <v>375</v>
      </c>
      <c r="I509">
        <v>42</v>
      </c>
      <c r="J509">
        <v>4899</v>
      </c>
      <c r="K509">
        <v>25</v>
      </c>
    </row>
    <row r="510" spans="1:11" x14ac:dyDescent="0.3">
      <c r="A510">
        <v>7</v>
      </c>
      <c r="B510">
        <v>157</v>
      </c>
      <c r="C510">
        <v>292</v>
      </c>
      <c r="D510" s="5">
        <v>45435</v>
      </c>
      <c r="E510">
        <v>5</v>
      </c>
      <c r="F510" t="s">
        <v>382</v>
      </c>
      <c r="G510" t="s">
        <v>380</v>
      </c>
      <c r="H510" t="s">
        <v>392</v>
      </c>
      <c r="I510">
        <v>37</v>
      </c>
      <c r="J510">
        <v>4902</v>
      </c>
      <c r="K510">
        <v>14</v>
      </c>
    </row>
    <row r="511" spans="1:11" x14ac:dyDescent="0.3">
      <c r="A511">
        <v>7</v>
      </c>
      <c r="B511">
        <v>18</v>
      </c>
      <c r="C511">
        <v>154</v>
      </c>
      <c r="D511" s="5">
        <v>45114</v>
      </c>
      <c r="E511">
        <v>7</v>
      </c>
      <c r="F511" t="s">
        <v>385</v>
      </c>
      <c r="G511" t="s">
        <v>384</v>
      </c>
      <c r="H511" t="s">
        <v>375</v>
      </c>
      <c r="I511">
        <v>8</v>
      </c>
      <c r="J511">
        <v>4926</v>
      </c>
      <c r="K511">
        <v>20</v>
      </c>
    </row>
    <row r="512" spans="1:11" x14ac:dyDescent="0.3">
      <c r="A512">
        <v>7</v>
      </c>
      <c r="B512">
        <v>735</v>
      </c>
      <c r="C512">
        <v>231</v>
      </c>
      <c r="D512" s="5">
        <v>45418</v>
      </c>
      <c r="E512">
        <v>5</v>
      </c>
      <c r="F512" t="s">
        <v>382</v>
      </c>
      <c r="G512" t="s">
        <v>380</v>
      </c>
      <c r="H512" t="s">
        <v>392</v>
      </c>
      <c r="I512">
        <v>16</v>
      </c>
      <c r="J512">
        <v>4954</v>
      </c>
      <c r="K512">
        <v>47</v>
      </c>
    </row>
    <row r="513" spans="1:11" x14ac:dyDescent="0.3">
      <c r="A513">
        <v>7</v>
      </c>
      <c r="B513">
        <v>401</v>
      </c>
      <c r="C513">
        <v>148</v>
      </c>
      <c r="D513" s="5">
        <v>45637</v>
      </c>
      <c r="E513">
        <v>12</v>
      </c>
      <c r="F513" t="s">
        <v>391</v>
      </c>
      <c r="G513" t="s">
        <v>388</v>
      </c>
      <c r="H513" t="s">
        <v>392</v>
      </c>
      <c r="I513">
        <v>11</v>
      </c>
      <c r="J513">
        <v>4963</v>
      </c>
      <c r="K513">
        <v>9</v>
      </c>
    </row>
    <row r="514" spans="1:11" x14ac:dyDescent="0.3">
      <c r="A514">
        <v>7</v>
      </c>
      <c r="B514">
        <v>710</v>
      </c>
      <c r="C514">
        <v>166</v>
      </c>
      <c r="D514" s="5">
        <v>45637</v>
      </c>
      <c r="E514">
        <v>12</v>
      </c>
      <c r="F514" t="s">
        <v>391</v>
      </c>
      <c r="G514" t="s">
        <v>388</v>
      </c>
      <c r="H514" t="s">
        <v>392</v>
      </c>
      <c r="I514">
        <v>40</v>
      </c>
      <c r="J514">
        <v>4973</v>
      </c>
      <c r="K514">
        <v>49</v>
      </c>
    </row>
    <row r="515" spans="1:11" x14ac:dyDescent="0.3">
      <c r="A515">
        <v>7</v>
      </c>
      <c r="B515">
        <v>79</v>
      </c>
      <c r="C515">
        <v>154</v>
      </c>
      <c r="D515" s="5">
        <v>45587</v>
      </c>
      <c r="E515">
        <v>10</v>
      </c>
      <c r="F515" t="s">
        <v>389</v>
      </c>
      <c r="G515" t="s">
        <v>388</v>
      </c>
      <c r="H515" t="s">
        <v>392</v>
      </c>
      <c r="I515">
        <v>30</v>
      </c>
      <c r="J515">
        <v>4978</v>
      </c>
      <c r="K515">
        <v>28</v>
      </c>
    </row>
    <row r="516" spans="1:11" x14ac:dyDescent="0.3">
      <c r="A516">
        <v>7</v>
      </c>
      <c r="B516">
        <v>644</v>
      </c>
      <c r="C516">
        <v>128</v>
      </c>
      <c r="D516" s="5">
        <v>45074</v>
      </c>
      <c r="E516">
        <v>5</v>
      </c>
      <c r="F516" t="s">
        <v>382</v>
      </c>
      <c r="G516" t="s">
        <v>380</v>
      </c>
      <c r="H516" t="s">
        <v>375</v>
      </c>
      <c r="I516">
        <v>8</v>
      </c>
      <c r="J516">
        <v>4981</v>
      </c>
      <c r="K516">
        <v>42</v>
      </c>
    </row>
    <row r="517" spans="1:11" x14ac:dyDescent="0.3">
      <c r="A517">
        <v>7</v>
      </c>
      <c r="B517">
        <v>463</v>
      </c>
      <c r="C517">
        <v>32</v>
      </c>
      <c r="D517" s="5">
        <v>45201</v>
      </c>
      <c r="E517">
        <v>10</v>
      </c>
      <c r="F517" t="s">
        <v>389</v>
      </c>
      <c r="G517" t="s">
        <v>388</v>
      </c>
      <c r="H517" t="s">
        <v>375</v>
      </c>
      <c r="I517">
        <v>48</v>
      </c>
      <c r="J517">
        <v>4982</v>
      </c>
      <c r="K517">
        <v>47</v>
      </c>
    </row>
    <row r="518" spans="1:11" x14ac:dyDescent="0.3">
      <c r="A518">
        <v>7</v>
      </c>
      <c r="B518">
        <v>322</v>
      </c>
      <c r="C518">
        <v>154</v>
      </c>
      <c r="D518" s="5">
        <v>45534</v>
      </c>
      <c r="E518">
        <v>8</v>
      </c>
      <c r="F518" t="s">
        <v>386</v>
      </c>
      <c r="G518" t="s">
        <v>384</v>
      </c>
      <c r="H518" t="s">
        <v>392</v>
      </c>
      <c r="I518">
        <v>22</v>
      </c>
      <c r="J518">
        <v>4996</v>
      </c>
      <c r="K518">
        <v>44</v>
      </c>
    </row>
    <row r="519" spans="1:11" x14ac:dyDescent="0.3">
      <c r="A519">
        <v>6</v>
      </c>
      <c r="B519">
        <v>232</v>
      </c>
      <c r="C519">
        <v>17</v>
      </c>
      <c r="D519" s="5">
        <v>45168</v>
      </c>
      <c r="E519">
        <v>8</v>
      </c>
      <c r="F519" t="s">
        <v>386</v>
      </c>
      <c r="G519" t="s">
        <v>384</v>
      </c>
      <c r="H519" t="s">
        <v>375</v>
      </c>
      <c r="I519">
        <v>45</v>
      </c>
      <c r="J519">
        <v>2</v>
      </c>
      <c r="K519">
        <v>18</v>
      </c>
    </row>
    <row r="520" spans="1:11" x14ac:dyDescent="0.3">
      <c r="A520">
        <v>6</v>
      </c>
      <c r="B520">
        <v>567</v>
      </c>
      <c r="C520">
        <v>51</v>
      </c>
      <c r="D520" s="5">
        <v>45587</v>
      </c>
      <c r="E520">
        <v>10</v>
      </c>
      <c r="F520" t="s">
        <v>389</v>
      </c>
      <c r="G520" t="s">
        <v>388</v>
      </c>
      <c r="H520" t="s">
        <v>392</v>
      </c>
      <c r="I520">
        <v>44</v>
      </c>
      <c r="J520">
        <v>3</v>
      </c>
      <c r="K520">
        <v>24</v>
      </c>
    </row>
    <row r="521" spans="1:11" x14ac:dyDescent="0.3">
      <c r="A521">
        <v>6</v>
      </c>
      <c r="B521">
        <v>802</v>
      </c>
      <c r="C521">
        <v>111</v>
      </c>
      <c r="D521" s="5">
        <v>45537</v>
      </c>
      <c r="E521">
        <v>9</v>
      </c>
      <c r="F521" t="s">
        <v>387</v>
      </c>
      <c r="G521" t="s">
        <v>384</v>
      </c>
      <c r="H521" t="s">
        <v>392</v>
      </c>
      <c r="I521">
        <v>15</v>
      </c>
      <c r="J521">
        <v>7</v>
      </c>
      <c r="K521">
        <v>14</v>
      </c>
    </row>
    <row r="522" spans="1:11" x14ac:dyDescent="0.3">
      <c r="A522">
        <v>6</v>
      </c>
      <c r="B522">
        <v>400</v>
      </c>
      <c r="C522">
        <v>300</v>
      </c>
      <c r="D522" s="5">
        <v>45470</v>
      </c>
      <c r="E522">
        <v>6</v>
      </c>
      <c r="F522" t="s">
        <v>383</v>
      </c>
      <c r="G522" t="s">
        <v>380</v>
      </c>
      <c r="H522" t="s">
        <v>392</v>
      </c>
      <c r="I522">
        <v>36</v>
      </c>
      <c r="J522">
        <v>16</v>
      </c>
      <c r="K522">
        <v>40</v>
      </c>
    </row>
    <row r="523" spans="1:11" x14ac:dyDescent="0.3">
      <c r="A523">
        <v>6</v>
      </c>
      <c r="B523">
        <v>904</v>
      </c>
      <c r="C523">
        <v>63</v>
      </c>
      <c r="D523" s="5">
        <v>45360</v>
      </c>
      <c r="E523">
        <v>3</v>
      </c>
      <c r="F523" t="s">
        <v>379</v>
      </c>
      <c r="G523" t="s">
        <v>376</v>
      </c>
      <c r="H523" t="s">
        <v>392</v>
      </c>
      <c r="I523">
        <v>27</v>
      </c>
      <c r="J523">
        <v>23</v>
      </c>
      <c r="K523">
        <v>43</v>
      </c>
    </row>
    <row r="524" spans="1:11" x14ac:dyDescent="0.3">
      <c r="A524">
        <v>6</v>
      </c>
      <c r="B524">
        <v>83</v>
      </c>
      <c r="C524">
        <v>287</v>
      </c>
      <c r="D524" s="5">
        <v>44970</v>
      </c>
      <c r="E524">
        <v>2</v>
      </c>
      <c r="F524" t="s">
        <v>378</v>
      </c>
      <c r="G524" t="s">
        <v>376</v>
      </c>
      <c r="H524" t="s">
        <v>375</v>
      </c>
      <c r="I524">
        <v>43</v>
      </c>
      <c r="J524">
        <v>39</v>
      </c>
      <c r="K524">
        <v>33</v>
      </c>
    </row>
    <row r="525" spans="1:11" x14ac:dyDescent="0.3">
      <c r="A525">
        <v>6</v>
      </c>
      <c r="B525">
        <v>236</v>
      </c>
      <c r="C525">
        <v>203</v>
      </c>
      <c r="D525" s="5">
        <v>45099</v>
      </c>
      <c r="E525">
        <v>6</v>
      </c>
      <c r="F525" t="s">
        <v>383</v>
      </c>
      <c r="G525" t="s">
        <v>380</v>
      </c>
      <c r="H525" t="s">
        <v>375</v>
      </c>
      <c r="I525">
        <v>20</v>
      </c>
      <c r="J525">
        <v>44</v>
      </c>
      <c r="K525">
        <v>6</v>
      </c>
    </row>
    <row r="526" spans="1:11" x14ac:dyDescent="0.3">
      <c r="A526">
        <v>6</v>
      </c>
      <c r="B526">
        <v>164</v>
      </c>
      <c r="C526">
        <v>166</v>
      </c>
      <c r="D526" s="5">
        <v>45407</v>
      </c>
      <c r="E526">
        <v>4</v>
      </c>
      <c r="F526" t="s">
        <v>381</v>
      </c>
      <c r="G526" t="s">
        <v>380</v>
      </c>
      <c r="H526" t="s">
        <v>392</v>
      </c>
      <c r="I526">
        <v>41</v>
      </c>
      <c r="J526">
        <v>49</v>
      </c>
      <c r="K526">
        <v>37</v>
      </c>
    </row>
    <row r="527" spans="1:11" x14ac:dyDescent="0.3">
      <c r="A527">
        <v>6</v>
      </c>
      <c r="B527">
        <v>705</v>
      </c>
      <c r="C527">
        <v>210</v>
      </c>
      <c r="D527" s="5">
        <v>45573</v>
      </c>
      <c r="E527">
        <v>10</v>
      </c>
      <c r="F527" t="s">
        <v>389</v>
      </c>
      <c r="G527" t="s">
        <v>388</v>
      </c>
      <c r="H527" t="s">
        <v>392</v>
      </c>
      <c r="I527">
        <v>50</v>
      </c>
      <c r="J527">
        <v>57</v>
      </c>
      <c r="K527">
        <v>25</v>
      </c>
    </row>
    <row r="528" spans="1:11" x14ac:dyDescent="0.3">
      <c r="A528">
        <v>6</v>
      </c>
      <c r="B528">
        <v>326</v>
      </c>
      <c r="C528">
        <v>186</v>
      </c>
      <c r="D528" s="5">
        <v>45146</v>
      </c>
      <c r="E528">
        <v>8</v>
      </c>
      <c r="F528" t="s">
        <v>386</v>
      </c>
      <c r="G528" t="s">
        <v>384</v>
      </c>
      <c r="H528" t="s">
        <v>375</v>
      </c>
      <c r="I528">
        <v>2</v>
      </c>
      <c r="J528">
        <v>63</v>
      </c>
      <c r="K528">
        <v>33</v>
      </c>
    </row>
    <row r="529" spans="1:11" x14ac:dyDescent="0.3">
      <c r="A529">
        <v>6</v>
      </c>
      <c r="B529">
        <v>962</v>
      </c>
      <c r="C529">
        <v>114</v>
      </c>
      <c r="D529" s="5">
        <v>44981</v>
      </c>
      <c r="E529">
        <v>2</v>
      </c>
      <c r="F529" t="s">
        <v>378</v>
      </c>
      <c r="G529" t="s">
        <v>376</v>
      </c>
      <c r="H529" t="s">
        <v>375</v>
      </c>
      <c r="I529">
        <v>29</v>
      </c>
      <c r="J529">
        <v>75</v>
      </c>
      <c r="K529">
        <v>6</v>
      </c>
    </row>
    <row r="530" spans="1:11" x14ac:dyDescent="0.3">
      <c r="A530">
        <v>6</v>
      </c>
      <c r="B530">
        <v>79</v>
      </c>
      <c r="C530">
        <v>44</v>
      </c>
      <c r="D530" s="5">
        <v>45484</v>
      </c>
      <c r="E530">
        <v>7</v>
      </c>
      <c r="F530" t="s">
        <v>385</v>
      </c>
      <c r="G530" t="s">
        <v>384</v>
      </c>
      <c r="H530" t="s">
        <v>392</v>
      </c>
      <c r="I530">
        <v>34</v>
      </c>
      <c r="J530">
        <v>85</v>
      </c>
      <c r="K530">
        <v>12</v>
      </c>
    </row>
    <row r="531" spans="1:11" x14ac:dyDescent="0.3">
      <c r="A531">
        <v>6</v>
      </c>
      <c r="B531">
        <v>201</v>
      </c>
      <c r="C531">
        <v>226</v>
      </c>
      <c r="D531" s="5">
        <v>45436</v>
      </c>
      <c r="E531">
        <v>5</v>
      </c>
      <c r="F531" t="s">
        <v>382</v>
      </c>
      <c r="G531" t="s">
        <v>380</v>
      </c>
      <c r="H531" t="s">
        <v>392</v>
      </c>
      <c r="I531">
        <v>25</v>
      </c>
      <c r="J531">
        <v>95</v>
      </c>
      <c r="K531">
        <v>48</v>
      </c>
    </row>
    <row r="532" spans="1:11" x14ac:dyDescent="0.3">
      <c r="A532">
        <v>6</v>
      </c>
      <c r="B532">
        <v>675</v>
      </c>
      <c r="C532">
        <v>188</v>
      </c>
      <c r="D532" s="5">
        <v>45043</v>
      </c>
      <c r="E532">
        <v>4</v>
      </c>
      <c r="F532" t="s">
        <v>381</v>
      </c>
      <c r="G532" t="s">
        <v>380</v>
      </c>
      <c r="H532" t="s">
        <v>375</v>
      </c>
      <c r="I532">
        <v>26</v>
      </c>
      <c r="J532">
        <v>105</v>
      </c>
      <c r="K532">
        <v>34</v>
      </c>
    </row>
    <row r="533" spans="1:11" x14ac:dyDescent="0.3">
      <c r="A533">
        <v>6</v>
      </c>
      <c r="B533">
        <v>693</v>
      </c>
      <c r="C533">
        <v>228</v>
      </c>
      <c r="D533" s="5">
        <v>44993</v>
      </c>
      <c r="E533">
        <v>3</v>
      </c>
      <c r="F533" t="s">
        <v>379</v>
      </c>
      <c r="G533" t="s">
        <v>376</v>
      </c>
      <c r="H533" t="s">
        <v>375</v>
      </c>
      <c r="I533">
        <v>6</v>
      </c>
      <c r="J533">
        <v>109</v>
      </c>
      <c r="K533">
        <v>12</v>
      </c>
    </row>
    <row r="534" spans="1:11" x14ac:dyDescent="0.3">
      <c r="A534">
        <v>6</v>
      </c>
      <c r="B534">
        <v>761</v>
      </c>
      <c r="C534">
        <v>74</v>
      </c>
      <c r="D534" s="5">
        <v>45280</v>
      </c>
      <c r="E534">
        <v>12</v>
      </c>
      <c r="F534" t="s">
        <v>391</v>
      </c>
      <c r="G534" t="s">
        <v>388</v>
      </c>
      <c r="H534" t="s">
        <v>375</v>
      </c>
      <c r="I534">
        <v>21</v>
      </c>
      <c r="J534">
        <v>127</v>
      </c>
      <c r="K534">
        <v>39</v>
      </c>
    </row>
    <row r="535" spans="1:11" x14ac:dyDescent="0.3">
      <c r="A535">
        <v>6</v>
      </c>
      <c r="B535">
        <v>537</v>
      </c>
      <c r="C535">
        <v>67</v>
      </c>
      <c r="D535" s="5">
        <v>45253</v>
      </c>
      <c r="E535">
        <v>11</v>
      </c>
      <c r="F535" t="s">
        <v>390</v>
      </c>
      <c r="G535" t="s">
        <v>388</v>
      </c>
      <c r="H535" t="s">
        <v>375</v>
      </c>
      <c r="I535">
        <v>49</v>
      </c>
      <c r="J535">
        <v>128</v>
      </c>
      <c r="K535">
        <v>26</v>
      </c>
    </row>
    <row r="536" spans="1:11" x14ac:dyDescent="0.3">
      <c r="A536">
        <v>6</v>
      </c>
      <c r="B536">
        <v>204</v>
      </c>
      <c r="C536">
        <v>296</v>
      </c>
      <c r="D536" s="5">
        <v>45437</v>
      </c>
      <c r="E536">
        <v>5</v>
      </c>
      <c r="F536" t="s">
        <v>382</v>
      </c>
      <c r="G536" t="s">
        <v>380</v>
      </c>
      <c r="H536" t="s">
        <v>392</v>
      </c>
      <c r="I536">
        <v>47</v>
      </c>
      <c r="J536">
        <v>131</v>
      </c>
      <c r="K536">
        <v>21</v>
      </c>
    </row>
    <row r="537" spans="1:11" x14ac:dyDescent="0.3">
      <c r="A537">
        <v>6</v>
      </c>
      <c r="B537">
        <v>792</v>
      </c>
      <c r="C537">
        <v>69</v>
      </c>
      <c r="D537" s="5">
        <v>44973</v>
      </c>
      <c r="E537">
        <v>2</v>
      </c>
      <c r="F537" t="s">
        <v>378</v>
      </c>
      <c r="G537" t="s">
        <v>376</v>
      </c>
      <c r="H537" t="s">
        <v>375</v>
      </c>
      <c r="I537">
        <v>17</v>
      </c>
      <c r="J537">
        <v>135</v>
      </c>
      <c r="K537">
        <v>28</v>
      </c>
    </row>
    <row r="538" spans="1:11" x14ac:dyDescent="0.3">
      <c r="A538">
        <v>6</v>
      </c>
      <c r="B538">
        <v>349</v>
      </c>
      <c r="C538">
        <v>244</v>
      </c>
      <c r="D538" s="5">
        <v>45353</v>
      </c>
      <c r="E538">
        <v>3</v>
      </c>
      <c r="F538" t="s">
        <v>379</v>
      </c>
      <c r="G538" t="s">
        <v>376</v>
      </c>
      <c r="H538" t="s">
        <v>392</v>
      </c>
      <c r="I538">
        <v>2</v>
      </c>
      <c r="J538">
        <v>144</v>
      </c>
      <c r="K538">
        <v>20</v>
      </c>
    </row>
    <row r="539" spans="1:11" x14ac:dyDescent="0.3">
      <c r="A539">
        <v>6</v>
      </c>
      <c r="B539">
        <v>989</v>
      </c>
      <c r="C539">
        <v>270</v>
      </c>
      <c r="D539" s="5">
        <v>45472</v>
      </c>
      <c r="E539">
        <v>6</v>
      </c>
      <c r="F539" t="s">
        <v>383</v>
      </c>
      <c r="G539" t="s">
        <v>380</v>
      </c>
      <c r="H539" t="s">
        <v>392</v>
      </c>
      <c r="I539">
        <v>25</v>
      </c>
      <c r="J539">
        <v>152</v>
      </c>
      <c r="K539">
        <v>31</v>
      </c>
    </row>
    <row r="540" spans="1:11" x14ac:dyDescent="0.3">
      <c r="A540">
        <v>6</v>
      </c>
      <c r="B540">
        <v>987</v>
      </c>
      <c r="C540">
        <v>195</v>
      </c>
      <c r="D540" s="5">
        <v>45076</v>
      </c>
      <c r="E540">
        <v>5</v>
      </c>
      <c r="F540" t="s">
        <v>382</v>
      </c>
      <c r="G540" t="s">
        <v>380</v>
      </c>
      <c r="H540" t="s">
        <v>375</v>
      </c>
      <c r="I540">
        <v>26</v>
      </c>
      <c r="J540">
        <v>157</v>
      </c>
      <c r="K540">
        <v>35</v>
      </c>
    </row>
    <row r="541" spans="1:11" x14ac:dyDescent="0.3">
      <c r="A541">
        <v>6</v>
      </c>
      <c r="B541">
        <v>98</v>
      </c>
      <c r="C541">
        <v>219</v>
      </c>
      <c r="D541" s="5">
        <v>45024</v>
      </c>
      <c r="E541">
        <v>4</v>
      </c>
      <c r="F541" t="s">
        <v>381</v>
      </c>
      <c r="G541" t="s">
        <v>380</v>
      </c>
      <c r="H541" t="s">
        <v>375</v>
      </c>
      <c r="I541">
        <v>33</v>
      </c>
      <c r="J541">
        <v>172</v>
      </c>
      <c r="K541">
        <v>26</v>
      </c>
    </row>
    <row r="542" spans="1:11" x14ac:dyDescent="0.3">
      <c r="A542">
        <v>6</v>
      </c>
      <c r="B542">
        <v>968</v>
      </c>
      <c r="C542">
        <v>72</v>
      </c>
      <c r="D542" s="5">
        <v>45194</v>
      </c>
      <c r="E542">
        <v>9</v>
      </c>
      <c r="F542" t="s">
        <v>387</v>
      </c>
      <c r="G542" t="s">
        <v>384</v>
      </c>
      <c r="H542" t="s">
        <v>375</v>
      </c>
      <c r="I542">
        <v>31</v>
      </c>
      <c r="J542">
        <v>173</v>
      </c>
      <c r="K542">
        <v>12</v>
      </c>
    </row>
    <row r="543" spans="1:11" x14ac:dyDescent="0.3">
      <c r="A543">
        <v>6</v>
      </c>
      <c r="B543">
        <v>89</v>
      </c>
      <c r="C543">
        <v>229</v>
      </c>
      <c r="D543" s="5">
        <v>45041</v>
      </c>
      <c r="E543">
        <v>4</v>
      </c>
      <c r="F543" t="s">
        <v>381</v>
      </c>
      <c r="G543" t="s">
        <v>380</v>
      </c>
      <c r="H543" t="s">
        <v>375</v>
      </c>
      <c r="I543">
        <v>34</v>
      </c>
      <c r="J543">
        <v>181</v>
      </c>
      <c r="K543">
        <v>34</v>
      </c>
    </row>
    <row r="544" spans="1:11" x14ac:dyDescent="0.3">
      <c r="A544">
        <v>6</v>
      </c>
      <c r="B544">
        <v>252</v>
      </c>
      <c r="C544">
        <v>296</v>
      </c>
      <c r="D544" s="5">
        <v>45073</v>
      </c>
      <c r="E544">
        <v>5</v>
      </c>
      <c r="F544" t="s">
        <v>382</v>
      </c>
      <c r="G544" t="s">
        <v>380</v>
      </c>
      <c r="H544" t="s">
        <v>375</v>
      </c>
      <c r="I544">
        <v>39</v>
      </c>
      <c r="J544">
        <v>198</v>
      </c>
      <c r="K544">
        <v>21</v>
      </c>
    </row>
    <row r="545" spans="1:11" x14ac:dyDescent="0.3">
      <c r="A545">
        <v>6</v>
      </c>
      <c r="B545">
        <v>723</v>
      </c>
      <c r="C545">
        <v>196</v>
      </c>
      <c r="D545" s="5">
        <v>45079</v>
      </c>
      <c r="E545">
        <v>6</v>
      </c>
      <c r="F545" t="s">
        <v>383</v>
      </c>
      <c r="G545" t="s">
        <v>380</v>
      </c>
      <c r="H545" t="s">
        <v>375</v>
      </c>
      <c r="I545">
        <v>34</v>
      </c>
      <c r="J545">
        <v>201</v>
      </c>
      <c r="K545">
        <v>42</v>
      </c>
    </row>
    <row r="546" spans="1:11" x14ac:dyDescent="0.3">
      <c r="A546">
        <v>6</v>
      </c>
      <c r="B546">
        <v>104</v>
      </c>
      <c r="C546">
        <v>41</v>
      </c>
      <c r="D546" s="5">
        <v>45122</v>
      </c>
      <c r="E546">
        <v>7</v>
      </c>
      <c r="F546" t="s">
        <v>385</v>
      </c>
      <c r="G546" t="s">
        <v>384</v>
      </c>
      <c r="H546" t="s">
        <v>375</v>
      </c>
      <c r="I546">
        <v>29</v>
      </c>
      <c r="J546">
        <v>205</v>
      </c>
      <c r="K546">
        <v>42</v>
      </c>
    </row>
    <row r="547" spans="1:11" x14ac:dyDescent="0.3">
      <c r="A547">
        <v>6</v>
      </c>
      <c r="B547">
        <v>325</v>
      </c>
      <c r="C547">
        <v>239</v>
      </c>
      <c r="D547" s="5">
        <v>45452</v>
      </c>
      <c r="E547">
        <v>6</v>
      </c>
      <c r="F547" t="s">
        <v>383</v>
      </c>
      <c r="G547" t="s">
        <v>380</v>
      </c>
      <c r="H547" t="s">
        <v>392</v>
      </c>
      <c r="I547">
        <v>35</v>
      </c>
      <c r="J547">
        <v>210</v>
      </c>
      <c r="K547">
        <v>25</v>
      </c>
    </row>
    <row r="548" spans="1:11" x14ac:dyDescent="0.3">
      <c r="A548">
        <v>6</v>
      </c>
      <c r="B548">
        <v>273</v>
      </c>
      <c r="C548">
        <v>282</v>
      </c>
      <c r="D548" s="5">
        <v>45427</v>
      </c>
      <c r="E548">
        <v>5</v>
      </c>
      <c r="F548" t="s">
        <v>382</v>
      </c>
      <c r="G548" t="s">
        <v>380</v>
      </c>
      <c r="H548" t="s">
        <v>392</v>
      </c>
      <c r="I548">
        <v>42</v>
      </c>
      <c r="J548">
        <v>215</v>
      </c>
      <c r="K548">
        <v>32</v>
      </c>
    </row>
    <row r="549" spans="1:11" x14ac:dyDescent="0.3">
      <c r="A549">
        <v>6</v>
      </c>
      <c r="B549">
        <v>64</v>
      </c>
      <c r="C549">
        <v>41</v>
      </c>
      <c r="D549" s="5">
        <v>45164</v>
      </c>
      <c r="E549">
        <v>8</v>
      </c>
      <c r="F549" t="s">
        <v>386</v>
      </c>
      <c r="G549" t="s">
        <v>384</v>
      </c>
      <c r="H549" t="s">
        <v>375</v>
      </c>
      <c r="I549">
        <v>33</v>
      </c>
      <c r="J549">
        <v>235</v>
      </c>
      <c r="K549">
        <v>47</v>
      </c>
    </row>
    <row r="550" spans="1:11" x14ac:dyDescent="0.3">
      <c r="A550">
        <v>6</v>
      </c>
      <c r="B550">
        <v>789</v>
      </c>
      <c r="C550">
        <v>158</v>
      </c>
      <c r="D550" s="5">
        <v>45062</v>
      </c>
      <c r="E550">
        <v>5</v>
      </c>
      <c r="F550" t="s">
        <v>382</v>
      </c>
      <c r="G550" t="s">
        <v>380</v>
      </c>
      <c r="H550" t="s">
        <v>375</v>
      </c>
      <c r="I550">
        <v>29</v>
      </c>
      <c r="J550">
        <v>241</v>
      </c>
      <c r="K550">
        <v>1</v>
      </c>
    </row>
    <row r="551" spans="1:11" x14ac:dyDescent="0.3">
      <c r="A551">
        <v>6</v>
      </c>
      <c r="B551">
        <v>577</v>
      </c>
      <c r="C551">
        <v>14</v>
      </c>
      <c r="D551" s="5">
        <v>45539</v>
      </c>
      <c r="E551">
        <v>9</v>
      </c>
      <c r="F551" t="s">
        <v>387</v>
      </c>
      <c r="G551" t="s">
        <v>384</v>
      </c>
      <c r="H551" t="s">
        <v>392</v>
      </c>
      <c r="I551">
        <v>6</v>
      </c>
      <c r="J551">
        <v>243</v>
      </c>
      <c r="K551">
        <v>7</v>
      </c>
    </row>
    <row r="552" spans="1:11" x14ac:dyDescent="0.3">
      <c r="A552">
        <v>6</v>
      </c>
      <c r="B552">
        <v>450</v>
      </c>
      <c r="C552">
        <v>169</v>
      </c>
      <c r="D552" s="5">
        <v>45593</v>
      </c>
      <c r="E552">
        <v>10</v>
      </c>
      <c r="F552" t="s">
        <v>389</v>
      </c>
      <c r="G552" t="s">
        <v>388</v>
      </c>
      <c r="H552" t="s">
        <v>392</v>
      </c>
      <c r="I552">
        <v>29</v>
      </c>
      <c r="J552">
        <v>250</v>
      </c>
      <c r="K552">
        <v>25</v>
      </c>
    </row>
    <row r="553" spans="1:11" x14ac:dyDescent="0.3">
      <c r="A553">
        <v>6</v>
      </c>
      <c r="B553">
        <v>627</v>
      </c>
      <c r="C553">
        <v>70</v>
      </c>
      <c r="D553" s="5">
        <v>45132</v>
      </c>
      <c r="E553">
        <v>7</v>
      </c>
      <c r="F553" t="s">
        <v>385</v>
      </c>
      <c r="G553" t="s">
        <v>384</v>
      </c>
      <c r="H553" t="s">
        <v>375</v>
      </c>
      <c r="I553">
        <v>20</v>
      </c>
      <c r="J553">
        <v>251</v>
      </c>
      <c r="K553">
        <v>39</v>
      </c>
    </row>
    <row r="554" spans="1:11" x14ac:dyDescent="0.3">
      <c r="A554">
        <v>6</v>
      </c>
      <c r="B554">
        <v>728</v>
      </c>
      <c r="C554">
        <v>279</v>
      </c>
      <c r="D554" s="5">
        <v>45476</v>
      </c>
      <c r="E554">
        <v>7</v>
      </c>
      <c r="F554" t="s">
        <v>385</v>
      </c>
      <c r="G554" t="s">
        <v>384</v>
      </c>
      <c r="H554" t="s">
        <v>392</v>
      </c>
      <c r="I554">
        <v>3</v>
      </c>
      <c r="J554">
        <v>259</v>
      </c>
      <c r="K554">
        <v>27</v>
      </c>
    </row>
    <row r="555" spans="1:11" x14ac:dyDescent="0.3">
      <c r="A555">
        <v>6</v>
      </c>
      <c r="B555">
        <v>35</v>
      </c>
      <c r="C555">
        <v>257</v>
      </c>
      <c r="D555" s="5">
        <v>45229</v>
      </c>
      <c r="E555">
        <v>10</v>
      </c>
      <c r="F555" t="s">
        <v>389</v>
      </c>
      <c r="G555" t="s">
        <v>388</v>
      </c>
      <c r="H555" t="s">
        <v>375</v>
      </c>
      <c r="I555">
        <v>10</v>
      </c>
      <c r="J555">
        <v>264</v>
      </c>
      <c r="K555">
        <v>30</v>
      </c>
    </row>
    <row r="556" spans="1:11" x14ac:dyDescent="0.3">
      <c r="A556">
        <v>6</v>
      </c>
      <c r="B556">
        <v>497</v>
      </c>
      <c r="C556">
        <v>267</v>
      </c>
      <c r="D556" s="5">
        <v>45640</v>
      </c>
      <c r="E556">
        <v>12</v>
      </c>
      <c r="F556" t="s">
        <v>391</v>
      </c>
      <c r="G556" t="s">
        <v>388</v>
      </c>
      <c r="H556" t="s">
        <v>392</v>
      </c>
      <c r="I556">
        <v>31</v>
      </c>
      <c r="J556">
        <v>266</v>
      </c>
      <c r="K556">
        <v>14</v>
      </c>
    </row>
    <row r="557" spans="1:11" x14ac:dyDescent="0.3">
      <c r="A557">
        <v>6</v>
      </c>
      <c r="B557">
        <v>730</v>
      </c>
      <c r="C557">
        <v>276</v>
      </c>
      <c r="D557" s="5">
        <v>45513</v>
      </c>
      <c r="E557">
        <v>8</v>
      </c>
      <c r="F557" t="s">
        <v>386</v>
      </c>
      <c r="G557" t="s">
        <v>384</v>
      </c>
      <c r="H557" t="s">
        <v>392</v>
      </c>
      <c r="I557">
        <v>11</v>
      </c>
      <c r="J557">
        <v>292</v>
      </c>
      <c r="K557">
        <v>39</v>
      </c>
    </row>
    <row r="558" spans="1:11" x14ac:dyDescent="0.3">
      <c r="A558">
        <v>6</v>
      </c>
      <c r="B558">
        <v>880</v>
      </c>
      <c r="C558">
        <v>235</v>
      </c>
      <c r="D558" s="5">
        <v>45474</v>
      </c>
      <c r="E558">
        <v>7</v>
      </c>
      <c r="F558" t="s">
        <v>385</v>
      </c>
      <c r="G558" t="s">
        <v>384</v>
      </c>
      <c r="H558" t="s">
        <v>392</v>
      </c>
      <c r="I558">
        <v>41</v>
      </c>
      <c r="J558">
        <v>299</v>
      </c>
      <c r="K558">
        <v>47</v>
      </c>
    </row>
    <row r="559" spans="1:11" x14ac:dyDescent="0.3">
      <c r="A559">
        <v>6</v>
      </c>
      <c r="B559">
        <v>386</v>
      </c>
      <c r="C559">
        <v>53</v>
      </c>
      <c r="D559" s="5">
        <v>45067</v>
      </c>
      <c r="E559">
        <v>5</v>
      </c>
      <c r="F559" t="s">
        <v>382</v>
      </c>
      <c r="G559" t="s">
        <v>380</v>
      </c>
      <c r="H559" t="s">
        <v>375</v>
      </c>
      <c r="I559">
        <v>7</v>
      </c>
      <c r="J559">
        <v>310</v>
      </c>
      <c r="K559">
        <v>6</v>
      </c>
    </row>
    <row r="560" spans="1:11" x14ac:dyDescent="0.3">
      <c r="A560">
        <v>6</v>
      </c>
      <c r="B560">
        <v>749</v>
      </c>
      <c r="C560">
        <v>85</v>
      </c>
      <c r="D560" s="5">
        <v>45082</v>
      </c>
      <c r="E560">
        <v>6</v>
      </c>
      <c r="F560" t="s">
        <v>383</v>
      </c>
      <c r="G560" t="s">
        <v>380</v>
      </c>
      <c r="H560" t="s">
        <v>375</v>
      </c>
      <c r="I560">
        <v>29</v>
      </c>
      <c r="J560">
        <v>312</v>
      </c>
      <c r="K560">
        <v>40</v>
      </c>
    </row>
    <row r="561" spans="1:11" x14ac:dyDescent="0.3">
      <c r="A561">
        <v>6</v>
      </c>
      <c r="B561">
        <v>145</v>
      </c>
      <c r="C561">
        <v>7</v>
      </c>
      <c r="D561" s="5">
        <v>45509</v>
      </c>
      <c r="E561">
        <v>8</v>
      </c>
      <c r="F561" t="s">
        <v>386</v>
      </c>
      <c r="G561" t="s">
        <v>384</v>
      </c>
      <c r="H561" t="s">
        <v>392</v>
      </c>
      <c r="I561">
        <v>24</v>
      </c>
      <c r="J561">
        <v>319</v>
      </c>
      <c r="K561">
        <v>34</v>
      </c>
    </row>
    <row r="562" spans="1:11" x14ac:dyDescent="0.3">
      <c r="A562">
        <v>6</v>
      </c>
      <c r="B562">
        <v>139</v>
      </c>
      <c r="C562">
        <v>133</v>
      </c>
      <c r="D562" s="5">
        <v>45202</v>
      </c>
      <c r="E562">
        <v>10</v>
      </c>
      <c r="F562" t="s">
        <v>389</v>
      </c>
      <c r="G562" t="s">
        <v>388</v>
      </c>
      <c r="H562" t="s">
        <v>375</v>
      </c>
      <c r="I562">
        <v>11</v>
      </c>
      <c r="J562">
        <v>330</v>
      </c>
      <c r="K562">
        <v>47</v>
      </c>
    </row>
    <row r="563" spans="1:11" x14ac:dyDescent="0.3">
      <c r="A563">
        <v>6</v>
      </c>
      <c r="B563">
        <v>264</v>
      </c>
      <c r="C563">
        <v>215</v>
      </c>
      <c r="D563" s="5">
        <v>45254</v>
      </c>
      <c r="E563">
        <v>11</v>
      </c>
      <c r="F563" t="s">
        <v>390</v>
      </c>
      <c r="G563" t="s">
        <v>388</v>
      </c>
      <c r="H563" t="s">
        <v>375</v>
      </c>
      <c r="I563">
        <v>15</v>
      </c>
      <c r="J563">
        <v>337</v>
      </c>
      <c r="K563">
        <v>36</v>
      </c>
    </row>
    <row r="564" spans="1:11" x14ac:dyDescent="0.3">
      <c r="A564">
        <v>6</v>
      </c>
      <c r="B564">
        <v>132</v>
      </c>
      <c r="C564">
        <v>40</v>
      </c>
      <c r="D564" s="5">
        <v>44980</v>
      </c>
      <c r="E564">
        <v>2</v>
      </c>
      <c r="F564" t="s">
        <v>378</v>
      </c>
      <c r="G564" t="s">
        <v>376</v>
      </c>
      <c r="H564" t="s">
        <v>375</v>
      </c>
      <c r="I564">
        <v>37</v>
      </c>
      <c r="J564">
        <v>338</v>
      </c>
      <c r="K564">
        <v>18</v>
      </c>
    </row>
    <row r="565" spans="1:11" x14ac:dyDescent="0.3">
      <c r="A565">
        <v>6</v>
      </c>
      <c r="B565">
        <v>980</v>
      </c>
      <c r="C565">
        <v>15</v>
      </c>
      <c r="D565" s="5">
        <v>45072</v>
      </c>
      <c r="E565">
        <v>5</v>
      </c>
      <c r="F565" t="s">
        <v>382</v>
      </c>
      <c r="G565" t="s">
        <v>380</v>
      </c>
      <c r="H565" t="s">
        <v>375</v>
      </c>
      <c r="I565">
        <v>46</v>
      </c>
      <c r="J565">
        <v>374</v>
      </c>
      <c r="K565">
        <v>38</v>
      </c>
    </row>
    <row r="566" spans="1:11" x14ac:dyDescent="0.3">
      <c r="A566">
        <v>6</v>
      </c>
      <c r="B566">
        <v>993</v>
      </c>
      <c r="C566">
        <v>57</v>
      </c>
      <c r="D566" s="5">
        <v>45648</v>
      </c>
      <c r="E566">
        <v>12</v>
      </c>
      <c r="F566" t="s">
        <v>391</v>
      </c>
      <c r="G566" t="s">
        <v>388</v>
      </c>
      <c r="H566" t="s">
        <v>392</v>
      </c>
      <c r="I566">
        <v>34</v>
      </c>
      <c r="J566">
        <v>379</v>
      </c>
      <c r="K566">
        <v>50</v>
      </c>
    </row>
    <row r="567" spans="1:11" x14ac:dyDescent="0.3">
      <c r="A567">
        <v>6</v>
      </c>
      <c r="B567">
        <v>337</v>
      </c>
      <c r="C567">
        <v>40</v>
      </c>
      <c r="D567" s="5">
        <v>45017</v>
      </c>
      <c r="E567">
        <v>4</v>
      </c>
      <c r="F567" t="s">
        <v>381</v>
      </c>
      <c r="G567" t="s">
        <v>380</v>
      </c>
      <c r="H567" t="s">
        <v>375</v>
      </c>
      <c r="I567">
        <v>16</v>
      </c>
      <c r="J567">
        <v>386</v>
      </c>
      <c r="K567">
        <v>22</v>
      </c>
    </row>
    <row r="568" spans="1:11" x14ac:dyDescent="0.3">
      <c r="A568">
        <v>6</v>
      </c>
      <c r="B568">
        <v>837</v>
      </c>
      <c r="C568">
        <v>44</v>
      </c>
      <c r="D568" s="5">
        <v>45530</v>
      </c>
      <c r="E568">
        <v>8</v>
      </c>
      <c r="F568" t="s">
        <v>386</v>
      </c>
      <c r="G568" t="s">
        <v>384</v>
      </c>
      <c r="H568" t="s">
        <v>392</v>
      </c>
      <c r="I568">
        <v>43</v>
      </c>
      <c r="J568">
        <v>404</v>
      </c>
      <c r="K568">
        <v>7</v>
      </c>
    </row>
    <row r="569" spans="1:11" x14ac:dyDescent="0.3">
      <c r="A569">
        <v>6</v>
      </c>
      <c r="B569">
        <v>510</v>
      </c>
      <c r="C569">
        <v>16</v>
      </c>
      <c r="D569" s="5">
        <v>45108</v>
      </c>
      <c r="E569">
        <v>7</v>
      </c>
      <c r="F569" t="s">
        <v>385</v>
      </c>
      <c r="G569" t="s">
        <v>384</v>
      </c>
      <c r="H569" t="s">
        <v>375</v>
      </c>
      <c r="I569">
        <v>16</v>
      </c>
      <c r="J569">
        <v>427</v>
      </c>
      <c r="K569">
        <v>44</v>
      </c>
    </row>
    <row r="570" spans="1:11" x14ac:dyDescent="0.3">
      <c r="A570">
        <v>6</v>
      </c>
      <c r="B570">
        <v>177</v>
      </c>
      <c r="C570">
        <v>283</v>
      </c>
      <c r="D570" s="5">
        <v>45191</v>
      </c>
      <c r="E570">
        <v>9</v>
      </c>
      <c r="F570" t="s">
        <v>387</v>
      </c>
      <c r="G570" t="s">
        <v>384</v>
      </c>
      <c r="H570" t="s">
        <v>375</v>
      </c>
      <c r="I570">
        <v>23</v>
      </c>
      <c r="J570">
        <v>428</v>
      </c>
      <c r="K570">
        <v>31</v>
      </c>
    </row>
    <row r="571" spans="1:11" x14ac:dyDescent="0.3">
      <c r="A571">
        <v>6</v>
      </c>
      <c r="B571">
        <v>584</v>
      </c>
      <c r="C571">
        <v>4</v>
      </c>
      <c r="D571" s="5">
        <v>45550</v>
      </c>
      <c r="E571">
        <v>9</v>
      </c>
      <c r="F571" t="s">
        <v>387</v>
      </c>
      <c r="G571" t="s">
        <v>384</v>
      </c>
      <c r="H571" t="s">
        <v>392</v>
      </c>
      <c r="I571">
        <v>33</v>
      </c>
      <c r="J571">
        <v>435</v>
      </c>
      <c r="K571">
        <v>7</v>
      </c>
    </row>
    <row r="572" spans="1:11" x14ac:dyDescent="0.3">
      <c r="A572">
        <v>6</v>
      </c>
      <c r="B572">
        <v>707</v>
      </c>
      <c r="C572">
        <v>207</v>
      </c>
      <c r="D572" s="5">
        <v>44953</v>
      </c>
      <c r="E572">
        <v>1</v>
      </c>
      <c r="F572" t="s">
        <v>377</v>
      </c>
      <c r="G572" t="s">
        <v>376</v>
      </c>
      <c r="H572" t="s">
        <v>375</v>
      </c>
      <c r="I572">
        <v>43</v>
      </c>
      <c r="J572">
        <v>439</v>
      </c>
      <c r="K572">
        <v>39</v>
      </c>
    </row>
    <row r="573" spans="1:11" x14ac:dyDescent="0.3">
      <c r="A573">
        <v>6</v>
      </c>
      <c r="B573">
        <v>238</v>
      </c>
      <c r="C573">
        <v>46</v>
      </c>
      <c r="D573" s="5">
        <v>45241</v>
      </c>
      <c r="E573">
        <v>11</v>
      </c>
      <c r="F573" t="s">
        <v>390</v>
      </c>
      <c r="G573" t="s">
        <v>388</v>
      </c>
      <c r="H573" t="s">
        <v>375</v>
      </c>
      <c r="I573">
        <v>15</v>
      </c>
      <c r="J573">
        <v>445</v>
      </c>
      <c r="K573">
        <v>22</v>
      </c>
    </row>
    <row r="574" spans="1:11" x14ac:dyDescent="0.3">
      <c r="A574">
        <v>6</v>
      </c>
      <c r="B574">
        <v>656</v>
      </c>
      <c r="C574">
        <v>42</v>
      </c>
      <c r="D574" s="5">
        <v>45247</v>
      </c>
      <c r="E574">
        <v>11</v>
      </c>
      <c r="F574" t="s">
        <v>390</v>
      </c>
      <c r="G574" t="s">
        <v>388</v>
      </c>
      <c r="H574" t="s">
        <v>375</v>
      </c>
      <c r="I574">
        <v>32</v>
      </c>
      <c r="J574">
        <v>451</v>
      </c>
      <c r="K574">
        <v>50</v>
      </c>
    </row>
    <row r="575" spans="1:11" x14ac:dyDescent="0.3">
      <c r="A575">
        <v>6</v>
      </c>
      <c r="B575">
        <v>785</v>
      </c>
      <c r="C575">
        <v>192</v>
      </c>
      <c r="D575" s="5">
        <v>45122</v>
      </c>
      <c r="E575">
        <v>7</v>
      </c>
      <c r="F575" t="s">
        <v>385</v>
      </c>
      <c r="G575" t="s">
        <v>384</v>
      </c>
      <c r="H575" t="s">
        <v>375</v>
      </c>
      <c r="I575">
        <v>1</v>
      </c>
      <c r="J575">
        <v>455</v>
      </c>
      <c r="K575">
        <v>13</v>
      </c>
    </row>
    <row r="576" spans="1:11" x14ac:dyDescent="0.3">
      <c r="A576">
        <v>6</v>
      </c>
      <c r="B576">
        <v>446</v>
      </c>
      <c r="C576">
        <v>149</v>
      </c>
      <c r="D576" s="5">
        <v>45024</v>
      </c>
      <c r="E576">
        <v>4</v>
      </c>
      <c r="F576" t="s">
        <v>381</v>
      </c>
      <c r="G576" t="s">
        <v>380</v>
      </c>
      <c r="H576" t="s">
        <v>375</v>
      </c>
      <c r="I576">
        <v>24</v>
      </c>
      <c r="J576">
        <v>474</v>
      </c>
      <c r="K576">
        <v>3</v>
      </c>
    </row>
    <row r="577" spans="1:11" x14ac:dyDescent="0.3">
      <c r="A577">
        <v>6</v>
      </c>
      <c r="B577">
        <v>743</v>
      </c>
      <c r="C577">
        <v>243</v>
      </c>
      <c r="D577" s="5">
        <v>45026</v>
      </c>
      <c r="E577">
        <v>4</v>
      </c>
      <c r="F577" t="s">
        <v>381</v>
      </c>
      <c r="G577" t="s">
        <v>380</v>
      </c>
      <c r="H577" t="s">
        <v>375</v>
      </c>
      <c r="I577">
        <v>46</v>
      </c>
      <c r="J577">
        <v>494</v>
      </c>
      <c r="K577">
        <v>50</v>
      </c>
    </row>
    <row r="578" spans="1:11" x14ac:dyDescent="0.3">
      <c r="A578">
        <v>6</v>
      </c>
      <c r="B578">
        <v>373</v>
      </c>
      <c r="C578">
        <v>114</v>
      </c>
      <c r="D578" s="5">
        <v>45225</v>
      </c>
      <c r="E578">
        <v>10</v>
      </c>
      <c r="F578" t="s">
        <v>389</v>
      </c>
      <c r="G578" t="s">
        <v>388</v>
      </c>
      <c r="H578" t="s">
        <v>375</v>
      </c>
      <c r="I578">
        <v>1</v>
      </c>
      <c r="J578">
        <v>495</v>
      </c>
      <c r="K578">
        <v>49</v>
      </c>
    </row>
    <row r="579" spans="1:11" x14ac:dyDescent="0.3">
      <c r="A579">
        <v>6</v>
      </c>
      <c r="B579">
        <v>953</v>
      </c>
      <c r="C579">
        <v>149</v>
      </c>
      <c r="D579" s="5">
        <v>45654</v>
      </c>
      <c r="E579">
        <v>12</v>
      </c>
      <c r="F579" t="s">
        <v>391</v>
      </c>
      <c r="G579" t="s">
        <v>388</v>
      </c>
      <c r="H579" t="s">
        <v>392</v>
      </c>
      <c r="I579">
        <v>44</v>
      </c>
      <c r="J579">
        <v>506</v>
      </c>
      <c r="K579">
        <v>40</v>
      </c>
    </row>
    <row r="580" spans="1:11" x14ac:dyDescent="0.3">
      <c r="A580">
        <v>6</v>
      </c>
      <c r="B580">
        <v>783</v>
      </c>
      <c r="C580">
        <v>227</v>
      </c>
      <c r="D580" s="5">
        <v>45544</v>
      </c>
      <c r="E580">
        <v>9</v>
      </c>
      <c r="F580" t="s">
        <v>387</v>
      </c>
      <c r="G580" t="s">
        <v>384</v>
      </c>
      <c r="H580" t="s">
        <v>392</v>
      </c>
      <c r="I580">
        <v>15</v>
      </c>
      <c r="J580">
        <v>516</v>
      </c>
      <c r="K580">
        <v>50</v>
      </c>
    </row>
    <row r="581" spans="1:11" x14ac:dyDescent="0.3">
      <c r="A581">
        <v>6</v>
      </c>
      <c r="B581">
        <v>310</v>
      </c>
      <c r="C581">
        <v>170</v>
      </c>
      <c r="D581" s="5">
        <v>45560</v>
      </c>
      <c r="E581">
        <v>9</v>
      </c>
      <c r="F581" t="s">
        <v>387</v>
      </c>
      <c r="G581" t="s">
        <v>384</v>
      </c>
      <c r="H581" t="s">
        <v>392</v>
      </c>
      <c r="I581">
        <v>22</v>
      </c>
      <c r="J581">
        <v>525</v>
      </c>
      <c r="K581">
        <v>43</v>
      </c>
    </row>
    <row r="582" spans="1:11" x14ac:dyDescent="0.3">
      <c r="A582">
        <v>6</v>
      </c>
      <c r="B582">
        <v>400</v>
      </c>
      <c r="C582">
        <v>125</v>
      </c>
      <c r="D582" s="5">
        <v>45043</v>
      </c>
      <c r="E582">
        <v>4</v>
      </c>
      <c r="F582" t="s">
        <v>381</v>
      </c>
      <c r="G582" t="s">
        <v>380</v>
      </c>
      <c r="H582" t="s">
        <v>375</v>
      </c>
      <c r="I582">
        <v>3</v>
      </c>
      <c r="J582">
        <v>527</v>
      </c>
      <c r="K582">
        <v>16</v>
      </c>
    </row>
    <row r="583" spans="1:11" x14ac:dyDescent="0.3">
      <c r="A583">
        <v>6</v>
      </c>
      <c r="B583">
        <v>837</v>
      </c>
      <c r="C583">
        <v>290</v>
      </c>
      <c r="D583" s="5">
        <v>45365</v>
      </c>
      <c r="E583">
        <v>3</v>
      </c>
      <c r="F583" t="s">
        <v>379</v>
      </c>
      <c r="G583" t="s">
        <v>376</v>
      </c>
      <c r="H583" t="s">
        <v>392</v>
      </c>
      <c r="I583">
        <v>37</v>
      </c>
      <c r="J583">
        <v>551</v>
      </c>
      <c r="K583">
        <v>10</v>
      </c>
    </row>
    <row r="584" spans="1:11" x14ac:dyDescent="0.3">
      <c r="A584">
        <v>6</v>
      </c>
      <c r="B584">
        <v>508</v>
      </c>
      <c r="C584">
        <v>208</v>
      </c>
      <c r="D584" s="5">
        <v>45545</v>
      </c>
      <c r="E584">
        <v>9</v>
      </c>
      <c r="F584" t="s">
        <v>387</v>
      </c>
      <c r="G584" t="s">
        <v>384</v>
      </c>
      <c r="H584" t="s">
        <v>392</v>
      </c>
      <c r="I584">
        <v>23</v>
      </c>
      <c r="J584">
        <v>570</v>
      </c>
      <c r="K584">
        <v>34</v>
      </c>
    </row>
    <row r="585" spans="1:11" x14ac:dyDescent="0.3">
      <c r="A585">
        <v>6</v>
      </c>
      <c r="B585">
        <v>428</v>
      </c>
      <c r="C585">
        <v>106</v>
      </c>
      <c r="D585" s="5">
        <v>45085</v>
      </c>
      <c r="E585">
        <v>6</v>
      </c>
      <c r="F585" t="s">
        <v>383</v>
      </c>
      <c r="G585" t="s">
        <v>380</v>
      </c>
      <c r="H585" t="s">
        <v>375</v>
      </c>
      <c r="I585">
        <v>45</v>
      </c>
      <c r="J585">
        <v>590</v>
      </c>
      <c r="K585">
        <v>42</v>
      </c>
    </row>
    <row r="586" spans="1:11" x14ac:dyDescent="0.3">
      <c r="A586">
        <v>6</v>
      </c>
      <c r="B586">
        <v>582</v>
      </c>
      <c r="C586">
        <v>248</v>
      </c>
      <c r="D586" s="5">
        <v>45186</v>
      </c>
      <c r="E586">
        <v>9</v>
      </c>
      <c r="F586" t="s">
        <v>387</v>
      </c>
      <c r="G586" t="s">
        <v>384</v>
      </c>
      <c r="H586" t="s">
        <v>375</v>
      </c>
      <c r="I586">
        <v>12</v>
      </c>
      <c r="J586">
        <v>593</v>
      </c>
      <c r="K586">
        <v>36</v>
      </c>
    </row>
    <row r="587" spans="1:11" x14ac:dyDescent="0.3">
      <c r="A587">
        <v>6</v>
      </c>
      <c r="B587">
        <v>91</v>
      </c>
      <c r="C587">
        <v>135</v>
      </c>
      <c r="D587" s="5">
        <v>45320</v>
      </c>
      <c r="E587">
        <v>1</v>
      </c>
      <c r="F587" t="s">
        <v>377</v>
      </c>
      <c r="G587" t="s">
        <v>376</v>
      </c>
      <c r="H587" t="s">
        <v>392</v>
      </c>
      <c r="I587">
        <v>15</v>
      </c>
      <c r="J587">
        <v>598</v>
      </c>
      <c r="K587">
        <v>5</v>
      </c>
    </row>
    <row r="588" spans="1:11" x14ac:dyDescent="0.3">
      <c r="A588">
        <v>6</v>
      </c>
      <c r="B588">
        <v>514</v>
      </c>
      <c r="C588">
        <v>191</v>
      </c>
      <c r="D588" s="5">
        <v>45515</v>
      </c>
      <c r="E588">
        <v>8</v>
      </c>
      <c r="F588" t="s">
        <v>386</v>
      </c>
      <c r="G588" t="s">
        <v>384</v>
      </c>
      <c r="H588" t="s">
        <v>392</v>
      </c>
      <c r="I588">
        <v>40</v>
      </c>
      <c r="J588">
        <v>619</v>
      </c>
      <c r="K588">
        <v>31</v>
      </c>
    </row>
    <row r="589" spans="1:11" x14ac:dyDescent="0.3">
      <c r="A589">
        <v>6</v>
      </c>
      <c r="B589">
        <v>637</v>
      </c>
      <c r="C589">
        <v>52</v>
      </c>
      <c r="D589" s="5">
        <v>45118</v>
      </c>
      <c r="E589">
        <v>7</v>
      </c>
      <c r="F589" t="s">
        <v>385</v>
      </c>
      <c r="G589" t="s">
        <v>384</v>
      </c>
      <c r="H589" t="s">
        <v>375</v>
      </c>
      <c r="I589">
        <v>21</v>
      </c>
      <c r="J589">
        <v>624</v>
      </c>
      <c r="K589">
        <v>38</v>
      </c>
    </row>
    <row r="590" spans="1:11" x14ac:dyDescent="0.3">
      <c r="A590">
        <v>6</v>
      </c>
      <c r="B590">
        <v>378</v>
      </c>
      <c r="C590">
        <v>172</v>
      </c>
      <c r="D590" s="5">
        <v>45190</v>
      </c>
      <c r="E590">
        <v>9</v>
      </c>
      <c r="F590" t="s">
        <v>387</v>
      </c>
      <c r="G590" t="s">
        <v>384</v>
      </c>
      <c r="H590" t="s">
        <v>375</v>
      </c>
      <c r="I590">
        <v>17</v>
      </c>
      <c r="J590">
        <v>633</v>
      </c>
      <c r="K590">
        <v>29</v>
      </c>
    </row>
    <row r="591" spans="1:11" x14ac:dyDescent="0.3">
      <c r="A591">
        <v>6</v>
      </c>
      <c r="B591">
        <v>581</v>
      </c>
      <c r="C591">
        <v>250</v>
      </c>
      <c r="D591" s="5">
        <v>45282</v>
      </c>
      <c r="E591">
        <v>12</v>
      </c>
      <c r="F591" t="s">
        <v>391</v>
      </c>
      <c r="G591" t="s">
        <v>388</v>
      </c>
      <c r="H591" t="s">
        <v>375</v>
      </c>
      <c r="I591">
        <v>15</v>
      </c>
      <c r="J591">
        <v>676</v>
      </c>
      <c r="K591">
        <v>9</v>
      </c>
    </row>
    <row r="592" spans="1:11" x14ac:dyDescent="0.3">
      <c r="A592">
        <v>6</v>
      </c>
      <c r="B592">
        <v>875</v>
      </c>
      <c r="C592">
        <v>162</v>
      </c>
      <c r="D592" s="5">
        <v>45575</v>
      </c>
      <c r="E592">
        <v>10</v>
      </c>
      <c r="F592" t="s">
        <v>389</v>
      </c>
      <c r="G592" t="s">
        <v>388</v>
      </c>
      <c r="H592" t="s">
        <v>392</v>
      </c>
      <c r="I592">
        <v>36</v>
      </c>
      <c r="J592">
        <v>698</v>
      </c>
      <c r="K592">
        <v>23</v>
      </c>
    </row>
    <row r="593" spans="1:11" x14ac:dyDescent="0.3">
      <c r="A593">
        <v>6</v>
      </c>
      <c r="B593">
        <v>895</v>
      </c>
      <c r="C593">
        <v>139</v>
      </c>
      <c r="D593" s="5">
        <v>45226</v>
      </c>
      <c r="E593">
        <v>10</v>
      </c>
      <c r="F593" t="s">
        <v>389</v>
      </c>
      <c r="G593" t="s">
        <v>388</v>
      </c>
      <c r="H593" t="s">
        <v>375</v>
      </c>
      <c r="I593">
        <v>43</v>
      </c>
      <c r="J593">
        <v>729</v>
      </c>
      <c r="K593">
        <v>25</v>
      </c>
    </row>
    <row r="594" spans="1:11" x14ac:dyDescent="0.3">
      <c r="A594">
        <v>6</v>
      </c>
      <c r="B594">
        <v>79</v>
      </c>
      <c r="C594">
        <v>290</v>
      </c>
      <c r="D594" s="5">
        <v>45048</v>
      </c>
      <c r="E594">
        <v>5</v>
      </c>
      <c r="F594" t="s">
        <v>382</v>
      </c>
      <c r="G594" t="s">
        <v>380</v>
      </c>
      <c r="H594" t="s">
        <v>375</v>
      </c>
      <c r="I594">
        <v>11</v>
      </c>
      <c r="J594">
        <v>742</v>
      </c>
      <c r="K594">
        <v>42</v>
      </c>
    </row>
    <row r="595" spans="1:11" x14ac:dyDescent="0.3">
      <c r="A595">
        <v>6</v>
      </c>
      <c r="B595">
        <v>897</v>
      </c>
      <c r="C595">
        <v>251</v>
      </c>
      <c r="D595" s="5">
        <v>45179</v>
      </c>
      <c r="E595">
        <v>9</v>
      </c>
      <c r="F595" t="s">
        <v>387</v>
      </c>
      <c r="G595" t="s">
        <v>384</v>
      </c>
      <c r="H595" t="s">
        <v>375</v>
      </c>
      <c r="I595">
        <v>45</v>
      </c>
      <c r="J595">
        <v>751</v>
      </c>
      <c r="K595">
        <v>29</v>
      </c>
    </row>
    <row r="596" spans="1:11" x14ac:dyDescent="0.3">
      <c r="A596">
        <v>6</v>
      </c>
      <c r="B596">
        <v>275</v>
      </c>
      <c r="C596">
        <v>219</v>
      </c>
      <c r="D596" s="5">
        <v>45565</v>
      </c>
      <c r="E596">
        <v>9</v>
      </c>
      <c r="F596" t="s">
        <v>387</v>
      </c>
      <c r="G596" t="s">
        <v>384</v>
      </c>
      <c r="H596" t="s">
        <v>392</v>
      </c>
      <c r="I596">
        <v>39</v>
      </c>
      <c r="J596">
        <v>780</v>
      </c>
      <c r="K596">
        <v>19</v>
      </c>
    </row>
    <row r="597" spans="1:11" x14ac:dyDescent="0.3">
      <c r="A597">
        <v>6</v>
      </c>
      <c r="B597">
        <v>954</v>
      </c>
      <c r="C597">
        <v>100</v>
      </c>
      <c r="D597" s="5">
        <v>45412</v>
      </c>
      <c r="E597">
        <v>4</v>
      </c>
      <c r="F597" t="s">
        <v>381</v>
      </c>
      <c r="G597" t="s">
        <v>380</v>
      </c>
      <c r="H597" t="s">
        <v>392</v>
      </c>
      <c r="I597">
        <v>22</v>
      </c>
      <c r="J597">
        <v>788</v>
      </c>
      <c r="K597">
        <v>12</v>
      </c>
    </row>
    <row r="598" spans="1:11" x14ac:dyDescent="0.3">
      <c r="A598">
        <v>6</v>
      </c>
      <c r="B598">
        <v>736</v>
      </c>
      <c r="C598">
        <v>158</v>
      </c>
      <c r="D598" s="5">
        <v>45350</v>
      </c>
      <c r="E598">
        <v>2</v>
      </c>
      <c r="F598" t="s">
        <v>378</v>
      </c>
      <c r="G598" t="s">
        <v>376</v>
      </c>
      <c r="H598" t="s">
        <v>392</v>
      </c>
      <c r="I598">
        <v>46</v>
      </c>
      <c r="J598">
        <v>794</v>
      </c>
      <c r="K598">
        <v>8</v>
      </c>
    </row>
    <row r="599" spans="1:11" x14ac:dyDescent="0.3">
      <c r="A599">
        <v>6</v>
      </c>
      <c r="B599">
        <v>472</v>
      </c>
      <c r="C599">
        <v>255</v>
      </c>
      <c r="D599" s="5">
        <v>45236</v>
      </c>
      <c r="E599">
        <v>11</v>
      </c>
      <c r="F599" t="s">
        <v>390</v>
      </c>
      <c r="G599" t="s">
        <v>388</v>
      </c>
      <c r="H599" t="s">
        <v>375</v>
      </c>
      <c r="I599">
        <v>16</v>
      </c>
      <c r="J599">
        <v>795</v>
      </c>
      <c r="K599">
        <v>6</v>
      </c>
    </row>
    <row r="600" spans="1:11" x14ac:dyDescent="0.3">
      <c r="A600">
        <v>6</v>
      </c>
      <c r="B600">
        <v>955</v>
      </c>
      <c r="C600">
        <v>79</v>
      </c>
      <c r="D600" s="5">
        <v>45463</v>
      </c>
      <c r="E600">
        <v>6</v>
      </c>
      <c r="F600" t="s">
        <v>383</v>
      </c>
      <c r="G600" t="s">
        <v>380</v>
      </c>
      <c r="H600" t="s">
        <v>392</v>
      </c>
      <c r="I600">
        <v>13</v>
      </c>
      <c r="J600">
        <v>798</v>
      </c>
      <c r="K600">
        <v>33</v>
      </c>
    </row>
    <row r="601" spans="1:11" x14ac:dyDescent="0.3">
      <c r="A601">
        <v>6</v>
      </c>
      <c r="B601">
        <v>329</v>
      </c>
      <c r="C601">
        <v>229</v>
      </c>
      <c r="D601" s="5">
        <v>45129</v>
      </c>
      <c r="E601">
        <v>7</v>
      </c>
      <c r="F601" t="s">
        <v>385</v>
      </c>
      <c r="G601" t="s">
        <v>384</v>
      </c>
      <c r="H601" t="s">
        <v>375</v>
      </c>
      <c r="I601">
        <v>40</v>
      </c>
      <c r="J601">
        <v>810</v>
      </c>
      <c r="K601">
        <v>12</v>
      </c>
    </row>
    <row r="602" spans="1:11" x14ac:dyDescent="0.3">
      <c r="A602">
        <v>6</v>
      </c>
      <c r="B602">
        <v>817</v>
      </c>
      <c r="C602">
        <v>201</v>
      </c>
      <c r="D602" s="5">
        <v>45259</v>
      </c>
      <c r="E602">
        <v>11</v>
      </c>
      <c r="F602" t="s">
        <v>390</v>
      </c>
      <c r="G602" t="s">
        <v>388</v>
      </c>
      <c r="H602" t="s">
        <v>375</v>
      </c>
      <c r="I602">
        <v>12</v>
      </c>
      <c r="J602">
        <v>814</v>
      </c>
      <c r="K602">
        <v>24</v>
      </c>
    </row>
    <row r="603" spans="1:11" x14ac:dyDescent="0.3">
      <c r="A603">
        <v>6</v>
      </c>
      <c r="B603">
        <v>628</v>
      </c>
      <c r="C603">
        <v>88</v>
      </c>
      <c r="D603" s="5">
        <v>45447</v>
      </c>
      <c r="E603">
        <v>6</v>
      </c>
      <c r="F603" t="s">
        <v>383</v>
      </c>
      <c r="G603" t="s">
        <v>380</v>
      </c>
      <c r="H603" t="s">
        <v>392</v>
      </c>
      <c r="I603">
        <v>19</v>
      </c>
      <c r="J603">
        <v>816</v>
      </c>
      <c r="K603">
        <v>30</v>
      </c>
    </row>
    <row r="604" spans="1:11" x14ac:dyDescent="0.3">
      <c r="A604">
        <v>6</v>
      </c>
      <c r="B604">
        <v>993</v>
      </c>
      <c r="C604">
        <v>170</v>
      </c>
      <c r="D604" s="5">
        <v>45228</v>
      </c>
      <c r="E604">
        <v>10</v>
      </c>
      <c r="F604" t="s">
        <v>389</v>
      </c>
      <c r="G604" t="s">
        <v>388</v>
      </c>
      <c r="H604" t="s">
        <v>375</v>
      </c>
      <c r="I604">
        <v>27</v>
      </c>
      <c r="J604">
        <v>846</v>
      </c>
      <c r="K604">
        <v>47</v>
      </c>
    </row>
    <row r="605" spans="1:11" x14ac:dyDescent="0.3">
      <c r="A605">
        <v>6</v>
      </c>
      <c r="B605">
        <v>65</v>
      </c>
      <c r="C605">
        <v>108</v>
      </c>
      <c r="D605" s="5">
        <v>45045</v>
      </c>
      <c r="E605">
        <v>4</v>
      </c>
      <c r="F605" t="s">
        <v>381</v>
      </c>
      <c r="G605" t="s">
        <v>380</v>
      </c>
      <c r="H605" t="s">
        <v>375</v>
      </c>
      <c r="I605">
        <v>37</v>
      </c>
      <c r="J605">
        <v>856</v>
      </c>
      <c r="K605">
        <v>11</v>
      </c>
    </row>
    <row r="606" spans="1:11" x14ac:dyDescent="0.3">
      <c r="A606">
        <v>6</v>
      </c>
      <c r="B606">
        <v>703</v>
      </c>
      <c r="C606">
        <v>100</v>
      </c>
      <c r="D606" s="5">
        <v>45111</v>
      </c>
      <c r="E606">
        <v>7</v>
      </c>
      <c r="F606" t="s">
        <v>385</v>
      </c>
      <c r="G606" t="s">
        <v>384</v>
      </c>
      <c r="H606" t="s">
        <v>375</v>
      </c>
      <c r="I606">
        <v>34</v>
      </c>
      <c r="J606">
        <v>863</v>
      </c>
      <c r="K606">
        <v>47</v>
      </c>
    </row>
    <row r="607" spans="1:11" x14ac:dyDescent="0.3">
      <c r="A607">
        <v>6</v>
      </c>
      <c r="B607">
        <v>92</v>
      </c>
      <c r="C607">
        <v>188</v>
      </c>
      <c r="D607" s="5">
        <v>45223</v>
      </c>
      <c r="E607">
        <v>10</v>
      </c>
      <c r="F607" t="s">
        <v>389</v>
      </c>
      <c r="G607" t="s">
        <v>388</v>
      </c>
      <c r="H607" t="s">
        <v>375</v>
      </c>
      <c r="I607">
        <v>35</v>
      </c>
      <c r="J607">
        <v>882</v>
      </c>
      <c r="K607">
        <v>6</v>
      </c>
    </row>
    <row r="608" spans="1:11" x14ac:dyDescent="0.3">
      <c r="A608">
        <v>6</v>
      </c>
      <c r="B608">
        <v>576</v>
      </c>
      <c r="C608">
        <v>213</v>
      </c>
      <c r="D608" s="5">
        <v>45176</v>
      </c>
      <c r="E608">
        <v>9</v>
      </c>
      <c r="F608" t="s">
        <v>387</v>
      </c>
      <c r="G608" t="s">
        <v>384</v>
      </c>
      <c r="H608" t="s">
        <v>375</v>
      </c>
      <c r="I608">
        <v>11</v>
      </c>
      <c r="J608">
        <v>897</v>
      </c>
      <c r="K608">
        <v>10</v>
      </c>
    </row>
    <row r="609" spans="1:11" x14ac:dyDescent="0.3">
      <c r="A609">
        <v>6</v>
      </c>
      <c r="B609">
        <v>149</v>
      </c>
      <c r="C609">
        <v>92</v>
      </c>
      <c r="D609" s="5">
        <v>45125</v>
      </c>
      <c r="E609">
        <v>7</v>
      </c>
      <c r="F609" t="s">
        <v>385</v>
      </c>
      <c r="G609" t="s">
        <v>384</v>
      </c>
      <c r="H609" t="s">
        <v>375</v>
      </c>
      <c r="I609">
        <v>25</v>
      </c>
      <c r="J609">
        <v>914</v>
      </c>
      <c r="K609">
        <v>30</v>
      </c>
    </row>
    <row r="610" spans="1:11" x14ac:dyDescent="0.3">
      <c r="A610">
        <v>6</v>
      </c>
      <c r="B610">
        <v>235</v>
      </c>
      <c r="C610">
        <v>88</v>
      </c>
      <c r="D610" s="5">
        <v>45545</v>
      </c>
      <c r="E610">
        <v>9</v>
      </c>
      <c r="F610" t="s">
        <v>387</v>
      </c>
      <c r="G610" t="s">
        <v>384</v>
      </c>
      <c r="H610" t="s">
        <v>392</v>
      </c>
      <c r="I610">
        <v>49</v>
      </c>
      <c r="J610">
        <v>917</v>
      </c>
      <c r="K610">
        <v>27</v>
      </c>
    </row>
    <row r="611" spans="1:11" x14ac:dyDescent="0.3">
      <c r="A611">
        <v>6</v>
      </c>
      <c r="B611">
        <v>553</v>
      </c>
      <c r="C611">
        <v>198</v>
      </c>
      <c r="D611" s="5">
        <v>45363</v>
      </c>
      <c r="E611">
        <v>3</v>
      </c>
      <c r="F611" t="s">
        <v>379</v>
      </c>
      <c r="G611" t="s">
        <v>376</v>
      </c>
      <c r="H611" t="s">
        <v>392</v>
      </c>
      <c r="I611">
        <v>45</v>
      </c>
      <c r="J611">
        <v>928</v>
      </c>
      <c r="K611">
        <v>5</v>
      </c>
    </row>
    <row r="612" spans="1:11" x14ac:dyDescent="0.3">
      <c r="A612">
        <v>6</v>
      </c>
      <c r="B612">
        <v>763</v>
      </c>
      <c r="C612">
        <v>42</v>
      </c>
      <c r="D612" s="5">
        <v>45454</v>
      </c>
      <c r="E612">
        <v>6</v>
      </c>
      <c r="F612" t="s">
        <v>383</v>
      </c>
      <c r="G612" t="s">
        <v>380</v>
      </c>
      <c r="H612" t="s">
        <v>392</v>
      </c>
      <c r="I612">
        <v>40</v>
      </c>
      <c r="J612">
        <v>930</v>
      </c>
      <c r="K612">
        <v>44</v>
      </c>
    </row>
    <row r="613" spans="1:11" x14ac:dyDescent="0.3">
      <c r="A613">
        <v>6</v>
      </c>
      <c r="B613">
        <v>254</v>
      </c>
      <c r="C613">
        <v>105</v>
      </c>
      <c r="D613" s="5">
        <v>45591</v>
      </c>
      <c r="E613">
        <v>10</v>
      </c>
      <c r="F613" t="s">
        <v>389</v>
      </c>
      <c r="G613" t="s">
        <v>388</v>
      </c>
      <c r="H613" t="s">
        <v>392</v>
      </c>
      <c r="I613">
        <v>9</v>
      </c>
      <c r="J613">
        <v>933</v>
      </c>
      <c r="K613">
        <v>36</v>
      </c>
    </row>
    <row r="614" spans="1:11" x14ac:dyDescent="0.3">
      <c r="A614">
        <v>6</v>
      </c>
      <c r="B614">
        <v>301</v>
      </c>
      <c r="C614">
        <v>25</v>
      </c>
      <c r="D614" s="5">
        <v>45097</v>
      </c>
      <c r="E614">
        <v>6</v>
      </c>
      <c r="F614" t="s">
        <v>383</v>
      </c>
      <c r="G614" t="s">
        <v>380</v>
      </c>
      <c r="H614" t="s">
        <v>375</v>
      </c>
      <c r="I614">
        <v>10</v>
      </c>
      <c r="J614">
        <v>946</v>
      </c>
      <c r="K614">
        <v>50</v>
      </c>
    </row>
    <row r="615" spans="1:11" x14ac:dyDescent="0.3">
      <c r="A615">
        <v>6</v>
      </c>
      <c r="B615">
        <v>362</v>
      </c>
      <c r="C615">
        <v>18</v>
      </c>
      <c r="D615" s="5">
        <v>45386</v>
      </c>
      <c r="E615">
        <v>4</v>
      </c>
      <c r="F615" t="s">
        <v>381</v>
      </c>
      <c r="G615" t="s">
        <v>380</v>
      </c>
      <c r="H615" t="s">
        <v>392</v>
      </c>
      <c r="I615">
        <v>43</v>
      </c>
      <c r="J615">
        <v>950</v>
      </c>
      <c r="K615">
        <v>46</v>
      </c>
    </row>
    <row r="616" spans="1:11" x14ac:dyDescent="0.3">
      <c r="A616">
        <v>6</v>
      </c>
      <c r="B616">
        <v>169</v>
      </c>
      <c r="C616">
        <v>75</v>
      </c>
      <c r="D616" s="5">
        <v>45486</v>
      </c>
      <c r="E616">
        <v>7</v>
      </c>
      <c r="F616" t="s">
        <v>385</v>
      </c>
      <c r="G616" t="s">
        <v>384</v>
      </c>
      <c r="H616" t="s">
        <v>392</v>
      </c>
      <c r="I616">
        <v>30</v>
      </c>
      <c r="J616">
        <v>952</v>
      </c>
      <c r="K616">
        <v>32</v>
      </c>
    </row>
    <row r="617" spans="1:11" x14ac:dyDescent="0.3">
      <c r="A617">
        <v>6</v>
      </c>
      <c r="B617">
        <v>104</v>
      </c>
      <c r="C617">
        <v>113</v>
      </c>
      <c r="D617" s="5">
        <v>45549</v>
      </c>
      <c r="E617">
        <v>9</v>
      </c>
      <c r="F617" t="s">
        <v>387</v>
      </c>
      <c r="G617" t="s">
        <v>384</v>
      </c>
      <c r="H617" t="s">
        <v>392</v>
      </c>
      <c r="I617">
        <v>29</v>
      </c>
      <c r="J617">
        <v>956</v>
      </c>
      <c r="K617">
        <v>40</v>
      </c>
    </row>
    <row r="618" spans="1:11" x14ac:dyDescent="0.3">
      <c r="A618">
        <v>6</v>
      </c>
      <c r="B618">
        <v>417</v>
      </c>
      <c r="C618">
        <v>29</v>
      </c>
      <c r="D618" s="5">
        <v>45364</v>
      </c>
      <c r="E618">
        <v>3</v>
      </c>
      <c r="F618" t="s">
        <v>379</v>
      </c>
      <c r="G618" t="s">
        <v>376</v>
      </c>
      <c r="H618" t="s">
        <v>392</v>
      </c>
      <c r="I618">
        <v>43</v>
      </c>
      <c r="J618">
        <v>960</v>
      </c>
      <c r="K618">
        <v>33</v>
      </c>
    </row>
    <row r="619" spans="1:11" x14ac:dyDescent="0.3">
      <c r="A619">
        <v>6</v>
      </c>
      <c r="B619">
        <v>807</v>
      </c>
      <c r="C619">
        <v>266</v>
      </c>
      <c r="D619" s="5">
        <v>45275</v>
      </c>
      <c r="E619">
        <v>12</v>
      </c>
      <c r="F619" t="s">
        <v>391</v>
      </c>
      <c r="G619" t="s">
        <v>388</v>
      </c>
      <c r="H619" t="s">
        <v>375</v>
      </c>
      <c r="I619">
        <v>19</v>
      </c>
      <c r="J619">
        <v>980</v>
      </c>
      <c r="K619">
        <v>9</v>
      </c>
    </row>
    <row r="620" spans="1:11" x14ac:dyDescent="0.3">
      <c r="A620">
        <v>6</v>
      </c>
      <c r="B620">
        <v>152</v>
      </c>
      <c r="C620">
        <v>179</v>
      </c>
      <c r="D620" s="5">
        <v>45538</v>
      </c>
      <c r="E620">
        <v>9</v>
      </c>
      <c r="F620" t="s">
        <v>387</v>
      </c>
      <c r="G620" t="s">
        <v>384</v>
      </c>
      <c r="H620" t="s">
        <v>392</v>
      </c>
      <c r="I620">
        <v>20</v>
      </c>
      <c r="J620">
        <v>984</v>
      </c>
      <c r="K620">
        <v>31</v>
      </c>
    </row>
    <row r="621" spans="1:11" x14ac:dyDescent="0.3">
      <c r="A621">
        <v>6</v>
      </c>
      <c r="B621">
        <v>398</v>
      </c>
      <c r="C621">
        <v>55</v>
      </c>
      <c r="D621" s="5">
        <v>45453</v>
      </c>
      <c r="E621">
        <v>6</v>
      </c>
      <c r="F621" t="s">
        <v>383</v>
      </c>
      <c r="G621" t="s">
        <v>380</v>
      </c>
      <c r="H621" t="s">
        <v>392</v>
      </c>
      <c r="I621">
        <v>12</v>
      </c>
      <c r="J621">
        <v>997</v>
      </c>
      <c r="K621">
        <v>29</v>
      </c>
    </row>
    <row r="622" spans="1:11" x14ac:dyDescent="0.3">
      <c r="A622">
        <v>6</v>
      </c>
      <c r="B622">
        <v>136</v>
      </c>
      <c r="C622">
        <v>209</v>
      </c>
      <c r="D622" s="5">
        <v>45459</v>
      </c>
      <c r="E622">
        <v>6</v>
      </c>
      <c r="F622" t="s">
        <v>383</v>
      </c>
      <c r="G622" t="s">
        <v>380</v>
      </c>
      <c r="H622" t="s">
        <v>392</v>
      </c>
      <c r="I622">
        <v>8</v>
      </c>
      <c r="J622">
        <v>998</v>
      </c>
      <c r="K622">
        <v>15</v>
      </c>
    </row>
    <row r="623" spans="1:11" x14ac:dyDescent="0.3">
      <c r="A623">
        <v>6</v>
      </c>
      <c r="B623">
        <v>731</v>
      </c>
      <c r="C623">
        <v>254</v>
      </c>
      <c r="D623" s="5">
        <v>44968</v>
      </c>
      <c r="E623">
        <v>2</v>
      </c>
      <c r="F623" t="s">
        <v>378</v>
      </c>
      <c r="G623" t="s">
        <v>376</v>
      </c>
      <c r="H623" t="s">
        <v>375</v>
      </c>
      <c r="I623">
        <v>49</v>
      </c>
      <c r="J623">
        <v>999</v>
      </c>
      <c r="K623">
        <v>9</v>
      </c>
    </row>
    <row r="624" spans="1:11" x14ac:dyDescent="0.3">
      <c r="A624">
        <v>6</v>
      </c>
      <c r="B624">
        <v>213</v>
      </c>
      <c r="C624">
        <v>87</v>
      </c>
      <c r="D624" s="5">
        <v>45536</v>
      </c>
      <c r="E624">
        <v>9</v>
      </c>
      <c r="F624" t="s">
        <v>387</v>
      </c>
      <c r="G624" t="s">
        <v>384</v>
      </c>
      <c r="H624" t="s">
        <v>392</v>
      </c>
      <c r="I624">
        <v>5</v>
      </c>
      <c r="J624">
        <v>1005</v>
      </c>
      <c r="K624">
        <v>7</v>
      </c>
    </row>
    <row r="625" spans="1:11" x14ac:dyDescent="0.3">
      <c r="A625">
        <v>6</v>
      </c>
      <c r="B625">
        <v>794</v>
      </c>
      <c r="C625">
        <v>194</v>
      </c>
      <c r="D625" s="5">
        <v>45255</v>
      </c>
      <c r="E625">
        <v>11</v>
      </c>
      <c r="F625" t="s">
        <v>390</v>
      </c>
      <c r="G625" t="s">
        <v>388</v>
      </c>
      <c r="H625" t="s">
        <v>375</v>
      </c>
      <c r="I625">
        <v>40</v>
      </c>
      <c r="J625">
        <v>1021</v>
      </c>
      <c r="K625">
        <v>38</v>
      </c>
    </row>
    <row r="626" spans="1:11" x14ac:dyDescent="0.3">
      <c r="A626">
        <v>6</v>
      </c>
      <c r="B626">
        <v>399</v>
      </c>
      <c r="C626">
        <v>299</v>
      </c>
      <c r="D626" s="5">
        <v>45280</v>
      </c>
      <c r="E626">
        <v>12</v>
      </c>
      <c r="F626" t="s">
        <v>391</v>
      </c>
      <c r="G626" t="s">
        <v>388</v>
      </c>
      <c r="H626" t="s">
        <v>375</v>
      </c>
      <c r="I626">
        <v>2</v>
      </c>
      <c r="J626">
        <v>1023</v>
      </c>
      <c r="K626">
        <v>48</v>
      </c>
    </row>
    <row r="627" spans="1:11" x14ac:dyDescent="0.3">
      <c r="A627">
        <v>6</v>
      </c>
      <c r="B627">
        <v>180</v>
      </c>
      <c r="C627">
        <v>255</v>
      </c>
      <c r="D627" s="5">
        <v>45299</v>
      </c>
      <c r="E627">
        <v>1</v>
      </c>
      <c r="F627" t="s">
        <v>377</v>
      </c>
      <c r="G627" t="s">
        <v>376</v>
      </c>
      <c r="H627" t="s">
        <v>392</v>
      </c>
      <c r="I627">
        <v>33</v>
      </c>
      <c r="J627">
        <v>1030</v>
      </c>
      <c r="K627">
        <v>22</v>
      </c>
    </row>
    <row r="628" spans="1:11" x14ac:dyDescent="0.3">
      <c r="A628">
        <v>6</v>
      </c>
      <c r="B628">
        <v>908</v>
      </c>
      <c r="C628">
        <v>258</v>
      </c>
      <c r="D628" s="5">
        <v>45018</v>
      </c>
      <c r="E628">
        <v>4</v>
      </c>
      <c r="F628" t="s">
        <v>381</v>
      </c>
      <c r="G628" t="s">
        <v>380</v>
      </c>
      <c r="H628" t="s">
        <v>375</v>
      </c>
      <c r="I628">
        <v>32</v>
      </c>
      <c r="J628">
        <v>1083</v>
      </c>
      <c r="K628">
        <v>11</v>
      </c>
    </row>
    <row r="629" spans="1:11" x14ac:dyDescent="0.3">
      <c r="A629">
        <v>6</v>
      </c>
      <c r="B629">
        <v>958</v>
      </c>
      <c r="C629">
        <v>256</v>
      </c>
      <c r="D629" s="5">
        <v>45196</v>
      </c>
      <c r="E629">
        <v>9</v>
      </c>
      <c r="F629" t="s">
        <v>387</v>
      </c>
      <c r="G629" t="s">
        <v>384</v>
      </c>
      <c r="H629" t="s">
        <v>375</v>
      </c>
      <c r="I629">
        <v>18</v>
      </c>
      <c r="J629">
        <v>1085</v>
      </c>
      <c r="K629">
        <v>9</v>
      </c>
    </row>
    <row r="630" spans="1:11" x14ac:dyDescent="0.3">
      <c r="A630">
        <v>6</v>
      </c>
      <c r="B630">
        <v>456</v>
      </c>
      <c r="C630">
        <v>136</v>
      </c>
      <c r="D630" s="5">
        <v>45250</v>
      </c>
      <c r="E630">
        <v>11</v>
      </c>
      <c r="F630" t="s">
        <v>390</v>
      </c>
      <c r="G630" t="s">
        <v>388</v>
      </c>
      <c r="H630" t="s">
        <v>375</v>
      </c>
      <c r="I630">
        <v>34</v>
      </c>
      <c r="J630">
        <v>1086</v>
      </c>
      <c r="K630">
        <v>40</v>
      </c>
    </row>
    <row r="631" spans="1:11" x14ac:dyDescent="0.3">
      <c r="A631">
        <v>6</v>
      </c>
      <c r="B631">
        <v>736</v>
      </c>
      <c r="C631">
        <v>21</v>
      </c>
      <c r="D631" s="5">
        <v>45395</v>
      </c>
      <c r="E631">
        <v>4</v>
      </c>
      <c r="F631" t="s">
        <v>381</v>
      </c>
      <c r="G631" t="s">
        <v>380</v>
      </c>
      <c r="H631" t="s">
        <v>392</v>
      </c>
      <c r="I631">
        <v>29</v>
      </c>
      <c r="J631">
        <v>1090</v>
      </c>
      <c r="K631">
        <v>32</v>
      </c>
    </row>
    <row r="632" spans="1:11" x14ac:dyDescent="0.3">
      <c r="A632">
        <v>6</v>
      </c>
      <c r="B632">
        <v>484</v>
      </c>
      <c r="C632">
        <v>21</v>
      </c>
      <c r="D632" s="5">
        <v>45590</v>
      </c>
      <c r="E632">
        <v>10</v>
      </c>
      <c r="F632" t="s">
        <v>389</v>
      </c>
      <c r="G632" t="s">
        <v>388</v>
      </c>
      <c r="H632" t="s">
        <v>392</v>
      </c>
      <c r="I632">
        <v>33</v>
      </c>
      <c r="J632">
        <v>1106</v>
      </c>
      <c r="K632">
        <v>6</v>
      </c>
    </row>
    <row r="633" spans="1:11" x14ac:dyDescent="0.3">
      <c r="A633">
        <v>6</v>
      </c>
      <c r="B633">
        <v>469</v>
      </c>
      <c r="C633">
        <v>254</v>
      </c>
      <c r="D633" s="5">
        <v>44948</v>
      </c>
      <c r="E633">
        <v>1</v>
      </c>
      <c r="F633" t="s">
        <v>377</v>
      </c>
      <c r="G633" t="s">
        <v>376</v>
      </c>
      <c r="H633" t="s">
        <v>375</v>
      </c>
      <c r="I633">
        <v>40</v>
      </c>
      <c r="J633">
        <v>1130</v>
      </c>
      <c r="K633">
        <v>8</v>
      </c>
    </row>
    <row r="634" spans="1:11" x14ac:dyDescent="0.3">
      <c r="A634">
        <v>6</v>
      </c>
      <c r="B634">
        <v>953</v>
      </c>
      <c r="C634">
        <v>113</v>
      </c>
      <c r="D634" s="5">
        <v>45599</v>
      </c>
      <c r="E634">
        <v>11</v>
      </c>
      <c r="F634" t="s">
        <v>390</v>
      </c>
      <c r="G634" t="s">
        <v>388</v>
      </c>
      <c r="H634" t="s">
        <v>392</v>
      </c>
      <c r="I634">
        <v>38</v>
      </c>
      <c r="J634">
        <v>1132</v>
      </c>
      <c r="K634">
        <v>33</v>
      </c>
    </row>
    <row r="635" spans="1:11" x14ac:dyDescent="0.3">
      <c r="A635">
        <v>6</v>
      </c>
      <c r="B635">
        <v>352</v>
      </c>
      <c r="C635">
        <v>51</v>
      </c>
      <c r="D635" s="5">
        <v>45052</v>
      </c>
      <c r="E635">
        <v>5</v>
      </c>
      <c r="F635" t="s">
        <v>382</v>
      </c>
      <c r="G635" t="s">
        <v>380</v>
      </c>
      <c r="H635" t="s">
        <v>375</v>
      </c>
      <c r="I635">
        <v>10</v>
      </c>
      <c r="J635">
        <v>1145</v>
      </c>
      <c r="K635">
        <v>32</v>
      </c>
    </row>
    <row r="636" spans="1:11" x14ac:dyDescent="0.3">
      <c r="A636">
        <v>6</v>
      </c>
      <c r="B636">
        <v>421</v>
      </c>
      <c r="C636">
        <v>44</v>
      </c>
      <c r="D636" s="5">
        <v>45095</v>
      </c>
      <c r="E636">
        <v>6</v>
      </c>
      <c r="F636" t="s">
        <v>383</v>
      </c>
      <c r="G636" t="s">
        <v>380</v>
      </c>
      <c r="H636" t="s">
        <v>375</v>
      </c>
      <c r="I636">
        <v>22</v>
      </c>
      <c r="J636">
        <v>1151</v>
      </c>
      <c r="K636">
        <v>5</v>
      </c>
    </row>
    <row r="637" spans="1:11" x14ac:dyDescent="0.3">
      <c r="A637">
        <v>6</v>
      </c>
      <c r="B637">
        <v>941</v>
      </c>
      <c r="C637">
        <v>284</v>
      </c>
      <c r="D637" s="5">
        <v>45213</v>
      </c>
      <c r="E637">
        <v>10</v>
      </c>
      <c r="F637" t="s">
        <v>389</v>
      </c>
      <c r="G637" t="s">
        <v>388</v>
      </c>
      <c r="H637" t="s">
        <v>375</v>
      </c>
      <c r="I637">
        <v>20</v>
      </c>
      <c r="J637">
        <v>1154</v>
      </c>
      <c r="K637">
        <v>45</v>
      </c>
    </row>
    <row r="638" spans="1:11" x14ac:dyDescent="0.3">
      <c r="A638">
        <v>6</v>
      </c>
      <c r="B638">
        <v>918</v>
      </c>
      <c r="C638">
        <v>227</v>
      </c>
      <c r="D638" s="5">
        <v>45591</v>
      </c>
      <c r="E638">
        <v>10</v>
      </c>
      <c r="F638" t="s">
        <v>389</v>
      </c>
      <c r="G638" t="s">
        <v>388</v>
      </c>
      <c r="H638" t="s">
        <v>392</v>
      </c>
      <c r="I638">
        <v>45</v>
      </c>
      <c r="J638">
        <v>1156</v>
      </c>
      <c r="K638">
        <v>40</v>
      </c>
    </row>
    <row r="639" spans="1:11" x14ac:dyDescent="0.3">
      <c r="A639">
        <v>6</v>
      </c>
      <c r="B639">
        <v>785</v>
      </c>
      <c r="C639">
        <v>160</v>
      </c>
      <c r="D639" s="5">
        <v>44950</v>
      </c>
      <c r="E639">
        <v>1</v>
      </c>
      <c r="F639" t="s">
        <v>377</v>
      </c>
      <c r="G639" t="s">
        <v>376</v>
      </c>
      <c r="H639" t="s">
        <v>375</v>
      </c>
      <c r="I639">
        <v>34</v>
      </c>
      <c r="J639">
        <v>1159</v>
      </c>
      <c r="K639">
        <v>36</v>
      </c>
    </row>
    <row r="640" spans="1:11" x14ac:dyDescent="0.3">
      <c r="A640">
        <v>6</v>
      </c>
      <c r="B640">
        <v>538</v>
      </c>
      <c r="C640">
        <v>127</v>
      </c>
      <c r="D640" s="5">
        <v>45296</v>
      </c>
      <c r="E640">
        <v>1</v>
      </c>
      <c r="F640" t="s">
        <v>377</v>
      </c>
      <c r="G640" t="s">
        <v>376</v>
      </c>
      <c r="H640" t="s">
        <v>392</v>
      </c>
      <c r="I640">
        <v>7</v>
      </c>
      <c r="J640">
        <v>1166</v>
      </c>
      <c r="K640">
        <v>34</v>
      </c>
    </row>
    <row r="641" spans="1:11" x14ac:dyDescent="0.3">
      <c r="A641">
        <v>6</v>
      </c>
      <c r="B641">
        <v>79</v>
      </c>
      <c r="C641">
        <v>63</v>
      </c>
      <c r="D641" s="5">
        <v>45354</v>
      </c>
      <c r="E641">
        <v>3</v>
      </c>
      <c r="F641" t="s">
        <v>379</v>
      </c>
      <c r="G641" t="s">
        <v>376</v>
      </c>
      <c r="H641" t="s">
        <v>392</v>
      </c>
      <c r="I641">
        <v>36</v>
      </c>
      <c r="J641">
        <v>1178</v>
      </c>
      <c r="K641">
        <v>1</v>
      </c>
    </row>
    <row r="642" spans="1:11" x14ac:dyDescent="0.3">
      <c r="A642">
        <v>6</v>
      </c>
      <c r="B642">
        <v>101</v>
      </c>
      <c r="C642">
        <v>230</v>
      </c>
      <c r="D642" s="5">
        <v>45607</v>
      </c>
      <c r="E642">
        <v>11</v>
      </c>
      <c r="F642" t="s">
        <v>390</v>
      </c>
      <c r="G642" t="s">
        <v>388</v>
      </c>
      <c r="H642" t="s">
        <v>392</v>
      </c>
      <c r="I642">
        <v>10</v>
      </c>
      <c r="J642">
        <v>1181</v>
      </c>
      <c r="K642">
        <v>43</v>
      </c>
    </row>
    <row r="643" spans="1:11" x14ac:dyDescent="0.3">
      <c r="A643">
        <v>6</v>
      </c>
      <c r="B643">
        <v>563</v>
      </c>
      <c r="C643">
        <v>105</v>
      </c>
      <c r="D643" s="5">
        <v>45178</v>
      </c>
      <c r="E643">
        <v>9</v>
      </c>
      <c r="F643" t="s">
        <v>387</v>
      </c>
      <c r="G643" t="s">
        <v>384</v>
      </c>
      <c r="H643" t="s">
        <v>375</v>
      </c>
      <c r="I643">
        <v>10</v>
      </c>
      <c r="J643">
        <v>1200</v>
      </c>
      <c r="K643">
        <v>33</v>
      </c>
    </row>
    <row r="644" spans="1:11" x14ac:dyDescent="0.3">
      <c r="A644">
        <v>6</v>
      </c>
      <c r="B644">
        <v>968</v>
      </c>
      <c r="C644">
        <v>64</v>
      </c>
      <c r="D644" s="5">
        <v>44936</v>
      </c>
      <c r="E644">
        <v>1</v>
      </c>
      <c r="F644" t="s">
        <v>377</v>
      </c>
      <c r="G644" t="s">
        <v>376</v>
      </c>
      <c r="H644" t="s">
        <v>375</v>
      </c>
      <c r="I644">
        <v>30</v>
      </c>
      <c r="J644">
        <v>1214</v>
      </c>
      <c r="K644">
        <v>1</v>
      </c>
    </row>
    <row r="645" spans="1:11" x14ac:dyDescent="0.3">
      <c r="A645">
        <v>6</v>
      </c>
      <c r="B645">
        <v>836</v>
      </c>
      <c r="C645">
        <v>123</v>
      </c>
      <c r="D645" s="5">
        <v>45137</v>
      </c>
      <c r="E645">
        <v>7</v>
      </c>
      <c r="F645" t="s">
        <v>385</v>
      </c>
      <c r="G645" t="s">
        <v>384</v>
      </c>
      <c r="H645" t="s">
        <v>375</v>
      </c>
      <c r="I645">
        <v>31</v>
      </c>
      <c r="J645">
        <v>1251</v>
      </c>
      <c r="K645">
        <v>14</v>
      </c>
    </row>
    <row r="646" spans="1:11" x14ac:dyDescent="0.3">
      <c r="A646">
        <v>6</v>
      </c>
      <c r="B646">
        <v>20</v>
      </c>
      <c r="C646">
        <v>95</v>
      </c>
      <c r="D646" s="5">
        <v>44957</v>
      </c>
      <c r="E646">
        <v>1</v>
      </c>
      <c r="F646" t="s">
        <v>377</v>
      </c>
      <c r="G646" t="s">
        <v>376</v>
      </c>
      <c r="H646" t="s">
        <v>375</v>
      </c>
      <c r="I646">
        <v>1</v>
      </c>
      <c r="J646">
        <v>1252</v>
      </c>
      <c r="K646">
        <v>26</v>
      </c>
    </row>
    <row r="647" spans="1:11" x14ac:dyDescent="0.3">
      <c r="A647">
        <v>6</v>
      </c>
      <c r="B647">
        <v>686</v>
      </c>
      <c r="C647">
        <v>123</v>
      </c>
      <c r="D647" s="5">
        <v>45466</v>
      </c>
      <c r="E647">
        <v>6</v>
      </c>
      <c r="F647" t="s">
        <v>383</v>
      </c>
      <c r="G647" t="s">
        <v>380</v>
      </c>
      <c r="H647" t="s">
        <v>392</v>
      </c>
      <c r="I647">
        <v>24</v>
      </c>
      <c r="J647">
        <v>1258</v>
      </c>
      <c r="K647">
        <v>30</v>
      </c>
    </row>
    <row r="648" spans="1:11" x14ac:dyDescent="0.3">
      <c r="A648">
        <v>6</v>
      </c>
      <c r="B648">
        <v>245</v>
      </c>
      <c r="C648">
        <v>228</v>
      </c>
      <c r="D648" s="5">
        <v>45403</v>
      </c>
      <c r="E648">
        <v>4</v>
      </c>
      <c r="F648" t="s">
        <v>381</v>
      </c>
      <c r="G648" t="s">
        <v>380</v>
      </c>
      <c r="H648" t="s">
        <v>392</v>
      </c>
      <c r="I648">
        <v>34</v>
      </c>
      <c r="J648">
        <v>1270</v>
      </c>
      <c r="K648">
        <v>19</v>
      </c>
    </row>
    <row r="649" spans="1:11" x14ac:dyDescent="0.3">
      <c r="A649">
        <v>6</v>
      </c>
      <c r="B649">
        <v>211</v>
      </c>
      <c r="C649">
        <v>280</v>
      </c>
      <c r="D649" s="5">
        <v>45183</v>
      </c>
      <c r="E649">
        <v>9</v>
      </c>
      <c r="F649" t="s">
        <v>387</v>
      </c>
      <c r="G649" t="s">
        <v>384</v>
      </c>
      <c r="H649" t="s">
        <v>375</v>
      </c>
      <c r="I649">
        <v>13</v>
      </c>
      <c r="J649">
        <v>1275</v>
      </c>
      <c r="K649">
        <v>3</v>
      </c>
    </row>
    <row r="650" spans="1:11" x14ac:dyDescent="0.3">
      <c r="A650">
        <v>6</v>
      </c>
      <c r="B650">
        <v>611</v>
      </c>
      <c r="C650">
        <v>276</v>
      </c>
      <c r="D650" s="5">
        <v>44959</v>
      </c>
      <c r="E650">
        <v>2</v>
      </c>
      <c r="F650" t="s">
        <v>378</v>
      </c>
      <c r="G650" t="s">
        <v>376</v>
      </c>
      <c r="H650" t="s">
        <v>375</v>
      </c>
      <c r="I650">
        <v>20</v>
      </c>
      <c r="J650">
        <v>1284</v>
      </c>
      <c r="K650">
        <v>49</v>
      </c>
    </row>
    <row r="651" spans="1:11" x14ac:dyDescent="0.3">
      <c r="A651">
        <v>6</v>
      </c>
      <c r="B651">
        <v>429</v>
      </c>
      <c r="C651">
        <v>54</v>
      </c>
      <c r="D651" s="5">
        <v>45185</v>
      </c>
      <c r="E651">
        <v>9</v>
      </c>
      <c r="F651" t="s">
        <v>387</v>
      </c>
      <c r="G651" t="s">
        <v>384</v>
      </c>
      <c r="H651" t="s">
        <v>375</v>
      </c>
      <c r="I651">
        <v>33</v>
      </c>
      <c r="J651">
        <v>1303</v>
      </c>
      <c r="K651">
        <v>5</v>
      </c>
    </row>
    <row r="652" spans="1:11" x14ac:dyDescent="0.3">
      <c r="A652">
        <v>6</v>
      </c>
      <c r="B652">
        <v>773</v>
      </c>
      <c r="C652">
        <v>237</v>
      </c>
      <c r="D652" s="5">
        <v>45126</v>
      </c>
      <c r="E652">
        <v>7</v>
      </c>
      <c r="F652" t="s">
        <v>385</v>
      </c>
      <c r="G652" t="s">
        <v>384</v>
      </c>
      <c r="H652" t="s">
        <v>375</v>
      </c>
      <c r="I652">
        <v>25</v>
      </c>
      <c r="J652">
        <v>1305</v>
      </c>
      <c r="K652">
        <v>44</v>
      </c>
    </row>
    <row r="653" spans="1:11" x14ac:dyDescent="0.3">
      <c r="A653">
        <v>6</v>
      </c>
      <c r="B653">
        <v>192</v>
      </c>
      <c r="C653">
        <v>79</v>
      </c>
      <c r="D653" s="5">
        <v>44962</v>
      </c>
      <c r="E653">
        <v>2</v>
      </c>
      <c r="F653" t="s">
        <v>378</v>
      </c>
      <c r="G653" t="s">
        <v>376</v>
      </c>
      <c r="H653" t="s">
        <v>375</v>
      </c>
      <c r="I653">
        <v>29</v>
      </c>
      <c r="J653">
        <v>1311</v>
      </c>
      <c r="K653">
        <v>18</v>
      </c>
    </row>
    <row r="654" spans="1:11" x14ac:dyDescent="0.3">
      <c r="A654">
        <v>6</v>
      </c>
      <c r="B654">
        <v>22</v>
      </c>
      <c r="C654">
        <v>8</v>
      </c>
      <c r="D654" s="5">
        <v>45396</v>
      </c>
      <c r="E654">
        <v>4</v>
      </c>
      <c r="F654" t="s">
        <v>381</v>
      </c>
      <c r="G654" t="s">
        <v>380</v>
      </c>
      <c r="H654" t="s">
        <v>392</v>
      </c>
      <c r="I654">
        <v>26</v>
      </c>
      <c r="J654">
        <v>1320</v>
      </c>
      <c r="K654">
        <v>12</v>
      </c>
    </row>
    <row r="655" spans="1:11" x14ac:dyDescent="0.3">
      <c r="A655">
        <v>6</v>
      </c>
      <c r="B655">
        <v>28</v>
      </c>
      <c r="C655">
        <v>247</v>
      </c>
      <c r="D655" s="5">
        <v>45526</v>
      </c>
      <c r="E655">
        <v>8</v>
      </c>
      <c r="F655" t="s">
        <v>386</v>
      </c>
      <c r="G655" t="s">
        <v>384</v>
      </c>
      <c r="H655" t="s">
        <v>392</v>
      </c>
      <c r="I655">
        <v>5</v>
      </c>
      <c r="J655">
        <v>1325</v>
      </c>
      <c r="K655">
        <v>21</v>
      </c>
    </row>
    <row r="656" spans="1:11" x14ac:dyDescent="0.3">
      <c r="A656">
        <v>6</v>
      </c>
      <c r="B656">
        <v>147</v>
      </c>
      <c r="C656">
        <v>228</v>
      </c>
      <c r="D656" s="5">
        <v>45586</v>
      </c>
      <c r="E656">
        <v>10</v>
      </c>
      <c r="F656" t="s">
        <v>389</v>
      </c>
      <c r="G656" t="s">
        <v>388</v>
      </c>
      <c r="H656" t="s">
        <v>392</v>
      </c>
      <c r="I656">
        <v>48</v>
      </c>
      <c r="J656">
        <v>1330</v>
      </c>
      <c r="K656">
        <v>47</v>
      </c>
    </row>
    <row r="657" spans="1:11" x14ac:dyDescent="0.3">
      <c r="A657">
        <v>6</v>
      </c>
      <c r="B657">
        <v>513</v>
      </c>
      <c r="C657">
        <v>7</v>
      </c>
      <c r="D657" s="5">
        <v>45352</v>
      </c>
      <c r="E657">
        <v>3</v>
      </c>
      <c r="F657" t="s">
        <v>379</v>
      </c>
      <c r="G657" t="s">
        <v>376</v>
      </c>
      <c r="H657" t="s">
        <v>392</v>
      </c>
      <c r="I657">
        <v>33</v>
      </c>
      <c r="J657">
        <v>1345</v>
      </c>
      <c r="K657">
        <v>1</v>
      </c>
    </row>
    <row r="658" spans="1:11" x14ac:dyDescent="0.3">
      <c r="A658">
        <v>6</v>
      </c>
      <c r="B658">
        <v>531</v>
      </c>
      <c r="C658">
        <v>224</v>
      </c>
      <c r="D658" s="5">
        <v>45577</v>
      </c>
      <c r="E658">
        <v>10</v>
      </c>
      <c r="F658" t="s">
        <v>389</v>
      </c>
      <c r="G658" t="s">
        <v>388</v>
      </c>
      <c r="H658" t="s">
        <v>392</v>
      </c>
      <c r="I658">
        <v>17</v>
      </c>
      <c r="J658">
        <v>1348</v>
      </c>
      <c r="K658">
        <v>13</v>
      </c>
    </row>
    <row r="659" spans="1:11" x14ac:dyDescent="0.3">
      <c r="A659">
        <v>6</v>
      </c>
      <c r="B659">
        <v>708</v>
      </c>
      <c r="C659">
        <v>220</v>
      </c>
      <c r="D659" s="5">
        <v>45249</v>
      </c>
      <c r="E659">
        <v>11</v>
      </c>
      <c r="F659" t="s">
        <v>390</v>
      </c>
      <c r="G659" t="s">
        <v>388</v>
      </c>
      <c r="H659" t="s">
        <v>375</v>
      </c>
      <c r="I659">
        <v>22</v>
      </c>
      <c r="J659">
        <v>1368</v>
      </c>
      <c r="K659">
        <v>39</v>
      </c>
    </row>
    <row r="660" spans="1:11" x14ac:dyDescent="0.3">
      <c r="A660">
        <v>6</v>
      </c>
      <c r="B660">
        <v>904</v>
      </c>
      <c r="C660">
        <v>165</v>
      </c>
      <c r="D660" s="5">
        <v>45260</v>
      </c>
      <c r="E660">
        <v>11</v>
      </c>
      <c r="F660" t="s">
        <v>390</v>
      </c>
      <c r="G660" t="s">
        <v>388</v>
      </c>
      <c r="H660" t="s">
        <v>375</v>
      </c>
      <c r="I660">
        <v>2</v>
      </c>
      <c r="J660">
        <v>1373</v>
      </c>
      <c r="K660">
        <v>1</v>
      </c>
    </row>
    <row r="661" spans="1:11" x14ac:dyDescent="0.3">
      <c r="A661">
        <v>6</v>
      </c>
      <c r="B661">
        <v>799</v>
      </c>
      <c r="C661">
        <v>199</v>
      </c>
      <c r="D661" s="5">
        <v>45622</v>
      </c>
      <c r="E661">
        <v>11</v>
      </c>
      <c r="F661" t="s">
        <v>390</v>
      </c>
      <c r="G661" t="s">
        <v>388</v>
      </c>
      <c r="H661" t="s">
        <v>392</v>
      </c>
      <c r="I661">
        <v>28</v>
      </c>
      <c r="J661">
        <v>1388</v>
      </c>
      <c r="K661">
        <v>13</v>
      </c>
    </row>
    <row r="662" spans="1:11" x14ac:dyDescent="0.3">
      <c r="A662">
        <v>6</v>
      </c>
      <c r="B662">
        <v>158</v>
      </c>
      <c r="C662">
        <v>276</v>
      </c>
      <c r="D662" s="5">
        <v>45230</v>
      </c>
      <c r="E662">
        <v>10</v>
      </c>
      <c r="F662" t="s">
        <v>389</v>
      </c>
      <c r="G662" t="s">
        <v>388</v>
      </c>
      <c r="H662" t="s">
        <v>375</v>
      </c>
      <c r="I662">
        <v>30</v>
      </c>
      <c r="J662">
        <v>1390</v>
      </c>
      <c r="K662">
        <v>1</v>
      </c>
    </row>
    <row r="663" spans="1:11" x14ac:dyDescent="0.3">
      <c r="A663">
        <v>6</v>
      </c>
      <c r="B663">
        <v>326</v>
      </c>
      <c r="C663">
        <v>18</v>
      </c>
      <c r="D663" s="5">
        <v>45632</v>
      </c>
      <c r="E663">
        <v>12</v>
      </c>
      <c r="F663" t="s">
        <v>391</v>
      </c>
      <c r="G663" t="s">
        <v>388</v>
      </c>
      <c r="H663" t="s">
        <v>392</v>
      </c>
      <c r="I663">
        <v>39</v>
      </c>
      <c r="J663">
        <v>1392</v>
      </c>
      <c r="K663">
        <v>48</v>
      </c>
    </row>
    <row r="664" spans="1:11" x14ac:dyDescent="0.3">
      <c r="A664">
        <v>6</v>
      </c>
      <c r="B664">
        <v>587</v>
      </c>
      <c r="C664">
        <v>99</v>
      </c>
      <c r="D664" s="5">
        <v>45450</v>
      </c>
      <c r="E664">
        <v>6</v>
      </c>
      <c r="F664" t="s">
        <v>383</v>
      </c>
      <c r="G664" t="s">
        <v>380</v>
      </c>
      <c r="H664" t="s">
        <v>392</v>
      </c>
      <c r="I664">
        <v>46</v>
      </c>
      <c r="J664">
        <v>1426</v>
      </c>
      <c r="K664">
        <v>45</v>
      </c>
    </row>
    <row r="665" spans="1:11" x14ac:dyDescent="0.3">
      <c r="A665">
        <v>6</v>
      </c>
      <c r="B665">
        <v>835</v>
      </c>
      <c r="C665">
        <v>200</v>
      </c>
      <c r="D665" s="5">
        <v>45471</v>
      </c>
      <c r="E665">
        <v>6</v>
      </c>
      <c r="F665" t="s">
        <v>383</v>
      </c>
      <c r="G665" t="s">
        <v>380</v>
      </c>
      <c r="H665" t="s">
        <v>392</v>
      </c>
      <c r="I665">
        <v>12</v>
      </c>
      <c r="J665">
        <v>1434</v>
      </c>
      <c r="K665">
        <v>49</v>
      </c>
    </row>
    <row r="666" spans="1:11" x14ac:dyDescent="0.3">
      <c r="A666">
        <v>6</v>
      </c>
      <c r="B666">
        <v>827</v>
      </c>
      <c r="C666">
        <v>94</v>
      </c>
      <c r="D666" s="5">
        <v>45220</v>
      </c>
      <c r="E666">
        <v>10</v>
      </c>
      <c r="F666" t="s">
        <v>389</v>
      </c>
      <c r="G666" t="s">
        <v>388</v>
      </c>
      <c r="H666" t="s">
        <v>375</v>
      </c>
      <c r="I666">
        <v>29</v>
      </c>
      <c r="J666">
        <v>1438</v>
      </c>
      <c r="K666">
        <v>30</v>
      </c>
    </row>
    <row r="667" spans="1:11" x14ac:dyDescent="0.3">
      <c r="A667">
        <v>6</v>
      </c>
      <c r="B667">
        <v>875</v>
      </c>
      <c r="C667">
        <v>209</v>
      </c>
      <c r="D667" s="5">
        <v>45008</v>
      </c>
      <c r="E667">
        <v>3</v>
      </c>
      <c r="F667" t="s">
        <v>379</v>
      </c>
      <c r="G667" t="s">
        <v>376</v>
      </c>
      <c r="H667" t="s">
        <v>375</v>
      </c>
      <c r="I667">
        <v>50</v>
      </c>
      <c r="J667">
        <v>1440</v>
      </c>
      <c r="K667">
        <v>20</v>
      </c>
    </row>
    <row r="668" spans="1:11" x14ac:dyDescent="0.3">
      <c r="A668">
        <v>6</v>
      </c>
      <c r="B668">
        <v>985</v>
      </c>
      <c r="C668">
        <v>69</v>
      </c>
      <c r="D668" s="5">
        <v>45434</v>
      </c>
      <c r="E668">
        <v>5</v>
      </c>
      <c r="F668" t="s">
        <v>382</v>
      </c>
      <c r="G668" t="s">
        <v>380</v>
      </c>
      <c r="H668" t="s">
        <v>392</v>
      </c>
      <c r="I668">
        <v>33</v>
      </c>
      <c r="J668">
        <v>1447</v>
      </c>
      <c r="K668">
        <v>24</v>
      </c>
    </row>
    <row r="669" spans="1:11" x14ac:dyDescent="0.3">
      <c r="A669">
        <v>6</v>
      </c>
      <c r="B669">
        <v>19</v>
      </c>
      <c r="C669">
        <v>96</v>
      </c>
      <c r="D669" s="5">
        <v>45430</v>
      </c>
      <c r="E669">
        <v>5</v>
      </c>
      <c r="F669" t="s">
        <v>382</v>
      </c>
      <c r="G669" t="s">
        <v>380</v>
      </c>
      <c r="H669" t="s">
        <v>392</v>
      </c>
      <c r="I669">
        <v>26</v>
      </c>
      <c r="J669">
        <v>1453</v>
      </c>
      <c r="K669">
        <v>47</v>
      </c>
    </row>
    <row r="670" spans="1:11" x14ac:dyDescent="0.3">
      <c r="A670">
        <v>6</v>
      </c>
      <c r="B670">
        <v>449</v>
      </c>
      <c r="C670">
        <v>122</v>
      </c>
      <c r="D670" s="5">
        <v>44935</v>
      </c>
      <c r="E670">
        <v>1</v>
      </c>
      <c r="F670" t="s">
        <v>377</v>
      </c>
      <c r="G670" t="s">
        <v>376</v>
      </c>
      <c r="H670" t="s">
        <v>375</v>
      </c>
      <c r="I670">
        <v>4</v>
      </c>
      <c r="J670">
        <v>1463</v>
      </c>
      <c r="K670">
        <v>1</v>
      </c>
    </row>
    <row r="671" spans="1:11" x14ac:dyDescent="0.3">
      <c r="A671">
        <v>6</v>
      </c>
      <c r="B671">
        <v>926</v>
      </c>
      <c r="C671">
        <v>215</v>
      </c>
      <c r="D671" s="5">
        <v>44968</v>
      </c>
      <c r="E671">
        <v>2</v>
      </c>
      <c r="F671" t="s">
        <v>378</v>
      </c>
      <c r="G671" t="s">
        <v>376</v>
      </c>
      <c r="H671" t="s">
        <v>375</v>
      </c>
      <c r="I671">
        <v>16</v>
      </c>
      <c r="J671">
        <v>1473</v>
      </c>
      <c r="K671">
        <v>46</v>
      </c>
    </row>
    <row r="672" spans="1:11" x14ac:dyDescent="0.3">
      <c r="A672">
        <v>6</v>
      </c>
      <c r="B672">
        <v>227</v>
      </c>
      <c r="C672">
        <v>27</v>
      </c>
      <c r="D672" s="5">
        <v>45213</v>
      </c>
      <c r="E672">
        <v>10</v>
      </c>
      <c r="F672" t="s">
        <v>389</v>
      </c>
      <c r="G672" t="s">
        <v>388</v>
      </c>
      <c r="H672" t="s">
        <v>375</v>
      </c>
      <c r="I672">
        <v>43</v>
      </c>
      <c r="J672">
        <v>1474</v>
      </c>
      <c r="K672">
        <v>1</v>
      </c>
    </row>
    <row r="673" spans="1:11" x14ac:dyDescent="0.3">
      <c r="A673">
        <v>6</v>
      </c>
      <c r="B673">
        <v>769</v>
      </c>
      <c r="C673">
        <v>67</v>
      </c>
      <c r="D673" s="5">
        <v>45530</v>
      </c>
      <c r="E673">
        <v>8</v>
      </c>
      <c r="F673" t="s">
        <v>386</v>
      </c>
      <c r="G673" t="s">
        <v>384</v>
      </c>
      <c r="H673" t="s">
        <v>392</v>
      </c>
      <c r="I673">
        <v>22</v>
      </c>
      <c r="J673">
        <v>1477</v>
      </c>
      <c r="K673">
        <v>50</v>
      </c>
    </row>
    <row r="674" spans="1:11" x14ac:dyDescent="0.3">
      <c r="A674">
        <v>6</v>
      </c>
      <c r="B674">
        <v>131</v>
      </c>
      <c r="C674">
        <v>40</v>
      </c>
      <c r="D674" s="5">
        <v>45013</v>
      </c>
      <c r="E674">
        <v>3</v>
      </c>
      <c r="F674" t="s">
        <v>379</v>
      </c>
      <c r="G674" t="s">
        <v>376</v>
      </c>
      <c r="H674" t="s">
        <v>375</v>
      </c>
      <c r="I674">
        <v>40</v>
      </c>
      <c r="J674">
        <v>1515</v>
      </c>
      <c r="K674">
        <v>23</v>
      </c>
    </row>
    <row r="675" spans="1:11" x14ac:dyDescent="0.3">
      <c r="A675">
        <v>6</v>
      </c>
      <c r="B675">
        <v>965</v>
      </c>
      <c r="C675">
        <v>139</v>
      </c>
      <c r="D675" s="5">
        <v>45655</v>
      </c>
      <c r="E675">
        <v>12</v>
      </c>
      <c r="F675" t="s">
        <v>391</v>
      </c>
      <c r="G675" t="s">
        <v>388</v>
      </c>
      <c r="H675" t="s">
        <v>392</v>
      </c>
      <c r="I675">
        <v>32</v>
      </c>
      <c r="J675">
        <v>1518</v>
      </c>
      <c r="K675">
        <v>7</v>
      </c>
    </row>
    <row r="676" spans="1:11" x14ac:dyDescent="0.3">
      <c r="A676">
        <v>6</v>
      </c>
      <c r="B676">
        <v>154</v>
      </c>
      <c r="C676">
        <v>16</v>
      </c>
      <c r="D676" s="5">
        <v>45005</v>
      </c>
      <c r="E676">
        <v>3</v>
      </c>
      <c r="F676" t="s">
        <v>379</v>
      </c>
      <c r="G676" t="s">
        <v>376</v>
      </c>
      <c r="H676" t="s">
        <v>375</v>
      </c>
      <c r="I676">
        <v>10</v>
      </c>
      <c r="J676">
        <v>1532</v>
      </c>
      <c r="K676">
        <v>11</v>
      </c>
    </row>
    <row r="677" spans="1:11" x14ac:dyDescent="0.3">
      <c r="A677">
        <v>6</v>
      </c>
      <c r="B677">
        <v>142</v>
      </c>
      <c r="C677">
        <v>201</v>
      </c>
      <c r="D677" s="5">
        <v>45026</v>
      </c>
      <c r="E677">
        <v>4</v>
      </c>
      <c r="F677" t="s">
        <v>381</v>
      </c>
      <c r="G677" t="s">
        <v>380</v>
      </c>
      <c r="H677" t="s">
        <v>375</v>
      </c>
      <c r="I677">
        <v>47</v>
      </c>
      <c r="J677">
        <v>1548</v>
      </c>
      <c r="K677">
        <v>21</v>
      </c>
    </row>
    <row r="678" spans="1:11" x14ac:dyDescent="0.3">
      <c r="A678">
        <v>6</v>
      </c>
      <c r="B678">
        <v>468</v>
      </c>
      <c r="C678">
        <v>268</v>
      </c>
      <c r="D678" s="5">
        <v>45274</v>
      </c>
      <c r="E678">
        <v>12</v>
      </c>
      <c r="F678" t="s">
        <v>391</v>
      </c>
      <c r="G678" t="s">
        <v>388</v>
      </c>
      <c r="H678" t="s">
        <v>375</v>
      </c>
      <c r="I678">
        <v>50</v>
      </c>
      <c r="J678">
        <v>1553</v>
      </c>
      <c r="K678">
        <v>34</v>
      </c>
    </row>
    <row r="679" spans="1:11" x14ac:dyDescent="0.3">
      <c r="A679">
        <v>6</v>
      </c>
      <c r="B679">
        <v>818</v>
      </c>
      <c r="C679">
        <v>195</v>
      </c>
      <c r="D679" s="5">
        <v>45411</v>
      </c>
      <c r="E679">
        <v>4</v>
      </c>
      <c r="F679" t="s">
        <v>381</v>
      </c>
      <c r="G679" t="s">
        <v>380</v>
      </c>
      <c r="H679" t="s">
        <v>392</v>
      </c>
      <c r="I679">
        <v>4</v>
      </c>
      <c r="J679">
        <v>1570</v>
      </c>
      <c r="K679">
        <v>3</v>
      </c>
    </row>
    <row r="680" spans="1:11" x14ac:dyDescent="0.3">
      <c r="A680">
        <v>6</v>
      </c>
      <c r="B680">
        <v>224</v>
      </c>
      <c r="C680">
        <v>194</v>
      </c>
      <c r="D680" s="5">
        <v>45622</v>
      </c>
      <c r="E680">
        <v>11</v>
      </c>
      <c r="F680" t="s">
        <v>390</v>
      </c>
      <c r="G680" t="s">
        <v>388</v>
      </c>
      <c r="H680" t="s">
        <v>392</v>
      </c>
      <c r="I680">
        <v>14</v>
      </c>
      <c r="J680">
        <v>1583</v>
      </c>
      <c r="K680">
        <v>39</v>
      </c>
    </row>
    <row r="681" spans="1:11" x14ac:dyDescent="0.3">
      <c r="A681">
        <v>6</v>
      </c>
      <c r="B681">
        <v>26</v>
      </c>
      <c r="C681">
        <v>8</v>
      </c>
      <c r="D681" s="5">
        <v>45241</v>
      </c>
      <c r="E681">
        <v>11</v>
      </c>
      <c r="F681" t="s">
        <v>390</v>
      </c>
      <c r="G681" t="s">
        <v>388</v>
      </c>
      <c r="H681" t="s">
        <v>375</v>
      </c>
      <c r="I681">
        <v>24</v>
      </c>
      <c r="J681">
        <v>1584</v>
      </c>
      <c r="K681">
        <v>37</v>
      </c>
    </row>
    <row r="682" spans="1:11" x14ac:dyDescent="0.3">
      <c r="A682">
        <v>6</v>
      </c>
      <c r="B682">
        <v>810</v>
      </c>
      <c r="C682">
        <v>203</v>
      </c>
      <c r="D682" s="5">
        <v>45217</v>
      </c>
      <c r="E682">
        <v>10</v>
      </c>
      <c r="F682" t="s">
        <v>389</v>
      </c>
      <c r="G682" t="s">
        <v>388</v>
      </c>
      <c r="H682" t="s">
        <v>375</v>
      </c>
      <c r="I682">
        <v>1</v>
      </c>
      <c r="J682">
        <v>1594</v>
      </c>
      <c r="K682">
        <v>27</v>
      </c>
    </row>
    <row r="683" spans="1:11" x14ac:dyDescent="0.3">
      <c r="A683">
        <v>6</v>
      </c>
      <c r="B683">
        <v>218</v>
      </c>
      <c r="C683">
        <v>284</v>
      </c>
      <c r="D683" s="5">
        <v>44953</v>
      </c>
      <c r="E683">
        <v>1</v>
      </c>
      <c r="F683" t="s">
        <v>377</v>
      </c>
      <c r="G683" t="s">
        <v>376</v>
      </c>
      <c r="H683" t="s">
        <v>375</v>
      </c>
      <c r="I683">
        <v>11</v>
      </c>
      <c r="J683">
        <v>1602</v>
      </c>
      <c r="K683">
        <v>17</v>
      </c>
    </row>
    <row r="684" spans="1:11" x14ac:dyDescent="0.3">
      <c r="A684">
        <v>6</v>
      </c>
      <c r="B684">
        <v>365</v>
      </c>
      <c r="C684">
        <v>17</v>
      </c>
      <c r="D684" s="5">
        <v>45555</v>
      </c>
      <c r="E684">
        <v>9</v>
      </c>
      <c r="F684" t="s">
        <v>387</v>
      </c>
      <c r="G684" t="s">
        <v>384</v>
      </c>
      <c r="H684" t="s">
        <v>392</v>
      </c>
      <c r="I684">
        <v>8</v>
      </c>
      <c r="J684">
        <v>1613</v>
      </c>
      <c r="K684">
        <v>37</v>
      </c>
    </row>
    <row r="685" spans="1:11" x14ac:dyDescent="0.3">
      <c r="A685">
        <v>6</v>
      </c>
      <c r="B685">
        <v>929</v>
      </c>
      <c r="C685">
        <v>291</v>
      </c>
      <c r="D685" s="5">
        <v>44992</v>
      </c>
      <c r="E685">
        <v>3</v>
      </c>
      <c r="F685" t="s">
        <v>379</v>
      </c>
      <c r="G685" t="s">
        <v>376</v>
      </c>
      <c r="H685" t="s">
        <v>375</v>
      </c>
      <c r="I685">
        <v>23</v>
      </c>
      <c r="J685">
        <v>1623</v>
      </c>
      <c r="K685">
        <v>13</v>
      </c>
    </row>
    <row r="686" spans="1:11" x14ac:dyDescent="0.3">
      <c r="A686">
        <v>6</v>
      </c>
      <c r="B686">
        <v>135</v>
      </c>
      <c r="C686">
        <v>75</v>
      </c>
      <c r="D686" s="5">
        <v>45631</v>
      </c>
      <c r="E686">
        <v>12</v>
      </c>
      <c r="F686" t="s">
        <v>391</v>
      </c>
      <c r="G686" t="s">
        <v>388</v>
      </c>
      <c r="H686" t="s">
        <v>392</v>
      </c>
      <c r="I686">
        <v>50</v>
      </c>
      <c r="J686">
        <v>1627</v>
      </c>
      <c r="K686">
        <v>24</v>
      </c>
    </row>
    <row r="687" spans="1:11" x14ac:dyDescent="0.3">
      <c r="A687">
        <v>6</v>
      </c>
      <c r="B687">
        <v>515</v>
      </c>
      <c r="C687">
        <v>41</v>
      </c>
      <c r="D687" s="5">
        <v>45329</v>
      </c>
      <c r="E687">
        <v>2</v>
      </c>
      <c r="F687" t="s">
        <v>378</v>
      </c>
      <c r="G687" t="s">
        <v>376</v>
      </c>
      <c r="H687" t="s">
        <v>392</v>
      </c>
      <c r="I687">
        <v>36</v>
      </c>
      <c r="J687">
        <v>1638</v>
      </c>
      <c r="K687">
        <v>26</v>
      </c>
    </row>
    <row r="688" spans="1:11" x14ac:dyDescent="0.3">
      <c r="A688">
        <v>6</v>
      </c>
      <c r="B688">
        <v>801</v>
      </c>
      <c r="C688">
        <v>251</v>
      </c>
      <c r="D688" s="5">
        <v>45158</v>
      </c>
      <c r="E688">
        <v>8</v>
      </c>
      <c r="F688" t="s">
        <v>386</v>
      </c>
      <c r="G688" t="s">
        <v>384</v>
      </c>
      <c r="H688" t="s">
        <v>375</v>
      </c>
      <c r="I688">
        <v>18</v>
      </c>
      <c r="J688">
        <v>1647</v>
      </c>
      <c r="K688">
        <v>31</v>
      </c>
    </row>
    <row r="689" spans="1:11" x14ac:dyDescent="0.3">
      <c r="A689">
        <v>6</v>
      </c>
      <c r="B689">
        <v>919</v>
      </c>
      <c r="C689">
        <v>136</v>
      </c>
      <c r="D689" s="5">
        <v>45530</v>
      </c>
      <c r="E689">
        <v>8</v>
      </c>
      <c r="F689" t="s">
        <v>386</v>
      </c>
      <c r="G689" t="s">
        <v>384</v>
      </c>
      <c r="H689" t="s">
        <v>392</v>
      </c>
      <c r="I689">
        <v>44</v>
      </c>
      <c r="J689">
        <v>1681</v>
      </c>
      <c r="K689">
        <v>12</v>
      </c>
    </row>
    <row r="690" spans="1:11" x14ac:dyDescent="0.3">
      <c r="A690">
        <v>6</v>
      </c>
      <c r="B690">
        <v>447</v>
      </c>
      <c r="C690">
        <v>184</v>
      </c>
      <c r="D690" s="5">
        <v>45347</v>
      </c>
      <c r="E690">
        <v>2</v>
      </c>
      <c r="F690" t="s">
        <v>378</v>
      </c>
      <c r="G690" t="s">
        <v>376</v>
      </c>
      <c r="H690" t="s">
        <v>392</v>
      </c>
      <c r="I690">
        <v>30</v>
      </c>
      <c r="J690">
        <v>1698</v>
      </c>
      <c r="K690">
        <v>46</v>
      </c>
    </row>
    <row r="691" spans="1:11" x14ac:dyDescent="0.3">
      <c r="A691">
        <v>6</v>
      </c>
      <c r="B691">
        <v>995</v>
      </c>
      <c r="C691">
        <v>228</v>
      </c>
      <c r="D691" s="5">
        <v>45396</v>
      </c>
      <c r="E691">
        <v>4</v>
      </c>
      <c r="F691" t="s">
        <v>381</v>
      </c>
      <c r="G691" t="s">
        <v>380</v>
      </c>
      <c r="H691" t="s">
        <v>392</v>
      </c>
      <c r="I691">
        <v>3</v>
      </c>
      <c r="J691">
        <v>1718</v>
      </c>
      <c r="K691">
        <v>43</v>
      </c>
    </row>
    <row r="692" spans="1:11" x14ac:dyDescent="0.3">
      <c r="A692">
        <v>6</v>
      </c>
      <c r="B692">
        <v>522</v>
      </c>
      <c r="C692">
        <v>5</v>
      </c>
      <c r="D692" s="5">
        <v>45442</v>
      </c>
      <c r="E692">
        <v>5</v>
      </c>
      <c r="F692" t="s">
        <v>382</v>
      </c>
      <c r="G692" t="s">
        <v>380</v>
      </c>
      <c r="H692" t="s">
        <v>392</v>
      </c>
      <c r="I692">
        <v>11</v>
      </c>
      <c r="J692">
        <v>1719</v>
      </c>
      <c r="K692">
        <v>18</v>
      </c>
    </row>
    <row r="693" spans="1:11" x14ac:dyDescent="0.3">
      <c r="A693">
        <v>6</v>
      </c>
      <c r="B693">
        <v>120</v>
      </c>
      <c r="C693">
        <v>16</v>
      </c>
      <c r="D693" s="5">
        <v>45313</v>
      </c>
      <c r="E693">
        <v>1</v>
      </c>
      <c r="F693" t="s">
        <v>377</v>
      </c>
      <c r="G693" t="s">
        <v>376</v>
      </c>
      <c r="H693" t="s">
        <v>392</v>
      </c>
      <c r="I693">
        <v>12</v>
      </c>
      <c r="J693">
        <v>1730</v>
      </c>
      <c r="K693">
        <v>41</v>
      </c>
    </row>
    <row r="694" spans="1:11" x14ac:dyDescent="0.3">
      <c r="A694">
        <v>6</v>
      </c>
      <c r="B694">
        <v>79</v>
      </c>
      <c r="C694">
        <v>200</v>
      </c>
      <c r="D694" s="5">
        <v>45088</v>
      </c>
      <c r="E694">
        <v>6</v>
      </c>
      <c r="F694" t="s">
        <v>383</v>
      </c>
      <c r="G694" t="s">
        <v>380</v>
      </c>
      <c r="H694" t="s">
        <v>375</v>
      </c>
      <c r="I694">
        <v>46</v>
      </c>
      <c r="J694">
        <v>1741</v>
      </c>
      <c r="K694">
        <v>17</v>
      </c>
    </row>
    <row r="695" spans="1:11" x14ac:dyDescent="0.3">
      <c r="A695">
        <v>6</v>
      </c>
      <c r="B695">
        <v>501</v>
      </c>
      <c r="C695">
        <v>239</v>
      </c>
      <c r="D695" s="5">
        <v>45496</v>
      </c>
      <c r="E695">
        <v>7</v>
      </c>
      <c r="F695" t="s">
        <v>385</v>
      </c>
      <c r="G695" t="s">
        <v>384</v>
      </c>
      <c r="H695" t="s">
        <v>392</v>
      </c>
      <c r="I695">
        <v>3</v>
      </c>
      <c r="J695">
        <v>1778</v>
      </c>
      <c r="K695">
        <v>1</v>
      </c>
    </row>
    <row r="696" spans="1:11" x14ac:dyDescent="0.3">
      <c r="A696">
        <v>6</v>
      </c>
      <c r="B696">
        <v>52</v>
      </c>
      <c r="C696">
        <v>226</v>
      </c>
      <c r="D696" s="5">
        <v>45160</v>
      </c>
      <c r="E696">
        <v>8</v>
      </c>
      <c r="F696" t="s">
        <v>386</v>
      </c>
      <c r="G696" t="s">
        <v>384</v>
      </c>
      <c r="H696" t="s">
        <v>375</v>
      </c>
      <c r="I696">
        <v>38</v>
      </c>
      <c r="J696">
        <v>1783</v>
      </c>
      <c r="K696">
        <v>33</v>
      </c>
    </row>
    <row r="697" spans="1:11" x14ac:dyDescent="0.3">
      <c r="A697">
        <v>6</v>
      </c>
      <c r="B697">
        <v>55</v>
      </c>
      <c r="C697">
        <v>16</v>
      </c>
      <c r="D697" s="5">
        <v>45080</v>
      </c>
      <c r="E697">
        <v>6</v>
      </c>
      <c r="F697" t="s">
        <v>383</v>
      </c>
      <c r="G697" t="s">
        <v>380</v>
      </c>
      <c r="H697" t="s">
        <v>375</v>
      </c>
      <c r="I697">
        <v>11</v>
      </c>
      <c r="J697">
        <v>1789</v>
      </c>
      <c r="K697">
        <v>19</v>
      </c>
    </row>
    <row r="698" spans="1:11" x14ac:dyDescent="0.3">
      <c r="A698">
        <v>6</v>
      </c>
      <c r="B698">
        <v>972</v>
      </c>
      <c r="C698">
        <v>261</v>
      </c>
      <c r="D698" s="5">
        <v>45523</v>
      </c>
      <c r="E698">
        <v>8</v>
      </c>
      <c r="F698" t="s">
        <v>386</v>
      </c>
      <c r="G698" t="s">
        <v>384</v>
      </c>
      <c r="H698" t="s">
        <v>392</v>
      </c>
      <c r="I698">
        <v>38</v>
      </c>
      <c r="J698">
        <v>1791</v>
      </c>
      <c r="K698">
        <v>46</v>
      </c>
    </row>
    <row r="699" spans="1:11" x14ac:dyDescent="0.3">
      <c r="A699">
        <v>6</v>
      </c>
      <c r="B699">
        <v>615</v>
      </c>
      <c r="C699">
        <v>61</v>
      </c>
      <c r="D699" s="5">
        <v>45037</v>
      </c>
      <c r="E699">
        <v>4</v>
      </c>
      <c r="F699" t="s">
        <v>381</v>
      </c>
      <c r="G699" t="s">
        <v>380</v>
      </c>
      <c r="H699" t="s">
        <v>375</v>
      </c>
      <c r="I699">
        <v>22</v>
      </c>
      <c r="J699">
        <v>1807</v>
      </c>
      <c r="K699">
        <v>19</v>
      </c>
    </row>
    <row r="700" spans="1:11" x14ac:dyDescent="0.3">
      <c r="A700">
        <v>6</v>
      </c>
      <c r="B700">
        <v>982</v>
      </c>
      <c r="C700">
        <v>24</v>
      </c>
      <c r="D700" s="5">
        <v>45345</v>
      </c>
      <c r="E700">
        <v>2</v>
      </c>
      <c r="F700" t="s">
        <v>378</v>
      </c>
      <c r="G700" t="s">
        <v>376</v>
      </c>
      <c r="H700" t="s">
        <v>392</v>
      </c>
      <c r="I700">
        <v>5</v>
      </c>
      <c r="J700">
        <v>1808</v>
      </c>
      <c r="K700">
        <v>47</v>
      </c>
    </row>
    <row r="701" spans="1:11" x14ac:dyDescent="0.3">
      <c r="A701">
        <v>6</v>
      </c>
      <c r="B701">
        <v>686</v>
      </c>
      <c r="C701">
        <v>91</v>
      </c>
      <c r="D701" s="5">
        <v>45640</v>
      </c>
      <c r="E701">
        <v>12</v>
      </c>
      <c r="F701" t="s">
        <v>391</v>
      </c>
      <c r="G701" t="s">
        <v>388</v>
      </c>
      <c r="H701" t="s">
        <v>392</v>
      </c>
      <c r="I701">
        <v>30</v>
      </c>
      <c r="J701">
        <v>1838</v>
      </c>
      <c r="K701">
        <v>8</v>
      </c>
    </row>
    <row r="702" spans="1:11" x14ac:dyDescent="0.3">
      <c r="A702">
        <v>6</v>
      </c>
      <c r="B702">
        <v>864</v>
      </c>
      <c r="C702">
        <v>160</v>
      </c>
      <c r="D702" s="5">
        <v>45256</v>
      </c>
      <c r="E702">
        <v>11</v>
      </c>
      <c r="F702" t="s">
        <v>390</v>
      </c>
      <c r="G702" t="s">
        <v>388</v>
      </c>
      <c r="H702" t="s">
        <v>375</v>
      </c>
      <c r="I702">
        <v>48</v>
      </c>
      <c r="J702">
        <v>1866</v>
      </c>
      <c r="K702">
        <v>27</v>
      </c>
    </row>
    <row r="703" spans="1:11" x14ac:dyDescent="0.3">
      <c r="A703">
        <v>6</v>
      </c>
      <c r="B703">
        <v>639</v>
      </c>
      <c r="C703">
        <v>139</v>
      </c>
      <c r="D703" s="5">
        <v>45504</v>
      </c>
      <c r="E703">
        <v>7</v>
      </c>
      <c r="F703" t="s">
        <v>385</v>
      </c>
      <c r="G703" t="s">
        <v>384</v>
      </c>
      <c r="H703" t="s">
        <v>392</v>
      </c>
      <c r="I703">
        <v>34</v>
      </c>
      <c r="J703">
        <v>1874</v>
      </c>
      <c r="K703">
        <v>19</v>
      </c>
    </row>
    <row r="704" spans="1:11" x14ac:dyDescent="0.3">
      <c r="A704">
        <v>6</v>
      </c>
      <c r="B704">
        <v>885</v>
      </c>
      <c r="C704">
        <v>92</v>
      </c>
      <c r="D704" s="5">
        <v>45613</v>
      </c>
      <c r="E704">
        <v>11</v>
      </c>
      <c r="F704" t="s">
        <v>390</v>
      </c>
      <c r="G704" t="s">
        <v>388</v>
      </c>
      <c r="H704" t="s">
        <v>392</v>
      </c>
      <c r="I704">
        <v>2</v>
      </c>
      <c r="J704">
        <v>1894</v>
      </c>
      <c r="K704">
        <v>23</v>
      </c>
    </row>
    <row r="705" spans="1:11" x14ac:dyDescent="0.3">
      <c r="A705">
        <v>6</v>
      </c>
      <c r="B705">
        <v>538</v>
      </c>
      <c r="C705">
        <v>87</v>
      </c>
      <c r="D705" s="5">
        <v>45607</v>
      </c>
      <c r="E705">
        <v>11</v>
      </c>
      <c r="F705" t="s">
        <v>390</v>
      </c>
      <c r="G705" t="s">
        <v>388</v>
      </c>
      <c r="H705" t="s">
        <v>392</v>
      </c>
      <c r="I705">
        <v>38</v>
      </c>
      <c r="J705">
        <v>1906</v>
      </c>
      <c r="K705">
        <v>21</v>
      </c>
    </row>
    <row r="706" spans="1:11" x14ac:dyDescent="0.3">
      <c r="A706">
        <v>6</v>
      </c>
      <c r="B706">
        <v>130</v>
      </c>
      <c r="C706">
        <v>141</v>
      </c>
      <c r="D706" s="5">
        <v>45508</v>
      </c>
      <c r="E706">
        <v>8</v>
      </c>
      <c r="F706" t="s">
        <v>386</v>
      </c>
      <c r="G706" t="s">
        <v>384</v>
      </c>
      <c r="H706" t="s">
        <v>392</v>
      </c>
      <c r="I706">
        <v>36</v>
      </c>
      <c r="J706">
        <v>1910</v>
      </c>
      <c r="K706">
        <v>20</v>
      </c>
    </row>
    <row r="707" spans="1:11" x14ac:dyDescent="0.3">
      <c r="A707">
        <v>6</v>
      </c>
      <c r="B707">
        <v>615</v>
      </c>
      <c r="C707">
        <v>45</v>
      </c>
      <c r="D707" s="5">
        <v>44947</v>
      </c>
      <c r="E707">
        <v>1</v>
      </c>
      <c r="F707" t="s">
        <v>377</v>
      </c>
      <c r="G707" t="s">
        <v>376</v>
      </c>
      <c r="H707" t="s">
        <v>375</v>
      </c>
      <c r="I707">
        <v>12</v>
      </c>
      <c r="J707">
        <v>1912</v>
      </c>
      <c r="K707">
        <v>12</v>
      </c>
    </row>
    <row r="708" spans="1:11" x14ac:dyDescent="0.3">
      <c r="A708">
        <v>6</v>
      </c>
      <c r="B708">
        <v>354</v>
      </c>
      <c r="C708">
        <v>216</v>
      </c>
      <c r="D708" s="5">
        <v>45029</v>
      </c>
      <c r="E708">
        <v>4</v>
      </c>
      <c r="F708" t="s">
        <v>381</v>
      </c>
      <c r="G708" t="s">
        <v>380</v>
      </c>
      <c r="H708" t="s">
        <v>375</v>
      </c>
      <c r="I708">
        <v>31</v>
      </c>
      <c r="J708">
        <v>1925</v>
      </c>
      <c r="K708">
        <v>11</v>
      </c>
    </row>
    <row r="709" spans="1:11" x14ac:dyDescent="0.3">
      <c r="A709">
        <v>6</v>
      </c>
      <c r="B709">
        <v>625</v>
      </c>
      <c r="C709">
        <v>125</v>
      </c>
      <c r="D709" s="5">
        <v>45621</v>
      </c>
      <c r="E709">
        <v>11</v>
      </c>
      <c r="F709" t="s">
        <v>390</v>
      </c>
      <c r="G709" t="s">
        <v>388</v>
      </c>
      <c r="H709" t="s">
        <v>392</v>
      </c>
      <c r="I709">
        <v>17</v>
      </c>
      <c r="J709">
        <v>1928</v>
      </c>
      <c r="K709">
        <v>31</v>
      </c>
    </row>
    <row r="710" spans="1:11" x14ac:dyDescent="0.3">
      <c r="A710">
        <v>6</v>
      </c>
      <c r="B710">
        <v>112</v>
      </c>
      <c r="C710">
        <v>245</v>
      </c>
      <c r="D710" s="5">
        <v>45630</v>
      </c>
      <c r="E710">
        <v>12</v>
      </c>
      <c r="F710" t="s">
        <v>391</v>
      </c>
      <c r="G710" t="s">
        <v>388</v>
      </c>
      <c r="H710" t="s">
        <v>392</v>
      </c>
      <c r="I710">
        <v>11</v>
      </c>
      <c r="J710">
        <v>1937</v>
      </c>
      <c r="K710">
        <v>1</v>
      </c>
    </row>
    <row r="711" spans="1:11" x14ac:dyDescent="0.3">
      <c r="A711">
        <v>6</v>
      </c>
      <c r="B711">
        <v>358</v>
      </c>
      <c r="C711">
        <v>121</v>
      </c>
      <c r="D711" s="5">
        <v>44928</v>
      </c>
      <c r="E711">
        <v>1</v>
      </c>
      <c r="F711" t="s">
        <v>377</v>
      </c>
      <c r="G711" t="s">
        <v>376</v>
      </c>
      <c r="H711" t="s">
        <v>375</v>
      </c>
      <c r="I711">
        <v>24</v>
      </c>
      <c r="J711">
        <v>1942</v>
      </c>
      <c r="K711">
        <v>12</v>
      </c>
    </row>
    <row r="712" spans="1:11" x14ac:dyDescent="0.3">
      <c r="A712">
        <v>6</v>
      </c>
      <c r="B712">
        <v>712</v>
      </c>
      <c r="C712">
        <v>239</v>
      </c>
      <c r="D712" s="5">
        <v>45598</v>
      </c>
      <c r="E712">
        <v>11</v>
      </c>
      <c r="F712" t="s">
        <v>390</v>
      </c>
      <c r="G712" t="s">
        <v>388</v>
      </c>
      <c r="H712" t="s">
        <v>392</v>
      </c>
      <c r="I712">
        <v>6</v>
      </c>
      <c r="J712">
        <v>1947</v>
      </c>
      <c r="K712">
        <v>7</v>
      </c>
    </row>
    <row r="713" spans="1:11" x14ac:dyDescent="0.3">
      <c r="A713">
        <v>6</v>
      </c>
      <c r="B713">
        <v>141</v>
      </c>
      <c r="C713">
        <v>7</v>
      </c>
      <c r="D713" s="5">
        <v>45320</v>
      </c>
      <c r="E713">
        <v>1</v>
      </c>
      <c r="F713" t="s">
        <v>377</v>
      </c>
      <c r="G713" t="s">
        <v>376</v>
      </c>
      <c r="H713" t="s">
        <v>392</v>
      </c>
      <c r="I713">
        <v>11</v>
      </c>
      <c r="J713">
        <v>1948</v>
      </c>
      <c r="K713">
        <v>26</v>
      </c>
    </row>
    <row r="714" spans="1:11" x14ac:dyDescent="0.3">
      <c r="A714">
        <v>6</v>
      </c>
      <c r="B714">
        <v>809</v>
      </c>
      <c r="C714">
        <v>231</v>
      </c>
      <c r="D714" s="5">
        <v>45270</v>
      </c>
      <c r="E714">
        <v>12</v>
      </c>
      <c r="F714" t="s">
        <v>391</v>
      </c>
      <c r="G714" t="s">
        <v>388</v>
      </c>
      <c r="H714" t="s">
        <v>375</v>
      </c>
      <c r="I714">
        <v>33</v>
      </c>
      <c r="J714">
        <v>1951</v>
      </c>
      <c r="K714">
        <v>39</v>
      </c>
    </row>
    <row r="715" spans="1:11" x14ac:dyDescent="0.3">
      <c r="A715">
        <v>6</v>
      </c>
      <c r="B715">
        <v>479</v>
      </c>
      <c r="C715">
        <v>221</v>
      </c>
      <c r="D715" s="5">
        <v>45176</v>
      </c>
      <c r="E715">
        <v>9</v>
      </c>
      <c r="F715" t="s">
        <v>387</v>
      </c>
      <c r="G715" t="s">
        <v>384</v>
      </c>
      <c r="H715" t="s">
        <v>375</v>
      </c>
      <c r="I715">
        <v>18</v>
      </c>
      <c r="J715">
        <v>1961</v>
      </c>
      <c r="K715">
        <v>32</v>
      </c>
    </row>
    <row r="716" spans="1:11" x14ac:dyDescent="0.3">
      <c r="A716">
        <v>6</v>
      </c>
      <c r="B716">
        <v>852</v>
      </c>
      <c r="C716">
        <v>175</v>
      </c>
      <c r="D716" s="5">
        <v>45400</v>
      </c>
      <c r="E716">
        <v>4</v>
      </c>
      <c r="F716" t="s">
        <v>381</v>
      </c>
      <c r="G716" t="s">
        <v>380</v>
      </c>
      <c r="H716" t="s">
        <v>392</v>
      </c>
      <c r="I716">
        <v>21</v>
      </c>
      <c r="J716">
        <v>1974</v>
      </c>
      <c r="K716">
        <v>22</v>
      </c>
    </row>
    <row r="717" spans="1:11" x14ac:dyDescent="0.3">
      <c r="A717">
        <v>6</v>
      </c>
      <c r="B717">
        <v>472</v>
      </c>
      <c r="C717">
        <v>150</v>
      </c>
      <c r="D717" s="5">
        <v>44957</v>
      </c>
      <c r="E717">
        <v>1</v>
      </c>
      <c r="F717" t="s">
        <v>377</v>
      </c>
      <c r="G717" t="s">
        <v>376</v>
      </c>
      <c r="H717" t="s">
        <v>375</v>
      </c>
      <c r="I717">
        <v>49</v>
      </c>
      <c r="J717">
        <v>1978</v>
      </c>
      <c r="K717">
        <v>20</v>
      </c>
    </row>
    <row r="718" spans="1:11" x14ac:dyDescent="0.3">
      <c r="A718">
        <v>6</v>
      </c>
      <c r="B718">
        <v>655</v>
      </c>
      <c r="C718">
        <v>143</v>
      </c>
      <c r="D718" s="5">
        <v>45630</v>
      </c>
      <c r="E718">
        <v>12</v>
      </c>
      <c r="F718" t="s">
        <v>391</v>
      </c>
      <c r="G718" t="s">
        <v>388</v>
      </c>
      <c r="H718" t="s">
        <v>392</v>
      </c>
      <c r="I718">
        <v>21</v>
      </c>
      <c r="J718">
        <v>1984</v>
      </c>
      <c r="K718">
        <v>39</v>
      </c>
    </row>
    <row r="719" spans="1:11" x14ac:dyDescent="0.3">
      <c r="A719">
        <v>6</v>
      </c>
      <c r="B719">
        <v>397</v>
      </c>
      <c r="C719">
        <v>161</v>
      </c>
      <c r="D719" s="5">
        <v>45423</v>
      </c>
      <c r="E719">
        <v>5</v>
      </c>
      <c r="F719" t="s">
        <v>382</v>
      </c>
      <c r="G719" t="s">
        <v>380</v>
      </c>
      <c r="H719" t="s">
        <v>392</v>
      </c>
      <c r="I719">
        <v>34</v>
      </c>
      <c r="J719">
        <v>2015</v>
      </c>
      <c r="K719">
        <v>33</v>
      </c>
    </row>
    <row r="720" spans="1:11" x14ac:dyDescent="0.3">
      <c r="A720">
        <v>6</v>
      </c>
      <c r="B720">
        <v>663</v>
      </c>
      <c r="C720">
        <v>49</v>
      </c>
      <c r="D720" s="5">
        <v>45114</v>
      </c>
      <c r="E720">
        <v>7</v>
      </c>
      <c r="F720" t="s">
        <v>385</v>
      </c>
      <c r="G720" t="s">
        <v>384</v>
      </c>
      <c r="H720" t="s">
        <v>375</v>
      </c>
      <c r="I720">
        <v>29</v>
      </c>
      <c r="J720">
        <v>2036</v>
      </c>
      <c r="K720">
        <v>20</v>
      </c>
    </row>
    <row r="721" spans="1:11" x14ac:dyDescent="0.3">
      <c r="A721">
        <v>6</v>
      </c>
      <c r="B721">
        <v>447</v>
      </c>
      <c r="C721">
        <v>192</v>
      </c>
      <c r="D721" s="5">
        <v>45260</v>
      </c>
      <c r="E721">
        <v>11</v>
      </c>
      <c r="F721" t="s">
        <v>390</v>
      </c>
      <c r="G721" t="s">
        <v>388</v>
      </c>
      <c r="H721" t="s">
        <v>375</v>
      </c>
      <c r="I721">
        <v>2</v>
      </c>
      <c r="J721">
        <v>2046</v>
      </c>
      <c r="K721">
        <v>19</v>
      </c>
    </row>
    <row r="722" spans="1:11" x14ac:dyDescent="0.3">
      <c r="A722">
        <v>6</v>
      </c>
      <c r="B722">
        <v>26</v>
      </c>
      <c r="C722">
        <v>31</v>
      </c>
      <c r="D722" s="5">
        <v>44959</v>
      </c>
      <c r="E722">
        <v>2</v>
      </c>
      <c r="F722" t="s">
        <v>378</v>
      </c>
      <c r="G722" t="s">
        <v>376</v>
      </c>
      <c r="H722" t="s">
        <v>375</v>
      </c>
      <c r="I722">
        <v>33</v>
      </c>
      <c r="J722">
        <v>2060</v>
      </c>
      <c r="K722">
        <v>34</v>
      </c>
    </row>
    <row r="723" spans="1:11" x14ac:dyDescent="0.3">
      <c r="A723">
        <v>6</v>
      </c>
      <c r="B723">
        <v>84</v>
      </c>
      <c r="C723">
        <v>78</v>
      </c>
      <c r="D723" s="5">
        <v>45516</v>
      </c>
      <c r="E723">
        <v>8</v>
      </c>
      <c r="F723" t="s">
        <v>386</v>
      </c>
      <c r="G723" t="s">
        <v>384</v>
      </c>
      <c r="H723" t="s">
        <v>392</v>
      </c>
      <c r="I723">
        <v>42</v>
      </c>
      <c r="J723">
        <v>2065</v>
      </c>
      <c r="K723">
        <v>48</v>
      </c>
    </row>
    <row r="724" spans="1:11" x14ac:dyDescent="0.3">
      <c r="A724">
        <v>6</v>
      </c>
      <c r="B724">
        <v>987</v>
      </c>
      <c r="C724">
        <v>66</v>
      </c>
      <c r="D724" s="5">
        <v>45249</v>
      </c>
      <c r="E724">
        <v>11</v>
      </c>
      <c r="F724" t="s">
        <v>390</v>
      </c>
      <c r="G724" t="s">
        <v>388</v>
      </c>
      <c r="H724" t="s">
        <v>375</v>
      </c>
      <c r="I724">
        <v>35</v>
      </c>
      <c r="J724">
        <v>2072</v>
      </c>
      <c r="K724">
        <v>50</v>
      </c>
    </row>
    <row r="725" spans="1:11" x14ac:dyDescent="0.3">
      <c r="A725">
        <v>6</v>
      </c>
      <c r="B725">
        <v>37</v>
      </c>
      <c r="C725">
        <v>112</v>
      </c>
      <c r="D725" s="5">
        <v>45377</v>
      </c>
      <c r="E725">
        <v>3</v>
      </c>
      <c r="F725" t="s">
        <v>379</v>
      </c>
      <c r="G725" t="s">
        <v>376</v>
      </c>
      <c r="H725" t="s">
        <v>392</v>
      </c>
      <c r="I725">
        <v>50</v>
      </c>
      <c r="J725">
        <v>2074</v>
      </c>
      <c r="K725">
        <v>15</v>
      </c>
    </row>
    <row r="726" spans="1:11" x14ac:dyDescent="0.3">
      <c r="A726">
        <v>6</v>
      </c>
      <c r="B726">
        <v>836</v>
      </c>
      <c r="C726">
        <v>96</v>
      </c>
      <c r="D726" s="5">
        <v>45489</v>
      </c>
      <c r="E726">
        <v>7</v>
      </c>
      <c r="F726" t="s">
        <v>385</v>
      </c>
      <c r="G726" t="s">
        <v>384</v>
      </c>
      <c r="H726" t="s">
        <v>392</v>
      </c>
      <c r="I726">
        <v>17</v>
      </c>
      <c r="J726">
        <v>2107</v>
      </c>
      <c r="K726">
        <v>22</v>
      </c>
    </row>
    <row r="727" spans="1:11" x14ac:dyDescent="0.3">
      <c r="A727">
        <v>6</v>
      </c>
      <c r="B727">
        <v>791</v>
      </c>
      <c r="C727">
        <v>50</v>
      </c>
      <c r="D727" s="5">
        <v>44991</v>
      </c>
      <c r="E727">
        <v>3</v>
      </c>
      <c r="F727" t="s">
        <v>379</v>
      </c>
      <c r="G727" t="s">
        <v>376</v>
      </c>
      <c r="H727" t="s">
        <v>375</v>
      </c>
      <c r="I727">
        <v>43</v>
      </c>
      <c r="J727">
        <v>2108</v>
      </c>
      <c r="K727">
        <v>30</v>
      </c>
    </row>
    <row r="728" spans="1:11" x14ac:dyDescent="0.3">
      <c r="A728">
        <v>6</v>
      </c>
      <c r="B728">
        <v>548</v>
      </c>
      <c r="C728">
        <v>9</v>
      </c>
      <c r="D728" s="5">
        <v>45082</v>
      </c>
      <c r="E728">
        <v>6</v>
      </c>
      <c r="F728" t="s">
        <v>383</v>
      </c>
      <c r="G728" t="s">
        <v>380</v>
      </c>
      <c r="H728" t="s">
        <v>375</v>
      </c>
      <c r="I728">
        <v>13</v>
      </c>
      <c r="J728">
        <v>2113</v>
      </c>
      <c r="K728">
        <v>15</v>
      </c>
    </row>
    <row r="729" spans="1:11" x14ac:dyDescent="0.3">
      <c r="A729">
        <v>6</v>
      </c>
      <c r="B729">
        <v>172</v>
      </c>
      <c r="C729">
        <v>272</v>
      </c>
      <c r="D729" s="5">
        <v>45096</v>
      </c>
      <c r="E729">
        <v>6</v>
      </c>
      <c r="F729" t="s">
        <v>383</v>
      </c>
      <c r="G729" t="s">
        <v>380</v>
      </c>
      <c r="H729" t="s">
        <v>375</v>
      </c>
      <c r="I729">
        <v>11</v>
      </c>
      <c r="J729">
        <v>2115</v>
      </c>
      <c r="K729">
        <v>15</v>
      </c>
    </row>
    <row r="730" spans="1:11" x14ac:dyDescent="0.3">
      <c r="A730">
        <v>6</v>
      </c>
      <c r="B730">
        <v>848</v>
      </c>
      <c r="C730">
        <v>234</v>
      </c>
      <c r="D730" s="5">
        <v>45287</v>
      </c>
      <c r="E730">
        <v>12</v>
      </c>
      <c r="F730" t="s">
        <v>391</v>
      </c>
      <c r="G730" t="s">
        <v>388</v>
      </c>
      <c r="H730" t="s">
        <v>375</v>
      </c>
      <c r="I730">
        <v>17</v>
      </c>
      <c r="J730">
        <v>2142</v>
      </c>
      <c r="K730">
        <v>47</v>
      </c>
    </row>
    <row r="731" spans="1:11" x14ac:dyDescent="0.3">
      <c r="A731">
        <v>6</v>
      </c>
      <c r="B731">
        <v>809</v>
      </c>
      <c r="C731">
        <v>206</v>
      </c>
      <c r="D731" s="5">
        <v>45438</v>
      </c>
      <c r="E731">
        <v>5</v>
      </c>
      <c r="F731" t="s">
        <v>382</v>
      </c>
      <c r="G731" t="s">
        <v>380</v>
      </c>
      <c r="H731" t="s">
        <v>392</v>
      </c>
      <c r="I731">
        <v>49</v>
      </c>
      <c r="J731">
        <v>2145</v>
      </c>
      <c r="K731">
        <v>21</v>
      </c>
    </row>
    <row r="732" spans="1:11" x14ac:dyDescent="0.3">
      <c r="A732">
        <v>6</v>
      </c>
      <c r="B732">
        <v>555</v>
      </c>
      <c r="C732">
        <v>135</v>
      </c>
      <c r="D732" s="5">
        <v>45063</v>
      </c>
      <c r="E732">
        <v>5</v>
      </c>
      <c r="F732" t="s">
        <v>382</v>
      </c>
      <c r="G732" t="s">
        <v>380</v>
      </c>
      <c r="H732" t="s">
        <v>375</v>
      </c>
      <c r="I732">
        <v>10</v>
      </c>
      <c r="J732">
        <v>2153</v>
      </c>
      <c r="K732">
        <v>26</v>
      </c>
    </row>
    <row r="733" spans="1:11" x14ac:dyDescent="0.3">
      <c r="A733">
        <v>6</v>
      </c>
      <c r="B733">
        <v>832</v>
      </c>
      <c r="C733">
        <v>134</v>
      </c>
      <c r="D733" s="5">
        <v>45368</v>
      </c>
      <c r="E733">
        <v>3</v>
      </c>
      <c r="F733" t="s">
        <v>379</v>
      </c>
      <c r="G733" t="s">
        <v>376</v>
      </c>
      <c r="H733" t="s">
        <v>392</v>
      </c>
      <c r="I733">
        <v>46</v>
      </c>
      <c r="J733">
        <v>2160</v>
      </c>
      <c r="K733">
        <v>25</v>
      </c>
    </row>
    <row r="734" spans="1:11" x14ac:dyDescent="0.3">
      <c r="A734">
        <v>6</v>
      </c>
      <c r="B734">
        <v>563</v>
      </c>
      <c r="C734">
        <v>187</v>
      </c>
      <c r="D734" s="5">
        <v>45636</v>
      </c>
      <c r="E734">
        <v>12</v>
      </c>
      <c r="F734" t="s">
        <v>391</v>
      </c>
      <c r="G734" t="s">
        <v>388</v>
      </c>
      <c r="H734" t="s">
        <v>392</v>
      </c>
      <c r="I734">
        <v>16</v>
      </c>
      <c r="J734">
        <v>2161</v>
      </c>
      <c r="K734">
        <v>24</v>
      </c>
    </row>
    <row r="735" spans="1:11" x14ac:dyDescent="0.3">
      <c r="A735">
        <v>6</v>
      </c>
      <c r="B735">
        <v>611</v>
      </c>
      <c r="C735">
        <v>28</v>
      </c>
      <c r="D735" s="5">
        <v>44999</v>
      </c>
      <c r="E735">
        <v>3</v>
      </c>
      <c r="F735" t="s">
        <v>379</v>
      </c>
      <c r="G735" t="s">
        <v>376</v>
      </c>
      <c r="H735" t="s">
        <v>375</v>
      </c>
      <c r="I735">
        <v>46</v>
      </c>
      <c r="J735">
        <v>2172</v>
      </c>
      <c r="K735">
        <v>40</v>
      </c>
    </row>
    <row r="736" spans="1:11" x14ac:dyDescent="0.3">
      <c r="A736">
        <v>6</v>
      </c>
      <c r="B736">
        <v>597</v>
      </c>
      <c r="C736">
        <v>80</v>
      </c>
      <c r="D736" s="5">
        <v>45378</v>
      </c>
      <c r="E736">
        <v>3</v>
      </c>
      <c r="F736" t="s">
        <v>379</v>
      </c>
      <c r="G736" t="s">
        <v>376</v>
      </c>
      <c r="H736" t="s">
        <v>392</v>
      </c>
      <c r="I736">
        <v>39</v>
      </c>
      <c r="J736">
        <v>2184</v>
      </c>
      <c r="K736">
        <v>44</v>
      </c>
    </row>
    <row r="737" spans="1:11" x14ac:dyDescent="0.3">
      <c r="A737">
        <v>6</v>
      </c>
      <c r="B737">
        <v>154</v>
      </c>
      <c r="C737">
        <v>174</v>
      </c>
      <c r="D737" s="5">
        <v>45429</v>
      </c>
      <c r="E737">
        <v>5</v>
      </c>
      <c r="F737" t="s">
        <v>382</v>
      </c>
      <c r="G737" t="s">
        <v>380</v>
      </c>
      <c r="H737" t="s">
        <v>392</v>
      </c>
      <c r="I737">
        <v>16</v>
      </c>
      <c r="J737">
        <v>2190</v>
      </c>
      <c r="K737">
        <v>5</v>
      </c>
    </row>
    <row r="738" spans="1:11" x14ac:dyDescent="0.3">
      <c r="A738">
        <v>6</v>
      </c>
      <c r="B738">
        <v>70</v>
      </c>
      <c r="C738">
        <v>207</v>
      </c>
      <c r="D738" s="5">
        <v>45418</v>
      </c>
      <c r="E738">
        <v>5</v>
      </c>
      <c r="F738" t="s">
        <v>382</v>
      </c>
      <c r="G738" t="s">
        <v>380</v>
      </c>
      <c r="H738" t="s">
        <v>392</v>
      </c>
      <c r="I738">
        <v>3</v>
      </c>
      <c r="J738">
        <v>2191</v>
      </c>
      <c r="K738">
        <v>13</v>
      </c>
    </row>
    <row r="739" spans="1:11" x14ac:dyDescent="0.3">
      <c r="A739">
        <v>6</v>
      </c>
      <c r="B739">
        <v>148</v>
      </c>
      <c r="C739">
        <v>103</v>
      </c>
      <c r="D739" s="5">
        <v>45129</v>
      </c>
      <c r="E739">
        <v>7</v>
      </c>
      <c r="F739" t="s">
        <v>385</v>
      </c>
      <c r="G739" t="s">
        <v>384</v>
      </c>
      <c r="H739" t="s">
        <v>375</v>
      </c>
      <c r="I739">
        <v>19</v>
      </c>
      <c r="J739">
        <v>2194</v>
      </c>
      <c r="K739">
        <v>42</v>
      </c>
    </row>
    <row r="740" spans="1:11" x14ac:dyDescent="0.3">
      <c r="A740">
        <v>6</v>
      </c>
      <c r="B740">
        <v>191</v>
      </c>
      <c r="C740">
        <v>3</v>
      </c>
      <c r="D740" s="5">
        <v>45160</v>
      </c>
      <c r="E740">
        <v>8</v>
      </c>
      <c r="F740" t="s">
        <v>386</v>
      </c>
      <c r="G740" t="s">
        <v>384</v>
      </c>
      <c r="H740" t="s">
        <v>375</v>
      </c>
      <c r="I740">
        <v>16</v>
      </c>
      <c r="J740">
        <v>2205</v>
      </c>
      <c r="K740">
        <v>19</v>
      </c>
    </row>
    <row r="741" spans="1:11" x14ac:dyDescent="0.3">
      <c r="A741">
        <v>6</v>
      </c>
      <c r="B741">
        <v>181</v>
      </c>
      <c r="C741">
        <v>94</v>
      </c>
      <c r="D741" s="5">
        <v>45189</v>
      </c>
      <c r="E741">
        <v>9</v>
      </c>
      <c r="F741" t="s">
        <v>387</v>
      </c>
      <c r="G741" t="s">
        <v>384</v>
      </c>
      <c r="H741" t="s">
        <v>375</v>
      </c>
      <c r="I741">
        <v>35</v>
      </c>
      <c r="J741">
        <v>2212</v>
      </c>
      <c r="K741">
        <v>5</v>
      </c>
    </row>
    <row r="742" spans="1:11" x14ac:dyDescent="0.3">
      <c r="A742">
        <v>6</v>
      </c>
      <c r="B742">
        <v>68</v>
      </c>
      <c r="C742">
        <v>74</v>
      </c>
      <c r="D742" s="5">
        <v>44993</v>
      </c>
      <c r="E742">
        <v>3</v>
      </c>
      <c r="F742" t="s">
        <v>379</v>
      </c>
      <c r="G742" t="s">
        <v>376</v>
      </c>
      <c r="H742" t="s">
        <v>375</v>
      </c>
      <c r="I742">
        <v>36</v>
      </c>
      <c r="J742">
        <v>2224</v>
      </c>
      <c r="K742">
        <v>11</v>
      </c>
    </row>
    <row r="743" spans="1:11" x14ac:dyDescent="0.3">
      <c r="A743">
        <v>6</v>
      </c>
      <c r="B743">
        <v>97</v>
      </c>
      <c r="C743">
        <v>291</v>
      </c>
      <c r="D743" s="5">
        <v>44997</v>
      </c>
      <c r="E743">
        <v>3</v>
      </c>
      <c r="F743" t="s">
        <v>379</v>
      </c>
      <c r="G743" t="s">
        <v>376</v>
      </c>
      <c r="H743" t="s">
        <v>375</v>
      </c>
      <c r="I743">
        <v>23</v>
      </c>
      <c r="J743">
        <v>2257</v>
      </c>
      <c r="K743">
        <v>32</v>
      </c>
    </row>
    <row r="744" spans="1:11" x14ac:dyDescent="0.3">
      <c r="A744">
        <v>6</v>
      </c>
      <c r="B744">
        <v>309</v>
      </c>
      <c r="C744">
        <v>101</v>
      </c>
      <c r="D744" s="5">
        <v>45012</v>
      </c>
      <c r="E744">
        <v>3</v>
      </c>
      <c r="F744" t="s">
        <v>379</v>
      </c>
      <c r="G744" t="s">
        <v>376</v>
      </c>
      <c r="H744" t="s">
        <v>375</v>
      </c>
      <c r="I744">
        <v>41</v>
      </c>
      <c r="J744">
        <v>2259</v>
      </c>
      <c r="K744">
        <v>8</v>
      </c>
    </row>
    <row r="745" spans="1:11" x14ac:dyDescent="0.3">
      <c r="A745">
        <v>6</v>
      </c>
      <c r="B745">
        <v>51</v>
      </c>
      <c r="C745">
        <v>230</v>
      </c>
      <c r="D745" s="5">
        <v>45599</v>
      </c>
      <c r="E745">
        <v>11</v>
      </c>
      <c r="F745" t="s">
        <v>390</v>
      </c>
      <c r="G745" t="s">
        <v>388</v>
      </c>
      <c r="H745" t="s">
        <v>392</v>
      </c>
      <c r="I745">
        <v>28</v>
      </c>
      <c r="J745">
        <v>2263</v>
      </c>
      <c r="K745">
        <v>17</v>
      </c>
    </row>
    <row r="746" spans="1:11" x14ac:dyDescent="0.3">
      <c r="A746">
        <v>6</v>
      </c>
      <c r="B746">
        <v>145</v>
      </c>
      <c r="C746">
        <v>218</v>
      </c>
      <c r="D746" s="5">
        <v>45194</v>
      </c>
      <c r="E746">
        <v>9</v>
      </c>
      <c r="F746" t="s">
        <v>387</v>
      </c>
      <c r="G746" t="s">
        <v>384</v>
      </c>
      <c r="H746" t="s">
        <v>375</v>
      </c>
      <c r="I746">
        <v>27</v>
      </c>
      <c r="J746">
        <v>2267</v>
      </c>
      <c r="K746">
        <v>33</v>
      </c>
    </row>
    <row r="747" spans="1:11" x14ac:dyDescent="0.3">
      <c r="A747">
        <v>6</v>
      </c>
      <c r="B747">
        <v>892</v>
      </c>
      <c r="C747">
        <v>44</v>
      </c>
      <c r="D747" s="5">
        <v>45043</v>
      </c>
      <c r="E747">
        <v>4</v>
      </c>
      <c r="F747" t="s">
        <v>381</v>
      </c>
      <c r="G747" t="s">
        <v>380</v>
      </c>
      <c r="H747" t="s">
        <v>375</v>
      </c>
      <c r="I747">
        <v>43</v>
      </c>
      <c r="J747">
        <v>2269</v>
      </c>
      <c r="K747">
        <v>43</v>
      </c>
    </row>
    <row r="748" spans="1:11" x14ac:dyDescent="0.3">
      <c r="A748">
        <v>6</v>
      </c>
      <c r="B748">
        <v>901</v>
      </c>
      <c r="C748">
        <v>7</v>
      </c>
      <c r="D748" s="5">
        <v>44999</v>
      </c>
      <c r="E748">
        <v>3</v>
      </c>
      <c r="F748" t="s">
        <v>379</v>
      </c>
      <c r="G748" t="s">
        <v>376</v>
      </c>
      <c r="H748" t="s">
        <v>375</v>
      </c>
      <c r="I748">
        <v>48</v>
      </c>
      <c r="J748">
        <v>2272</v>
      </c>
      <c r="K748">
        <v>1</v>
      </c>
    </row>
    <row r="749" spans="1:11" x14ac:dyDescent="0.3">
      <c r="A749">
        <v>6</v>
      </c>
      <c r="B749">
        <v>934</v>
      </c>
      <c r="C749">
        <v>33</v>
      </c>
      <c r="D749" s="5">
        <v>45561</v>
      </c>
      <c r="E749">
        <v>9</v>
      </c>
      <c r="F749" t="s">
        <v>387</v>
      </c>
      <c r="G749" t="s">
        <v>384</v>
      </c>
      <c r="H749" t="s">
        <v>392</v>
      </c>
      <c r="I749">
        <v>32</v>
      </c>
      <c r="J749">
        <v>2284</v>
      </c>
      <c r="K749">
        <v>4</v>
      </c>
    </row>
    <row r="750" spans="1:11" x14ac:dyDescent="0.3">
      <c r="A750">
        <v>6</v>
      </c>
      <c r="B750">
        <v>724</v>
      </c>
      <c r="C750">
        <v>164</v>
      </c>
      <c r="D750" s="5">
        <v>45621</v>
      </c>
      <c r="E750">
        <v>11</v>
      </c>
      <c r="F750" t="s">
        <v>390</v>
      </c>
      <c r="G750" t="s">
        <v>388</v>
      </c>
      <c r="H750" t="s">
        <v>392</v>
      </c>
      <c r="I750">
        <v>38</v>
      </c>
      <c r="J750">
        <v>2286</v>
      </c>
      <c r="K750">
        <v>6</v>
      </c>
    </row>
    <row r="751" spans="1:11" x14ac:dyDescent="0.3">
      <c r="A751">
        <v>6</v>
      </c>
      <c r="B751">
        <v>471</v>
      </c>
      <c r="C751">
        <v>292</v>
      </c>
      <c r="D751" s="5">
        <v>45418</v>
      </c>
      <c r="E751">
        <v>5</v>
      </c>
      <c r="F751" t="s">
        <v>382</v>
      </c>
      <c r="G751" t="s">
        <v>380</v>
      </c>
      <c r="H751" t="s">
        <v>392</v>
      </c>
      <c r="I751">
        <v>17</v>
      </c>
      <c r="J751">
        <v>2287</v>
      </c>
      <c r="K751">
        <v>5</v>
      </c>
    </row>
    <row r="752" spans="1:11" x14ac:dyDescent="0.3">
      <c r="A752">
        <v>6</v>
      </c>
      <c r="B752">
        <v>429</v>
      </c>
      <c r="C752">
        <v>88</v>
      </c>
      <c r="D752" s="5">
        <v>45399</v>
      </c>
      <c r="E752">
        <v>4</v>
      </c>
      <c r="F752" t="s">
        <v>381</v>
      </c>
      <c r="G752" t="s">
        <v>380</v>
      </c>
      <c r="H752" t="s">
        <v>392</v>
      </c>
      <c r="I752">
        <v>3</v>
      </c>
      <c r="J752">
        <v>2289</v>
      </c>
      <c r="K752">
        <v>15</v>
      </c>
    </row>
    <row r="753" spans="1:11" x14ac:dyDescent="0.3">
      <c r="A753">
        <v>6</v>
      </c>
      <c r="B753">
        <v>400</v>
      </c>
      <c r="C753">
        <v>13</v>
      </c>
      <c r="D753" s="5">
        <v>45574</v>
      </c>
      <c r="E753">
        <v>10</v>
      </c>
      <c r="F753" t="s">
        <v>389</v>
      </c>
      <c r="G753" t="s">
        <v>388</v>
      </c>
      <c r="H753" t="s">
        <v>392</v>
      </c>
      <c r="I753">
        <v>9</v>
      </c>
      <c r="J753">
        <v>2291</v>
      </c>
      <c r="K753">
        <v>27</v>
      </c>
    </row>
    <row r="754" spans="1:11" x14ac:dyDescent="0.3">
      <c r="A754">
        <v>6</v>
      </c>
      <c r="B754">
        <v>212</v>
      </c>
      <c r="C754">
        <v>77</v>
      </c>
      <c r="D754" s="5">
        <v>45328</v>
      </c>
      <c r="E754">
        <v>2</v>
      </c>
      <c r="F754" t="s">
        <v>378</v>
      </c>
      <c r="G754" t="s">
        <v>376</v>
      </c>
      <c r="H754" t="s">
        <v>392</v>
      </c>
      <c r="I754">
        <v>18</v>
      </c>
      <c r="J754">
        <v>2294</v>
      </c>
      <c r="K754">
        <v>31</v>
      </c>
    </row>
    <row r="755" spans="1:11" x14ac:dyDescent="0.3">
      <c r="A755">
        <v>6</v>
      </c>
      <c r="B755">
        <v>437</v>
      </c>
      <c r="C755">
        <v>10</v>
      </c>
      <c r="D755" s="5">
        <v>45261</v>
      </c>
      <c r="E755">
        <v>12</v>
      </c>
      <c r="F755" t="s">
        <v>391</v>
      </c>
      <c r="G755" t="s">
        <v>388</v>
      </c>
      <c r="H755" t="s">
        <v>375</v>
      </c>
      <c r="I755">
        <v>29</v>
      </c>
      <c r="J755">
        <v>2302</v>
      </c>
      <c r="K755">
        <v>5</v>
      </c>
    </row>
    <row r="756" spans="1:11" x14ac:dyDescent="0.3">
      <c r="A756">
        <v>6</v>
      </c>
      <c r="B756">
        <v>93</v>
      </c>
      <c r="C756">
        <v>76</v>
      </c>
      <c r="D756" s="5">
        <v>45400</v>
      </c>
      <c r="E756">
        <v>4</v>
      </c>
      <c r="F756" t="s">
        <v>381</v>
      </c>
      <c r="G756" t="s">
        <v>380</v>
      </c>
      <c r="H756" t="s">
        <v>392</v>
      </c>
      <c r="I756">
        <v>40</v>
      </c>
      <c r="J756">
        <v>2307</v>
      </c>
      <c r="K756">
        <v>25</v>
      </c>
    </row>
    <row r="757" spans="1:11" x14ac:dyDescent="0.3">
      <c r="A757">
        <v>6</v>
      </c>
      <c r="B757">
        <v>486</v>
      </c>
      <c r="C757">
        <v>216</v>
      </c>
      <c r="D757" s="5">
        <v>45078</v>
      </c>
      <c r="E757">
        <v>6</v>
      </c>
      <c r="F757" t="s">
        <v>383</v>
      </c>
      <c r="G757" t="s">
        <v>380</v>
      </c>
      <c r="H757" t="s">
        <v>375</v>
      </c>
      <c r="I757">
        <v>6</v>
      </c>
      <c r="J757">
        <v>2315</v>
      </c>
      <c r="K757">
        <v>42</v>
      </c>
    </row>
    <row r="758" spans="1:11" x14ac:dyDescent="0.3">
      <c r="A758">
        <v>6</v>
      </c>
      <c r="B758">
        <v>93</v>
      </c>
      <c r="C758">
        <v>185</v>
      </c>
      <c r="D758" s="5">
        <v>44998</v>
      </c>
      <c r="E758">
        <v>3</v>
      </c>
      <c r="F758" t="s">
        <v>379</v>
      </c>
      <c r="G758" t="s">
        <v>376</v>
      </c>
      <c r="H758" t="s">
        <v>375</v>
      </c>
      <c r="I758">
        <v>23</v>
      </c>
      <c r="J758">
        <v>2324</v>
      </c>
      <c r="K758">
        <v>6</v>
      </c>
    </row>
    <row r="759" spans="1:11" x14ac:dyDescent="0.3">
      <c r="A759">
        <v>6</v>
      </c>
      <c r="B759">
        <v>221</v>
      </c>
      <c r="C759">
        <v>111</v>
      </c>
      <c r="D759" s="5">
        <v>45324</v>
      </c>
      <c r="E759">
        <v>2</v>
      </c>
      <c r="F759" t="s">
        <v>378</v>
      </c>
      <c r="G759" t="s">
        <v>376</v>
      </c>
      <c r="H759" t="s">
        <v>392</v>
      </c>
      <c r="I759">
        <v>12</v>
      </c>
      <c r="J759">
        <v>2341</v>
      </c>
      <c r="K759">
        <v>1</v>
      </c>
    </row>
    <row r="760" spans="1:11" x14ac:dyDescent="0.3">
      <c r="A760">
        <v>6</v>
      </c>
      <c r="B760">
        <v>100</v>
      </c>
      <c r="C760">
        <v>25</v>
      </c>
      <c r="D760" s="5">
        <v>45394</v>
      </c>
      <c r="E760">
        <v>4</v>
      </c>
      <c r="F760" t="s">
        <v>381</v>
      </c>
      <c r="G760" t="s">
        <v>380</v>
      </c>
      <c r="H760" t="s">
        <v>392</v>
      </c>
      <c r="I760">
        <v>19</v>
      </c>
      <c r="J760">
        <v>2357</v>
      </c>
      <c r="K760">
        <v>15</v>
      </c>
    </row>
    <row r="761" spans="1:11" x14ac:dyDescent="0.3">
      <c r="A761">
        <v>6</v>
      </c>
      <c r="B761">
        <v>684</v>
      </c>
      <c r="C761">
        <v>279</v>
      </c>
      <c r="D761" s="5">
        <v>45491</v>
      </c>
      <c r="E761">
        <v>7</v>
      </c>
      <c r="F761" t="s">
        <v>385</v>
      </c>
      <c r="G761" t="s">
        <v>384</v>
      </c>
      <c r="H761" t="s">
        <v>392</v>
      </c>
      <c r="I761">
        <v>11</v>
      </c>
      <c r="J761">
        <v>2358</v>
      </c>
      <c r="K761">
        <v>31</v>
      </c>
    </row>
    <row r="762" spans="1:11" x14ac:dyDescent="0.3">
      <c r="A762">
        <v>6</v>
      </c>
      <c r="B762">
        <v>426</v>
      </c>
      <c r="C762">
        <v>75</v>
      </c>
      <c r="D762" s="5">
        <v>45338</v>
      </c>
      <c r="E762">
        <v>2</v>
      </c>
      <c r="F762" t="s">
        <v>378</v>
      </c>
      <c r="G762" t="s">
        <v>376</v>
      </c>
      <c r="H762" t="s">
        <v>392</v>
      </c>
      <c r="I762">
        <v>21</v>
      </c>
      <c r="J762">
        <v>2359</v>
      </c>
      <c r="K762">
        <v>35</v>
      </c>
    </row>
    <row r="763" spans="1:11" x14ac:dyDescent="0.3">
      <c r="A763">
        <v>6</v>
      </c>
      <c r="B763">
        <v>994</v>
      </c>
      <c r="C763">
        <v>278</v>
      </c>
      <c r="D763" s="5">
        <v>45543</v>
      </c>
      <c r="E763">
        <v>9</v>
      </c>
      <c r="F763" t="s">
        <v>387</v>
      </c>
      <c r="G763" t="s">
        <v>384</v>
      </c>
      <c r="H763" t="s">
        <v>392</v>
      </c>
      <c r="I763">
        <v>27</v>
      </c>
      <c r="J763">
        <v>2361</v>
      </c>
      <c r="K763">
        <v>44</v>
      </c>
    </row>
    <row r="764" spans="1:11" x14ac:dyDescent="0.3">
      <c r="A764">
        <v>6</v>
      </c>
      <c r="B764">
        <v>670</v>
      </c>
      <c r="C764">
        <v>71</v>
      </c>
      <c r="D764" s="5">
        <v>45479</v>
      </c>
      <c r="E764">
        <v>7</v>
      </c>
      <c r="F764" t="s">
        <v>385</v>
      </c>
      <c r="G764" t="s">
        <v>384</v>
      </c>
      <c r="H764" t="s">
        <v>392</v>
      </c>
      <c r="I764">
        <v>22</v>
      </c>
      <c r="J764">
        <v>2362</v>
      </c>
      <c r="K764">
        <v>17</v>
      </c>
    </row>
    <row r="765" spans="1:11" x14ac:dyDescent="0.3">
      <c r="A765">
        <v>6</v>
      </c>
      <c r="B765">
        <v>528</v>
      </c>
      <c r="C765">
        <v>85</v>
      </c>
      <c r="D765" s="5">
        <v>45567</v>
      </c>
      <c r="E765">
        <v>10</v>
      </c>
      <c r="F765" t="s">
        <v>389</v>
      </c>
      <c r="G765" t="s">
        <v>388</v>
      </c>
      <c r="H765" t="s">
        <v>392</v>
      </c>
      <c r="I765">
        <v>3</v>
      </c>
      <c r="J765">
        <v>2363</v>
      </c>
      <c r="K765">
        <v>44</v>
      </c>
    </row>
    <row r="766" spans="1:11" x14ac:dyDescent="0.3">
      <c r="A766">
        <v>6</v>
      </c>
      <c r="B766">
        <v>571</v>
      </c>
      <c r="C766">
        <v>60</v>
      </c>
      <c r="D766" s="5">
        <v>45462</v>
      </c>
      <c r="E766">
        <v>6</v>
      </c>
      <c r="F766" t="s">
        <v>383</v>
      </c>
      <c r="G766" t="s">
        <v>380</v>
      </c>
      <c r="H766" t="s">
        <v>392</v>
      </c>
      <c r="I766">
        <v>21</v>
      </c>
      <c r="J766">
        <v>2368</v>
      </c>
      <c r="K766">
        <v>32</v>
      </c>
    </row>
    <row r="767" spans="1:11" x14ac:dyDescent="0.3">
      <c r="A767">
        <v>6</v>
      </c>
      <c r="B767">
        <v>257</v>
      </c>
      <c r="C767">
        <v>233</v>
      </c>
      <c r="D767" s="5">
        <v>45407</v>
      </c>
      <c r="E767">
        <v>4</v>
      </c>
      <c r="F767" t="s">
        <v>381</v>
      </c>
      <c r="G767" t="s">
        <v>380</v>
      </c>
      <c r="H767" t="s">
        <v>392</v>
      </c>
      <c r="I767">
        <v>25</v>
      </c>
      <c r="J767">
        <v>2382</v>
      </c>
      <c r="K767">
        <v>7</v>
      </c>
    </row>
    <row r="768" spans="1:11" x14ac:dyDescent="0.3">
      <c r="A768">
        <v>6</v>
      </c>
      <c r="B768">
        <v>660</v>
      </c>
      <c r="C768">
        <v>269</v>
      </c>
      <c r="D768" s="5">
        <v>45355</v>
      </c>
      <c r="E768">
        <v>3</v>
      </c>
      <c r="F768" t="s">
        <v>379</v>
      </c>
      <c r="G768" t="s">
        <v>376</v>
      </c>
      <c r="H768" t="s">
        <v>392</v>
      </c>
      <c r="I768">
        <v>45</v>
      </c>
      <c r="J768">
        <v>2394</v>
      </c>
      <c r="K768">
        <v>2</v>
      </c>
    </row>
    <row r="769" spans="1:11" x14ac:dyDescent="0.3">
      <c r="A769">
        <v>6</v>
      </c>
      <c r="B769">
        <v>496</v>
      </c>
      <c r="C769">
        <v>45</v>
      </c>
      <c r="D769" s="5">
        <v>45176</v>
      </c>
      <c r="E769">
        <v>9</v>
      </c>
      <c r="F769" t="s">
        <v>387</v>
      </c>
      <c r="G769" t="s">
        <v>384</v>
      </c>
      <c r="H769" t="s">
        <v>375</v>
      </c>
      <c r="I769">
        <v>17</v>
      </c>
      <c r="J769">
        <v>2396</v>
      </c>
      <c r="K769">
        <v>5</v>
      </c>
    </row>
    <row r="770" spans="1:11" x14ac:dyDescent="0.3">
      <c r="A770">
        <v>6</v>
      </c>
      <c r="B770">
        <v>959</v>
      </c>
      <c r="C770">
        <v>263</v>
      </c>
      <c r="D770" s="5">
        <v>45172</v>
      </c>
      <c r="E770">
        <v>9</v>
      </c>
      <c r="F770" t="s">
        <v>387</v>
      </c>
      <c r="G770" t="s">
        <v>384</v>
      </c>
      <c r="H770" t="s">
        <v>375</v>
      </c>
      <c r="I770">
        <v>15</v>
      </c>
      <c r="J770">
        <v>2418</v>
      </c>
      <c r="K770">
        <v>19</v>
      </c>
    </row>
    <row r="771" spans="1:11" x14ac:dyDescent="0.3">
      <c r="A771">
        <v>6</v>
      </c>
      <c r="B771">
        <v>219</v>
      </c>
      <c r="C771">
        <v>278</v>
      </c>
      <c r="D771" s="5">
        <v>45522</v>
      </c>
      <c r="E771">
        <v>8</v>
      </c>
      <c r="F771" t="s">
        <v>386</v>
      </c>
      <c r="G771" t="s">
        <v>384</v>
      </c>
      <c r="H771" t="s">
        <v>392</v>
      </c>
      <c r="I771">
        <v>36</v>
      </c>
      <c r="J771">
        <v>2422</v>
      </c>
      <c r="K771">
        <v>46</v>
      </c>
    </row>
    <row r="772" spans="1:11" x14ac:dyDescent="0.3">
      <c r="A772">
        <v>6</v>
      </c>
      <c r="B772">
        <v>339</v>
      </c>
      <c r="C772">
        <v>224</v>
      </c>
      <c r="D772" s="5">
        <v>45446</v>
      </c>
      <c r="E772">
        <v>6</v>
      </c>
      <c r="F772" t="s">
        <v>383</v>
      </c>
      <c r="G772" t="s">
        <v>380</v>
      </c>
      <c r="H772" t="s">
        <v>392</v>
      </c>
      <c r="I772">
        <v>34</v>
      </c>
      <c r="J772">
        <v>2443</v>
      </c>
      <c r="K772">
        <v>32</v>
      </c>
    </row>
    <row r="773" spans="1:11" x14ac:dyDescent="0.3">
      <c r="A773">
        <v>6</v>
      </c>
      <c r="B773">
        <v>64</v>
      </c>
      <c r="C773">
        <v>52</v>
      </c>
      <c r="D773" s="5">
        <v>45322</v>
      </c>
      <c r="E773">
        <v>1</v>
      </c>
      <c r="F773" t="s">
        <v>377</v>
      </c>
      <c r="G773" t="s">
        <v>376</v>
      </c>
      <c r="H773" t="s">
        <v>392</v>
      </c>
      <c r="I773">
        <v>19</v>
      </c>
      <c r="J773">
        <v>2476</v>
      </c>
      <c r="K773">
        <v>41</v>
      </c>
    </row>
    <row r="774" spans="1:11" x14ac:dyDescent="0.3">
      <c r="A774">
        <v>6</v>
      </c>
      <c r="B774">
        <v>62</v>
      </c>
      <c r="C774">
        <v>168</v>
      </c>
      <c r="D774" s="5">
        <v>45526</v>
      </c>
      <c r="E774">
        <v>8</v>
      </c>
      <c r="F774" t="s">
        <v>386</v>
      </c>
      <c r="G774" t="s">
        <v>384</v>
      </c>
      <c r="H774" t="s">
        <v>392</v>
      </c>
      <c r="I774">
        <v>19</v>
      </c>
      <c r="J774">
        <v>2482</v>
      </c>
      <c r="K774">
        <v>23</v>
      </c>
    </row>
    <row r="775" spans="1:11" x14ac:dyDescent="0.3">
      <c r="A775">
        <v>6</v>
      </c>
      <c r="B775">
        <v>970</v>
      </c>
      <c r="C775">
        <v>243</v>
      </c>
      <c r="D775" s="5">
        <v>45242</v>
      </c>
      <c r="E775">
        <v>11</v>
      </c>
      <c r="F775" t="s">
        <v>390</v>
      </c>
      <c r="G775" t="s">
        <v>388</v>
      </c>
      <c r="H775" t="s">
        <v>375</v>
      </c>
      <c r="I775">
        <v>2</v>
      </c>
      <c r="J775">
        <v>2501</v>
      </c>
      <c r="K775">
        <v>27</v>
      </c>
    </row>
    <row r="776" spans="1:11" x14ac:dyDescent="0.3">
      <c r="A776">
        <v>6</v>
      </c>
      <c r="B776">
        <v>692</v>
      </c>
      <c r="C776">
        <v>188</v>
      </c>
      <c r="D776" s="5">
        <v>44968</v>
      </c>
      <c r="E776">
        <v>2</v>
      </c>
      <c r="F776" t="s">
        <v>378</v>
      </c>
      <c r="G776" t="s">
        <v>376</v>
      </c>
      <c r="H776" t="s">
        <v>375</v>
      </c>
      <c r="I776">
        <v>44</v>
      </c>
      <c r="J776">
        <v>2507</v>
      </c>
      <c r="K776">
        <v>19</v>
      </c>
    </row>
    <row r="777" spans="1:11" x14ac:dyDescent="0.3">
      <c r="A777">
        <v>6</v>
      </c>
      <c r="B777">
        <v>225</v>
      </c>
      <c r="C777">
        <v>121</v>
      </c>
      <c r="D777" s="5">
        <v>45079</v>
      </c>
      <c r="E777">
        <v>6</v>
      </c>
      <c r="F777" t="s">
        <v>383</v>
      </c>
      <c r="G777" t="s">
        <v>380</v>
      </c>
      <c r="H777" t="s">
        <v>375</v>
      </c>
      <c r="I777">
        <v>20</v>
      </c>
      <c r="J777">
        <v>2515</v>
      </c>
      <c r="K777">
        <v>27</v>
      </c>
    </row>
    <row r="778" spans="1:11" x14ac:dyDescent="0.3">
      <c r="A778">
        <v>6</v>
      </c>
      <c r="B778">
        <v>603</v>
      </c>
      <c r="C778">
        <v>171</v>
      </c>
      <c r="D778" s="5">
        <v>45420</v>
      </c>
      <c r="E778">
        <v>5</v>
      </c>
      <c r="F778" t="s">
        <v>382</v>
      </c>
      <c r="G778" t="s">
        <v>380</v>
      </c>
      <c r="H778" t="s">
        <v>392</v>
      </c>
      <c r="I778">
        <v>45</v>
      </c>
      <c r="J778">
        <v>2518</v>
      </c>
      <c r="K778">
        <v>50</v>
      </c>
    </row>
    <row r="779" spans="1:11" x14ac:dyDescent="0.3">
      <c r="A779">
        <v>6</v>
      </c>
      <c r="B779">
        <v>773</v>
      </c>
      <c r="C779">
        <v>231</v>
      </c>
      <c r="D779" s="5">
        <v>45359</v>
      </c>
      <c r="E779">
        <v>3</v>
      </c>
      <c r="F779" t="s">
        <v>379</v>
      </c>
      <c r="G779" t="s">
        <v>376</v>
      </c>
      <c r="H779" t="s">
        <v>392</v>
      </c>
      <c r="I779">
        <v>9</v>
      </c>
      <c r="J779">
        <v>2523</v>
      </c>
      <c r="K779">
        <v>21</v>
      </c>
    </row>
    <row r="780" spans="1:11" x14ac:dyDescent="0.3">
      <c r="A780">
        <v>6</v>
      </c>
      <c r="B780">
        <v>355</v>
      </c>
      <c r="C780">
        <v>176</v>
      </c>
      <c r="D780" s="5">
        <v>45421</v>
      </c>
      <c r="E780">
        <v>5</v>
      </c>
      <c r="F780" t="s">
        <v>382</v>
      </c>
      <c r="G780" t="s">
        <v>380</v>
      </c>
      <c r="H780" t="s">
        <v>392</v>
      </c>
      <c r="I780">
        <v>40</v>
      </c>
      <c r="J780">
        <v>2528</v>
      </c>
      <c r="K780">
        <v>46</v>
      </c>
    </row>
    <row r="781" spans="1:11" x14ac:dyDescent="0.3">
      <c r="A781">
        <v>6</v>
      </c>
      <c r="B781">
        <v>817</v>
      </c>
      <c r="C781">
        <v>143</v>
      </c>
      <c r="D781" s="5">
        <v>45107</v>
      </c>
      <c r="E781">
        <v>6</v>
      </c>
      <c r="F781" t="s">
        <v>383</v>
      </c>
      <c r="G781" t="s">
        <v>380</v>
      </c>
      <c r="H781" t="s">
        <v>375</v>
      </c>
      <c r="I781">
        <v>6</v>
      </c>
      <c r="J781">
        <v>2548</v>
      </c>
      <c r="K781">
        <v>43</v>
      </c>
    </row>
    <row r="782" spans="1:11" x14ac:dyDescent="0.3">
      <c r="A782">
        <v>6</v>
      </c>
      <c r="B782">
        <v>667</v>
      </c>
      <c r="C782">
        <v>235</v>
      </c>
      <c r="D782" s="5">
        <v>44969</v>
      </c>
      <c r="E782">
        <v>2</v>
      </c>
      <c r="F782" t="s">
        <v>378</v>
      </c>
      <c r="G782" t="s">
        <v>376</v>
      </c>
      <c r="H782" t="s">
        <v>375</v>
      </c>
      <c r="I782">
        <v>25</v>
      </c>
      <c r="J782">
        <v>2555</v>
      </c>
      <c r="K782">
        <v>36</v>
      </c>
    </row>
    <row r="783" spans="1:11" x14ac:dyDescent="0.3">
      <c r="A783">
        <v>6</v>
      </c>
      <c r="B783">
        <v>261</v>
      </c>
      <c r="C783">
        <v>17</v>
      </c>
      <c r="D783" s="5">
        <v>45362</v>
      </c>
      <c r="E783">
        <v>3</v>
      </c>
      <c r="F783" t="s">
        <v>379</v>
      </c>
      <c r="G783" t="s">
        <v>376</v>
      </c>
      <c r="H783" t="s">
        <v>392</v>
      </c>
      <c r="I783">
        <v>41</v>
      </c>
      <c r="J783">
        <v>2560</v>
      </c>
      <c r="K783">
        <v>8</v>
      </c>
    </row>
    <row r="784" spans="1:11" x14ac:dyDescent="0.3">
      <c r="A784">
        <v>6</v>
      </c>
      <c r="B784">
        <v>335</v>
      </c>
      <c r="C784">
        <v>136</v>
      </c>
      <c r="D784" s="5">
        <v>45114</v>
      </c>
      <c r="E784">
        <v>7</v>
      </c>
      <c r="F784" t="s">
        <v>385</v>
      </c>
      <c r="G784" t="s">
        <v>384</v>
      </c>
      <c r="H784" t="s">
        <v>375</v>
      </c>
      <c r="I784">
        <v>50</v>
      </c>
      <c r="J784">
        <v>2566</v>
      </c>
      <c r="K784">
        <v>7</v>
      </c>
    </row>
    <row r="785" spans="1:11" x14ac:dyDescent="0.3">
      <c r="A785">
        <v>6</v>
      </c>
      <c r="B785">
        <v>430</v>
      </c>
      <c r="C785">
        <v>64</v>
      </c>
      <c r="D785" s="5">
        <v>45458</v>
      </c>
      <c r="E785">
        <v>6</v>
      </c>
      <c r="F785" t="s">
        <v>383</v>
      </c>
      <c r="G785" t="s">
        <v>380</v>
      </c>
      <c r="H785" t="s">
        <v>392</v>
      </c>
      <c r="I785">
        <v>24</v>
      </c>
      <c r="J785">
        <v>2586</v>
      </c>
      <c r="K785">
        <v>10</v>
      </c>
    </row>
    <row r="786" spans="1:11" x14ac:dyDescent="0.3">
      <c r="A786">
        <v>6</v>
      </c>
      <c r="B786">
        <v>375</v>
      </c>
      <c r="C786">
        <v>167</v>
      </c>
      <c r="D786" s="5">
        <v>45173</v>
      </c>
      <c r="E786">
        <v>9</v>
      </c>
      <c r="F786" t="s">
        <v>387</v>
      </c>
      <c r="G786" t="s">
        <v>384</v>
      </c>
      <c r="H786" t="s">
        <v>375</v>
      </c>
      <c r="I786">
        <v>3</v>
      </c>
      <c r="J786">
        <v>2605</v>
      </c>
      <c r="K786">
        <v>16</v>
      </c>
    </row>
    <row r="787" spans="1:11" x14ac:dyDescent="0.3">
      <c r="A787">
        <v>6</v>
      </c>
      <c r="B787">
        <v>967</v>
      </c>
      <c r="C787">
        <v>1</v>
      </c>
      <c r="D787" s="5">
        <v>45390</v>
      </c>
      <c r="E787">
        <v>4</v>
      </c>
      <c r="F787" t="s">
        <v>381</v>
      </c>
      <c r="G787" t="s">
        <v>380</v>
      </c>
      <c r="H787" t="s">
        <v>392</v>
      </c>
      <c r="I787">
        <v>28</v>
      </c>
      <c r="J787">
        <v>2616</v>
      </c>
      <c r="K787">
        <v>18</v>
      </c>
    </row>
    <row r="788" spans="1:11" x14ac:dyDescent="0.3">
      <c r="A788">
        <v>6</v>
      </c>
      <c r="B788">
        <v>481</v>
      </c>
      <c r="C788">
        <v>280</v>
      </c>
      <c r="D788" s="5">
        <v>45209</v>
      </c>
      <c r="E788">
        <v>10</v>
      </c>
      <c r="F788" t="s">
        <v>389</v>
      </c>
      <c r="G788" t="s">
        <v>388</v>
      </c>
      <c r="H788" t="s">
        <v>375</v>
      </c>
      <c r="I788">
        <v>6</v>
      </c>
      <c r="J788">
        <v>2638</v>
      </c>
      <c r="K788">
        <v>47</v>
      </c>
    </row>
    <row r="789" spans="1:11" x14ac:dyDescent="0.3">
      <c r="A789">
        <v>6</v>
      </c>
      <c r="B789">
        <v>68</v>
      </c>
      <c r="C789">
        <v>276</v>
      </c>
      <c r="D789" s="5">
        <v>45546</v>
      </c>
      <c r="E789">
        <v>9</v>
      </c>
      <c r="F789" t="s">
        <v>387</v>
      </c>
      <c r="G789" t="s">
        <v>384</v>
      </c>
      <c r="H789" t="s">
        <v>392</v>
      </c>
      <c r="I789">
        <v>42</v>
      </c>
      <c r="J789">
        <v>2642</v>
      </c>
      <c r="K789">
        <v>29</v>
      </c>
    </row>
    <row r="790" spans="1:11" x14ac:dyDescent="0.3">
      <c r="A790">
        <v>6</v>
      </c>
      <c r="B790">
        <v>398</v>
      </c>
      <c r="C790">
        <v>77</v>
      </c>
      <c r="D790" s="5">
        <v>45443</v>
      </c>
      <c r="E790">
        <v>5</v>
      </c>
      <c r="F790" t="s">
        <v>382</v>
      </c>
      <c r="G790" t="s">
        <v>380</v>
      </c>
      <c r="H790" t="s">
        <v>392</v>
      </c>
      <c r="I790">
        <v>23</v>
      </c>
      <c r="J790">
        <v>2643</v>
      </c>
      <c r="K790">
        <v>2</v>
      </c>
    </row>
    <row r="791" spans="1:11" x14ac:dyDescent="0.3">
      <c r="A791">
        <v>6</v>
      </c>
      <c r="B791">
        <v>751</v>
      </c>
      <c r="C791">
        <v>175</v>
      </c>
      <c r="D791" s="5">
        <v>45469</v>
      </c>
      <c r="E791">
        <v>6</v>
      </c>
      <c r="F791" t="s">
        <v>383</v>
      </c>
      <c r="G791" t="s">
        <v>380</v>
      </c>
      <c r="H791" t="s">
        <v>392</v>
      </c>
      <c r="I791">
        <v>6</v>
      </c>
      <c r="J791">
        <v>2649</v>
      </c>
      <c r="K791">
        <v>41</v>
      </c>
    </row>
    <row r="792" spans="1:11" x14ac:dyDescent="0.3">
      <c r="A792">
        <v>6</v>
      </c>
      <c r="B792">
        <v>388</v>
      </c>
      <c r="C792">
        <v>262</v>
      </c>
      <c r="D792" s="5">
        <v>45301</v>
      </c>
      <c r="E792">
        <v>1</v>
      </c>
      <c r="F792" t="s">
        <v>377</v>
      </c>
      <c r="G792" t="s">
        <v>376</v>
      </c>
      <c r="H792" t="s">
        <v>392</v>
      </c>
      <c r="I792">
        <v>15</v>
      </c>
      <c r="J792">
        <v>2651</v>
      </c>
      <c r="K792">
        <v>18</v>
      </c>
    </row>
    <row r="793" spans="1:11" x14ac:dyDescent="0.3">
      <c r="A793">
        <v>6</v>
      </c>
      <c r="B793">
        <v>978</v>
      </c>
      <c r="C793">
        <v>200</v>
      </c>
      <c r="D793" s="5">
        <v>45224</v>
      </c>
      <c r="E793">
        <v>10</v>
      </c>
      <c r="F793" t="s">
        <v>389</v>
      </c>
      <c r="G793" t="s">
        <v>388</v>
      </c>
      <c r="H793" t="s">
        <v>375</v>
      </c>
      <c r="I793">
        <v>11</v>
      </c>
      <c r="J793">
        <v>2664</v>
      </c>
      <c r="K793">
        <v>19</v>
      </c>
    </row>
    <row r="794" spans="1:11" x14ac:dyDescent="0.3">
      <c r="A794">
        <v>6</v>
      </c>
      <c r="B794">
        <v>48</v>
      </c>
      <c r="C794">
        <v>32</v>
      </c>
      <c r="D794" s="5">
        <v>45581</v>
      </c>
      <c r="E794">
        <v>10</v>
      </c>
      <c r="F794" t="s">
        <v>389</v>
      </c>
      <c r="G794" t="s">
        <v>388</v>
      </c>
      <c r="H794" t="s">
        <v>392</v>
      </c>
      <c r="I794">
        <v>44</v>
      </c>
      <c r="J794">
        <v>2671</v>
      </c>
      <c r="K794">
        <v>30</v>
      </c>
    </row>
    <row r="795" spans="1:11" x14ac:dyDescent="0.3">
      <c r="A795">
        <v>6</v>
      </c>
      <c r="B795">
        <v>253</v>
      </c>
      <c r="C795">
        <v>11</v>
      </c>
      <c r="D795" s="5">
        <v>45331</v>
      </c>
      <c r="E795">
        <v>2</v>
      </c>
      <c r="F795" t="s">
        <v>378</v>
      </c>
      <c r="G795" t="s">
        <v>376</v>
      </c>
      <c r="H795" t="s">
        <v>392</v>
      </c>
      <c r="I795">
        <v>50</v>
      </c>
      <c r="J795">
        <v>2692</v>
      </c>
      <c r="K795">
        <v>24</v>
      </c>
    </row>
    <row r="796" spans="1:11" x14ac:dyDescent="0.3">
      <c r="A796">
        <v>6</v>
      </c>
      <c r="B796">
        <v>409</v>
      </c>
      <c r="C796">
        <v>267</v>
      </c>
      <c r="D796" s="5">
        <v>45549</v>
      </c>
      <c r="E796">
        <v>9</v>
      </c>
      <c r="F796" t="s">
        <v>387</v>
      </c>
      <c r="G796" t="s">
        <v>384</v>
      </c>
      <c r="H796" t="s">
        <v>392</v>
      </c>
      <c r="I796">
        <v>14</v>
      </c>
      <c r="J796">
        <v>2695</v>
      </c>
      <c r="K796">
        <v>4</v>
      </c>
    </row>
    <row r="797" spans="1:11" x14ac:dyDescent="0.3">
      <c r="A797">
        <v>6</v>
      </c>
      <c r="B797">
        <v>853</v>
      </c>
      <c r="C797">
        <v>99</v>
      </c>
      <c r="D797" s="5">
        <v>44953</v>
      </c>
      <c r="E797">
        <v>1</v>
      </c>
      <c r="F797" t="s">
        <v>377</v>
      </c>
      <c r="G797" t="s">
        <v>376</v>
      </c>
      <c r="H797" t="s">
        <v>375</v>
      </c>
      <c r="I797">
        <v>40</v>
      </c>
      <c r="J797">
        <v>2731</v>
      </c>
      <c r="K797">
        <v>43</v>
      </c>
    </row>
    <row r="798" spans="1:11" x14ac:dyDescent="0.3">
      <c r="A798">
        <v>6</v>
      </c>
      <c r="B798">
        <v>395</v>
      </c>
      <c r="C798">
        <v>280</v>
      </c>
      <c r="D798" s="5">
        <v>45150</v>
      </c>
      <c r="E798">
        <v>8</v>
      </c>
      <c r="F798" t="s">
        <v>386</v>
      </c>
      <c r="G798" t="s">
        <v>384</v>
      </c>
      <c r="H798" t="s">
        <v>375</v>
      </c>
      <c r="I798">
        <v>37</v>
      </c>
      <c r="J798">
        <v>2747</v>
      </c>
      <c r="K798">
        <v>32</v>
      </c>
    </row>
    <row r="799" spans="1:11" x14ac:dyDescent="0.3">
      <c r="A799">
        <v>6</v>
      </c>
      <c r="B799">
        <v>58</v>
      </c>
      <c r="C799">
        <v>87</v>
      </c>
      <c r="D799" s="5">
        <v>45332</v>
      </c>
      <c r="E799">
        <v>2</v>
      </c>
      <c r="F799" t="s">
        <v>378</v>
      </c>
      <c r="G799" t="s">
        <v>376</v>
      </c>
      <c r="H799" t="s">
        <v>392</v>
      </c>
      <c r="I799">
        <v>38</v>
      </c>
      <c r="J799">
        <v>2749</v>
      </c>
      <c r="K799">
        <v>4</v>
      </c>
    </row>
    <row r="800" spans="1:11" x14ac:dyDescent="0.3">
      <c r="A800">
        <v>6</v>
      </c>
      <c r="B800">
        <v>345</v>
      </c>
      <c r="C800">
        <v>115</v>
      </c>
      <c r="D800" s="5">
        <v>45015</v>
      </c>
      <c r="E800">
        <v>3</v>
      </c>
      <c r="F800" t="s">
        <v>379</v>
      </c>
      <c r="G800" t="s">
        <v>376</v>
      </c>
      <c r="H800" t="s">
        <v>375</v>
      </c>
      <c r="I800">
        <v>41</v>
      </c>
      <c r="J800">
        <v>2763</v>
      </c>
      <c r="K800">
        <v>12</v>
      </c>
    </row>
    <row r="801" spans="1:11" x14ac:dyDescent="0.3">
      <c r="A801">
        <v>6</v>
      </c>
      <c r="B801">
        <v>562</v>
      </c>
      <c r="C801">
        <v>188</v>
      </c>
      <c r="D801" s="5">
        <v>45034</v>
      </c>
      <c r="E801">
        <v>4</v>
      </c>
      <c r="F801" t="s">
        <v>381</v>
      </c>
      <c r="G801" t="s">
        <v>380</v>
      </c>
      <c r="H801" t="s">
        <v>375</v>
      </c>
      <c r="I801">
        <v>1</v>
      </c>
      <c r="J801">
        <v>2764</v>
      </c>
      <c r="K801">
        <v>26</v>
      </c>
    </row>
    <row r="802" spans="1:11" x14ac:dyDescent="0.3">
      <c r="A802">
        <v>6</v>
      </c>
      <c r="B802">
        <v>955</v>
      </c>
      <c r="C802">
        <v>226</v>
      </c>
      <c r="D802" s="5">
        <v>45484</v>
      </c>
      <c r="E802">
        <v>7</v>
      </c>
      <c r="F802" t="s">
        <v>385</v>
      </c>
      <c r="G802" t="s">
        <v>384</v>
      </c>
      <c r="H802" t="s">
        <v>392</v>
      </c>
      <c r="I802">
        <v>6</v>
      </c>
      <c r="J802">
        <v>2774</v>
      </c>
      <c r="K802">
        <v>45</v>
      </c>
    </row>
    <row r="803" spans="1:11" x14ac:dyDescent="0.3">
      <c r="A803">
        <v>6</v>
      </c>
      <c r="B803">
        <v>538</v>
      </c>
      <c r="C803">
        <v>79</v>
      </c>
      <c r="D803" s="5">
        <v>45432</v>
      </c>
      <c r="E803">
        <v>5</v>
      </c>
      <c r="F803" t="s">
        <v>382</v>
      </c>
      <c r="G803" t="s">
        <v>380</v>
      </c>
      <c r="H803" t="s">
        <v>392</v>
      </c>
      <c r="I803">
        <v>9</v>
      </c>
      <c r="J803">
        <v>2779</v>
      </c>
      <c r="K803">
        <v>32</v>
      </c>
    </row>
    <row r="804" spans="1:11" x14ac:dyDescent="0.3">
      <c r="A804">
        <v>6</v>
      </c>
      <c r="B804">
        <v>882</v>
      </c>
      <c r="C804">
        <v>278</v>
      </c>
      <c r="D804" s="5">
        <v>45184</v>
      </c>
      <c r="E804">
        <v>9</v>
      </c>
      <c r="F804" t="s">
        <v>387</v>
      </c>
      <c r="G804" t="s">
        <v>384</v>
      </c>
      <c r="H804" t="s">
        <v>375</v>
      </c>
      <c r="I804">
        <v>12</v>
      </c>
      <c r="J804">
        <v>2784</v>
      </c>
      <c r="K804">
        <v>18</v>
      </c>
    </row>
    <row r="805" spans="1:11" x14ac:dyDescent="0.3">
      <c r="A805">
        <v>6</v>
      </c>
      <c r="B805">
        <v>424</v>
      </c>
      <c r="C805">
        <v>294</v>
      </c>
      <c r="D805" s="5">
        <v>45008</v>
      </c>
      <c r="E805">
        <v>3</v>
      </c>
      <c r="F805" t="s">
        <v>379</v>
      </c>
      <c r="G805" t="s">
        <v>376</v>
      </c>
      <c r="H805" t="s">
        <v>375</v>
      </c>
      <c r="I805">
        <v>7</v>
      </c>
      <c r="J805">
        <v>2788</v>
      </c>
      <c r="K805">
        <v>35</v>
      </c>
    </row>
    <row r="806" spans="1:11" x14ac:dyDescent="0.3">
      <c r="A806">
        <v>6</v>
      </c>
      <c r="B806">
        <v>421</v>
      </c>
      <c r="C806">
        <v>286</v>
      </c>
      <c r="D806" s="5">
        <v>45067</v>
      </c>
      <c r="E806">
        <v>5</v>
      </c>
      <c r="F806" t="s">
        <v>382</v>
      </c>
      <c r="G806" t="s">
        <v>380</v>
      </c>
      <c r="H806" t="s">
        <v>375</v>
      </c>
      <c r="I806">
        <v>50</v>
      </c>
      <c r="J806">
        <v>2807</v>
      </c>
      <c r="K806">
        <v>34</v>
      </c>
    </row>
    <row r="807" spans="1:11" x14ac:dyDescent="0.3">
      <c r="A807">
        <v>6</v>
      </c>
      <c r="B807">
        <v>416</v>
      </c>
      <c r="C807">
        <v>51</v>
      </c>
      <c r="D807" s="5">
        <v>44982</v>
      </c>
      <c r="E807">
        <v>2</v>
      </c>
      <c r="F807" t="s">
        <v>378</v>
      </c>
      <c r="G807" t="s">
        <v>376</v>
      </c>
      <c r="H807" t="s">
        <v>375</v>
      </c>
      <c r="I807">
        <v>9</v>
      </c>
      <c r="J807">
        <v>2848</v>
      </c>
      <c r="K807">
        <v>44</v>
      </c>
    </row>
    <row r="808" spans="1:11" x14ac:dyDescent="0.3">
      <c r="A808">
        <v>6</v>
      </c>
      <c r="B808">
        <v>693</v>
      </c>
      <c r="C808">
        <v>108</v>
      </c>
      <c r="D808" s="5">
        <v>45116</v>
      </c>
      <c r="E808">
        <v>7</v>
      </c>
      <c r="F808" t="s">
        <v>385</v>
      </c>
      <c r="G808" t="s">
        <v>384</v>
      </c>
      <c r="H808" t="s">
        <v>375</v>
      </c>
      <c r="I808">
        <v>45</v>
      </c>
      <c r="J808">
        <v>2851</v>
      </c>
      <c r="K808">
        <v>23</v>
      </c>
    </row>
    <row r="809" spans="1:11" x14ac:dyDescent="0.3">
      <c r="A809">
        <v>6</v>
      </c>
      <c r="B809">
        <v>122</v>
      </c>
      <c r="C809">
        <v>294</v>
      </c>
      <c r="D809" s="5">
        <v>45282</v>
      </c>
      <c r="E809">
        <v>12</v>
      </c>
      <c r="F809" t="s">
        <v>391</v>
      </c>
      <c r="G809" t="s">
        <v>388</v>
      </c>
      <c r="H809" t="s">
        <v>375</v>
      </c>
      <c r="I809">
        <v>37</v>
      </c>
      <c r="J809">
        <v>2854</v>
      </c>
      <c r="K809">
        <v>6</v>
      </c>
    </row>
    <row r="810" spans="1:11" x14ac:dyDescent="0.3">
      <c r="A810">
        <v>6</v>
      </c>
      <c r="B810">
        <v>890</v>
      </c>
      <c r="C810">
        <v>269</v>
      </c>
      <c r="D810" s="5">
        <v>45607</v>
      </c>
      <c r="E810">
        <v>11</v>
      </c>
      <c r="F810" t="s">
        <v>390</v>
      </c>
      <c r="G810" t="s">
        <v>388</v>
      </c>
      <c r="H810" t="s">
        <v>392</v>
      </c>
      <c r="I810">
        <v>9</v>
      </c>
      <c r="J810">
        <v>2870</v>
      </c>
      <c r="K810">
        <v>26</v>
      </c>
    </row>
    <row r="811" spans="1:11" x14ac:dyDescent="0.3">
      <c r="A811">
        <v>6</v>
      </c>
      <c r="B811">
        <v>1000</v>
      </c>
      <c r="C811">
        <v>100</v>
      </c>
      <c r="D811" s="5">
        <v>45316</v>
      </c>
      <c r="E811">
        <v>1</v>
      </c>
      <c r="F811" t="s">
        <v>377</v>
      </c>
      <c r="G811" t="s">
        <v>376</v>
      </c>
      <c r="H811" t="s">
        <v>392</v>
      </c>
      <c r="I811">
        <v>45</v>
      </c>
      <c r="J811">
        <v>2872</v>
      </c>
      <c r="K811">
        <v>38</v>
      </c>
    </row>
    <row r="812" spans="1:11" x14ac:dyDescent="0.3">
      <c r="A812">
        <v>6</v>
      </c>
      <c r="B812">
        <v>638</v>
      </c>
      <c r="C812">
        <v>217</v>
      </c>
      <c r="D812" s="5">
        <v>45163</v>
      </c>
      <c r="E812">
        <v>8</v>
      </c>
      <c r="F812" t="s">
        <v>386</v>
      </c>
      <c r="G812" t="s">
        <v>384</v>
      </c>
      <c r="H812" t="s">
        <v>375</v>
      </c>
      <c r="I812">
        <v>8</v>
      </c>
      <c r="J812">
        <v>2878</v>
      </c>
      <c r="K812">
        <v>4</v>
      </c>
    </row>
    <row r="813" spans="1:11" x14ac:dyDescent="0.3">
      <c r="A813">
        <v>6</v>
      </c>
      <c r="B813">
        <v>553</v>
      </c>
      <c r="C813">
        <v>25</v>
      </c>
      <c r="D813" s="5">
        <v>45430</v>
      </c>
      <c r="E813">
        <v>5</v>
      </c>
      <c r="F813" t="s">
        <v>382</v>
      </c>
      <c r="G813" t="s">
        <v>380</v>
      </c>
      <c r="H813" t="s">
        <v>392</v>
      </c>
      <c r="I813">
        <v>19</v>
      </c>
      <c r="J813">
        <v>2895</v>
      </c>
      <c r="K813">
        <v>6</v>
      </c>
    </row>
    <row r="814" spans="1:11" x14ac:dyDescent="0.3">
      <c r="A814">
        <v>6</v>
      </c>
      <c r="B814">
        <v>201</v>
      </c>
      <c r="C814">
        <v>209</v>
      </c>
      <c r="D814" s="5">
        <v>44971</v>
      </c>
      <c r="E814">
        <v>2</v>
      </c>
      <c r="F814" t="s">
        <v>378</v>
      </c>
      <c r="G814" t="s">
        <v>376</v>
      </c>
      <c r="H814" t="s">
        <v>375</v>
      </c>
      <c r="I814">
        <v>1</v>
      </c>
      <c r="J814">
        <v>2949</v>
      </c>
      <c r="K814">
        <v>47</v>
      </c>
    </row>
    <row r="815" spans="1:11" x14ac:dyDescent="0.3">
      <c r="A815">
        <v>6</v>
      </c>
      <c r="B815">
        <v>612</v>
      </c>
      <c r="C815">
        <v>47</v>
      </c>
      <c r="D815" s="5">
        <v>45248</v>
      </c>
      <c r="E815">
        <v>11</v>
      </c>
      <c r="F815" t="s">
        <v>390</v>
      </c>
      <c r="G815" t="s">
        <v>388</v>
      </c>
      <c r="H815" t="s">
        <v>375</v>
      </c>
      <c r="I815">
        <v>21</v>
      </c>
      <c r="J815">
        <v>2962</v>
      </c>
      <c r="K815">
        <v>20</v>
      </c>
    </row>
    <row r="816" spans="1:11" x14ac:dyDescent="0.3">
      <c r="A816">
        <v>6</v>
      </c>
      <c r="B816">
        <v>264</v>
      </c>
      <c r="C816">
        <v>107</v>
      </c>
      <c r="D816" s="5">
        <v>45653</v>
      </c>
      <c r="E816">
        <v>12</v>
      </c>
      <c r="F816" t="s">
        <v>391</v>
      </c>
      <c r="G816" t="s">
        <v>388</v>
      </c>
      <c r="H816" t="s">
        <v>392</v>
      </c>
      <c r="I816">
        <v>27</v>
      </c>
      <c r="J816">
        <v>2967</v>
      </c>
      <c r="K816">
        <v>26</v>
      </c>
    </row>
    <row r="817" spans="1:11" x14ac:dyDescent="0.3">
      <c r="A817">
        <v>6</v>
      </c>
      <c r="B817">
        <v>637</v>
      </c>
      <c r="C817">
        <v>69</v>
      </c>
      <c r="D817" s="5">
        <v>44955</v>
      </c>
      <c r="E817">
        <v>1</v>
      </c>
      <c r="F817" t="s">
        <v>377</v>
      </c>
      <c r="G817" t="s">
        <v>376</v>
      </c>
      <c r="H817" t="s">
        <v>375</v>
      </c>
      <c r="I817">
        <v>49</v>
      </c>
      <c r="J817">
        <v>2982</v>
      </c>
      <c r="K817">
        <v>26</v>
      </c>
    </row>
    <row r="818" spans="1:11" x14ac:dyDescent="0.3">
      <c r="A818">
        <v>6</v>
      </c>
      <c r="B818">
        <v>464</v>
      </c>
      <c r="C818">
        <v>296</v>
      </c>
      <c r="D818" s="5">
        <v>44940</v>
      </c>
      <c r="E818">
        <v>1</v>
      </c>
      <c r="F818" t="s">
        <v>377</v>
      </c>
      <c r="G818" t="s">
        <v>376</v>
      </c>
      <c r="H818" t="s">
        <v>375</v>
      </c>
      <c r="I818">
        <v>39</v>
      </c>
      <c r="J818">
        <v>2987</v>
      </c>
      <c r="K818">
        <v>12</v>
      </c>
    </row>
    <row r="819" spans="1:11" x14ac:dyDescent="0.3">
      <c r="A819">
        <v>6</v>
      </c>
      <c r="B819">
        <v>723</v>
      </c>
      <c r="C819">
        <v>117</v>
      </c>
      <c r="D819" s="5">
        <v>45322</v>
      </c>
      <c r="E819">
        <v>1</v>
      </c>
      <c r="F819" t="s">
        <v>377</v>
      </c>
      <c r="G819" t="s">
        <v>376</v>
      </c>
      <c r="H819" t="s">
        <v>392</v>
      </c>
      <c r="I819">
        <v>28</v>
      </c>
      <c r="J819">
        <v>2991</v>
      </c>
      <c r="K819">
        <v>22</v>
      </c>
    </row>
    <row r="820" spans="1:11" x14ac:dyDescent="0.3">
      <c r="A820">
        <v>6</v>
      </c>
      <c r="B820">
        <v>256</v>
      </c>
      <c r="C820">
        <v>55</v>
      </c>
      <c r="D820" s="5">
        <v>45053</v>
      </c>
      <c r="E820">
        <v>5</v>
      </c>
      <c r="F820" t="s">
        <v>382</v>
      </c>
      <c r="G820" t="s">
        <v>380</v>
      </c>
      <c r="H820" t="s">
        <v>375</v>
      </c>
      <c r="I820">
        <v>1</v>
      </c>
      <c r="J820">
        <v>3012</v>
      </c>
      <c r="K820">
        <v>36</v>
      </c>
    </row>
    <row r="821" spans="1:11" x14ac:dyDescent="0.3">
      <c r="A821">
        <v>6</v>
      </c>
      <c r="B821">
        <v>502</v>
      </c>
      <c r="C821">
        <v>32</v>
      </c>
      <c r="D821" s="5">
        <v>45063</v>
      </c>
      <c r="E821">
        <v>5</v>
      </c>
      <c r="F821" t="s">
        <v>382</v>
      </c>
      <c r="G821" t="s">
        <v>380</v>
      </c>
      <c r="H821" t="s">
        <v>375</v>
      </c>
      <c r="I821">
        <v>20</v>
      </c>
      <c r="J821">
        <v>3016</v>
      </c>
      <c r="K821">
        <v>39</v>
      </c>
    </row>
    <row r="822" spans="1:11" x14ac:dyDescent="0.3">
      <c r="A822">
        <v>6</v>
      </c>
      <c r="B822">
        <v>862</v>
      </c>
      <c r="C822">
        <v>210</v>
      </c>
      <c r="D822" s="5">
        <v>45027</v>
      </c>
      <c r="E822">
        <v>4</v>
      </c>
      <c r="F822" t="s">
        <v>381</v>
      </c>
      <c r="G822" t="s">
        <v>380</v>
      </c>
      <c r="H822" t="s">
        <v>375</v>
      </c>
      <c r="I822">
        <v>38</v>
      </c>
      <c r="J822">
        <v>3032</v>
      </c>
      <c r="K822">
        <v>20</v>
      </c>
    </row>
    <row r="823" spans="1:11" x14ac:dyDescent="0.3">
      <c r="A823">
        <v>6</v>
      </c>
      <c r="B823">
        <v>30</v>
      </c>
      <c r="C823">
        <v>225</v>
      </c>
      <c r="D823" s="5">
        <v>44974</v>
      </c>
      <c r="E823">
        <v>2</v>
      </c>
      <c r="F823" t="s">
        <v>378</v>
      </c>
      <c r="G823" t="s">
        <v>376</v>
      </c>
      <c r="H823" t="s">
        <v>375</v>
      </c>
      <c r="I823">
        <v>5</v>
      </c>
      <c r="J823">
        <v>3035</v>
      </c>
      <c r="K823">
        <v>25</v>
      </c>
    </row>
    <row r="824" spans="1:11" x14ac:dyDescent="0.3">
      <c r="A824">
        <v>6</v>
      </c>
      <c r="B824">
        <v>475</v>
      </c>
      <c r="C824">
        <v>221</v>
      </c>
      <c r="D824" s="5">
        <v>45573</v>
      </c>
      <c r="E824">
        <v>10</v>
      </c>
      <c r="F824" t="s">
        <v>389</v>
      </c>
      <c r="G824" t="s">
        <v>388</v>
      </c>
      <c r="H824" t="s">
        <v>392</v>
      </c>
      <c r="I824">
        <v>45</v>
      </c>
      <c r="J824">
        <v>3048</v>
      </c>
      <c r="K824">
        <v>9</v>
      </c>
    </row>
    <row r="825" spans="1:11" x14ac:dyDescent="0.3">
      <c r="A825">
        <v>6</v>
      </c>
      <c r="B825">
        <v>429</v>
      </c>
      <c r="C825">
        <v>205</v>
      </c>
      <c r="D825" s="5">
        <v>44981</v>
      </c>
      <c r="E825">
        <v>2</v>
      </c>
      <c r="F825" t="s">
        <v>378</v>
      </c>
      <c r="G825" t="s">
        <v>376</v>
      </c>
      <c r="H825" t="s">
        <v>375</v>
      </c>
      <c r="I825">
        <v>15</v>
      </c>
      <c r="J825">
        <v>3061</v>
      </c>
      <c r="K825">
        <v>5</v>
      </c>
    </row>
    <row r="826" spans="1:11" x14ac:dyDescent="0.3">
      <c r="A826">
        <v>6</v>
      </c>
      <c r="B826">
        <v>993</v>
      </c>
      <c r="C826">
        <v>181</v>
      </c>
      <c r="D826" s="5">
        <v>45137</v>
      </c>
      <c r="E826">
        <v>7</v>
      </c>
      <c r="F826" t="s">
        <v>385</v>
      </c>
      <c r="G826" t="s">
        <v>384</v>
      </c>
      <c r="H826" t="s">
        <v>375</v>
      </c>
      <c r="I826">
        <v>6</v>
      </c>
      <c r="J826">
        <v>3088</v>
      </c>
      <c r="K826">
        <v>22</v>
      </c>
    </row>
    <row r="827" spans="1:11" x14ac:dyDescent="0.3">
      <c r="A827">
        <v>6</v>
      </c>
      <c r="B827">
        <v>834</v>
      </c>
      <c r="C827">
        <v>10</v>
      </c>
      <c r="D827" s="5">
        <v>45382</v>
      </c>
      <c r="E827">
        <v>3</v>
      </c>
      <c r="F827" t="s">
        <v>379</v>
      </c>
      <c r="G827" t="s">
        <v>376</v>
      </c>
      <c r="H827" t="s">
        <v>392</v>
      </c>
      <c r="I827">
        <v>10</v>
      </c>
      <c r="J827">
        <v>3093</v>
      </c>
      <c r="K827">
        <v>44</v>
      </c>
    </row>
    <row r="828" spans="1:11" x14ac:dyDescent="0.3">
      <c r="A828">
        <v>6</v>
      </c>
      <c r="B828">
        <v>847</v>
      </c>
      <c r="C828">
        <v>190</v>
      </c>
      <c r="D828" s="5">
        <v>45201</v>
      </c>
      <c r="E828">
        <v>10</v>
      </c>
      <c r="F828" t="s">
        <v>389</v>
      </c>
      <c r="G828" t="s">
        <v>388</v>
      </c>
      <c r="H828" t="s">
        <v>375</v>
      </c>
      <c r="I828">
        <v>15</v>
      </c>
      <c r="J828">
        <v>3095</v>
      </c>
      <c r="K828">
        <v>46</v>
      </c>
    </row>
    <row r="829" spans="1:11" x14ac:dyDescent="0.3">
      <c r="A829">
        <v>6</v>
      </c>
      <c r="B829">
        <v>813</v>
      </c>
      <c r="C829">
        <v>94</v>
      </c>
      <c r="D829" s="5">
        <v>45506</v>
      </c>
      <c r="E829">
        <v>8</v>
      </c>
      <c r="F829" t="s">
        <v>386</v>
      </c>
      <c r="G829" t="s">
        <v>384</v>
      </c>
      <c r="H829" t="s">
        <v>392</v>
      </c>
      <c r="I829">
        <v>29</v>
      </c>
      <c r="J829">
        <v>3097</v>
      </c>
      <c r="K829">
        <v>9</v>
      </c>
    </row>
    <row r="830" spans="1:11" x14ac:dyDescent="0.3">
      <c r="A830">
        <v>6</v>
      </c>
      <c r="B830">
        <v>735</v>
      </c>
      <c r="C830">
        <v>282</v>
      </c>
      <c r="D830" s="5">
        <v>45617</v>
      </c>
      <c r="E830">
        <v>11</v>
      </c>
      <c r="F830" t="s">
        <v>390</v>
      </c>
      <c r="G830" t="s">
        <v>388</v>
      </c>
      <c r="H830" t="s">
        <v>392</v>
      </c>
      <c r="I830">
        <v>4</v>
      </c>
      <c r="J830">
        <v>3102</v>
      </c>
      <c r="K830">
        <v>30</v>
      </c>
    </row>
    <row r="831" spans="1:11" x14ac:dyDescent="0.3">
      <c r="A831">
        <v>6</v>
      </c>
      <c r="B831">
        <v>139</v>
      </c>
      <c r="C831">
        <v>2</v>
      </c>
      <c r="D831" s="5">
        <v>45146</v>
      </c>
      <c r="E831">
        <v>8</v>
      </c>
      <c r="F831" t="s">
        <v>386</v>
      </c>
      <c r="G831" t="s">
        <v>384</v>
      </c>
      <c r="H831" t="s">
        <v>375</v>
      </c>
      <c r="I831">
        <v>18</v>
      </c>
      <c r="J831">
        <v>3105</v>
      </c>
      <c r="K831">
        <v>8</v>
      </c>
    </row>
    <row r="832" spans="1:11" x14ac:dyDescent="0.3">
      <c r="A832">
        <v>6</v>
      </c>
      <c r="B832">
        <v>407</v>
      </c>
      <c r="C832">
        <v>76</v>
      </c>
      <c r="D832" s="5">
        <v>44987</v>
      </c>
      <c r="E832">
        <v>3</v>
      </c>
      <c r="F832" t="s">
        <v>379</v>
      </c>
      <c r="G832" t="s">
        <v>376</v>
      </c>
      <c r="H832" t="s">
        <v>375</v>
      </c>
      <c r="I832">
        <v>3</v>
      </c>
      <c r="J832">
        <v>3110</v>
      </c>
      <c r="K832">
        <v>22</v>
      </c>
    </row>
    <row r="833" spans="1:11" x14ac:dyDescent="0.3">
      <c r="A833">
        <v>6</v>
      </c>
      <c r="B833">
        <v>892</v>
      </c>
      <c r="C833">
        <v>298</v>
      </c>
      <c r="D833" s="5">
        <v>44929</v>
      </c>
      <c r="E833">
        <v>1</v>
      </c>
      <c r="F833" t="s">
        <v>377</v>
      </c>
      <c r="G833" t="s">
        <v>376</v>
      </c>
      <c r="H833" t="s">
        <v>375</v>
      </c>
      <c r="I833">
        <v>45</v>
      </c>
      <c r="J833">
        <v>3115</v>
      </c>
      <c r="K833">
        <v>20</v>
      </c>
    </row>
    <row r="834" spans="1:11" x14ac:dyDescent="0.3">
      <c r="A834">
        <v>6</v>
      </c>
      <c r="B834">
        <v>782</v>
      </c>
      <c r="C834">
        <v>172</v>
      </c>
      <c r="D834" s="5">
        <v>45503</v>
      </c>
      <c r="E834">
        <v>7</v>
      </c>
      <c r="F834" t="s">
        <v>385</v>
      </c>
      <c r="G834" t="s">
        <v>384</v>
      </c>
      <c r="H834" t="s">
        <v>392</v>
      </c>
      <c r="I834">
        <v>30</v>
      </c>
      <c r="J834">
        <v>3126</v>
      </c>
      <c r="K834">
        <v>19</v>
      </c>
    </row>
    <row r="835" spans="1:11" x14ac:dyDescent="0.3">
      <c r="A835">
        <v>6</v>
      </c>
      <c r="B835">
        <v>887</v>
      </c>
      <c r="C835">
        <v>279</v>
      </c>
      <c r="D835" s="5">
        <v>45117</v>
      </c>
      <c r="E835">
        <v>7</v>
      </c>
      <c r="F835" t="s">
        <v>385</v>
      </c>
      <c r="G835" t="s">
        <v>384</v>
      </c>
      <c r="H835" t="s">
        <v>375</v>
      </c>
      <c r="I835">
        <v>29</v>
      </c>
      <c r="J835">
        <v>3127</v>
      </c>
      <c r="K835">
        <v>36</v>
      </c>
    </row>
    <row r="836" spans="1:11" x14ac:dyDescent="0.3">
      <c r="A836">
        <v>6</v>
      </c>
      <c r="B836">
        <v>372</v>
      </c>
      <c r="C836">
        <v>73</v>
      </c>
      <c r="D836" s="5">
        <v>45006</v>
      </c>
      <c r="E836">
        <v>3</v>
      </c>
      <c r="F836" t="s">
        <v>379</v>
      </c>
      <c r="G836" t="s">
        <v>376</v>
      </c>
      <c r="H836" t="s">
        <v>375</v>
      </c>
      <c r="I836">
        <v>30</v>
      </c>
      <c r="J836">
        <v>3130</v>
      </c>
      <c r="K836">
        <v>1</v>
      </c>
    </row>
    <row r="837" spans="1:11" x14ac:dyDescent="0.3">
      <c r="A837">
        <v>6</v>
      </c>
      <c r="B837">
        <v>872</v>
      </c>
      <c r="C837">
        <v>59</v>
      </c>
      <c r="D837" s="5">
        <v>45657</v>
      </c>
      <c r="E837">
        <v>12</v>
      </c>
      <c r="F837" t="s">
        <v>391</v>
      </c>
      <c r="G837" t="s">
        <v>388</v>
      </c>
      <c r="H837" t="s">
        <v>392</v>
      </c>
      <c r="I837">
        <v>6</v>
      </c>
      <c r="J837">
        <v>3132</v>
      </c>
      <c r="K837">
        <v>29</v>
      </c>
    </row>
    <row r="838" spans="1:11" x14ac:dyDescent="0.3">
      <c r="A838">
        <v>6</v>
      </c>
      <c r="B838">
        <v>938</v>
      </c>
      <c r="C838">
        <v>88</v>
      </c>
      <c r="D838" s="5">
        <v>45054</v>
      </c>
      <c r="E838">
        <v>5</v>
      </c>
      <c r="F838" t="s">
        <v>382</v>
      </c>
      <c r="G838" t="s">
        <v>380</v>
      </c>
      <c r="H838" t="s">
        <v>375</v>
      </c>
      <c r="I838">
        <v>5</v>
      </c>
      <c r="J838">
        <v>3134</v>
      </c>
      <c r="K838">
        <v>7</v>
      </c>
    </row>
    <row r="839" spans="1:11" x14ac:dyDescent="0.3">
      <c r="A839">
        <v>6</v>
      </c>
      <c r="B839">
        <v>71</v>
      </c>
      <c r="C839">
        <v>202</v>
      </c>
      <c r="D839" s="5">
        <v>45220</v>
      </c>
      <c r="E839">
        <v>10</v>
      </c>
      <c r="F839" t="s">
        <v>389</v>
      </c>
      <c r="G839" t="s">
        <v>388</v>
      </c>
      <c r="H839" t="s">
        <v>375</v>
      </c>
      <c r="I839">
        <v>24</v>
      </c>
      <c r="J839">
        <v>3164</v>
      </c>
      <c r="K839">
        <v>33</v>
      </c>
    </row>
    <row r="840" spans="1:11" x14ac:dyDescent="0.3">
      <c r="A840">
        <v>6</v>
      </c>
      <c r="B840">
        <v>1000</v>
      </c>
      <c r="C840">
        <v>172</v>
      </c>
      <c r="D840" s="5">
        <v>45306</v>
      </c>
      <c r="E840">
        <v>1</v>
      </c>
      <c r="F840" t="s">
        <v>377</v>
      </c>
      <c r="G840" t="s">
        <v>376</v>
      </c>
      <c r="H840" t="s">
        <v>392</v>
      </c>
      <c r="I840">
        <v>13</v>
      </c>
      <c r="J840">
        <v>3181</v>
      </c>
      <c r="K840">
        <v>47</v>
      </c>
    </row>
    <row r="841" spans="1:11" x14ac:dyDescent="0.3">
      <c r="A841">
        <v>6</v>
      </c>
      <c r="B841">
        <v>302</v>
      </c>
      <c r="C841">
        <v>41</v>
      </c>
      <c r="D841" s="5">
        <v>45475</v>
      </c>
      <c r="E841">
        <v>7</v>
      </c>
      <c r="F841" t="s">
        <v>385</v>
      </c>
      <c r="G841" t="s">
        <v>384</v>
      </c>
      <c r="H841" t="s">
        <v>392</v>
      </c>
      <c r="I841">
        <v>12</v>
      </c>
      <c r="J841">
        <v>3184</v>
      </c>
      <c r="K841">
        <v>9</v>
      </c>
    </row>
    <row r="842" spans="1:11" x14ac:dyDescent="0.3">
      <c r="A842">
        <v>6</v>
      </c>
      <c r="B842">
        <v>957</v>
      </c>
      <c r="C842">
        <v>5</v>
      </c>
      <c r="D842" s="5">
        <v>45560</v>
      </c>
      <c r="E842">
        <v>9</v>
      </c>
      <c r="F842" t="s">
        <v>387</v>
      </c>
      <c r="G842" t="s">
        <v>384</v>
      </c>
      <c r="H842" t="s">
        <v>392</v>
      </c>
      <c r="I842">
        <v>37</v>
      </c>
      <c r="J842">
        <v>3185</v>
      </c>
      <c r="K842">
        <v>45</v>
      </c>
    </row>
    <row r="843" spans="1:11" x14ac:dyDescent="0.3">
      <c r="A843">
        <v>6</v>
      </c>
      <c r="B843">
        <v>199</v>
      </c>
      <c r="C843">
        <v>261</v>
      </c>
      <c r="D843" s="5">
        <v>45537</v>
      </c>
      <c r="E843">
        <v>9</v>
      </c>
      <c r="F843" t="s">
        <v>387</v>
      </c>
      <c r="G843" t="s">
        <v>384</v>
      </c>
      <c r="H843" t="s">
        <v>392</v>
      </c>
      <c r="I843">
        <v>6</v>
      </c>
      <c r="J843">
        <v>3186</v>
      </c>
      <c r="K843">
        <v>20</v>
      </c>
    </row>
    <row r="844" spans="1:11" x14ac:dyDescent="0.3">
      <c r="A844">
        <v>6</v>
      </c>
      <c r="B844">
        <v>757</v>
      </c>
      <c r="C844">
        <v>62</v>
      </c>
      <c r="D844" s="5">
        <v>45021</v>
      </c>
      <c r="E844">
        <v>4</v>
      </c>
      <c r="F844" t="s">
        <v>381</v>
      </c>
      <c r="G844" t="s">
        <v>380</v>
      </c>
      <c r="H844" t="s">
        <v>375</v>
      </c>
      <c r="I844">
        <v>6</v>
      </c>
      <c r="J844">
        <v>3195</v>
      </c>
      <c r="K844">
        <v>10</v>
      </c>
    </row>
    <row r="845" spans="1:11" x14ac:dyDescent="0.3">
      <c r="A845">
        <v>6</v>
      </c>
      <c r="B845">
        <v>369</v>
      </c>
      <c r="C845">
        <v>194</v>
      </c>
      <c r="D845" s="5">
        <v>45457</v>
      </c>
      <c r="E845">
        <v>6</v>
      </c>
      <c r="F845" t="s">
        <v>383</v>
      </c>
      <c r="G845" t="s">
        <v>380</v>
      </c>
      <c r="H845" t="s">
        <v>392</v>
      </c>
      <c r="I845">
        <v>40</v>
      </c>
      <c r="J845">
        <v>3209</v>
      </c>
      <c r="K845">
        <v>13</v>
      </c>
    </row>
    <row r="846" spans="1:11" x14ac:dyDescent="0.3">
      <c r="A846">
        <v>6</v>
      </c>
      <c r="B846">
        <v>140</v>
      </c>
      <c r="C846">
        <v>249</v>
      </c>
      <c r="D846" s="5">
        <v>45557</v>
      </c>
      <c r="E846">
        <v>9</v>
      </c>
      <c r="F846" t="s">
        <v>387</v>
      </c>
      <c r="G846" t="s">
        <v>384</v>
      </c>
      <c r="H846" t="s">
        <v>392</v>
      </c>
      <c r="I846">
        <v>16</v>
      </c>
      <c r="J846">
        <v>3211</v>
      </c>
      <c r="K846">
        <v>47</v>
      </c>
    </row>
    <row r="847" spans="1:11" x14ac:dyDescent="0.3">
      <c r="A847">
        <v>6</v>
      </c>
      <c r="B847">
        <v>424</v>
      </c>
      <c r="C847">
        <v>95</v>
      </c>
      <c r="D847" s="5">
        <v>45114</v>
      </c>
      <c r="E847">
        <v>7</v>
      </c>
      <c r="F847" t="s">
        <v>385</v>
      </c>
      <c r="G847" t="s">
        <v>384</v>
      </c>
      <c r="H847" t="s">
        <v>375</v>
      </c>
      <c r="I847">
        <v>12</v>
      </c>
      <c r="J847">
        <v>3227</v>
      </c>
      <c r="K847">
        <v>44</v>
      </c>
    </row>
    <row r="848" spans="1:11" x14ac:dyDescent="0.3">
      <c r="A848">
        <v>6</v>
      </c>
      <c r="B848">
        <v>681</v>
      </c>
      <c r="C848">
        <v>173</v>
      </c>
      <c r="D848" s="5">
        <v>45325</v>
      </c>
      <c r="E848">
        <v>2</v>
      </c>
      <c r="F848" t="s">
        <v>378</v>
      </c>
      <c r="G848" t="s">
        <v>376</v>
      </c>
      <c r="H848" t="s">
        <v>392</v>
      </c>
      <c r="I848">
        <v>14</v>
      </c>
      <c r="J848">
        <v>3228</v>
      </c>
      <c r="K848">
        <v>40</v>
      </c>
    </row>
    <row r="849" spans="1:11" x14ac:dyDescent="0.3">
      <c r="A849">
        <v>6</v>
      </c>
      <c r="B849">
        <v>244</v>
      </c>
      <c r="C849">
        <v>249</v>
      </c>
      <c r="D849" s="5">
        <v>45239</v>
      </c>
      <c r="E849">
        <v>11</v>
      </c>
      <c r="F849" t="s">
        <v>390</v>
      </c>
      <c r="G849" t="s">
        <v>388</v>
      </c>
      <c r="H849" t="s">
        <v>375</v>
      </c>
      <c r="I849">
        <v>43</v>
      </c>
      <c r="J849">
        <v>3231</v>
      </c>
      <c r="K849">
        <v>1</v>
      </c>
    </row>
    <row r="850" spans="1:11" x14ac:dyDescent="0.3">
      <c r="A850">
        <v>6</v>
      </c>
      <c r="B850">
        <v>347</v>
      </c>
      <c r="C850">
        <v>40</v>
      </c>
      <c r="D850" s="5">
        <v>44944</v>
      </c>
      <c r="E850">
        <v>1</v>
      </c>
      <c r="F850" t="s">
        <v>377</v>
      </c>
      <c r="G850" t="s">
        <v>376</v>
      </c>
      <c r="H850" t="s">
        <v>375</v>
      </c>
      <c r="I850">
        <v>37</v>
      </c>
      <c r="J850">
        <v>3238</v>
      </c>
      <c r="K850">
        <v>5</v>
      </c>
    </row>
    <row r="851" spans="1:11" x14ac:dyDescent="0.3">
      <c r="A851">
        <v>6</v>
      </c>
      <c r="B851">
        <v>252</v>
      </c>
      <c r="C851">
        <v>279</v>
      </c>
      <c r="D851" s="5">
        <v>45139</v>
      </c>
      <c r="E851">
        <v>8</v>
      </c>
      <c r="F851" t="s">
        <v>386</v>
      </c>
      <c r="G851" t="s">
        <v>384</v>
      </c>
      <c r="H851" t="s">
        <v>375</v>
      </c>
      <c r="I851">
        <v>27</v>
      </c>
      <c r="J851">
        <v>3249</v>
      </c>
      <c r="K851">
        <v>31</v>
      </c>
    </row>
    <row r="852" spans="1:11" x14ac:dyDescent="0.3">
      <c r="A852">
        <v>6</v>
      </c>
      <c r="B852">
        <v>196</v>
      </c>
      <c r="C852">
        <v>297</v>
      </c>
      <c r="D852" s="5">
        <v>45075</v>
      </c>
      <c r="E852">
        <v>5</v>
      </c>
      <c r="F852" t="s">
        <v>382</v>
      </c>
      <c r="G852" t="s">
        <v>380</v>
      </c>
      <c r="H852" t="s">
        <v>375</v>
      </c>
      <c r="I852">
        <v>41</v>
      </c>
      <c r="J852">
        <v>3252</v>
      </c>
      <c r="K852">
        <v>44</v>
      </c>
    </row>
    <row r="853" spans="1:11" x14ac:dyDescent="0.3">
      <c r="A853">
        <v>6</v>
      </c>
      <c r="B853">
        <v>43</v>
      </c>
      <c r="C853">
        <v>18</v>
      </c>
      <c r="D853" s="5">
        <v>45177</v>
      </c>
      <c r="E853">
        <v>9</v>
      </c>
      <c r="F853" t="s">
        <v>387</v>
      </c>
      <c r="G853" t="s">
        <v>384</v>
      </c>
      <c r="H853" t="s">
        <v>375</v>
      </c>
      <c r="I853">
        <v>17</v>
      </c>
      <c r="J853">
        <v>3259</v>
      </c>
      <c r="K853">
        <v>28</v>
      </c>
    </row>
    <row r="854" spans="1:11" x14ac:dyDescent="0.3">
      <c r="A854">
        <v>6</v>
      </c>
      <c r="B854">
        <v>220</v>
      </c>
      <c r="C854">
        <v>195</v>
      </c>
      <c r="D854" s="5">
        <v>45306</v>
      </c>
      <c r="E854">
        <v>1</v>
      </c>
      <c r="F854" t="s">
        <v>377</v>
      </c>
      <c r="G854" t="s">
        <v>376</v>
      </c>
      <c r="H854" t="s">
        <v>392</v>
      </c>
      <c r="I854">
        <v>15</v>
      </c>
      <c r="J854">
        <v>3263</v>
      </c>
      <c r="K854">
        <v>45</v>
      </c>
    </row>
    <row r="855" spans="1:11" x14ac:dyDescent="0.3">
      <c r="A855">
        <v>6</v>
      </c>
      <c r="B855">
        <v>638</v>
      </c>
      <c r="C855">
        <v>121</v>
      </c>
      <c r="D855" s="5">
        <v>45464</v>
      </c>
      <c r="E855">
        <v>6</v>
      </c>
      <c r="F855" t="s">
        <v>383</v>
      </c>
      <c r="G855" t="s">
        <v>380</v>
      </c>
      <c r="H855" t="s">
        <v>392</v>
      </c>
      <c r="I855">
        <v>6</v>
      </c>
      <c r="J855">
        <v>3266</v>
      </c>
      <c r="K855">
        <v>20</v>
      </c>
    </row>
    <row r="856" spans="1:11" x14ac:dyDescent="0.3">
      <c r="A856">
        <v>6</v>
      </c>
      <c r="B856">
        <v>636</v>
      </c>
      <c r="C856">
        <v>287</v>
      </c>
      <c r="D856" s="5">
        <v>45215</v>
      </c>
      <c r="E856">
        <v>10</v>
      </c>
      <c r="F856" t="s">
        <v>389</v>
      </c>
      <c r="G856" t="s">
        <v>388</v>
      </c>
      <c r="H856" t="s">
        <v>375</v>
      </c>
      <c r="I856">
        <v>37</v>
      </c>
      <c r="J856">
        <v>3267</v>
      </c>
      <c r="K856">
        <v>40</v>
      </c>
    </row>
    <row r="857" spans="1:11" x14ac:dyDescent="0.3">
      <c r="A857">
        <v>6</v>
      </c>
      <c r="B857">
        <v>493</v>
      </c>
      <c r="C857">
        <v>212</v>
      </c>
      <c r="D857" s="5">
        <v>45062</v>
      </c>
      <c r="E857">
        <v>5</v>
      </c>
      <c r="F857" t="s">
        <v>382</v>
      </c>
      <c r="G857" t="s">
        <v>380</v>
      </c>
      <c r="H857" t="s">
        <v>375</v>
      </c>
      <c r="I857">
        <v>24</v>
      </c>
      <c r="J857">
        <v>3279</v>
      </c>
      <c r="K857">
        <v>46</v>
      </c>
    </row>
    <row r="858" spans="1:11" x14ac:dyDescent="0.3">
      <c r="A858">
        <v>6</v>
      </c>
      <c r="B858">
        <v>623</v>
      </c>
      <c r="C858">
        <v>93</v>
      </c>
      <c r="D858" s="5">
        <v>45525</v>
      </c>
      <c r="E858">
        <v>8</v>
      </c>
      <c r="F858" t="s">
        <v>386</v>
      </c>
      <c r="G858" t="s">
        <v>384</v>
      </c>
      <c r="H858" t="s">
        <v>392</v>
      </c>
      <c r="I858">
        <v>10</v>
      </c>
      <c r="J858">
        <v>3316</v>
      </c>
      <c r="K858">
        <v>5</v>
      </c>
    </row>
    <row r="859" spans="1:11" x14ac:dyDescent="0.3">
      <c r="A859">
        <v>6</v>
      </c>
      <c r="B859">
        <v>714</v>
      </c>
      <c r="C859">
        <v>22</v>
      </c>
      <c r="D859" s="5">
        <v>45555</v>
      </c>
      <c r="E859">
        <v>9</v>
      </c>
      <c r="F859" t="s">
        <v>387</v>
      </c>
      <c r="G859" t="s">
        <v>384</v>
      </c>
      <c r="H859" t="s">
        <v>392</v>
      </c>
      <c r="I859">
        <v>16</v>
      </c>
      <c r="J859">
        <v>3321</v>
      </c>
      <c r="K859">
        <v>33</v>
      </c>
    </row>
    <row r="860" spans="1:11" x14ac:dyDescent="0.3">
      <c r="A860">
        <v>6</v>
      </c>
      <c r="B860">
        <v>192</v>
      </c>
      <c r="C860">
        <v>129</v>
      </c>
      <c r="D860" s="5">
        <v>45039</v>
      </c>
      <c r="E860">
        <v>4</v>
      </c>
      <c r="F860" t="s">
        <v>381</v>
      </c>
      <c r="G860" t="s">
        <v>380</v>
      </c>
      <c r="H860" t="s">
        <v>375</v>
      </c>
      <c r="I860">
        <v>45</v>
      </c>
      <c r="J860">
        <v>3324</v>
      </c>
      <c r="K860">
        <v>38</v>
      </c>
    </row>
    <row r="861" spans="1:11" x14ac:dyDescent="0.3">
      <c r="A861">
        <v>6</v>
      </c>
      <c r="B861">
        <v>596</v>
      </c>
      <c r="C861">
        <v>69</v>
      </c>
      <c r="D861" s="5">
        <v>45088</v>
      </c>
      <c r="E861">
        <v>6</v>
      </c>
      <c r="F861" t="s">
        <v>383</v>
      </c>
      <c r="G861" t="s">
        <v>380</v>
      </c>
      <c r="H861" t="s">
        <v>375</v>
      </c>
      <c r="I861">
        <v>2</v>
      </c>
      <c r="J861">
        <v>3339</v>
      </c>
      <c r="K861">
        <v>39</v>
      </c>
    </row>
    <row r="862" spans="1:11" x14ac:dyDescent="0.3">
      <c r="A862">
        <v>6</v>
      </c>
      <c r="B862">
        <v>343</v>
      </c>
      <c r="C862">
        <v>290</v>
      </c>
      <c r="D862" s="5">
        <v>45206</v>
      </c>
      <c r="E862">
        <v>10</v>
      </c>
      <c r="F862" t="s">
        <v>389</v>
      </c>
      <c r="G862" t="s">
        <v>388</v>
      </c>
      <c r="H862" t="s">
        <v>375</v>
      </c>
      <c r="I862">
        <v>11</v>
      </c>
      <c r="J862">
        <v>3391</v>
      </c>
      <c r="K862">
        <v>38</v>
      </c>
    </row>
    <row r="863" spans="1:11" x14ac:dyDescent="0.3">
      <c r="A863">
        <v>6</v>
      </c>
      <c r="B863">
        <v>221</v>
      </c>
      <c r="C863">
        <v>266</v>
      </c>
      <c r="D863" s="5">
        <v>45522</v>
      </c>
      <c r="E863">
        <v>8</v>
      </c>
      <c r="F863" t="s">
        <v>386</v>
      </c>
      <c r="G863" t="s">
        <v>384</v>
      </c>
      <c r="H863" t="s">
        <v>392</v>
      </c>
      <c r="I863">
        <v>41</v>
      </c>
      <c r="J863">
        <v>3399</v>
      </c>
      <c r="K863">
        <v>30</v>
      </c>
    </row>
    <row r="864" spans="1:11" x14ac:dyDescent="0.3">
      <c r="A864">
        <v>6</v>
      </c>
      <c r="B864">
        <v>20</v>
      </c>
      <c r="C864">
        <v>136</v>
      </c>
      <c r="D864" s="5">
        <v>45097</v>
      </c>
      <c r="E864">
        <v>6</v>
      </c>
      <c r="F864" t="s">
        <v>383</v>
      </c>
      <c r="G864" t="s">
        <v>380</v>
      </c>
      <c r="H864" t="s">
        <v>375</v>
      </c>
      <c r="I864">
        <v>19</v>
      </c>
      <c r="J864">
        <v>3401</v>
      </c>
      <c r="K864">
        <v>2</v>
      </c>
    </row>
    <row r="865" spans="1:11" x14ac:dyDescent="0.3">
      <c r="A865">
        <v>6</v>
      </c>
      <c r="B865">
        <v>947</v>
      </c>
      <c r="C865">
        <v>77</v>
      </c>
      <c r="D865" s="5">
        <v>44927</v>
      </c>
      <c r="E865">
        <v>1</v>
      </c>
      <c r="F865" t="s">
        <v>377</v>
      </c>
      <c r="G865" t="s">
        <v>376</v>
      </c>
      <c r="H865" t="s">
        <v>375</v>
      </c>
      <c r="I865">
        <v>29</v>
      </c>
      <c r="J865">
        <v>3409</v>
      </c>
      <c r="K865">
        <v>1</v>
      </c>
    </row>
    <row r="866" spans="1:11" x14ac:dyDescent="0.3">
      <c r="A866">
        <v>6</v>
      </c>
      <c r="B866">
        <v>747</v>
      </c>
      <c r="C866">
        <v>24</v>
      </c>
      <c r="D866" s="5">
        <v>45622</v>
      </c>
      <c r="E866">
        <v>11</v>
      </c>
      <c r="F866" t="s">
        <v>390</v>
      </c>
      <c r="G866" t="s">
        <v>388</v>
      </c>
      <c r="H866" t="s">
        <v>392</v>
      </c>
      <c r="I866">
        <v>44</v>
      </c>
      <c r="J866">
        <v>3410</v>
      </c>
      <c r="K866">
        <v>14</v>
      </c>
    </row>
    <row r="867" spans="1:11" x14ac:dyDescent="0.3">
      <c r="A867">
        <v>6</v>
      </c>
      <c r="B867">
        <v>987</v>
      </c>
      <c r="C867">
        <v>141</v>
      </c>
      <c r="D867" s="5">
        <v>45337</v>
      </c>
      <c r="E867">
        <v>2</v>
      </c>
      <c r="F867" t="s">
        <v>378</v>
      </c>
      <c r="G867" t="s">
        <v>376</v>
      </c>
      <c r="H867" t="s">
        <v>392</v>
      </c>
      <c r="I867">
        <v>43</v>
      </c>
      <c r="J867">
        <v>3418</v>
      </c>
      <c r="K867">
        <v>31</v>
      </c>
    </row>
    <row r="868" spans="1:11" x14ac:dyDescent="0.3">
      <c r="A868">
        <v>6</v>
      </c>
      <c r="B868">
        <v>233</v>
      </c>
      <c r="C868">
        <v>171</v>
      </c>
      <c r="D868" s="5">
        <v>45645</v>
      </c>
      <c r="E868">
        <v>12</v>
      </c>
      <c r="F868" t="s">
        <v>391</v>
      </c>
      <c r="G868" t="s">
        <v>388</v>
      </c>
      <c r="H868" t="s">
        <v>392</v>
      </c>
      <c r="I868">
        <v>47</v>
      </c>
      <c r="J868">
        <v>3427</v>
      </c>
      <c r="K868">
        <v>19</v>
      </c>
    </row>
    <row r="869" spans="1:11" x14ac:dyDescent="0.3">
      <c r="A869">
        <v>6</v>
      </c>
      <c r="B869">
        <v>185</v>
      </c>
      <c r="C869">
        <v>165</v>
      </c>
      <c r="D869" s="5">
        <v>45611</v>
      </c>
      <c r="E869">
        <v>11</v>
      </c>
      <c r="F869" t="s">
        <v>390</v>
      </c>
      <c r="G869" t="s">
        <v>388</v>
      </c>
      <c r="H869" t="s">
        <v>392</v>
      </c>
      <c r="I869">
        <v>36</v>
      </c>
      <c r="J869">
        <v>3432</v>
      </c>
      <c r="K869">
        <v>46</v>
      </c>
    </row>
    <row r="870" spans="1:11" x14ac:dyDescent="0.3">
      <c r="A870">
        <v>6</v>
      </c>
      <c r="B870">
        <v>153</v>
      </c>
      <c r="C870">
        <v>88</v>
      </c>
      <c r="D870" s="5">
        <v>45247</v>
      </c>
      <c r="E870">
        <v>11</v>
      </c>
      <c r="F870" t="s">
        <v>390</v>
      </c>
      <c r="G870" t="s">
        <v>388</v>
      </c>
      <c r="H870" t="s">
        <v>375</v>
      </c>
      <c r="I870">
        <v>44</v>
      </c>
      <c r="J870">
        <v>3433</v>
      </c>
      <c r="K870">
        <v>20</v>
      </c>
    </row>
    <row r="871" spans="1:11" x14ac:dyDescent="0.3">
      <c r="A871">
        <v>6</v>
      </c>
      <c r="B871">
        <v>458</v>
      </c>
      <c r="C871">
        <v>235</v>
      </c>
      <c r="D871" s="5">
        <v>45306</v>
      </c>
      <c r="E871">
        <v>1</v>
      </c>
      <c r="F871" t="s">
        <v>377</v>
      </c>
      <c r="G871" t="s">
        <v>376</v>
      </c>
      <c r="H871" t="s">
        <v>392</v>
      </c>
      <c r="I871">
        <v>38</v>
      </c>
      <c r="J871">
        <v>3460</v>
      </c>
      <c r="K871">
        <v>40</v>
      </c>
    </row>
    <row r="872" spans="1:11" x14ac:dyDescent="0.3">
      <c r="A872">
        <v>6</v>
      </c>
      <c r="B872">
        <v>840</v>
      </c>
      <c r="C872">
        <v>154</v>
      </c>
      <c r="D872" s="5">
        <v>45199</v>
      </c>
      <c r="E872">
        <v>9</v>
      </c>
      <c r="F872" t="s">
        <v>387</v>
      </c>
      <c r="G872" t="s">
        <v>384</v>
      </c>
      <c r="H872" t="s">
        <v>375</v>
      </c>
      <c r="I872">
        <v>17</v>
      </c>
      <c r="J872">
        <v>3466</v>
      </c>
      <c r="K872">
        <v>34</v>
      </c>
    </row>
    <row r="873" spans="1:11" x14ac:dyDescent="0.3">
      <c r="A873">
        <v>6</v>
      </c>
      <c r="B873">
        <v>161</v>
      </c>
      <c r="C873">
        <v>25</v>
      </c>
      <c r="D873" s="5">
        <v>45362</v>
      </c>
      <c r="E873">
        <v>3</v>
      </c>
      <c r="F873" t="s">
        <v>379</v>
      </c>
      <c r="G873" t="s">
        <v>376</v>
      </c>
      <c r="H873" t="s">
        <v>392</v>
      </c>
      <c r="I873">
        <v>24</v>
      </c>
      <c r="J873">
        <v>3473</v>
      </c>
      <c r="K873">
        <v>37</v>
      </c>
    </row>
    <row r="874" spans="1:11" x14ac:dyDescent="0.3">
      <c r="A874">
        <v>6</v>
      </c>
      <c r="B874">
        <v>209</v>
      </c>
      <c r="C874">
        <v>7</v>
      </c>
      <c r="D874" s="5">
        <v>45331</v>
      </c>
      <c r="E874">
        <v>2</v>
      </c>
      <c r="F874" t="s">
        <v>378</v>
      </c>
      <c r="G874" t="s">
        <v>376</v>
      </c>
      <c r="H874" t="s">
        <v>392</v>
      </c>
      <c r="I874">
        <v>50</v>
      </c>
      <c r="J874">
        <v>3476</v>
      </c>
      <c r="K874">
        <v>48</v>
      </c>
    </row>
    <row r="875" spans="1:11" x14ac:dyDescent="0.3">
      <c r="A875">
        <v>6</v>
      </c>
      <c r="B875">
        <v>367</v>
      </c>
      <c r="C875">
        <v>69</v>
      </c>
      <c r="D875" s="5">
        <v>45363</v>
      </c>
      <c r="E875">
        <v>3</v>
      </c>
      <c r="F875" t="s">
        <v>379</v>
      </c>
      <c r="G875" t="s">
        <v>376</v>
      </c>
      <c r="H875" t="s">
        <v>392</v>
      </c>
      <c r="I875">
        <v>42</v>
      </c>
      <c r="J875">
        <v>3479</v>
      </c>
      <c r="K875">
        <v>20</v>
      </c>
    </row>
    <row r="876" spans="1:11" x14ac:dyDescent="0.3">
      <c r="A876">
        <v>6</v>
      </c>
      <c r="B876">
        <v>531</v>
      </c>
      <c r="C876">
        <v>41</v>
      </c>
      <c r="D876" s="5">
        <v>45337</v>
      </c>
      <c r="E876">
        <v>2</v>
      </c>
      <c r="F876" t="s">
        <v>378</v>
      </c>
      <c r="G876" t="s">
        <v>376</v>
      </c>
      <c r="H876" t="s">
        <v>392</v>
      </c>
      <c r="I876">
        <v>14</v>
      </c>
      <c r="J876">
        <v>3484</v>
      </c>
      <c r="K876">
        <v>29</v>
      </c>
    </row>
    <row r="877" spans="1:11" x14ac:dyDescent="0.3">
      <c r="A877">
        <v>6</v>
      </c>
      <c r="B877">
        <v>257</v>
      </c>
      <c r="C877">
        <v>126</v>
      </c>
      <c r="D877" s="5">
        <v>44988</v>
      </c>
      <c r="E877">
        <v>3</v>
      </c>
      <c r="F877" t="s">
        <v>379</v>
      </c>
      <c r="G877" t="s">
        <v>376</v>
      </c>
      <c r="H877" t="s">
        <v>375</v>
      </c>
      <c r="I877">
        <v>14</v>
      </c>
      <c r="J877">
        <v>3485</v>
      </c>
      <c r="K877">
        <v>37</v>
      </c>
    </row>
    <row r="878" spans="1:11" x14ac:dyDescent="0.3">
      <c r="A878">
        <v>6</v>
      </c>
      <c r="B878">
        <v>567</v>
      </c>
      <c r="C878">
        <v>4</v>
      </c>
      <c r="D878" s="5">
        <v>45367</v>
      </c>
      <c r="E878">
        <v>3</v>
      </c>
      <c r="F878" t="s">
        <v>379</v>
      </c>
      <c r="G878" t="s">
        <v>376</v>
      </c>
      <c r="H878" t="s">
        <v>392</v>
      </c>
      <c r="I878">
        <v>41</v>
      </c>
      <c r="J878">
        <v>3486</v>
      </c>
      <c r="K878">
        <v>46</v>
      </c>
    </row>
    <row r="879" spans="1:11" x14ac:dyDescent="0.3">
      <c r="A879">
        <v>6</v>
      </c>
      <c r="B879">
        <v>560</v>
      </c>
      <c r="C879">
        <v>122</v>
      </c>
      <c r="D879" s="5">
        <v>45391</v>
      </c>
      <c r="E879">
        <v>4</v>
      </c>
      <c r="F879" t="s">
        <v>381</v>
      </c>
      <c r="G879" t="s">
        <v>380</v>
      </c>
      <c r="H879" t="s">
        <v>392</v>
      </c>
      <c r="I879">
        <v>50</v>
      </c>
      <c r="J879">
        <v>3504</v>
      </c>
      <c r="K879">
        <v>8</v>
      </c>
    </row>
    <row r="880" spans="1:11" x14ac:dyDescent="0.3">
      <c r="A880">
        <v>6</v>
      </c>
      <c r="B880">
        <v>471</v>
      </c>
      <c r="C880">
        <v>18</v>
      </c>
      <c r="D880" s="5">
        <v>44934</v>
      </c>
      <c r="E880">
        <v>1</v>
      </c>
      <c r="F880" t="s">
        <v>377</v>
      </c>
      <c r="G880" t="s">
        <v>376</v>
      </c>
      <c r="H880" t="s">
        <v>375</v>
      </c>
      <c r="I880">
        <v>47</v>
      </c>
      <c r="J880">
        <v>3515</v>
      </c>
      <c r="K880">
        <v>40</v>
      </c>
    </row>
    <row r="881" spans="1:11" x14ac:dyDescent="0.3">
      <c r="A881">
        <v>6</v>
      </c>
      <c r="B881">
        <v>857</v>
      </c>
      <c r="C881">
        <v>69</v>
      </c>
      <c r="D881" s="5">
        <v>45525</v>
      </c>
      <c r="E881">
        <v>8</v>
      </c>
      <c r="F881" t="s">
        <v>386</v>
      </c>
      <c r="G881" t="s">
        <v>384</v>
      </c>
      <c r="H881" t="s">
        <v>392</v>
      </c>
      <c r="I881">
        <v>18</v>
      </c>
      <c r="J881">
        <v>3546</v>
      </c>
      <c r="K881">
        <v>2</v>
      </c>
    </row>
    <row r="882" spans="1:11" x14ac:dyDescent="0.3">
      <c r="A882">
        <v>6</v>
      </c>
      <c r="B882">
        <v>934</v>
      </c>
      <c r="C882">
        <v>76</v>
      </c>
      <c r="D882" s="5">
        <v>45140</v>
      </c>
      <c r="E882">
        <v>8</v>
      </c>
      <c r="F882" t="s">
        <v>386</v>
      </c>
      <c r="G882" t="s">
        <v>384</v>
      </c>
      <c r="H882" t="s">
        <v>375</v>
      </c>
      <c r="I882">
        <v>1</v>
      </c>
      <c r="J882">
        <v>3561</v>
      </c>
      <c r="K882">
        <v>48</v>
      </c>
    </row>
    <row r="883" spans="1:11" x14ac:dyDescent="0.3">
      <c r="A883">
        <v>6</v>
      </c>
      <c r="B883">
        <v>790</v>
      </c>
      <c r="C883">
        <v>186</v>
      </c>
      <c r="D883" s="5">
        <v>45349</v>
      </c>
      <c r="E883">
        <v>2</v>
      </c>
      <c r="F883" t="s">
        <v>378</v>
      </c>
      <c r="G883" t="s">
        <v>376</v>
      </c>
      <c r="H883" t="s">
        <v>392</v>
      </c>
      <c r="I883">
        <v>14</v>
      </c>
      <c r="J883">
        <v>3577</v>
      </c>
      <c r="K883">
        <v>5</v>
      </c>
    </row>
    <row r="884" spans="1:11" x14ac:dyDescent="0.3">
      <c r="A884">
        <v>6</v>
      </c>
      <c r="B884">
        <v>394</v>
      </c>
      <c r="C884">
        <v>16</v>
      </c>
      <c r="D884" s="5">
        <v>45548</v>
      </c>
      <c r="E884">
        <v>9</v>
      </c>
      <c r="F884" t="s">
        <v>387</v>
      </c>
      <c r="G884" t="s">
        <v>384</v>
      </c>
      <c r="H884" t="s">
        <v>392</v>
      </c>
      <c r="I884">
        <v>29</v>
      </c>
      <c r="J884">
        <v>3578</v>
      </c>
      <c r="K884">
        <v>27</v>
      </c>
    </row>
    <row r="885" spans="1:11" x14ac:dyDescent="0.3">
      <c r="A885">
        <v>6</v>
      </c>
      <c r="B885">
        <v>936</v>
      </c>
      <c r="C885">
        <v>255</v>
      </c>
      <c r="D885" s="5">
        <v>45159</v>
      </c>
      <c r="E885">
        <v>8</v>
      </c>
      <c r="F885" t="s">
        <v>386</v>
      </c>
      <c r="G885" t="s">
        <v>384</v>
      </c>
      <c r="H885" t="s">
        <v>375</v>
      </c>
      <c r="I885">
        <v>17</v>
      </c>
      <c r="J885">
        <v>3584</v>
      </c>
      <c r="K885">
        <v>5</v>
      </c>
    </row>
    <row r="886" spans="1:11" x14ac:dyDescent="0.3">
      <c r="A886">
        <v>6</v>
      </c>
      <c r="B886">
        <v>21</v>
      </c>
      <c r="C886">
        <v>136</v>
      </c>
      <c r="D886" s="5">
        <v>45366</v>
      </c>
      <c r="E886">
        <v>3</v>
      </c>
      <c r="F886" t="s">
        <v>379</v>
      </c>
      <c r="G886" t="s">
        <v>376</v>
      </c>
      <c r="H886" t="s">
        <v>392</v>
      </c>
      <c r="I886">
        <v>35</v>
      </c>
      <c r="J886">
        <v>3594</v>
      </c>
      <c r="K886">
        <v>2</v>
      </c>
    </row>
    <row r="887" spans="1:11" x14ac:dyDescent="0.3">
      <c r="A887">
        <v>6</v>
      </c>
      <c r="B887">
        <v>581</v>
      </c>
      <c r="C887">
        <v>133</v>
      </c>
      <c r="D887" s="5">
        <v>45012</v>
      </c>
      <c r="E887">
        <v>3</v>
      </c>
      <c r="F887" t="s">
        <v>379</v>
      </c>
      <c r="G887" t="s">
        <v>376</v>
      </c>
      <c r="H887" t="s">
        <v>375</v>
      </c>
      <c r="I887">
        <v>16</v>
      </c>
      <c r="J887">
        <v>3599</v>
      </c>
      <c r="K887">
        <v>10</v>
      </c>
    </row>
    <row r="888" spans="1:11" x14ac:dyDescent="0.3">
      <c r="A888">
        <v>6</v>
      </c>
      <c r="B888">
        <v>894</v>
      </c>
      <c r="C888">
        <v>65</v>
      </c>
      <c r="D888" s="5">
        <v>45141</v>
      </c>
      <c r="E888">
        <v>8</v>
      </c>
      <c r="F888" t="s">
        <v>386</v>
      </c>
      <c r="G888" t="s">
        <v>384</v>
      </c>
      <c r="H888" t="s">
        <v>375</v>
      </c>
      <c r="I888">
        <v>16</v>
      </c>
      <c r="J888">
        <v>3608</v>
      </c>
      <c r="K888">
        <v>10</v>
      </c>
    </row>
    <row r="889" spans="1:11" x14ac:dyDescent="0.3">
      <c r="A889">
        <v>6</v>
      </c>
      <c r="B889">
        <v>177</v>
      </c>
      <c r="C889">
        <v>130</v>
      </c>
      <c r="D889" s="5">
        <v>45515</v>
      </c>
      <c r="E889">
        <v>8</v>
      </c>
      <c r="F889" t="s">
        <v>386</v>
      </c>
      <c r="G889" t="s">
        <v>384</v>
      </c>
      <c r="H889" t="s">
        <v>392</v>
      </c>
      <c r="I889">
        <v>39</v>
      </c>
      <c r="J889">
        <v>3611</v>
      </c>
      <c r="K889">
        <v>28</v>
      </c>
    </row>
    <row r="890" spans="1:11" x14ac:dyDescent="0.3">
      <c r="A890">
        <v>6</v>
      </c>
      <c r="B890">
        <v>898</v>
      </c>
      <c r="C890">
        <v>239</v>
      </c>
      <c r="D890" s="5">
        <v>44936</v>
      </c>
      <c r="E890">
        <v>1</v>
      </c>
      <c r="F890" t="s">
        <v>377</v>
      </c>
      <c r="G890" t="s">
        <v>376</v>
      </c>
      <c r="H890" t="s">
        <v>375</v>
      </c>
      <c r="I890">
        <v>34</v>
      </c>
      <c r="J890">
        <v>3629</v>
      </c>
      <c r="K890">
        <v>19</v>
      </c>
    </row>
    <row r="891" spans="1:11" x14ac:dyDescent="0.3">
      <c r="A891">
        <v>6</v>
      </c>
      <c r="B891">
        <v>486</v>
      </c>
      <c r="C891">
        <v>282</v>
      </c>
      <c r="D891" s="5">
        <v>45439</v>
      </c>
      <c r="E891">
        <v>5</v>
      </c>
      <c r="F891" t="s">
        <v>382</v>
      </c>
      <c r="G891" t="s">
        <v>380</v>
      </c>
      <c r="H891" t="s">
        <v>392</v>
      </c>
      <c r="I891">
        <v>24</v>
      </c>
      <c r="J891">
        <v>3639</v>
      </c>
      <c r="K891">
        <v>44</v>
      </c>
    </row>
    <row r="892" spans="1:11" x14ac:dyDescent="0.3">
      <c r="A892">
        <v>6</v>
      </c>
      <c r="B892">
        <v>77</v>
      </c>
      <c r="C892">
        <v>227</v>
      </c>
      <c r="D892" s="5">
        <v>45633</v>
      </c>
      <c r="E892">
        <v>12</v>
      </c>
      <c r="F892" t="s">
        <v>391</v>
      </c>
      <c r="G892" t="s">
        <v>388</v>
      </c>
      <c r="H892" t="s">
        <v>392</v>
      </c>
      <c r="I892">
        <v>44</v>
      </c>
      <c r="J892">
        <v>3644</v>
      </c>
      <c r="K892">
        <v>25</v>
      </c>
    </row>
    <row r="893" spans="1:11" x14ac:dyDescent="0.3">
      <c r="A893">
        <v>6</v>
      </c>
      <c r="B893">
        <v>723</v>
      </c>
      <c r="C893">
        <v>126</v>
      </c>
      <c r="D893" s="5">
        <v>45072</v>
      </c>
      <c r="E893">
        <v>5</v>
      </c>
      <c r="F893" t="s">
        <v>382</v>
      </c>
      <c r="G893" t="s">
        <v>380</v>
      </c>
      <c r="H893" t="s">
        <v>375</v>
      </c>
      <c r="I893">
        <v>37</v>
      </c>
      <c r="J893">
        <v>3645</v>
      </c>
      <c r="K893">
        <v>8</v>
      </c>
    </row>
    <row r="894" spans="1:11" x14ac:dyDescent="0.3">
      <c r="A894">
        <v>6</v>
      </c>
      <c r="B894">
        <v>888</v>
      </c>
      <c r="C894">
        <v>39</v>
      </c>
      <c r="D894" s="5">
        <v>45077</v>
      </c>
      <c r="E894">
        <v>5</v>
      </c>
      <c r="F894" t="s">
        <v>382</v>
      </c>
      <c r="G894" t="s">
        <v>380</v>
      </c>
      <c r="H894" t="s">
        <v>375</v>
      </c>
      <c r="I894">
        <v>1</v>
      </c>
      <c r="J894">
        <v>3652</v>
      </c>
      <c r="K894">
        <v>39</v>
      </c>
    </row>
    <row r="895" spans="1:11" x14ac:dyDescent="0.3">
      <c r="A895">
        <v>6</v>
      </c>
      <c r="B895">
        <v>380</v>
      </c>
      <c r="C895">
        <v>260</v>
      </c>
      <c r="D895" s="5">
        <v>45312</v>
      </c>
      <c r="E895">
        <v>1</v>
      </c>
      <c r="F895" t="s">
        <v>377</v>
      </c>
      <c r="G895" t="s">
        <v>376</v>
      </c>
      <c r="H895" t="s">
        <v>392</v>
      </c>
      <c r="I895">
        <v>7</v>
      </c>
      <c r="J895">
        <v>3661</v>
      </c>
      <c r="K895">
        <v>32</v>
      </c>
    </row>
    <row r="896" spans="1:11" x14ac:dyDescent="0.3">
      <c r="A896">
        <v>6</v>
      </c>
      <c r="B896">
        <v>324</v>
      </c>
      <c r="C896">
        <v>51</v>
      </c>
      <c r="D896" s="5">
        <v>45469</v>
      </c>
      <c r="E896">
        <v>6</v>
      </c>
      <c r="F896" t="s">
        <v>383</v>
      </c>
      <c r="G896" t="s">
        <v>380</v>
      </c>
      <c r="H896" t="s">
        <v>392</v>
      </c>
      <c r="I896">
        <v>32</v>
      </c>
      <c r="J896">
        <v>3668</v>
      </c>
      <c r="K896">
        <v>14</v>
      </c>
    </row>
    <row r="897" spans="1:11" x14ac:dyDescent="0.3">
      <c r="A897">
        <v>6</v>
      </c>
      <c r="B897">
        <v>275</v>
      </c>
      <c r="C897">
        <v>289</v>
      </c>
      <c r="D897" s="5">
        <v>45330</v>
      </c>
      <c r="E897">
        <v>2</v>
      </c>
      <c r="F897" t="s">
        <v>378</v>
      </c>
      <c r="G897" t="s">
        <v>376</v>
      </c>
      <c r="H897" t="s">
        <v>392</v>
      </c>
      <c r="I897">
        <v>12</v>
      </c>
      <c r="J897">
        <v>3671</v>
      </c>
      <c r="K897">
        <v>11</v>
      </c>
    </row>
    <row r="898" spans="1:11" x14ac:dyDescent="0.3">
      <c r="A898">
        <v>6</v>
      </c>
      <c r="B898">
        <v>362</v>
      </c>
      <c r="C898">
        <v>238</v>
      </c>
      <c r="D898" s="5">
        <v>45373</v>
      </c>
      <c r="E898">
        <v>3</v>
      </c>
      <c r="F898" t="s">
        <v>379</v>
      </c>
      <c r="G898" t="s">
        <v>376</v>
      </c>
      <c r="H898" t="s">
        <v>392</v>
      </c>
      <c r="I898">
        <v>32</v>
      </c>
      <c r="J898">
        <v>3684</v>
      </c>
      <c r="K898">
        <v>39</v>
      </c>
    </row>
    <row r="899" spans="1:11" x14ac:dyDescent="0.3">
      <c r="A899">
        <v>6</v>
      </c>
      <c r="B899">
        <v>640</v>
      </c>
      <c r="C899">
        <v>32</v>
      </c>
      <c r="D899" s="5">
        <v>45490</v>
      </c>
      <c r="E899">
        <v>7</v>
      </c>
      <c r="F899" t="s">
        <v>385</v>
      </c>
      <c r="G899" t="s">
        <v>384</v>
      </c>
      <c r="H899" t="s">
        <v>392</v>
      </c>
      <c r="I899">
        <v>11</v>
      </c>
      <c r="J899">
        <v>3702</v>
      </c>
      <c r="K899">
        <v>17</v>
      </c>
    </row>
    <row r="900" spans="1:11" x14ac:dyDescent="0.3">
      <c r="A900">
        <v>6</v>
      </c>
      <c r="B900">
        <v>990</v>
      </c>
      <c r="C900">
        <v>89</v>
      </c>
      <c r="D900" s="5">
        <v>45138</v>
      </c>
      <c r="E900">
        <v>7</v>
      </c>
      <c r="F900" t="s">
        <v>385</v>
      </c>
      <c r="G900" t="s">
        <v>384</v>
      </c>
      <c r="H900" t="s">
        <v>375</v>
      </c>
      <c r="I900">
        <v>11</v>
      </c>
      <c r="J900">
        <v>3715</v>
      </c>
      <c r="K900">
        <v>15</v>
      </c>
    </row>
    <row r="901" spans="1:11" x14ac:dyDescent="0.3">
      <c r="A901">
        <v>6</v>
      </c>
      <c r="B901">
        <v>107</v>
      </c>
      <c r="C901">
        <v>286</v>
      </c>
      <c r="D901" s="5">
        <v>45559</v>
      </c>
      <c r="E901">
        <v>9</v>
      </c>
      <c r="F901" t="s">
        <v>387</v>
      </c>
      <c r="G901" t="s">
        <v>384</v>
      </c>
      <c r="H901" t="s">
        <v>392</v>
      </c>
      <c r="I901">
        <v>28</v>
      </c>
      <c r="J901">
        <v>3745</v>
      </c>
      <c r="K901">
        <v>38</v>
      </c>
    </row>
    <row r="902" spans="1:11" x14ac:dyDescent="0.3">
      <c r="A902">
        <v>6</v>
      </c>
      <c r="B902">
        <v>92</v>
      </c>
      <c r="C902">
        <v>164</v>
      </c>
      <c r="D902" s="5">
        <v>45328</v>
      </c>
      <c r="E902">
        <v>2</v>
      </c>
      <c r="F902" t="s">
        <v>378</v>
      </c>
      <c r="G902" t="s">
        <v>376</v>
      </c>
      <c r="H902" t="s">
        <v>392</v>
      </c>
      <c r="I902">
        <v>48</v>
      </c>
      <c r="J902">
        <v>3752</v>
      </c>
      <c r="K902">
        <v>50</v>
      </c>
    </row>
    <row r="903" spans="1:11" x14ac:dyDescent="0.3">
      <c r="A903">
        <v>6</v>
      </c>
      <c r="B903">
        <v>450</v>
      </c>
      <c r="C903">
        <v>27</v>
      </c>
      <c r="D903" s="5">
        <v>44995</v>
      </c>
      <c r="E903">
        <v>3</v>
      </c>
      <c r="F903" t="s">
        <v>379</v>
      </c>
      <c r="G903" t="s">
        <v>376</v>
      </c>
      <c r="H903" t="s">
        <v>375</v>
      </c>
      <c r="I903">
        <v>38</v>
      </c>
      <c r="J903">
        <v>3760</v>
      </c>
      <c r="K903">
        <v>22</v>
      </c>
    </row>
    <row r="904" spans="1:11" x14ac:dyDescent="0.3">
      <c r="A904">
        <v>6</v>
      </c>
      <c r="B904">
        <v>292</v>
      </c>
      <c r="C904">
        <v>51</v>
      </c>
      <c r="D904" s="5">
        <v>45221</v>
      </c>
      <c r="E904">
        <v>10</v>
      </c>
      <c r="F904" t="s">
        <v>389</v>
      </c>
      <c r="G904" t="s">
        <v>388</v>
      </c>
      <c r="H904" t="s">
        <v>375</v>
      </c>
      <c r="I904">
        <v>25</v>
      </c>
      <c r="J904">
        <v>3773</v>
      </c>
      <c r="K904">
        <v>13</v>
      </c>
    </row>
    <row r="905" spans="1:11" x14ac:dyDescent="0.3">
      <c r="A905">
        <v>6</v>
      </c>
      <c r="B905">
        <v>827</v>
      </c>
      <c r="C905">
        <v>13</v>
      </c>
      <c r="D905" s="5">
        <v>45257</v>
      </c>
      <c r="E905">
        <v>11</v>
      </c>
      <c r="F905" t="s">
        <v>390</v>
      </c>
      <c r="G905" t="s">
        <v>388</v>
      </c>
      <c r="H905" t="s">
        <v>375</v>
      </c>
      <c r="I905">
        <v>48</v>
      </c>
      <c r="J905">
        <v>3809</v>
      </c>
      <c r="K905">
        <v>26</v>
      </c>
    </row>
    <row r="906" spans="1:11" x14ac:dyDescent="0.3">
      <c r="A906">
        <v>6</v>
      </c>
      <c r="B906">
        <v>11</v>
      </c>
      <c r="C906">
        <v>262</v>
      </c>
      <c r="D906" s="5">
        <v>45386</v>
      </c>
      <c r="E906">
        <v>4</v>
      </c>
      <c r="F906" t="s">
        <v>381</v>
      </c>
      <c r="G906" t="s">
        <v>380</v>
      </c>
      <c r="H906" t="s">
        <v>392</v>
      </c>
      <c r="I906">
        <v>6</v>
      </c>
      <c r="J906">
        <v>3830</v>
      </c>
      <c r="K906">
        <v>10</v>
      </c>
    </row>
    <row r="907" spans="1:11" x14ac:dyDescent="0.3">
      <c r="A907">
        <v>6</v>
      </c>
      <c r="B907">
        <v>832</v>
      </c>
      <c r="C907">
        <v>138</v>
      </c>
      <c r="D907" s="5">
        <v>45572</v>
      </c>
      <c r="E907">
        <v>10</v>
      </c>
      <c r="F907" t="s">
        <v>389</v>
      </c>
      <c r="G907" t="s">
        <v>388</v>
      </c>
      <c r="H907" t="s">
        <v>392</v>
      </c>
      <c r="I907">
        <v>14</v>
      </c>
      <c r="J907">
        <v>3843</v>
      </c>
      <c r="K907">
        <v>18</v>
      </c>
    </row>
    <row r="908" spans="1:11" x14ac:dyDescent="0.3">
      <c r="A908">
        <v>6</v>
      </c>
      <c r="B908">
        <v>165</v>
      </c>
      <c r="C908">
        <v>295</v>
      </c>
      <c r="D908" s="5">
        <v>45483</v>
      </c>
      <c r="E908">
        <v>7</v>
      </c>
      <c r="F908" t="s">
        <v>385</v>
      </c>
      <c r="G908" t="s">
        <v>384</v>
      </c>
      <c r="H908" t="s">
        <v>392</v>
      </c>
      <c r="I908">
        <v>32</v>
      </c>
      <c r="J908">
        <v>3873</v>
      </c>
      <c r="K908">
        <v>34</v>
      </c>
    </row>
    <row r="909" spans="1:11" x14ac:dyDescent="0.3">
      <c r="A909">
        <v>6</v>
      </c>
      <c r="B909">
        <v>645</v>
      </c>
      <c r="C909">
        <v>152</v>
      </c>
      <c r="D909" s="5">
        <v>45591</v>
      </c>
      <c r="E909">
        <v>10</v>
      </c>
      <c r="F909" t="s">
        <v>389</v>
      </c>
      <c r="G909" t="s">
        <v>388</v>
      </c>
      <c r="H909" t="s">
        <v>392</v>
      </c>
      <c r="I909">
        <v>1</v>
      </c>
      <c r="J909">
        <v>3876</v>
      </c>
      <c r="K909">
        <v>9</v>
      </c>
    </row>
    <row r="910" spans="1:11" x14ac:dyDescent="0.3">
      <c r="A910">
        <v>6</v>
      </c>
      <c r="B910">
        <v>421</v>
      </c>
      <c r="C910">
        <v>280</v>
      </c>
      <c r="D910" s="5">
        <v>44931</v>
      </c>
      <c r="E910">
        <v>1</v>
      </c>
      <c r="F910" t="s">
        <v>377</v>
      </c>
      <c r="G910" t="s">
        <v>376</v>
      </c>
      <c r="H910" t="s">
        <v>375</v>
      </c>
      <c r="I910">
        <v>3</v>
      </c>
      <c r="J910">
        <v>3880</v>
      </c>
      <c r="K910">
        <v>50</v>
      </c>
    </row>
    <row r="911" spans="1:11" x14ac:dyDescent="0.3">
      <c r="A911">
        <v>6</v>
      </c>
      <c r="B911">
        <v>261</v>
      </c>
      <c r="C911">
        <v>243</v>
      </c>
      <c r="D911" s="5">
        <v>44929</v>
      </c>
      <c r="E911">
        <v>1</v>
      </c>
      <c r="F911" t="s">
        <v>377</v>
      </c>
      <c r="G911" t="s">
        <v>376</v>
      </c>
      <c r="H911" t="s">
        <v>375</v>
      </c>
      <c r="I911">
        <v>43</v>
      </c>
      <c r="J911">
        <v>3881</v>
      </c>
      <c r="K911">
        <v>6</v>
      </c>
    </row>
    <row r="912" spans="1:11" x14ac:dyDescent="0.3">
      <c r="A912">
        <v>6</v>
      </c>
      <c r="B912">
        <v>88</v>
      </c>
      <c r="C912">
        <v>241</v>
      </c>
      <c r="D912" s="5">
        <v>45549</v>
      </c>
      <c r="E912">
        <v>9</v>
      </c>
      <c r="F912" t="s">
        <v>387</v>
      </c>
      <c r="G912" t="s">
        <v>384</v>
      </c>
      <c r="H912" t="s">
        <v>392</v>
      </c>
      <c r="I912">
        <v>27</v>
      </c>
      <c r="J912">
        <v>3894</v>
      </c>
      <c r="K912">
        <v>45</v>
      </c>
    </row>
    <row r="913" spans="1:11" x14ac:dyDescent="0.3">
      <c r="A913">
        <v>6</v>
      </c>
      <c r="B913">
        <v>531</v>
      </c>
      <c r="C913">
        <v>38</v>
      </c>
      <c r="D913" s="5">
        <v>45281</v>
      </c>
      <c r="E913">
        <v>12</v>
      </c>
      <c r="F913" t="s">
        <v>391</v>
      </c>
      <c r="G913" t="s">
        <v>388</v>
      </c>
      <c r="H913" t="s">
        <v>375</v>
      </c>
      <c r="I913">
        <v>36</v>
      </c>
      <c r="J913">
        <v>3898</v>
      </c>
      <c r="K913">
        <v>3</v>
      </c>
    </row>
    <row r="914" spans="1:11" x14ac:dyDescent="0.3">
      <c r="A914">
        <v>6</v>
      </c>
      <c r="B914">
        <v>176</v>
      </c>
      <c r="C914">
        <v>288</v>
      </c>
      <c r="D914" s="5">
        <v>45173</v>
      </c>
      <c r="E914">
        <v>9</v>
      </c>
      <c r="F914" t="s">
        <v>387</v>
      </c>
      <c r="G914" t="s">
        <v>384</v>
      </c>
      <c r="H914" t="s">
        <v>375</v>
      </c>
      <c r="I914">
        <v>4</v>
      </c>
      <c r="J914">
        <v>3917</v>
      </c>
      <c r="K914">
        <v>22</v>
      </c>
    </row>
    <row r="915" spans="1:11" x14ac:dyDescent="0.3">
      <c r="A915">
        <v>6</v>
      </c>
      <c r="B915">
        <v>592</v>
      </c>
      <c r="C915">
        <v>236</v>
      </c>
      <c r="D915" s="5">
        <v>45538</v>
      </c>
      <c r="E915">
        <v>9</v>
      </c>
      <c r="F915" t="s">
        <v>387</v>
      </c>
      <c r="G915" t="s">
        <v>384</v>
      </c>
      <c r="H915" t="s">
        <v>392</v>
      </c>
      <c r="I915">
        <v>49</v>
      </c>
      <c r="J915">
        <v>3935</v>
      </c>
      <c r="K915">
        <v>50</v>
      </c>
    </row>
    <row r="916" spans="1:11" x14ac:dyDescent="0.3">
      <c r="A916">
        <v>6</v>
      </c>
      <c r="B916">
        <v>273</v>
      </c>
      <c r="C916">
        <v>253</v>
      </c>
      <c r="D916" s="5">
        <v>45572</v>
      </c>
      <c r="E916">
        <v>10</v>
      </c>
      <c r="F916" t="s">
        <v>389</v>
      </c>
      <c r="G916" t="s">
        <v>388</v>
      </c>
      <c r="H916" t="s">
        <v>392</v>
      </c>
      <c r="I916">
        <v>19</v>
      </c>
      <c r="J916">
        <v>3938</v>
      </c>
      <c r="K916">
        <v>23</v>
      </c>
    </row>
    <row r="917" spans="1:11" x14ac:dyDescent="0.3">
      <c r="A917">
        <v>6</v>
      </c>
      <c r="B917">
        <v>302</v>
      </c>
      <c r="C917">
        <v>71</v>
      </c>
      <c r="D917" s="5">
        <v>45546</v>
      </c>
      <c r="E917">
        <v>9</v>
      </c>
      <c r="F917" t="s">
        <v>387</v>
      </c>
      <c r="G917" t="s">
        <v>384</v>
      </c>
      <c r="H917" t="s">
        <v>392</v>
      </c>
      <c r="I917">
        <v>3</v>
      </c>
      <c r="J917">
        <v>3939</v>
      </c>
      <c r="K917">
        <v>38</v>
      </c>
    </row>
    <row r="918" spans="1:11" x14ac:dyDescent="0.3">
      <c r="A918">
        <v>6</v>
      </c>
      <c r="B918">
        <v>828</v>
      </c>
      <c r="C918">
        <v>68</v>
      </c>
      <c r="D918" s="5">
        <v>45301</v>
      </c>
      <c r="E918">
        <v>1</v>
      </c>
      <c r="F918" t="s">
        <v>377</v>
      </c>
      <c r="G918" t="s">
        <v>376</v>
      </c>
      <c r="H918" t="s">
        <v>392</v>
      </c>
      <c r="I918">
        <v>13</v>
      </c>
      <c r="J918">
        <v>3948</v>
      </c>
      <c r="K918">
        <v>2</v>
      </c>
    </row>
    <row r="919" spans="1:11" x14ac:dyDescent="0.3">
      <c r="A919">
        <v>6</v>
      </c>
      <c r="B919">
        <v>443</v>
      </c>
      <c r="C919">
        <v>255</v>
      </c>
      <c r="D919" s="5">
        <v>45466</v>
      </c>
      <c r="E919">
        <v>6</v>
      </c>
      <c r="F919" t="s">
        <v>383</v>
      </c>
      <c r="G919" t="s">
        <v>380</v>
      </c>
      <c r="H919" t="s">
        <v>392</v>
      </c>
      <c r="I919">
        <v>7</v>
      </c>
      <c r="J919">
        <v>3951</v>
      </c>
      <c r="K919">
        <v>28</v>
      </c>
    </row>
    <row r="920" spans="1:11" x14ac:dyDescent="0.3">
      <c r="A920">
        <v>6</v>
      </c>
      <c r="B920">
        <v>142</v>
      </c>
      <c r="C920">
        <v>293</v>
      </c>
      <c r="D920" s="5">
        <v>45236</v>
      </c>
      <c r="E920">
        <v>11</v>
      </c>
      <c r="F920" t="s">
        <v>390</v>
      </c>
      <c r="G920" t="s">
        <v>388</v>
      </c>
      <c r="H920" t="s">
        <v>375</v>
      </c>
      <c r="I920">
        <v>4</v>
      </c>
      <c r="J920">
        <v>3952</v>
      </c>
      <c r="K920">
        <v>29</v>
      </c>
    </row>
    <row r="921" spans="1:11" x14ac:dyDescent="0.3">
      <c r="A921">
        <v>6</v>
      </c>
      <c r="B921">
        <v>721</v>
      </c>
      <c r="C921">
        <v>50</v>
      </c>
      <c r="D921" s="5">
        <v>45405</v>
      </c>
      <c r="E921">
        <v>4</v>
      </c>
      <c r="F921" t="s">
        <v>381</v>
      </c>
      <c r="G921" t="s">
        <v>380</v>
      </c>
      <c r="H921" t="s">
        <v>392</v>
      </c>
      <c r="I921">
        <v>44</v>
      </c>
      <c r="J921">
        <v>3955</v>
      </c>
      <c r="K921">
        <v>14</v>
      </c>
    </row>
    <row r="922" spans="1:11" x14ac:dyDescent="0.3">
      <c r="A922">
        <v>6</v>
      </c>
      <c r="B922">
        <v>740</v>
      </c>
      <c r="C922">
        <v>121</v>
      </c>
      <c r="D922" s="5">
        <v>45197</v>
      </c>
      <c r="E922">
        <v>9</v>
      </c>
      <c r="F922" t="s">
        <v>387</v>
      </c>
      <c r="G922" t="s">
        <v>384</v>
      </c>
      <c r="H922" t="s">
        <v>375</v>
      </c>
      <c r="I922">
        <v>13</v>
      </c>
      <c r="J922">
        <v>3959</v>
      </c>
      <c r="K922">
        <v>36</v>
      </c>
    </row>
    <row r="923" spans="1:11" x14ac:dyDescent="0.3">
      <c r="A923">
        <v>6</v>
      </c>
      <c r="B923">
        <v>892</v>
      </c>
      <c r="C923">
        <v>248</v>
      </c>
      <c r="D923" s="5">
        <v>45202</v>
      </c>
      <c r="E923">
        <v>10</v>
      </c>
      <c r="F923" t="s">
        <v>389</v>
      </c>
      <c r="G923" t="s">
        <v>388</v>
      </c>
      <c r="H923" t="s">
        <v>375</v>
      </c>
      <c r="I923">
        <v>22</v>
      </c>
      <c r="J923">
        <v>3974</v>
      </c>
      <c r="K923">
        <v>1</v>
      </c>
    </row>
    <row r="924" spans="1:11" x14ac:dyDescent="0.3">
      <c r="A924">
        <v>6</v>
      </c>
      <c r="B924">
        <v>63</v>
      </c>
      <c r="C924">
        <v>107</v>
      </c>
      <c r="D924" s="5">
        <v>44962</v>
      </c>
      <c r="E924">
        <v>2</v>
      </c>
      <c r="F924" t="s">
        <v>378</v>
      </c>
      <c r="G924" t="s">
        <v>376</v>
      </c>
      <c r="H924" t="s">
        <v>375</v>
      </c>
      <c r="I924">
        <v>36</v>
      </c>
      <c r="J924">
        <v>3982</v>
      </c>
      <c r="K924">
        <v>1</v>
      </c>
    </row>
    <row r="925" spans="1:11" x14ac:dyDescent="0.3">
      <c r="A925">
        <v>6</v>
      </c>
      <c r="B925">
        <v>528</v>
      </c>
      <c r="C925">
        <v>243</v>
      </c>
      <c r="D925" s="5">
        <v>45391</v>
      </c>
      <c r="E925">
        <v>4</v>
      </c>
      <c r="F925" t="s">
        <v>381</v>
      </c>
      <c r="G925" t="s">
        <v>380</v>
      </c>
      <c r="H925" t="s">
        <v>392</v>
      </c>
      <c r="I925">
        <v>49</v>
      </c>
      <c r="J925">
        <v>3986</v>
      </c>
      <c r="K925">
        <v>28</v>
      </c>
    </row>
    <row r="926" spans="1:11" x14ac:dyDescent="0.3">
      <c r="A926">
        <v>6</v>
      </c>
      <c r="B926">
        <v>932</v>
      </c>
      <c r="C926">
        <v>215</v>
      </c>
      <c r="D926" s="5">
        <v>45387</v>
      </c>
      <c r="E926">
        <v>4</v>
      </c>
      <c r="F926" t="s">
        <v>381</v>
      </c>
      <c r="G926" t="s">
        <v>380</v>
      </c>
      <c r="H926" t="s">
        <v>392</v>
      </c>
      <c r="I926">
        <v>21</v>
      </c>
      <c r="J926">
        <v>4014</v>
      </c>
      <c r="K926">
        <v>7</v>
      </c>
    </row>
    <row r="927" spans="1:11" x14ac:dyDescent="0.3">
      <c r="A927">
        <v>6</v>
      </c>
      <c r="B927">
        <v>919</v>
      </c>
      <c r="C927">
        <v>166</v>
      </c>
      <c r="D927" s="5">
        <v>45029</v>
      </c>
      <c r="E927">
        <v>4</v>
      </c>
      <c r="F927" t="s">
        <v>381</v>
      </c>
      <c r="G927" t="s">
        <v>380</v>
      </c>
      <c r="H927" t="s">
        <v>375</v>
      </c>
      <c r="I927">
        <v>21</v>
      </c>
      <c r="J927">
        <v>4016</v>
      </c>
      <c r="K927">
        <v>26</v>
      </c>
    </row>
    <row r="928" spans="1:11" x14ac:dyDescent="0.3">
      <c r="A928">
        <v>6</v>
      </c>
      <c r="B928">
        <v>543</v>
      </c>
      <c r="C928">
        <v>269</v>
      </c>
      <c r="D928" s="5">
        <v>45351</v>
      </c>
      <c r="E928">
        <v>2</v>
      </c>
      <c r="F928" t="s">
        <v>378</v>
      </c>
      <c r="G928" t="s">
        <v>376</v>
      </c>
      <c r="H928" t="s">
        <v>392</v>
      </c>
      <c r="I928">
        <v>29</v>
      </c>
      <c r="J928">
        <v>4018</v>
      </c>
      <c r="K928">
        <v>25</v>
      </c>
    </row>
    <row r="929" spans="1:11" x14ac:dyDescent="0.3">
      <c r="A929">
        <v>6</v>
      </c>
      <c r="B929">
        <v>946</v>
      </c>
      <c r="C929">
        <v>7</v>
      </c>
      <c r="D929" s="5">
        <v>45136</v>
      </c>
      <c r="E929">
        <v>7</v>
      </c>
      <c r="F929" t="s">
        <v>385</v>
      </c>
      <c r="G929" t="s">
        <v>384</v>
      </c>
      <c r="H929" t="s">
        <v>375</v>
      </c>
      <c r="I929">
        <v>20</v>
      </c>
      <c r="J929">
        <v>4032</v>
      </c>
      <c r="K929">
        <v>34</v>
      </c>
    </row>
    <row r="930" spans="1:11" x14ac:dyDescent="0.3">
      <c r="A930">
        <v>6</v>
      </c>
      <c r="B930">
        <v>943</v>
      </c>
      <c r="C930">
        <v>120</v>
      </c>
      <c r="D930" s="5">
        <v>45070</v>
      </c>
      <c r="E930">
        <v>5</v>
      </c>
      <c r="F930" t="s">
        <v>382</v>
      </c>
      <c r="G930" t="s">
        <v>380</v>
      </c>
      <c r="H930" t="s">
        <v>375</v>
      </c>
      <c r="I930">
        <v>6</v>
      </c>
      <c r="J930">
        <v>4037</v>
      </c>
      <c r="K930">
        <v>3</v>
      </c>
    </row>
    <row r="931" spans="1:11" x14ac:dyDescent="0.3">
      <c r="A931">
        <v>6</v>
      </c>
      <c r="B931">
        <v>749</v>
      </c>
      <c r="C931">
        <v>16</v>
      </c>
      <c r="D931" s="5">
        <v>45564</v>
      </c>
      <c r="E931">
        <v>9</v>
      </c>
      <c r="F931" t="s">
        <v>387</v>
      </c>
      <c r="G931" t="s">
        <v>384</v>
      </c>
      <c r="H931" t="s">
        <v>392</v>
      </c>
      <c r="I931">
        <v>48</v>
      </c>
      <c r="J931">
        <v>4046</v>
      </c>
      <c r="K931">
        <v>28</v>
      </c>
    </row>
    <row r="932" spans="1:11" x14ac:dyDescent="0.3">
      <c r="A932">
        <v>6</v>
      </c>
      <c r="B932">
        <v>217</v>
      </c>
      <c r="C932">
        <v>255</v>
      </c>
      <c r="D932" s="5">
        <v>45006</v>
      </c>
      <c r="E932">
        <v>3</v>
      </c>
      <c r="F932" t="s">
        <v>379</v>
      </c>
      <c r="G932" t="s">
        <v>376</v>
      </c>
      <c r="H932" t="s">
        <v>375</v>
      </c>
      <c r="I932">
        <v>21</v>
      </c>
      <c r="J932">
        <v>4059</v>
      </c>
      <c r="K932">
        <v>27</v>
      </c>
    </row>
    <row r="933" spans="1:11" x14ac:dyDescent="0.3">
      <c r="A933">
        <v>6</v>
      </c>
      <c r="B933">
        <v>607</v>
      </c>
      <c r="C933">
        <v>264</v>
      </c>
      <c r="D933" s="5">
        <v>45432</v>
      </c>
      <c r="E933">
        <v>5</v>
      </c>
      <c r="F933" t="s">
        <v>382</v>
      </c>
      <c r="G933" t="s">
        <v>380</v>
      </c>
      <c r="H933" t="s">
        <v>392</v>
      </c>
      <c r="I933">
        <v>5</v>
      </c>
      <c r="J933">
        <v>4061</v>
      </c>
      <c r="K933">
        <v>30</v>
      </c>
    </row>
    <row r="934" spans="1:11" x14ac:dyDescent="0.3">
      <c r="A934">
        <v>6</v>
      </c>
      <c r="B934">
        <v>765</v>
      </c>
      <c r="C934">
        <v>15</v>
      </c>
      <c r="D934" s="5">
        <v>45486</v>
      </c>
      <c r="E934">
        <v>7</v>
      </c>
      <c r="F934" t="s">
        <v>385</v>
      </c>
      <c r="G934" t="s">
        <v>384</v>
      </c>
      <c r="H934" t="s">
        <v>392</v>
      </c>
      <c r="I934">
        <v>41</v>
      </c>
      <c r="J934">
        <v>4067</v>
      </c>
      <c r="K934">
        <v>43</v>
      </c>
    </row>
    <row r="935" spans="1:11" x14ac:dyDescent="0.3">
      <c r="A935">
        <v>6</v>
      </c>
      <c r="B935">
        <v>347</v>
      </c>
      <c r="C935">
        <v>112</v>
      </c>
      <c r="D935" s="5">
        <v>44970</v>
      </c>
      <c r="E935">
        <v>2</v>
      </c>
      <c r="F935" t="s">
        <v>378</v>
      </c>
      <c r="G935" t="s">
        <v>376</v>
      </c>
      <c r="H935" t="s">
        <v>375</v>
      </c>
      <c r="I935">
        <v>7</v>
      </c>
      <c r="J935">
        <v>4078</v>
      </c>
      <c r="K935">
        <v>43</v>
      </c>
    </row>
    <row r="936" spans="1:11" x14ac:dyDescent="0.3">
      <c r="A936">
        <v>6</v>
      </c>
      <c r="B936">
        <v>74</v>
      </c>
      <c r="C936">
        <v>109</v>
      </c>
      <c r="D936" s="5">
        <v>45331</v>
      </c>
      <c r="E936">
        <v>2</v>
      </c>
      <c r="F936" t="s">
        <v>378</v>
      </c>
      <c r="G936" t="s">
        <v>376</v>
      </c>
      <c r="H936" t="s">
        <v>392</v>
      </c>
      <c r="I936">
        <v>16</v>
      </c>
      <c r="J936">
        <v>4119</v>
      </c>
      <c r="K936">
        <v>11</v>
      </c>
    </row>
    <row r="937" spans="1:11" x14ac:dyDescent="0.3">
      <c r="A937">
        <v>6</v>
      </c>
      <c r="B937">
        <v>191</v>
      </c>
      <c r="C937">
        <v>294</v>
      </c>
      <c r="D937" s="5">
        <v>45164</v>
      </c>
      <c r="E937">
        <v>8</v>
      </c>
      <c r="F937" t="s">
        <v>386</v>
      </c>
      <c r="G937" t="s">
        <v>384</v>
      </c>
      <c r="H937" t="s">
        <v>375</v>
      </c>
      <c r="I937">
        <v>36</v>
      </c>
      <c r="J937">
        <v>4161</v>
      </c>
      <c r="K937">
        <v>18</v>
      </c>
    </row>
    <row r="938" spans="1:11" x14ac:dyDescent="0.3">
      <c r="A938">
        <v>6</v>
      </c>
      <c r="B938">
        <v>816</v>
      </c>
      <c r="C938">
        <v>200</v>
      </c>
      <c r="D938" s="5">
        <v>45581</v>
      </c>
      <c r="E938">
        <v>10</v>
      </c>
      <c r="F938" t="s">
        <v>389</v>
      </c>
      <c r="G938" t="s">
        <v>388</v>
      </c>
      <c r="H938" t="s">
        <v>392</v>
      </c>
      <c r="I938">
        <v>11</v>
      </c>
      <c r="J938">
        <v>4164</v>
      </c>
      <c r="K938">
        <v>49</v>
      </c>
    </row>
    <row r="939" spans="1:11" x14ac:dyDescent="0.3">
      <c r="A939">
        <v>6</v>
      </c>
      <c r="B939">
        <v>692</v>
      </c>
      <c r="C939">
        <v>202</v>
      </c>
      <c r="D939" s="5">
        <v>45140</v>
      </c>
      <c r="E939">
        <v>8</v>
      </c>
      <c r="F939" t="s">
        <v>386</v>
      </c>
      <c r="G939" t="s">
        <v>384</v>
      </c>
      <c r="H939" t="s">
        <v>375</v>
      </c>
      <c r="I939">
        <v>28</v>
      </c>
      <c r="J939">
        <v>4168</v>
      </c>
      <c r="K939">
        <v>49</v>
      </c>
    </row>
    <row r="940" spans="1:11" x14ac:dyDescent="0.3">
      <c r="A940">
        <v>6</v>
      </c>
      <c r="B940">
        <v>287</v>
      </c>
      <c r="C940">
        <v>281</v>
      </c>
      <c r="D940" s="5">
        <v>45602</v>
      </c>
      <c r="E940">
        <v>11</v>
      </c>
      <c r="F940" t="s">
        <v>390</v>
      </c>
      <c r="G940" t="s">
        <v>388</v>
      </c>
      <c r="H940" t="s">
        <v>392</v>
      </c>
      <c r="I940">
        <v>15</v>
      </c>
      <c r="J940">
        <v>4173</v>
      </c>
      <c r="K940">
        <v>13</v>
      </c>
    </row>
    <row r="941" spans="1:11" x14ac:dyDescent="0.3">
      <c r="A941">
        <v>6</v>
      </c>
      <c r="B941">
        <v>522</v>
      </c>
      <c r="C941">
        <v>211</v>
      </c>
      <c r="D941" s="5">
        <v>45179</v>
      </c>
      <c r="E941">
        <v>9</v>
      </c>
      <c r="F941" t="s">
        <v>387</v>
      </c>
      <c r="G941" t="s">
        <v>384</v>
      </c>
      <c r="H941" t="s">
        <v>375</v>
      </c>
      <c r="I941">
        <v>36</v>
      </c>
      <c r="J941">
        <v>4174</v>
      </c>
      <c r="K941">
        <v>19</v>
      </c>
    </row>
    <row r="942" spans="1:11" x14ac:dyDescent="0.3">
      <c r="A942">
        <v>6</v>
      </c>
      <c r="B942">
        <v>319</v>
      </c>
      <c r="C942">
        <v>257</v>
      </c>
      <c r="D942" s="5">
        <v>45086</v>
      </c>
      <c r="E942">
        <v>6</v>
      </c>
      <c r="F942" t="s">
        <v>383</v>
      </c>
      <c r="G942" t="s">
        <v>380</v>
      </c>
      <c r="H942" t="s">
        <v>375</v>
      </c>
      <c r="I942">
        <v>48</v>
      </c>
      <c r="J942">
        <v>4204</v>
      </c>
      <c r="K942">
        <v>17</v>
      </c>
    </row>
    <row r="943" spans="1:11" x14ac:dyDescent="0.3">
      <c r="A943">
        <v>6</v>
      </c>
      <c r="B943">
        <v>693</v>
      </c>
      <c r="C943">
        <v>60</v>
      </c>
      <c r="D943" s="5">
        <v>45248</v>
      </c>
      <c r="E943">
        <v>11</v>
      </c>
      <c r="F943" t="s">
        <v>390</v>
      </c>
      <c r="G943" t="s">
        <v>388</v>
      </c>
      <c r="H943" t="s">
        <v>375</v>
      </c>
      <c r="I943">
        <v>16</v>
      </c>
      <c r="J943">
        <v>4241</v>
      </c>
      <c r="K943">
        <v>46</v>
      </c>
    </row>
    <row r="944" spans="1:11" x14ac:dyDescent="0.3">
      <c r="A944">
        <v>6</v>
      </c>
      <c r="B944">
        <v>946</v>
      </c>
      <c r="C944">
        <v>283</v>
      </c>
      <c r="D944" s="5">
        <v>45308</v>
      </c>
      <c r="E944">
        <v>1</v>
      </c>
      <c r="F944" t="s">
        <v>377</v>
      </c>
      <c r="G944" t="s">
        <v>376</v>
      </c>
      <c r="H944" t="s">
        <v>392</v>
      </c>
      <c r="I944">
        <v>21</v>
      </c>
      <c r="J944">
        <v>4255</v>
      </c>
      <c r="K944">
        <v>22</v>
      </c>
    </row>
    <row r="945" spans="1:11" x14ac:dyDescent="0.3">
      <c r="A945">
        <v>6</v>
      </c>
      <c r="B945">
        <v>332</v>
      </c>
      <c r="C945">
        <v>168</v>
      </c>
      <c r="D945" s="5">
        <v>45525</v>
      </c>
      <c r="E945">
        <v>8</v>
      </c>
      <c r="F945" t="s">
        <v>386</v>
      </c>
      <c r="G945" t="s">
        <v>384</v>
      </c>
      <c r="H945" t="s">
        <v>392</v>
      </c>
      <c r="I945">
        <v>35</v>
      </c>
      <c r="J945">
        <v>4270</v>
      </c>
      <c r="K945">
        <v>7</v>
      </c>
    </row>
    <row r="946" spans="1:11" x14ac:dyDescent="0.3">
      <c r="A946">
        <v>6</v>
      </c>
      <c r="B946">
        <v>473</v>
      </c>
      <c r="C946">
        <v>143</v>
      </c>
      <c r="D946" s="5">
        <v>45145</v>
      </c>
      <c r="E946">
        <v>8</v>
      </c>
      <c r="F946" t="s">
        <v>386</v>
      </c>
      <c r="G946" t="s">
        <v>384</v>
      </c>
      <c r="H946" t="s">
        <v>375</v>
      </c>
      <c r="I946">
        <v>11</v>
      </c>
      <c r="J946">
        <v>4272</v>
      </c>
      <c r="K946">
        <v>11</v>
      </c>
    </row>
    <row r="947" spans="1:11" x14ac:dyDescent="0.3">
      <c r="A947">
        <v>6</v>
      </c>
      <c r="B947">
        <v>701</v>
      </c>
      <c r="C947">
        <v>74</v>
      </c>
      <c r="D947" s="5">
        <v>45294</v>
      </c>
      <c r="E947">
        <v>1</v>
      </c>
      <c r="F947" t="s">
        <v>377</v>
      </c>
      <c r="G947" t="s">
        <v>376</v>
      </c>
      <c r="H947" t="s">
        <v>392</v>
      </c>
      <c r="I947">
        <v>40</v>
      </c>
      <c r="J947">
        <v>4273</v>
      </c>
      <c r="K947">
        <v>15</v>
      </c>
    </row>
    <row r="948" spans="1:11" x14ac:dyDescent="0.3">
      <c r="A948">
        <v>6</v>
      </c>
      <c r="B948">
        <v>665</v>
      </c>
      <c r="C948">
        <v>114</v>
      </c>
      <c r="D948" s="5">
        <v>45069</v>
      </c>
      <c r="E948">
        <v>5</v>
      </c>
      <c r="F948" t="s">
        <v>382</v>
      </c>
      <c r="G948" t="s">
        <v>380</v>
      </c>
      <c r="H948" t="s">
        <v>375</v>
      </c>
      <c r="I948">
        <v>6</v>
      </c>
      <c r="J948">
        <v>4274</v>
      </c>
      <c r="K948">
        <v>12</v>
      </c>
    </row>
    <row r="949" spans="1:11" x14ac:dyDescent="0.3">
      <c r="A949">
        <v>6</v>
      </c>
      <c r="B949">
        <v>710</v>
      </c>
      <c r="C949">
        <v>91</v>
      </c>
      <c r="D949" s="5">
        <v>45107</v>
      </c>
      <c r="E949">
        <v>6</v>
      </c>
      <c r="F949" t="s">
        <v>383</v>
      </c>
      <c r="G949" t="s">
        <v>380</v>
      </c>
      <c r="H949" t="s">
        <v>375</v>
      </c>
      <c r="I949">
        <v>8</v>
      </c>
      <c r="J949">
        <v>4279</v>
      </c>
      <c r="K949">
        <v>35</v>
      </c>
    </row>
    <row r="950" spans="1:11" x14ac:dyDescent="0.3">
      <c r="A950">
        <v>6</v>
      </c>
      <c r="B950">
        <v>779</v>
      </c>
      <c r="C950">
        <v>114</v>
      </c>
      <c r="D950" s="5">
        <v>45147</v>
      </c>
      <c r="E950">
        <v>8</v>
      </c>
      <c r="F950" t="s">
        <v>386</v>
      </c>
      <c r="G950" t="s">
        <v>384</v>
      </c>
      <c r="H950" t="s">
        <v>375</v>
      </c>
      <c r="I950">
        <v>9</v>
      </c>
      <c r="J950">
        <v>4281</v>
      </c>
      <c r="K950">
        <v>26</v>
      </c>
    </row>
    <row r="951" spans="1:11" x14ac:dyDescent="0.3">
      <c r="A951">
        <v>6</v>
      </c>
      <c r="B951">
        <v>754</v>
      </c>
      <c r="C951">
        <v>1</v>
      </c>
      <c r="D951" s="5">
        <v>45149</v>
      </c>
      <c r="E951">
        <v>8</v>
      </c>
      <c r="F951" t="s">
        <v>386</v>
      </c>
      <c r="G951" t="s">
        <v>384</v>
      </c>
      <c r="H951" t="s">
        <v>375</v>
      </c>
      <c r="I951">
        <v>19</v>
      </c>
      <c r="J951">
        <v>4290</v>
      </c>
      <c r="K951">
        <v>15</v>
      </c>
    </row>
    <row r="952" spans="1:11" x14ac:dyDescent="0.3">
      <c r="A952">
        <v>6</v>
      </c>
      <c r="B952">
        <v>395</v>
      </c>
      <c r="C952">
        <v>39</v>
      </c>
      <c r="D952" s="5">
        <v>45221</v>
      </c>
      <c r="E952">
        <v>10</v>
      </c>
      <c r="F952" t="s">
        <v>389</v>
      </c>
      <c r="G952" t="s">
        <v>388</v>
      </c>
      <c r="H952" t="s">
        <v>375</v>
      </c>
      <c r="I952">
        <v>19</v>
      </c>
      <c r="J952">
        <v>4292</v>
      </c>
      <c r="K952">
        <v>35</v>
      </c>
    </row>
    <row r="953" spans="1:11" x14ac:dyDescent="0.3">
      <c r="A953">
        <v>6</v>
      </c>
      <c r="B953">
        <v>498</v>
      </c>
      <c r="C953">
        <v>45</v>
      </c>
      <c r="D953" s="5">
        <v>45343</v>
      </c>
      <c r="E953">
        <v>2</v>
      </c>
      <c r="F953" t="s">
        <v>378</v>
      </c>
      <c r="G953" t="s">
        <v>376</v>
      </c>
      <c r="H953" t="s">
        <v>392</v>
      </c>
      <c r="I953">
        <v>45</v>
      </c>
      <c r="J953">
        <v>4297</v>
      </c>
      <c r="K953">
        <v>36</v>
      </c>
    </row>
    <row r="954" spans="1:11" x14ac:dyDescent="0.3">
      <c r="A954">
        <v>6</v>
      </c>
      <c r="B954">
        <v>593</v>
      </c>
      <c r="C954">
        <v>255</v>
      </c>
      <c r="D954" s="5">
        <v>45276</v>
      </c>
      <c r="E954">
        <v>12</v>
      </c>
      <c r="F954" t="s">
        <v>391</v>
      </c>
      <c r="G954" t="s">
        <v>388</v>
      </c>
      <c r="H954" t="s">
        <v>375</v>
      </c>
      <c r="I954">
        <v>27</v>
      </c>
      <c r="J954">
        <v>4310</v>
      </c>
      <c r="K954">
        <v>13</v>
      </c>
    </row>
    <row r="955" spans="1:11" x14ac:dyDescent="0.3">
      <c r="A955">
        <v>6</v>
      </c>
      <c r="B955">
        <v>177</v>
      </c>
      <c r="C955">
        <v>16</v>
      </c>
      <c r="D955" s="5">
        <v>45329</v>
      </c>
      <c r="E955">
        <v>2</v>
      </c>
      <c r="F955" t="s">
        <v>378</v>
      </c>
      <c r="G955" t="s">
        <v>376</v>
      </c>
      <c r="H955" t="s">
        <v>392</v>
      </c>
      <c r="I955">
        <v>25</v>
      </c>
      <c r="J955">
        <v>4312</v>
      </c>
      <c r="K955">
        <v>43</v>
      </c>
    </row>
    <row r="956" spans="1:11" x14ac:dyDescent="0.3">
      <c r="A956">
        <v>6</v>
      </c>
      <c r="B956">
        <v>559</v>
      </c>
      <c r="C956">
        <v>165</v>
      </c>
      <c r="D956" s="5">
        <v>45121</v>
      </c>
      <c r="E956">
        <v>7</v>
      </c>
      <c r="F956" t="s">
        <v>385</v>
      </c>
      <c r="G956" t="s">
        <v>384</v>
      </c>
      <c r="H956" t="s">
        <v>375</v>
      </c>
      <c r="I956">
        <v>2</v>
      </c>
      <c r="J956">
        <v>4359</v>
      </c>
      <c r="K956">
        <v>3</v>
      </c>
    </row>
    <row r="957" spans="1:11" x14ac:dyDescent="0.3">
      <c r="A957">
        <v>6</v>
      </c>
      <c r="B957">
        <v>81</v>
      </c>
      <c r="C957">
        <v>114</v>
      </c>
      <c r="D957" s="5">
        <v>45654</v>
      </c>
      <c r="E957">
        <v>12</v>
      </c>
      <c r="F957" t="s">
        <v>391</v>
      </c>
      <c r="G957" t="s">
        <v>388</v>
      </c>
      <c r="H957" t="s">
        <v>392</v>
      </c>
      <c r="I957">
        <v>17</v>
      </c>
      <c r="J957">
        <v>4368</v>
      </c>
      <c r="K957">
        <v>36</v>
      </c>
    </row>
    <row r="958" spans="1:11" x14ac:dyDescent="0.3">
      <c r="A958">
        <v>6</v>
      </c>
      <c r="B958">
        <v>210</v>
      </c>
      <c r="C958">
        <v>195</v>
      </c>
      <c r="D958" s="5">
        <v>45566</v>
      </c>
      <c r="E958">
        <v>10</v>
      </c>
      <c r="F958" t="s">
        <v>389</v>
      </c>
      <c r="G958" t="s">
        <v>388</v>
      </c>
      <c r="H958" t="s">
        <v>392</v>
      </c>
      <c r="I958">
        <v>44</v>
      </c>
      <c r="J958">
        <v>4385</v>
      </c>
      <c r="K958">
        <v>9</v>
      </c>
    </row>
    <row r="959" spans="1:11" x14ac:dyDescent="0.3">
      <c r="A959">
        <v>6</v>
      </c>
      <c r="B959">
        <v>48</v>
      </c>
      <c r="C959">
        <v>59</v>
      </c>
      <c r="D959" s="5">
        <v>45025</v>
      </c>
      <c r="E959">
        <v>4</v>
      </c>
      <c r="F959" t="s">
        <v>381</v>
      </c>
      <c r="G959" t="s">
        <v>380</v>
      </c>
      <c r="H959" t="s">
        <v>375</v>
      </c>
      <c r="I959">
        <v>6</v>
      </c>
      <c r="J959">
        <v>4389</v>
      </c>
      <c r="K959">
        <v>41</v>
      </c>
    </row>
    <row r="960" spans="1:11" x14ac:dyDescent="0.3">
      <c r="A960">
        <v>6</v>
      </c>
      <c r="B960">
        <v>583</v>
      </c>
      <c r="C960">
        <v>69</v>
      </c>
      <c r="D960" s="5">
        <v>45140</v>
      </c>
      <c r="E960">
        <v>8</v>
      </c>
      <c r="F960" t="s">
        <v>386</v>
      </c>
      <c r="G960" t="s">
        <v>384</v>
      </c>
      <c r="H960" t="s">
        <v>375</v>
      </c>
      <c r="I960">
        <v>26</v>
      </c>
      <c r="J960">
        <v>4391</v>
      </c>
      <c r="K960">
        <v>3</v>
      </c>
    </row>
    <row r="961" spans="1:11" x14ac:dyDescent="0.3">
      <c r="A961">
        <v>6</v>
      </c>
      <c r="B961">
        <v>622</v>
      </c>
      <c r="C961">
        <v>134</v>
      </c>
      <c r="D961" s="5">
        <v>45496</v>
      </c>
      <c r="E961">
        <v>7</v>
      </c>
      <c r="F961" t="s">
        <v>385</v>
      </c>
      <c r="G961" t="s">
        <v>384</v>
      </c>
      <c r="H961" t="s">
        <v>392</v>
      </c>
      <c r="I961">
        <v>30</v>
      </c>
      <c r="J961">
        <v>4392</v>
      </c>
      <c r="K961">
        <v>43</v>
      </c>
    </row>
    <row r="962" spans="1:11" x14ac:dyDescent="0.3">
      <c r="A962">
        <v>6</v>
      </c>
      <c r="B962">
        <v>98</v>
      </c>
      <c r="C962">
        <v>194</v>
      </c>
      <c r="D962" s="5">
        <v>45499</v>
      </c>
      <c r="E962">
        <v>7</v>
      </c>
      <c r="F962" t="s">
        <v>385</v>
      </c>
      <c r="G962" t="s">
        <v>384</v>
      </c>
      <c r="H962" t="s">
        <v>392</v>
      </c>
      <c r="I962">
        <v>2</v>
      </c>
      <c r="J962">
        <v>4402</v>
      </c>
      <c r="K962">
        <v>20</v>
      </c>
    </row>
    <row r="963" spans="1:11" x14ac:dyDescent="0.3">
      <c r="A963">
        <v>6</v>
      </c>
      <c r="B963">
        <v>566</v>
      </c>
      <c r="C963">
        <v>143</v>
      </c>
      <c r="D963" s="5">
        <v>45541</v>
      </c>
      <c r="E963">
        <v>9</v>
      </c>
      <c r="F963" t="s">
        <v>387</v>
      </c>
      <c r="G963" t="s">
        <v>384</v>
      </c>
      <c r="H963" t="s">
        <v>392</v>
      </c>
      <c r="I963">
        <v>5</v>
      </c>
      <c r="J963">
        <v>4409</v>
      </c>
      <c r="K963">
        <v>22</v>
      </c>
    </row>
    <row r="964" spans="1:11" x14ac:dyDescent="0.3">
      <c r="A964">
        <v>6</v>
      </c>
      <c r="B964">
        <v>943</v>
      </c>
      <c r="C964">
        <v>235</v>
      </c>
      <c r="D964" s="5">
        <v>45002</v>
      </c>
      <c r="E964">
        <v>3</v>
      </c>
      <c r="F964" t="s">
        <v>379</v>
      </c>
      <c r="G964" t="s">
        <v>376</v>
      </c>
      <c r="H964" t="s">
        <v>375</v>
      </c>
      <c r="I964">
        <v>1</v>
      </c>
      <c r="J964">
        <v>4415</v>
      </c>
      <c r="K964">
        <v>17</v>
      </c>
    </row>
    <row r="965" spans="1:11" x14ac:dyDescent="0.3">
      <c r="A965">
        <v>6</v>
      </c>
      <c r="B965">
        <v>35</v>
      </c>
      <c r="C965">
        <v>270</v>
      </c>
      <c r="D965" s="5">
        <v>45597</v>
      </c>
      <c r="E965">
        <v>11</v>
      </c>
      <c r="F965" t="s">
        <v>390</v>
      </c>
      <c r="G965" t="s">
        <v>388</v>
      </c>
      <c r="H965" t="s">
        <v>392</v>
      </c>
      <c r="I965">
        <v>43</v>
      </c>
      <c r="J965">
        <v>4423</v>
      </c>
      <c r="K965">
        <v>35</v>
      </c>
    </row>
    <row r="966" spans="1:11" x14ac:dyDescent="0.3">
      <c r="A966">
        <v>6</v>
      </c>
      <c r="B966">
        <v>40</v>
      </c>
      <c r="C966">
        <v>273</v>
      </c>
      <c r="D966" s="5">
        <v>45654</v>
      </c>
      <c r="E966">
        <v>12</v>
      </c>
      <c r="F966" t="s">
        <v>391</v>
      </c>
      <c r="G966" t="s">
        <v>388</v>
      </c>
      <c r="H966" t="s">
        <v>392</v>
      </c>
      <c r="I966">
        <v>2</v>
      </c>
      <c r="J966">
        <v>4432</v>
      </c>
      <c r="K966">
        <v>24</v>
      </c>
    </row>
    <row r="967" spans="1:11" x14ac:dyDescent="0.3">
      <c r="A967">
        <v>6</v>
      </c>
      <c r="B967">
        <v>830</v>
      </c>
      <c r="C967">
        <v>181</v>
      </c>
      <c r="D967" s="5">
        <v>45472</v>
      </c>
      <c r="E967">
        <v>6</v>
      </c>
      <c r="F967" t="s">
        <v>383</v>
      </c>
      <c r="G967" t="s">
        <v>380</v>
      </c>
      <c r="H967" t="s">
        <v>392</v>
      </c>
      <c r="I967">
        <v>26</v>
      </c>
      <c r="J967">
        <v>4435</v>
      </c>
      <c r="K967">
        <v>38</v>
      </c>
    </row>
    <row r="968" spans="1:11" x14ac:dyDescent="0.3">
      <c r="A968">
        <v>6</v>
      </c>
      <c r="B968">
        <v>802</v>
      </c>
      <c r="C968">
        <v>21</v>
      </c>
      <c r="D968" s="5">
        <v>45544</v>
      </c>
      <c r="E968">
        <v>9</v>
      </c>
      <c r="F968" t="s">
        <v>387</v>
      </c>
      <c r="G968" t="s">
        <v>384</v>
      </c>
      <c r="H968" t="s">
        <v>392</v>
      </c>
      <c r="I968">
        <v>4</v>
      </c>
      <c r="J968">
        <v>4437</v>
      </c>
      <c r="K968">
        <v>28</v>
      </c>
    </row>
    <row r="969" spans="1:11" x14ac:dyDescent="0.3">
      <c r="A969">
        <v>6</v>
      </c>
      <c r="B969">
        <v>664</v>
      </c>
      <c r="C969">
        <v>288</v>
      </c>
      <c r="D969" s="5">
        <v>44977</v>
      </c>
      <c r="E969">
        <v>2</v>
      </c>
      <c r="F969" t="s">
        <v>378</v>
      </c>
      <c r="G969" t="s">
        <v>376</v>
      </c>
      <c r="H969" t="s">
        <v>375</v>
      </c>
      <c r="I969">
        <v>32</v>
      </c>
      <c r="J969">
        <v>4439</v>
      </c>
      <c r="K969">
        <v>29</v>
      </c>
    </row>
    <row r="970" spans="1:11" x14ac:dyDescent="0.3">
      <c r="A970">
        <v>6</v>
      </c>
      <c r="B970">
        <v>671</v>
      </c>
      <c r="C970">
        <v>253</v>
      </c>
      <c r="D970" s="5">
        <v>45308</v>
      </c>
      <c r="E970">
        <v>1</v>
      </c>
      <c r="F970" t="s">
        <v>377</v>
      </c>
      <c r="G970" t="s">
        <v>376</v>
      </c>
      <c r="H970" t="s">
        <v>392</v>
      </c>
      <c r="I970">
        <v>14</v>
      </c>
      <c r="J970">
        <v>4451</v>
      </c>
      <c r="K970">
        <v>35</v>
      </c>
    </row>
    <row r="971" spans="1:11" x14ac:dyDescent="0.3">
      <c r="A971">
        <v>6</v>
      </c>
      <c r="B971">
        <v>122</v>
      </c>
      <c r="C971">
        <v>172</v>
      </c>
      <c r="D971" s="5">
        <v>45619</v>
      </c>
      <c r="E971">
        <v>11</v>
      </c>
      <c r="F971" t="s">
        <v>390</v>
      </c>
      <c r="G971" t="s">
        <v>388</v>
      </c>
      <c r="H971" t="s">
        <v>392</v>
      </c>
      <c r="I971">
        <v>36</v>
      </c>
      <c r="J971">
        <v>4467</v>
      </c>
      <c r="K971">
        <v>9</v>
      </c>
    </row>
    <row r="972" spans="1:11" x14ac:dyDescent="0.3">
      <c r="A972">
        <v>6</v>
      </c>
      <c r="B972">
        <v>33</v>
      </c>
      <c r="C972">
        <v>3</v>
      </c>
      <c r="D972" s="5">
        <v>45502</v>
      </c>
      <c r="E972">
        <v>7</v>
      </c>
      <c r="F972" t="s">
        <v>385</v>
      </c>
      <c r="G972" t="s">
        <v>384</v>
      </c>
      <c r="H972" t="s">
        <v>392</v>
      </c>
      <c r="I972">
        <v>20</v>
      </c>
      <c r="J972">
        <v>4468</v>
      </c>
      <c r="K972">
        <v>9</v>
      </c>
    </row>
    <row r="973" spans="1:11" x14ac:dyDescent="0.3">
      <c r="A973">
        <v>6</v>
      </c>
      <c r="B973">
        <v>242</v>
      </c>
      <c r="C973">
        <v>160</v>
      </c>
      <c r="D973" s="5">
        <v>45069</v>
      </c>
      <c r="E973">
        <v>5</v>
      </c>
      <c r="F973" t="s">
        <v>382</v>
      </c>
      <c r="G973" t="s">
        <v>380</v>
      </c>
      <c r="H973" t="s">
        <v>375</v>
      </c>
      <c r="I973">
        <v>14</v>
      </c>
      <c r="J973">
        <v>4469</v>
      </c>
      <c r="K973">
        <v>7</v>
      </c>
    </row>
    <row r="974" spans="1:11" x14ac:dyDescent="0.3">
      <c r="A974">
        <v>6</v>
      </c>
      <c r="B974">
        <v>599</v>
      </c>
      <c r="C974">
        <v>73</v>
      </c>
      <c r="D974" s="5">
        <v>45097</v>
      </c>
      <c r="E974">
        <v>6</v>
      </c>
      <c r="F974" t="s">
        <v>383</v>
      </c>
      <c r="G974" t="s">
        <v>380</v>
      </c>
      <c r="H974" t="s">
        <v>375</v>
      </c>
      <c r="I974">
        <v>16</v>
      </c>
      <c r="J974">
        <v>4472</v>
      </c>
      <c r="K974">
        <v>8</v>
      </c>
    </row>
    <row r="975" spans="1:11" x14ac:dyDescent="0.3">
      <c r="A975">
        <v>6</v>
      </c>
      <c r="B975">
        <v>123</v>
      </c>
      <c r="C975">
        <v>195</v>
      </c>
      <c r="D975" s="5">
        <v>45463</v>
      </c>
      <c r="E975">
        <v>6</v>
      </c>
      <c r="F975" t="s">
        <v>383</v>
      </c>
      <c r="G975" t="s">
        <v>380</v>
      </c>
      <c r="H975" t="s">
        <v>392</v>
      </c>
      <c r="I975">
        <v>12</v>
      </c>
      <c r="J975">
        <v>4474</v>
      </c>
      <c r="K975">
        <v>28</v>
      </c>
    </row>
    <row r="976" spans="1:11" x14ac:dyDescent="0.3">
      <c r="A976">
        <v>6</v>
      </c>
      <c r="B976">
        <v>987</v>
      </c>
      <c r="C976">
        <v>179</v>
      </c>
      <c r="D976" s="5">
        <v>45574</v>
      </c>
      <c r="E976">
        <v>10</v>
      </c>
      <c r="F976" t="s">
        <v>389</v>
      </c>
      <c r="G976" t="s">
        <v>388</v>
      </c>
      <c r="H976" t="s">
        <v>392</v>
      </c>
      <c r="I976">
        <v>19</v>
      </c>
      <c r="J976">
        <v>4476</v>
      </c>
      <c r="K976">
        <v>23</v>
      </c>
    </row>
    <row r="977" spans="1:11" x14ac:dyDescent="0.3">
      <c r="A977">
        <v>6</v>
      </c>
      <c r="B977">
        <v>860</v>
      </c>
      <c r="C977">
        <v>45</v>
      </c>
      <c r="D977" s="5">
        <v>45360</v>
      </c>
      <c r="E977">
        <v>3</v>
      </c>
      <c r="F977" t="s">
        <v>379</v>
      </c>
      <c r="G977" t="s">
        <v>376</v>
      </c>
      <c r="H977" t="s">
        <v>392</v>
      </c>
      <c r="I977">
        <v>43</v>
      </c>
      <c r="J977">
        <v>4482</v>
      </c>
      <c r="K977">
        <v>9</v>
      </c>
    </row>
    <row r="978" spans="1:11" x14ac:dyDescent="0.3">
      <c r="A978">
        <v>6</v>
      </c>
      <c r="B978">
        <v>911</v>
      </c>
      <c r="C978">
        <v>159</v>
      </c>
      <c r="D978" s="5">
        <v>45535</v>
      </c>
      <c r="E978">
        <v>8</v>
      </c>
      <c r="F978" t="s">
        <v>386</v>
      </c>
      <c r="G978" t="s">
        <v>384</v>
      </c>
      <c r="H978" t="s">
        <v>392</v>
      </c>
      <c r="I978">
        <v>41</v>
      </c>
      <c r="J978">
        <v>4512</v>
      </c>
      <c r="K978">
        <v>14</v>
      </c>
    </row>
    <row r="979" spans="1:11" x14ac:dyDescent="0.3">
      <c r="A979">
        <v>6</v>
      </c>
      <c r="B979">
        <v>420</v>
      </c>
      <c r="C979">
        <v>124</v>
      </c>
      <c r="D979" s="5">
        <v>45338</v>
      </c>
      <c r="E979">
        <v>2</v>
      </c>
      <c r="F979" t="s">
        <v>378</v>
      </c>
      <c r="G979" t="s">
        <v>376</v>
      </c>
      <c r="H979" t="s">
        <v>392</v>
      </c>
      <c r="I979">
        <v>38</v>
      </c>
      <c r="J979">
        <v>4536</v>
      </c>
      <c r="K979">
        <v>28</v>
      </c>
    </row>
    <row r="980" spans="1:11" x14ac:dyDescent="0.3">
      <c r="A980">
        <v>6</v>
      </c>
      <c r="B980">
        <v>703</v>
      </c>
      <c r="C980">
        <v>28</v>
      </c>
      <c r="D980" s="5">
        <v>45554</v>
      </c>
      <c r="E980">
        <v>9</v>
      </c>
      <c r="F980" t="s">
        <v>387</v>
      </c>
      <c r="G980" t="s">
        <v>384</v>
      </c>
      <c r="H980" t="s">
        <v>392</v>
      </c>
      <c r="I980">
        <v>31</v>
      </c>
      <c r="J980">
        <v>4557</v>
      </c>
      <c r="K980">
        <v>42</v>
      </c>
    </row>
    <row r="981" spans="1:11" x14ac:dyDescent="0.3">
      <c r="A981">
        <v>6</v>
      </c>
      <c r="B981">
        <v>203</v>
      </c>
      <c r="C981">
        <v>219</v>
      </c>
      <c r="D981" s="5">
        <v>45639</v>
      </c>
      <c r="E981">
        <v>12</v>
      </c>
      <c r="F981" t="s">
        <v>391</v>
      </c>
      <c r="G981" t="s">
        <v>388</v>
      </c>
      <c r="H981" t="s">
        <v>392</v>
      </c>
      <c r="I981">
        <v>32</v>
      </c>
      <c r="J981">
        <v>4570</v>
      </c>
      <c r="K981">
        <v>5</v>
      </c>
    </row>
    <row r="982" spans="1:11" x14ac:dyDescent="0.3">
      <c r="A982">
        <v>6</v>
      </c>
      <c r="B982">
        <v>803</v>
      </c>
      <c r="C982">
        <v>205</v>
      </c>
      <c r="D982" s="5">
        <v>44974</v>
      </c>
      <c r="E982">
        <v>2</v>
      </c>
      <c r="F982" t="s">
        <v>378</v>
      </c>
      <c r="G982" t="s">
        <v>376</v>
      </c>
      <c r="H982" t="s">
        <v>375</v>
      </c>
      <c r="I982">
        <v>34</v>
      </c>
      <c r="J982">
        <v>4585</v>
      </c>
      <c r="K982">
        <v>39</v>
      </c>
    </row>
    <row r="983" spans="1:11" x14ac:dyDescent="0.3">
      <c r="A983">
        <v>6</v>
      </c>
      <c r="B983">
        <v>841</v>
      </c>
      <c r="C983">
        <v>223</v>
      </c>
      <c r="D983" s="5">
        <v>45218</v>
      </c>
      <c r="E983">
        <v>10</v>
      </c>
      <c r="F983" t="s">
        <v>389</v>
      </c>
      <c r="G983" t="s">
        <v>388</v>
      </c>
      <c r="H983" t="s">
        <v>375</v>
      </c>
      <c r="I983">
        <v>50</v>
      </c>
      <c r="J983">
        <v>4616</v>
      </c>
      <c r="K983">
        <v>33</v>
      </c>
    </row>
    <row r="984" spans="1:11" x14ac:dyDescent="0.3">
      <c r="A984">
        <v>6</v>
      </c>
      <c r="B984">
        <v>10</v>
      </c>
      <c r="C984">
        <v>215</v>
      </c>
      <c r="D984" s="5">
        <v>45005</v>
      </c>
      <c r="E984">
        <v>3</v>
      </c>
      <c r="F984" t="s">
        <v>379</v>
      </c>
      <c r="G984" t="s">
        <v>376</v>
      </c>
      <c r="H984" t="s">
        <v>375</v>
      </c>
      <c r="I984">
        <v>28</v>
      </c>
      <c r="J984">
        <v>4632</v>
      </c>
      <c r="K984">
        <v>23</v>
      </c>
    </row>
    <row r="985" spans="1:11" x14ac:dyDescent="0.3">
      <c r="A985">
        <v>6</v>
      </c>
      <c r="B985">
        <v>29</v>
      </c>
      <c r="C985">
        <v>295</v>
      </c>
      <c r="D985" s="5">
        <v>45211</v>
      </c>
      <c r="E985">
        <v>10</v>
      </c>
      <c r="F985" t="s">
        <v>389</v>
      </c>
      <c r="G985" t="s">
        <v>388</v>
      </c>
      <c r="H985" t="s">
        <v>375</v>
      </c>
      <c r="I985">
        <v>34</v>
      </c>
      <c r="J985">
        <v>4636</v>
      </c>
      <c r="K985">
        <v>28</v>
      </c>
    </row>
    <row r="986" spans="1:11" x14ac:dyDescent="0.3">
      <c r="A986">
        <v>6</v>
      </c>
      <c r="B986">
        <v>810</v>
      </c>
      <c r="C986">
        <v>9</v>
      </c>
      <c r="D986" s="5">
        <v>45651</v>
      </c>
      <c r="E986">
        <v>12</v>
      </c>
      <c r="F986" t="s">
        <v>391</v>
      </c>
      <c r="G986" t="s">
        <v>388</v>
      </c>
      <c r="H986" t="s">
        <v>392</v>
      </c>
      <c r="I986">
        <v>42</v>
      </c>
      <c r="J986">
        <v>4637</v>
      </c>
      <c r="K986">
        <v>21</v>
      </c>
    </row>
    <row r="987" spans="1:11" x14ac:dyDescent="0.3">
      <c r="A987">
        <v>6</v>
      </c>
      <c r="B987">
        <v>328</v>
      </c>
      <c r="C987">
        <v>118</v>
      </c>
      <c r="D987" s="5">
        <v>45656</v>
      </c>
      <c r="E987">
        <v>12</v>
      </c>
      <c r="F987" t="s">
        <v>391</v>
      </c>
      <c r="G987" t="s">
        <v>388</v>
      </c>
      <c r="H987" t="s">
        <v>392</v>
      </c>
      <c r="I987">
        <v>32</v>
      </c>
      <c r="J987">
        <v>4638</v>
      </c>
      <c r="K987">
        <v>37</v>
      </c>
    </row>
    <row r="988" spans="1:11" x14ac:dyDescent="0.3">
      <c r="A988">
        <v>6</v>
      </c>
      <c r="B988">
        <v>534</v>
      </c>
      <c r="C988">
        <v>198</v>
      </c>
      <c r="D988" s="5">
        <v>44946</v>
      </c>
      <c r="E988">
        <v>1</v>
      </c>
      <c r="F988" t="s">
        <v>377</v>
      </c>
      <c r="G988" t="s">
        <v>376</v>
      </c>
      <c r="H988" t="s">
        <v>375</v>
      </c>
      <c r="I988">
        <v>13</v>
      </c>
      <c r="J988">
        <v>4645</v>
      </c>
      <c r="K988">
        <v>4</v>
      </c>
    </row>
    <row r="989" spans="1:11" x14ac:dyDescent="0.3">
      <c r="A989">
        <v>6</v>
      </c>
      <c r="B989">
        <v>546</v>
      </c>
      <c r="C989">
        <v>251</v>
      </c>
      <c r="D989" s="5">
        <v>45413</v>
      </c>
      <c r="E989">
        <v>5</v>
      </c>
      <c r="F989" t="s">
        <v>382</v>
      </c>
      <c r="G989" t="s">
        <v>380</v>
      </c>
      <c r="H989" t="s">
        <v>392</v>
      </c>
      <c r="I989">
        <v>30</v>
      </c>
      <c r="J989">
        <v>4649</v>
      </c>
      <c r="K989">
        <v>10</v>
      </c>
    </row>
    <row r="990" spans="1:11" x14ac:dyDescent="0.3">
      <c r="A990">
        <v>6</v>
      </c>
      <c r="B990">
        <v>434</v>
      </c>
      <c r="C990">
        <v>111</v>
      </c>
      <c r="D990" s="5">
        <v>45125</v>
      </c>
      <c r="E990">
        <v>7</v>
      </c>
      <c r="F990" t="s">
        <v>385</v>
      </c>
      <c r="G990" t="s">
        <v>384</v>
      </c>
      <c r="H990" t="s">
        <v>375</v>
      </c>
      <c r="I990">
        <v>25</v>
      </c>
      <c r="J990">
        <v>4650</v>
      </c>
      <c r="K990">
        <v>4</v>
      </c>
    </row>
    <row r="991" spans="1:11" x14ac:dyDescent="0.3">
      <c r="A991">
        <v>6</v>
      </c>
      <c r="B991">
        <v>151</v>
      </c>
      <c r="C991">
        <v>258</v>
      </c>
      <c r="D991" s="5">
        <v>45121</v>
      </c>
      <c r="E991">
        <v>7</v>
      </c>
      <c r="F991" t="s">
        <v>385</v>
      </c>
      <c r="G991" t="s">
        <v>384</v>
      </c>
      <c r="H991" t="s">
        <v>375</v>
      </c>
      <c r="I991">
        <v>46</v>
      </c>
      <c r="J991">
        <v>4660</v>
      </c>
      <c r="K991">
        <v>19</v>
      </c>
    </row>
    <row r="992" spans="1:11" x14ac:dyDescent="0.3">
      <c r="A992">
        <v>6</v>
      </c>
      <c r="B992">
        <v>753</v>
      </c>
      <c r="C992">
        <v>191</v>
      </c>
      <c r="D992" s="5">
        <v>45174</v>
      </c>
      <c r="E992">
        <v>9</v>
      </c>
      <c r="F992" t="s">
        <v>387</v>
      </c>
      <c r="G992" t="s">
        <v>384</v>
      </c>
      <c r="H992" t="s">
        <v>375</v>
      </c>
      <c r="I992">
        <v>26</v>
      </c>
      <c r="J992">
        <v>4667</v>
      </c>
      <c r="K992">
        <v>27</v>
      </c>
    </row>
    <row r="993" spans="1:11" x14ac:dyDescent="0.3">
      <c r="A993">
        <v>6</v>
      </c>
      <c r="B993">
        <v>524</v>
      </c>
      <c r="C993">
        <v>281</v>
      </c>
      <c r="D993" s="5">
        <v>45385</v>
      </c>
      <c r="E993">
        <v>4</v>
      </c>
      <c r="F993" t="s">
        <v>381</v>
      </c>
      <c r="G993" t="s">
        <v>380</v>
      </c>
      <c r="H993" t="s">
        <v>392</v>
      </c>
      <c r="I993">
        <v>7</v>
      </c>
      <c r="J993">
        <v>4675</v>
      </c>
      <c r="K993">
        <v>6</v>
      </c>
    </row>
    <row r="994" spans="1:11" x14ac:dyDescent="0.3">
      <c r="A994">
        <v>6</v>
      </c>
      <c r="B994">
        <v>739</v>
      </c>
      <c r="C994">
        <v>9</v>
      </c>
      <c r="D994" s="5">
        <v>45340</v>
      </c>
      <c r="E994">
        <v>2</v>
      </c>
      <c r="F994" t="s">
        <v>378</v>
      </c>
      <c r="G994" t="s">
        <v>376</v>
      </c>
      <c r="H994" t="s">
        <v>392</v>
      </c>
      <c r="I994">
        <v>48</v>
      </c>
      <c r="J994">
        <v>4680</v>
      </c>
      <c r="K994">
        <v>40</v>
      </c>
    </row>
    <row r="995" spans="1:11" x14ac:dyDescent="0.3">
      <c r="A995">
        <v>6</v>
      </c>
      <c r="B995">
        <v>630</v>
      </c>
      <c r="C995">
        <v>2</v>
      </c>
      <c r="D995" s="5">
        <v>45032</v>
      </c>
      <c r="E995">
        <v>4</v>
      </c>
      <c r="F995" t="s">
        <v>381</v>
      </c>
      <c r="G995" t="s">
        <v>380</v>
      </c>
      <c r="H995" t="s">
        <v>375</v>
      </c>
      <c r="I995">
        <v>13</v>
      </c>
      <c r="J995">
        <v>4689</v>
      </c>
      <c r="K995">
        <v>9</v>
      </c>
    </row>
    <row r="996" spans="1:11" x14ac:dyDescent="0.3">
      <c r="A996">
        <v>6</v>
      </c>
      <c r="B996">
        <v>786</v>
      </c>
      <c r="C996">
        <v>193</v>
      </c>
      <c r="D996" s="5">
        <v>45147</v>
      </c>
      <c r="E996">
        <v>8</v>
      </c>
      <c r="F996" t="s">
        <v>386</v>
      </c>
      <c r="G996" t="s">
        <v>384</v>
      </c>
      <c r="H996" t="s">
        <v>375</v>
      </c>
      <c r="I996">
        <v>30</v>
      </c>
      <c r="J996">
        <v>4700</v>
      </c>
      <c r="K996">
        <v>8</v>
      </c>
    </row>
    <row r="997" spans="1:11" x14ac:dyDescent="0.3">
      <c r="A997">
        <v>6</v>
      </c>
      <c r="B997">
        <v>913</v>
      </c>
      <c r="C997">
        <v>128</v>
      </c>
      <c r="D997" s="5">
        <v>45298</v>
      </c>
      <c r="E997">
        <v>1</v>
      </c>
      <c r="F997" t="s">
        <v>377</v>
      </c>
      <c r="G997" t="s">
        <v>376</v>
      </c>
      <c r="H997" t="s">
        <v>392</v>
      </c>
      <c r="I997">
        <v>6</v>
      </c>
      <c r="J997">
        <v>4708</v>
      </c>
      <c r="K997">
        <v>13</v>
      </c>
    </row>
    <row r="998" spans="1:11" x14ac:dyDescent="0.3">
      <c r="A998">
        <v>6</v>
      </c>
      <c r="B998">
        <v>238</v>
      </c>
      <c r="C998">
        <v>28</v>
      </c>
      <c r="D998" s="5">
        <v>44987</v>
      </c>
      <c r="E998">
        <v>3</v>
      </c>
      <c r="F998" t="s">
        <v>379</v>
      </c>
      <c r="G998" t="s">
        <v>376</v>
      </c>
      <c r="H998" t="s">
        <v>375</v>
      </c>
      <c r="I998">
        <v>5</v>
      </c>
      <c r="J998">
        <v>4709</v>
      </c>
      <c r="K998">
        <v>13</v>
      </c>
    </row>
    <row r="999" spans="1:11" x14ac:dyDescent="0.3">
      <c r="A999">
        <v>6</v>
      </c>
      <c r="B999">
        <v>337</v>
      </c>
      <c r="C999">
        <v>282</v>
      </c>
      <c r="D999" s="5">
        <v>45651</v>
      </c>
      <c r="E999">
        <v>12</v>
      </c>
      <c r="F999" t="s">
        <v>391</v>
      </c>
      <c r="G999" t="s">
        <v>388</v>
      </c>
      <c r="H999" t="s">
        <v>392</v>
      </c>
      <c r="I999">
        <v>20</v>
      </c>
      <c r="J999">
        <v>4712</v>
      </c>
      <c r="K999">
        <v>40</v>
      </c>
    </row>
    <row r="1000" spans="1:11" x14ac:dyDescent="0.3">
      <c r="A1000">
        <v>6</v>
      </c>
      <c r="B1000">
        <v>200</v>
      </c>
      <c r="C1000">
        <v>46</v>
      </c>
      <c r="D1000" s="5">
        <v>44972</v>
      </c>
      <c r="E1000">
        <v>2</v>
      </c>
      <c r="F1000" t="s">
        <v>378</v>
      </c>
      <c r="G1000" t="s">
        <v>376</v>
      </c>
      <c r="H1000" t="s">
        <v>375</v>
      </c>
      <c r="I1000">
        <v>19</v>
      </c>
      <c r="J1000">
        <v>4728</v>
      </c>
      <c r="K1000">
        <v>23</v>
      </c>
    </row>
    <row r="1001" spans="1:11" x14ac:dyDescent="0.3">
      <c r="A1001">
        <v>6</v>
      </c>
      <c r="B1001">
        <v>456</v>
      </c>
      <c r="C1001">
        <v>300</v>
      </c>
      <c r="D1001" s="5">
        <v>45631</v>
      </c>
      <c r="E1001">
        <v>12</v>
      </c>
      <c r="F1001" t="s">
        <v>391</v>
      </c>
      <c r="G1001" t="s">
        <v>388</v>
      </c>
      <c r="H1001" t="s">
        <v>392</v>
      </c>
      <c r="I1001">
        <v>33</v>
      </c>
      <c r="J1001">
        <v>4734</v>
      </c>
      <c r="K1001">
        <v>47</v>
      </c>
    </row>
    <row r="1002" spans="1:11" x14ac:dyDescent="0.3">
      <c r="A1002">
        <v>6</v>
      </c>
      <c r="B1002">
        <v>830</v>
      </c>
      <c r="C1002">
        <v>205</v>
      </c>
      <c r="D1002" s="5">
        <v>45418</v>
      </c>
      <c r="E1002">
        <v>5</v>
      </c>
      <c r="F1002" t="s">
        <v>382</v>
      </c>
      <c r="G1002" t="s">
        <v>380</v>
      </c>
      <c r="H1002" t="s">
        <v>392</v>
      </c>
      <c r="I1002">
        <v>18</v>
      </c>
      <c r="J1002">
        <v>4756</v>
      </c>
      <c r="K1002">
        <v>40</v>
      </c>
    </row>
    <row r="1003" spans="1:11" x14ac:dyDescent="0.3">
      <c r="A1003">
        <v>6</v>
      </c>
      <c r="B1003">
        <v>860</v>
      </c>
      <c r="C1003">
        <v>144</v>
      </c>
      <c r="D1003" s="5">
        <v>45269</v>
      </c>
      <c r="E1003">
        <v>12</v>
      </c>
      <c r="F1003" t="s">
        <v>391</v>
      </c>
      <c r="G1003" t="s">
        <v>388</v>
      </c>
      <c r="H1003" t="s">
        <v>375</v>
      </c>
      <c r="I1003">
        <v>37</v>
      </c>
      <c r="J1003">
        <v>4757</v>
      </c>
      <c r="K1003">
        <v>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37AFB-5060-4011-A61A-F688F664F4A3}">
  <dimension ref="A1:K1003"/>
  <sheetViews>
    <sheetView workbookViewId="0"/>
  </sheetViews>
  <sheetFormatPr defaultRowHeight="14.4" x14ac:dyDescent="0.3"/>
  <cols>
    <col min="1" max="1" width="21.5546875" bestFit="1" customWidth="1"/>
    <col min="2" max="2" width="21.88671875" bestFit="1" customWidth="1"/>
    <col min="3" max="3" width="24.21875" bestFit="1" customWidth="1"/>
    <col min="4" max="4" width="18" bestFit="1" customWidth="1"/>
    <col min="5" max="5" width="31" bestFit="1" customWidth="1"/>
    <col min="6" max="6" width="25.77734375" bestFit="1" customWidth="1"/>
    <col min="7" max="7" width="26.44140625" bestFit="1" customWidth="1"/>
    <col min="8" max="8" width="23.6640625" bestFit="1" customWidth="1"/>
    <col min="9" max="9" width="24.44140625" bestFit="1" customWidth="1"/>
    <col min="10" max="10" width="20.77734375" bestFit="1" customWidth="1"/>
    <col min="11" max="11" width="22.6640625" bestFit="1" customWidth="1"/>
  </cols>
  <sheetData>
    <row r="1" spans="1:11" x14ac:dyDescent="0.3">
      <c r="A1" s="6" t="s">
        <v>444</v>
      </c>
    </row>
    <row r="3" spans="1:11" x14ac:dyDescent="0.3">
      <c r="A3" t="s">
        <v>394</v>
      </c>
      <c r="B3" t="s">
        <v>395</v>
      </c>
      <c r="C3" t="s">
        <v>396</v>
      </c>
      <c r="D3" t="s">
        <v>397</v>
      </c>
      <c r="E3" t="s">
        <v>398</v>
      </c>
      <c r="F3" t="s">
        <v>399</v>
      </c>
      <c r="G3" t="s">
        <v>400</v>
      </c>
      <c r="H3" t="s">
        <v>401</v>
      </c>
      <c r="I3" t="s">
        <v>402</v>
      </c>
      <c r="J3" t="s">
        <v>403</v>
      </c>
      <c r="K3" t="s">
        <v>404</v>
      </c>
    </row>
    <row r="4" spans="1:11" x14ac:dyDescent="0.3">
      <c r="A4">
        <v>7</v>
      </c>
      <c r="B4">
        <v>435</v>
      </c>
      <c r="C4">
        <v>174</v>
      </c>
      <c r="D4" s="5">
        <v>45247</v>
      </c>
      <c r="E4">
        <v>11</v>
      </c>
      <c r="F4" t="s">
        <v>390</v>
      </c>
      <c r="G4" t="s">
        <v>388</v>
      </c>
      <c r="H4" t="s">
        <v>375</v>
      </c>
      <c r="I4">
        <v>30</v>
      </c>
      <c r="J4">
        <v>19</v>
      </c>
      <c r="K4">
        <v>27</v>
      </c>
    </row>
    <row r="5" spans="1:11" x14ac:dyDescent="0.3">
      <c r="A5">
        <v>7</v>
      </c>
      <c r="B5">
        <v>797</v>
      </c>
      <c r="C5">
        <v>246</v>
      </c>
      <c r="D5" s="5">
        <v>45515</v>
      </c>
      <c r="E5">
        <v>8</v>
      </c>
      <c r="F5" t="s">
        <v>386</v>
      </c>
      <c r="G5" t="s">
        <v>384</v>
      </c>
      <c r="H5" t="s">
        <v>392</v>
      </c>
      <c r="I5">
        <v>34</v>
      </c>
      <c r="J5">
        <v>114</v>
      </c>
      <c r="K5">
        <v>26</v>
      </c>
    </row>
    <row r="6" spans="1:11" x14ac:dyDescent="0.3">
      <c r="A6">
        <v>7</v>
      </c>
      <c r="B6">
        <v>438</v>
      </c>
      <c r="C6">
        <v>73</v>
      </c>
      <c r="D6" s="5">
        <v>45515</v>
      </c>
      <c r="E6">
        <v>8</v>
      </c>
      <c r="F6" t="s">
        <v>386</v>
      </c>
      <c r="G6" t="s">
        <v>384</v>
      </c>
      <c r="H6" t="s">
        <v>392</v>
      </c>
      <c r="I6">
        <v>33</v>
      </c>
      <c r="J6">
        <v>278</v>
      </c>
      <c r="K6">
        <v>24</v>
      </c>
    </row>
    <row r="7" spans="1:11" x14ac:dyDescent="0.3">
      <c r="A7">
        <v>7</v>
      </c>
      <c r="B7">
        <v>514</v>
      </c>
      <c r="C7">
        <v>215</v>
      </c>
      <c r="D7" s="5">
        <v>45286</v>
      </c>
      <c r="E7">
        <v>12</v>
      </c>
      <c r="F7" t="s">
        <v>391</v>
      </c>
      <c r="G7" t="s">
        <v>388</v>
      </c>
      <c r="H7" t="s">
        <v>375</v>
      </c>
      <c r="I7">
        <v>11</v>
      </c>
      <c r="J7">
        <v>389</v>
      </c>
      <c r="K7">
        <v>29</v>
      </c>
    </row>
    <row r="8" spans="1:11" x14ac:dyDescent="0.3">
      <c r="A8">
        <v>7</v>
      </c>
      <c r="B8">
        <v>29</v>
      </c>
      <c r="C8">
        <v>97</v>
      </c>
      <c r="D8" s="5">
        <v>45061</v>
      </c>
      <c r="E8">
        <v>5</v>
      </c>
      <c r="F8" t="s">
        <v>382</v>
      </c>
      <c r="G8" t="s">
        <v>380</v>
      </c>
      <c r="H8" t="s">
        <v>375</v>
      </c>
      <c r="I8">
        <v>11</v>
      </c>
      <c r="J8">
        <v>460</v>
      </c>
      <c r="K8">
        <v>23</v>
      </c>
    </row>
    <row r="9" spans="1:11" x14ac:dyDescent="0.3">
      <c r="A9">
        <v>7</v>
      </c>
      <c r="B9">
        <v>419</v>
      </c>
      <c r="C9">
        <v>94</v>
      </c>
      <c r="D9" s="5">
        <v>45205</v>
      </c>
      <c r="E9">
        <v>10</v>
      </c>
      <c r="F9" t="s">
        <v>389</v>
      </c>
      <c r="G9" t="s">
        <v>388</v>
      </c>
      <c r="H9" t="s">
        <v>375</v>
      </c>
      <c r="I9">
        <v>8</v>
      </c>
      <c r="J9">
        <v>477</v>
      </c>
      <c r="K9">
        <v>22</v>
      </c>
    </row>
    <row r="10" spans="1:11" x14ac:dyDescent="0.3">
      <c r="A10">
        <v>7</v>
      </c>
      <c r="B10">
        <v>807</v>
      </c>
      <c r="C10">
        <v>93</v>
      </c>
      <c r="D10" s="5">
        <v>44956</v>
      </c>
      <c r="E10">
        <v>1</v>
      </c>
      <c r="F10" t="s">
        <v>377</v>
      </c>
      <c r="G10" t="s">
        <v>376</v>
      </c>
      <c r="H10" t="s">
        <v>375</v>
      </c>
      <c r="I10">
        <v>40</v>
      </c>
      <c r="J10">
        <v>480</v>
      </c>
      <c r="K10">
        <v>29</v>
      </c>
    </row>
    <row r="11" spans="1:11" x14ac:dyDescent="0.3">
      <c r="A11">
        <v>7</v>
      </c>
      <c r="B11">
        <v>147</v>
      </c>
      <c r="C11">
        <v>295</v>
      </c>
      <c r="D11" s="5">
        <v>45165</v>
      </c>
      <c r="E11">
        <v>8</v>
      </c>
      <c r="F11" t="s">
        <v>386</v>
      </c>
      <c r="G11" t="s">
        <v>384</v>
      </c>
      <c r="H11" t="s">
        <v>375</v>
      </c>
      <c r="I11">
        <v>7</v>
      </c>
      <c r="J11">
        <v>587</v>
      </c>
      <c r="K11">
        <v>23</v>
      </c>
    </row>
    <row r="12" spans="1:11" x14ac:dyDescent="0.3">
      <c r="A12">
        <v>7</v>
      </c>
      <c r="B12">
        <v>783</v>
      </c>
      <c r="C12">
        <v>142</v>
      </c>
      <c r="D12" s="5">
        <v>45492</v>
      </c>
      <c r="E12">
        <v>7</v>
      </c>
      <c r="F12" t="s">
        <v>385</v>
      </c>
      <c r="G12" t="s">
        <v>384</v>
      </c>
      <c r="H12" t="s">
        <v>392</v>
      </c>
      <c r="I12">
        <v>44</v>
      </c>
      <c r="J12">
        <v>592</v>
      </c>
      <c r="K12">
        <v>24</v>
      </c>
    </row>
    <row r="13" spans="1:11" x14ac:dyDescent="0.3">
      <c r="A13">
        <v>7</v>
      </c>
      <c r="B13">
        <v>225</v>
      </c>
      <c r="C13">
        <v>95</v>
      </c>
      <c r="D13" s="5">
        <v>45308</v>
      </c>
      <c r="E13">
        <v>1</v>
      </c>
      <c r="F13" t="s">
        <v>377</v>
      </c>
      <c r="G13" t="s">
        <v>376</v>
      </c>
      <c r="H13" t="s">
        <v>392</v>
      </c>
      <c r="I13">
        <v>32</v>
      </c>
      <c r="J13">
        <v>626</v>
      </c>
      <c r="K13">
        <v>24</v>
      </c>
    </row>
    <row r="14" spans="1:11" x14ac:dyDescent="0.3">
      <c r="A14">
        <v>7</v>
      </c>
      <c r="B14">
        <v>376</v>
      </c>
      <c r="C14">
        <v>99</v>
      </c>
      <c r="D14" s="5">
        <v>45183</v>
      </c>
      <c r="E14">
        <v>9</v>
      </c>
      <c r="F14" t="s">
        <v>387</v>
      </c>
      <c r="G14" t="s">
        <v>384</v>
      </c>
      <c r="H14" t="s">
        <v>375</v>
      </c>
      <c r="I14">
        <v>2</v>
      </c>
      <c r="J14">
        <v>677</v>
      </c>
      <c r="K14">
        <v>29</v>
      </c>
    </row>
    <row r="15" spans="1:11" x14ac:dyDescent="0.3">
      <c r="A15">
        <v>7</v>
      </c>
      <c r="B15">
        <v>873</v>
      </c>
      <c r="C15">
        <v>195</v>
      </c>
      <c r="D15" s="5">
        <v>45226</v>
      </c>
      <c r="E15">
        <v>10</v>
      </c>
      <c r="F15" t="s">
        <v>389</v>
      </c>
      <c r="G15" t="s">
        <v>388</v>
      </c>
      <c r="H15" t="s">
        <v>375</v>
      </c>
      <c r="I15">
        <v>5</v>
      </c>
      <c r="J15">
        <v>776</v>
      </c>
      <c r="K15">
        <v>24</v>
      </c>
    </row>
    <row r="16" spans="1:11" x14ac:dyDescent="0.3">
      <c r="A16">
        <v>7</v>
      </c>
      <c r="B16">
        <v>81</v>
      </c>
      <c r="C16">
        <v>91</v>
      </c>
      <c r="D16" s="5">
        <v>45628</v>
      </c>
      <c r="E16">
        <v>12</v>
      </c>
      <c r="F16" t="s">
        <v>391</v>
      </c>
      <c r="G16" t="s">
        <v>388</v>
      </c>
      <c r="H16" t="s">
        <v>392</v>
      </c>
      <c r="I16">
        <v>20</v>
      </c>
      <c r="J16">
        <v>823</v>
      </c>
      <c r="K16">
        <v>29</v>
      </c>
    </row>
    <row r="17" spans="1:11" x14ac:dyDescent="0.3">
      <c r="A17">
        <v>7</v>
      </c>
      <c r="B17">
        <v>640</v>
      </c>
      <c r="C17">
        <v>273</v>
      </c>
      <c r="D17" s="5">
        <v>45127</v>
      </c>
      <c r="E17">
        <v>7</v>
      </c>
      <c r="F17" t="s">
        <v>385</v>
      </c>
      <c r="G17" t="s">
        <v>384</v>
      </c>
      <c r="H17" t="s">
        <v>375</v>
      </c>
      <c r="I17">
        <v>19</v>
      </c>
      <c r="J17">
        <v>826</v>
      </c>
      <c r="K17">
        <v>29</v>
      </c>
    </row>
    <row r="18" spans="1:11" x14ac:dyDescent="0.3">
      <c r="A18">
        <v>7</v>
      </c>
      <c r="B18">
        <v>568</v>
      </c>
      <c r="C18">
        <v>208</v>
      </c>
      <c r="D18" s="5">
        <v>45104</v>
      </c>
      <c r="E18">
        <v>6</v>
      </c>
      <c r="F18" t="s">
        <v>383</v>
      </c>
      <c r="G18" t="s">
        <v>380</v>
      </c>
      <c r="H18" t="s">
        <v>375</v>
      </c>
      <c r="I18">
        <v>25</v>
      </c>
      <c r="J18">
        <v>832</v>
      </c>
      <c r="K18">
        <v>25</v>
      </c>
    </row>
    <row r="19" spans="1:11" x14ac:dyDescent="0.3">
      <c r="A19">
        <v>7</v>
      </c>
      <c r="B19">
        <v>756</v>
      </c>
      <c r="C19">
        <v>148</v>
      </c>
      <c r="D19" s="5">
        <v>45069</v>
      </c>
      <c r="E19">
        <v>5</v>
      </c>
      <c r="F19" t="s">
        <v>382</v>
      </c>
      <c r="G19" t="s">
        <v>380</v>
      </c>
      <c r="H19" t="s">
        <v>375</v>
      </c>
      <c r="I19">
        <v>11</v>
      </c>
      <c r="J19">
        <v>963</v>
      </c>
      <c r="K19">
        <v>29</v>
      </c>
    </row>
    <row r="20" spans="1:11" x14ac:dyDescent="0.3">
      <c r="A20">
        <v>7</v>
      </c>
      <c r="B20">
        <v>100</v>
      </c>
      <c r="C20">
        <v>34</v>
      </c>
      <c r="D20" s="5">
        <v>45581</v>
      </c>
      <c r="E20">
        <v>10</v>
      </c>
      <c r="F20" t="s">
        <v>389</v>
      </c>
      <c r="G20" t="s">
        <v>388</v>
      </c>
      <c r="H20" t="s">
        <v>392</v>
      </c>
      <c r="I20">
        <v>38</v>
      </c>
      <c r="J20">
        <v>965</v>
      </c>
      <c r="K20">
        <v>22</v>
      </c>
    </row>
    <row r="21" spans="1:11" x14ac:dyDescent="0.3">
      <c r="A21">
        <v>7</v>
      </c>
      <c r="B21">
        <v>752</v>
      </c>
      <c r="C21">
        <v>63</v>
      </c>
      <c r="D21" s="5">
        <v>45657</v>
      </c>
      <c r="E21">
        <v>12</v>
      </c>
      <c r="F21" t="s">
        <v>391</v>
      </c>
      <c r="G21" t="s">
        <v>388</v>
      </c>
      <c r="H21" t="s">
        <v>392</v>
      </c>
      <c r="I21">
        <v>15</v>
      </c>
      <c r="J21">
        <v>1006</v>
      </c>
      <c r="K21">
        <v>26</v>
      </c>
    </row>
    <row r="22" spans="1:11" x14ac:dyDescent="0.3">
      <c r="A22">
        <v>7</v>
      </c>
      <c r="B22">
        <v>463</v>
      </c>
      <c r="C22">
        <v>231</v>
      </c>
      <c r="D22" s="5">
        <v>44960</v>
      </c>
      <c r="E22">
        <v>2</v>
      </c>
      <c r="F22" t="s">
        <v>378</v>
      </c>
      <c r="G22" t="s">
        <v>376</v>
      </c>
      <c r="H22" t="s">
        <v>375</v>
      </c>
      <c r="I22">
        <v>21</v>
      </c>
      <c r="J22">
        <v>1016</v>
      </c>
      <c r="K22">
        <v>25</v>
      </c>
    </row>
    <row r="23" spans="1:11" x14ac:dyDescent="0.3">
      <c r="A23">
        <v>7</v>
      </c>
      <c r="B23">
        <v>509</v>
      </c>
      <c r="C23">
        <v>69</v>
      </c>
      <c r="D23" s="5">
        <v>45509</v>
      </c>
      <c r="E23">
        <v>8</v>
      </c>
      <c r="F23" t="s">
        <v>386</v>
      </c>
      <c r="G23" t="s">
        <v>384</v>
      </c>
      <c r="H23" t="s">
        <v>392</v>
      </c>
      <c r="I23">
        <v>20</v>
      </c>
      <c r="J23">
        <v>1018</v>
      </c>
      <c r="K23">
        <v>28</v>
      </c>
    </row>
    <row r="24" spans="1:11" x14ac:dyDescent="0.3">
      <c r="A24">
        <v>7</v>
      </c>
      <c r="B24">
        <v>835</v>
      </c>
      <c r="C24">
        <v>300</v>
      </c>
      <c r="D24" s="5">
        <v>45168</v>
      </c>
      <c r="E24">
        <v>8</v>
      </c>
      <c r="F24" t="s">
        <v>386</v>
      </c>
      <c r="G24" t="s">
        <v>384</v>
      </c>
      <c r="H24" t="s">
        <v>375</v>
      </c>
      <c r="I24">
        <v>48</v>
      </c>
      <c r="J24">
        <v>1050</v>
      </c>
      <c r="K24">
        <v>22</v>
      </c>
    </row>
    <row r="25" spans="1:11" x14ac:dyDescent="0.3">
      <c r="A25">
        <v>7</v>
      </c>
      <c r="B25">
        <v>992</v>
      </c>
      <c r="C25">
        <v>68</v>
      </c>
      <c r="D25" s="5">
        <v>45616</v>
      </c>
      <c r="E25">
        <v>11</v>
      </c>
      <c r="F25" t="s">
        <v>390</v>
      </c>
      <c r="G25" t="s">
        <v>388</v>
      </c>
      <c r="H25" t="s">
        <v>392</v>
      </c>
      <c r="I25">
        <v>19</v>
      </c>
      <c r="J25">
        <v>1133</v>
      </c>
      <c r="K25">
        <v>30</v>
      </c>
    </row>
    <row r="26" spans="1:11" x14ac:dyDescent="0.3">
      <c r="A26">
        <v>7</v>
      </c>
      <c r="B26">
        <v>858</v>
      </c>
      <c r="C26">
        <v>51</v>
      </c>
      <c r="D26" s="5">
        <v>45021</v>
      </c>
      <c r="E26">
        <v>4</v>
      </c>
      <c r="F26" t="s">
        <v>381</v>
      </c>
      <c r="G26" t="s">
        <v>380</v>
      </c>
      <c r="H26" t="s">
        <v>375</v>
      </c>
      <c r="I26">
        <v>10</v>
      </c>
      <c r="J26">
        <v>1167</v>
      </c>
      <c r="K26">
        <v>30</v>
      </c>
    </row>
    <row r="27" spans="1:11" x14ac:dyDescent="0.3">
      <c r="A27">
        <v>7</v>
      </c>
      <c r="B27">
        <v>122</v>
      </c>
      <c r="C27">
        <v>61</v>
      </c>
      <c r="D27" s="5">
        <v>45512</v>
      </c>
      <c r="E27">
        <v>8</v>
      </c>
      <c r="F27" t="s">
        <v>386</v>
      </c>
      <c r="G27" t="s">
        <v>384</v>
      </c>
      <c r="H27" t="s">
        <v>392</v>
      </c>
      <c r="I27">
        <v>39</v>
      </c>
      <c r="J27">
        <v>1174</v>
      </c>
      <c r="K27">
        <v>24</v>
      </c>
    </row>
    <row r="28" spans="1:11" x14ac:dyDescent="0.3">
      <c r="A28">
        <v>7</v>
      </c>
      <c r="B28">
        <v>410</v>
      </c>
      <c r="C28">
        <v>243</v>
      </c>
      <c r="D28" s="5">
        <v>45216</v>
      </c>
      <c r="E28">
        <v>10</v>
      </c>
      <c r="F28" t="s">
        <v>389</v>
      </c>
      <c r="G28" t="s">
        <v>388</v>
      </c>
      <c r="H28" t="s">
        <v>375</v>
      </c>
      <c r="I28">
        <v>23</v>
      </c>
      <c r="J28">
        <v>1397</v>
      </c>
      <c r="K28">
        <v>28</v>
      </c>
    </row>
    <row r="29" spans="1:11" x14ac:dyDescent="0.3">
      <c r="A29">
        <v>7</v>
      </c>
      <c r="B29">
        <v>112</v>
      </c>
      <c r="C29">
        <v>126</v>
      </c>
      <c r="D29" s="5">
        <v>45067</v>
      </c>
      <c r="E29">
        <v>5</v>
      </c>
      <c r="F29" t="s">
        <v>382</v>
      </c>
      <c r="G29" t="s">
        <v>380</v>
      </c>
      <c r="H29" t="s">
        <v>375</v>
      </c>
      <c r="I29">
        <v>30</v>
      </c>
      <c r="J29">
        <v>1504</v>
      </c>
      <c r="K29">
        <v>28</v>
      </c>
    </row>
    <row r="30" spans="1:11" x14ac:dyDescent="0.3">
      <c r="A30">
        <v>7</v>
      </c>
      <c r="B30">
        <v>713</v>
      </c>
      <c r="C30">
        <v>147</v>
      </c>
      <c r="D30" s="5">
        <v>45042</v>
      </c>
      <c r="E30">
        <v>4</v>
      </c>
      <c r="F30" t="s">
        <v>381</v>
      </c>
      <c r="G30" t="s">
        <v>380</v>
      </c>
      <c r="H30" t="s">
        <v>375</v>
      </c>
      <c r="I30">
        <v>15</v>
      </c>
      <c r="J30">
        <v>1513</v>
      </c>
      <c r="K30">
        <v>23</v>
      </c>
    </row>
    <row r="31" spans="1:11" x14ac:dyDescent="0.3">
      <c r="A31">
        <v>7</v>
      </c>
      <c r="B31">
        <v>857</v>
      </c>
      <c r="C31">
        <v>245</v>
      </c>
      <c r="D31" s="5">
        <v>44982</v>
      </c>
      <c r="E31">
        <v>2</v>
      </c>
      <c r="F31" t="s">
        <v>378</v>
      </c>
      <c r="G31" t="s">
        <v>376</v>
      </c>
      <c r="H31" t="s">
        <v>375</v>
      </c>
      <c r="I31">
        <v>21</v>
      </c>
      <c r="J31">
        <v>1541</v>
      </c>
      <c r="K31">
        <v>30</v>
      </c>
    </row>
    <row r="32" spans="1:11" x14ac:dyDescent="0.3">
      <c r="A32">
        <v>7</v>
      </c>
      <c r="B32">
        <v>528</v>
      </c>
      <c r="C32">
        <v>192</v>
      </c>
      <c r="D32" s="5">
        <v>45625</v>
      </c>
      <c r="E32">
        <v>11</v>
      </c>
      <c r="F32" t="s">
        <v>390</v>
      </c>
      <c r="G32" t="s">
        <v>388</v>
      </c>
      <c r="H32" t="s">
        <v>392</v>
      </c>
      <c r="I32">
        <v>6</v>
      </c>
      <c r="J32">
        <v>1562</v>
      </c>
      <c r="K32">
        <v>21</v>
      </c>
    </row>
    <row r="33" spans="1:11" x14ac:dyDescent="0.3">
      <c r="A33">
        <v>7</v>
      </c>
      <c r="B33">
        <v>811</v>
      </c>
      <c r="C33">
        <v>280</v>
      </c>
      <c r="D33" s="5">
        <v>45374</v>
      </c>
      <c r="E33">
        <v>3</v>
      </c>
      <c r="F33" t="s">
        <v>379</v>
      </c>
      <c r="G33" t="s">
        <v>376</v>
      </c>
      <c r="H33" t="s">
        <v>392</v>
      </c>
      <c r="I33">
        <v>12</v>
      </c>
      <c r="J33">
        <v>1696</v>
      </c>
      <c r="K33">
        <v>30</v>
      </c>
    </row>
    <row r="34" spans="1:11" x14ac:dyDescent="0.3">
      <c r="A34">
        <v>7</v>
      </c>
      <c r="B34">
        <v>79</v>
      </c>
      <c r="C34">
        <v>300</v>
      </c>
      <c r="D34" s="5">
        <v>45089</v>
      </c>
      <c r="E34">
        <v>6</v>
      </c>
      <c r="F34" t="s">
        <v>383</v>
      </c>
      <c r="G34" t="s">
        <v>380</v>
      </c>
      <c r="H34" t="s">
        <v>375</v>
      </c>
      <c r="I34">
        <v>40</v>
      </c>
      <c r="J34">
        <v>1725</v>
      </c>
      <c r="K34">
        <v>23</v>
      </c>
    </row>
    <row r="35" spans="1:11" x14ac:dyDescent="0.3">
      <c r="A35">
        <v>7</v>
      </c>
      <c r="B35">
        <v>904</v>
      </c>
      <c r="C35">
        <v>219</v>
      </c>
      <c r="D35" s="5">
        <v>45007</v>
      </c>
      <c r="E35">
        <v>3</v>
      </c>
      <c r="F35" t="s">
        <v>379</v>
      </c>
      <c r="G35" t="s">
        <v>376</v>
      </c>
      <c r="H35" t="s">
        <v>375</v>
      </c>
      <c r="I35">
        <v>41</v>
      </c>
      <c r="J35">
        <v>1738</v>
      </c>
      <c r="K35">
        <v>29</v>
      </c>
    </row>
    <row r="36" spans="1:11" x14ac:dyDescent="0.3">
      <c r="A36">
        <v>7</v>
      </c>
      <c r="B36">
        <v>950</v>
      </c>
      <c r="C36">
        <v>100</v>
      </c>
      <c r="D36" s="5">
        <v>45164</v>
      </c>
      <c r="E36">
        <v>8</v>
      </c>
      <c r="F36" t="s">
        <v>386</v>
      </c>
      <c r="G36" t="s">
        <v>384</v>
      </c>
      <c r="H36" t="s">
        <v>375</v>
      </c>
      <c r="I36">
        <v>22</v>
      </c>
      <c r="J36">
        <v>1754</v>
      </c>
      <c r="K36">
        <v>23</v>
      </c>
    </row>
    <row r="37" spans="1:11" x14ac:dyDescent="0.3">
      <c r="A37">
        <v>7</v>
      </c>
      <c r="B37">
        <v>906</v>
      </c>
      <c r="C37">
        <v>213</v>
      </c>
      <c r="D37" s="5">
        <v>44952</v>
      </c>
      <c r="E37">
        <v>1</v>
      </c>
      <c r="F37" t="s">
        <v>377</v>
      </c>
      <c r="G37" t="s">
        <v>376</v>
      </c>
      <c r="H37" t="s">
        <v>375</v>
      </c>
      <c r="I37">
        <v>5</v>
      </c>
      <c r="J37">
        <v>1787</v>
      </c>
      <c r="K37">
        <v>24</v>
      </c>
    </row>
    <row r="38" spans="1:11" x14ac:dyDescent="0.3">
      <c r="A38">
        <v>7</v>
      </c>
      <c r="B38">
        <v>928</v>
      </c>
      <c r="C38">
        <v>185</v>
      </c>
      <c r="D38" s="5">
        <v>45408</v>
      </c>
      <c r="E38">
        <v>4</v>
      </c>
      <c r="F38" t="s">
        <v>381</v>
      </c>
      <c r="G38" t="s">
        <v>380</v>
      </c>
      <c r="H38" t="s">
        <v>392</v>
      </c>
      <c r="I38">
        <v>22</v>
      </c>
      <c r="J38">
        <v>1788</v>
      </c>
      <c r="K38">
        <v>21</v>
      </c>
    </row>
    <row r="39" spans="1:11" x14ac:dyDescent="0.3">
      <c r="A39">
        <v>7</v>
      </c>
      <c r="B39">
        <v>723</v>
      </c>
      <c r="C39">
        <v>182</v>
      </c>
      <c r="D39" s="5">
        <v>45656</v>
      </c>
      <c r="E39">
        <v>12</v>
      </c>
      <c r="F39" t="s">
        <v>391</v>
      </c>
      <c r="G39" t="s">
        <v>388</v>
      </c>
      <c r="H39" t="s">
        <v>392</v>
      </c>
      <c r="I39">
        <v>9</v>
      </c>
      <c r="J39">
        <v>1806</v>
      </c>
      <c r="K39">
        <v>28</v>
      </c>
    </row>
    <row r="40" spans="1:11" x14ac:dyDescent="0.3">
      <c r="A40">
        <v>7</v>
      </c>
      <c r="B40">
        <v>733</v>
      </c>
      <c r="C40">
        <v>194</v>
      </c>
      <c r="D40" s="5">
        <v>45246</v>
      </c>
      <c r="E40">
        <v>11</v>
      </c>
      <c r="F40" t="s">
        <v>390</v>
      </c>
      <c r="G40" t="s">
        <v>388</v>
      </c>
      <c r="H40" t="s">
        <v>375</v>
      </c>
      <c r="I40">
        <v>50</v>
      </c>
      <c r="J40">
        <v>1890</v>
      </c>
      <c r="K40">
        <v>26</v>
      </c>
    </row>
    <row r="41" spans="1:11" x14ac:dyDescent="0.3">
      <c r="A41">
        <v>7</v>
      </c>
      <c r="B41">
        <v>861</v>
      </c>
      <c r="C41">
        <v>109</v>
      </c>
      <c r="D41" s="5">
        <v>45175</v>
      </c>
      <c r="E41">
        <v>9</v>
      </c>
      <c r="F41" t="s">
        <v>387</v>
      </c>
      <c r="G41" t="s">
        <v>384</v>
      </c>
      <c r="H41" t="s">
        <v>375</v>
      </c>
      <c r="I41">
        <v>31</v>
      </c>
      <c r="J41">
        <v>1938</v>
      </c>
      <c r="K41">
        <v>26</v>
      </c>
    </row>
    <row r="42" spans="1:11" x14ac:dyDescent="0.3">
      <c r="A42">
        <v>7</v>
      </c>
      <c r="B42">
        <v>621</v>
      </c>
      <c r="C42">
        <v>168</v>
      </c>
      <c r="D42" s="5">
        <v>45000</v>
      </c>
      <c r="E42">
        <v>3</v>
      </c>
      <c r="F42" t="s">
        <v>379</v>
      </c>
      <c r="G42" t="s">
        <v>376</v>
      </c>
      <c r="H42" t="s">
        <v>375</v>
      </c>
      <c r="I42">
        <v>19</v>
      </c>
      <c r="J42">
        <v>1940</v>
      </c>
      <c r="K42">
        <v>26</v>
      </c>
    </row>
    <row r="43" spans="1:11" x14ac:dyDescent="0.3">
      <c r="A43">
        <v>7</v>
      </c>
      <c r="B43">
        <v>274</v>
      </c>
      <c r="C43">
        <v>28</v>
      </c>
      <c r="D43" s="5">
        <v>45045</v>
      </c>
      <c r="E43">
        <v>4</v>
      </c>
      <c r="F43" t="s">
        <v>381</v>
      </c>
      <c r="G43" t="s">
        <v>380</v>
      </c>
      <c r="H43" t="s">
        <v>375</v>
      </c>
      <c r="I43">
        <v>20</v>
      </c>
      <c r="J43">
        <v>1950</v>
      </c>
      <c r="K43">
        <v>28</v>
      </c>
    </row>
    <row r="44" spans="1:11" x14ac:dyDescent="0.3">
      <c r="A44">
        <v>7</v>
      </c>
      <c r="B44">
        <v>32</v>
      </c>
      <c r="C44">
        <v>155</v>
      </c>
      <c r="D44" s="5">
        <v>45190</v>
      </c>
      <c r="E44">
        <v>9</v>
      </c>
      <c r="F44" t="s">
        <v>387</v>
      </c>
      <c r="G44" t="s">
        <v>384</v>
      </c>
      <c r="H44" t="s">
        <v>375</v>
      </c>
      <c r="I44">
        <v>28</v>
      </c>
      <c r="J44">
        <v>1964</v>
      </c>
      <c r="K44">
        <v>22</v>
      </c>
    </row>
    <row r="45" spans="1:11" x14ac:dyDescent="0.3">
      <c r="A45">
        <v>7</v>
      </c>
      <c r="B45">
        <v>631</v>
      </c>
      <c r="C45">
        <v>276</v>
      </c>
      <c r="D45" s="5">
        <v>45053</v>
      </c>
      <c r="E45">
        <v>5</v>
      </c>
      <c r="F45" t="s">
        <v>382</v>
      </c>
      <c r="G45" t="s">
        <v>380</v>
      </c>
      <c r="H45" t="s">
        <v>375</v>
      </c>
      <c r="I45">
        <v>9</v>
      </c>
      <c r="J45">
        <v>1981</v>
      </c>
      <c r="K45">
        <v>25</v>
      </c>
    </row>
    <row r="46" spans="1:11" x14ac:dyDescent="0.3">
      <c r="A46">
        <v>7</v>
      </c>
      <c r="B46">
        <v>920</v>
      </c>
      <c r="C46">
        <v>233</v>
      </c>
      <c r="D46" s="5">
        <v>45515</v>
      </c>
      <c r="E46">
        <v>8</v>
      </c>
      <c r="F46" t="s">
        <v>386</v>
      </c>
      <c r="G46" t="s">
        <v>384</v>
      </c>
      <c r="H46" t="s">
        <v>392</v>
      </c>
      <c r="I46">
        <v>34</v>
      </c>
      <c r="J46">
        <v>2066</v>
      </c>
      <c r="K46">
        <v>22</v>
      </c>
    </row>
    <row r="47" spans="1:11" x14ac:dyDescent="0.3">
      <c r="A47">
        <v>7</v>
      </c>
      <c r="B47">
        <v>978</v>
      </c>
      <c r="C47">
        <v>159</v>
      </c>
      <c r="D47" s="5">
        <v>45234</v>
      </c>
      <c r="E47">
        <v>11</v>
      </c>
      <c r="F47" t="s">
        <v>390</v>
      </c>
      <c r="G47" t="s">
        <v>388</v>
      </c>
      <c r="H47" t="s">
        <v>375</v>
      </c>
      <c r="I47">
        <v>5</v>
      </c>
      <c r="J47">
        <v>2082</v>
      </c>
      <c r="K47">
        <v>24</v>
      </c>
    </row>
    <row r="48" spans="1:11" x14ac:dyDescent="0.3">
      <c r="A48">
        <v>7</v>
      </c>
      <c r="B48">
        <v>576</v>
      </c>
      <c r="C48">
        <v>158</v>
      </c>
      <c r="D48" s="5">
        <v>45011</v>
      </c>
      <c r="E48">
        <v>3</v>
      </c>
      <c r="F48" t="s">
        <v>379</v>
      </c>
      <c r="G48" t="s">
        <v>376</v>
      </c>
      <c r="H48" t="s">
        <v>375</v>
      </c>
      <c r="I48">
        <v>29</v>
      </c>
      <c r="J48">
        <v>2111</v>
      </c>
      <c r="K48">
        <v>23</v>
      </c>
    </row>
    <row r="49" spans="1:11" x14ac:dyDescent="0.3">
      <c r="A49">
        <v>7</v>
      </c>
      <c r="B49">
        <v>410</v>
      </c>
      <c r="C49">
        <v>82</v>
      </c>
      <c r="D49" s="5">
        <v>45181</v>
      </c>
      <c r="E49">
        <v>9</v>
      </c>
      <c r="F49" t="s">
        <v>387</v>
      </c>
      <c r="G49" t="s">
        <v>384</v>
      </c>
      <c r="H49" t="s">
        <v>375</v>
      </c>
      <c r="I49">
        <v>42</v>
      </c>
      <c r="J49">
        <v>2122</v>
      </c>
      <c r="K49">
        <v>26</v>
      </c>
    </row>
    <row r="50" spans="1:11" x14ac:dyDescent="0.3">
      <c r="A50">
        <v>7</v>
      </c>
      <c r="B50">
        <v>53</v>
      </c>
      <c r="C50">
        <v>266</v>
      </c>
      <c r="D50" s="5">
        <v>45531</v>
      </c>
      <c r="E50">
        <v>8</v>
      </c>
      <c r="F50" t="s">
        <v>386</v>
      </c>
      <c r="G50" t="s">
        <v>384</v>
      </c>
      <c r="H50" t="s">
        <v>392</v>
      </c>
      <c r="I50">
        <v>43</v>
      </c>
      <c r="J50">
        <v>2136</v>
      </c>
      <c r="K50">
        <v>25</v>
      </c>
    </row>
    <row r="51" spans="1:11" x14ac:dyDescent="0.3">
      <c r="A51">
        <v>7</v>
      </c>
      <c r="B51">
        <v>597</v>
      </c>
      <c r="C51">
        <v>46</v>
      </c>
      <c r="D51" s="5">
        <v>45628</v>
      </c>
      <c r="E51">
        <v>12</v>
      </c>
      <c r="F51" t="s">
        <v>391</v>
      </c>
      <c r="G51" t="s">
        <v>388</v>
      </c>
      <c r="H51" t="s">
        <v>392</v>
      </c>
      <c r="I51">
        <v>7</v>
      </c>
      <c r="J51">
        <v>2175</v>
      </c>
      <c r="K51">
        <v>22</v>
      </c>
    </row>
    <row r="52" spans="1:11" x14ac:dyDescent="0.3">
      <c r="A52">
        <v>7</v>
      </c>
      <c r="B52">
        <v>20</v>
      </c>
      <c r="C52">
        <v>184</v>
      </c>
      <c r="D52" s="5">
        <v>45234</v>
      </c>
      <c r="E52">
        <v>11</v>
      </c>
      <c r="F52" t="s">
        <v>390</v>
      </c>
      <c r="G52" t="s">
        <v>388</v>
      </c>
      <c r="H52" t="s">
        <v>375</v>
      </c>
      <c r="I52">
        <v>43</v>
      </c>
      <c r="J52">
        <v>2375</v>
      </c>
      <c r="K52">
        <v>28</v>
      </c>
    </row>
    <row r="53" spans="1:11" x14ac:dyDescent="0.3">
      <c r="A53">
        <v>7</v>
      </c>
      <c r="B53">
        <v>54</v>
      </c>
      <c r="C53">
        <v>91</v>
      </c>
      <c r="D53" s="5">
        <v>45155</v>
      </c>
      <c r="E53">
        <v>8</v>
      </c>
      <c r="F53" t="s">
        <v>386</v>
      </c>
      <c r="G53" t="s">
        <v>384</v>
      </c>
      <c r="H53" t="s">
        <v>375</v>
      </c>
      <c r="I53">
        <v>50</v>
      </c>
      <c r="J53">
        <v>2390</v>
      </c>
      <c r="K53">
        <v>25</v>
      </c>
    </row>
    <row r="54" spans="1:11" x14ac:dyDescent="0.3">
      <c r="A54">
        <v>7</v>
      </c>
      <c r="B54">
        <v>466</v>
      </c>
      <c r="C54">
        <v>297</v>
      </c>
      <c r="D54" s="5">
        <v>45029</v>
      </c>
      <c r="E54">
        <v>4</v>
      </c>
      <c r="F54" t="s">
        <v>381</v>
      </c>
      <c r="G54" t="s">
        <v>380</v>
      </c>
      <c r="H54" t="s">
        <v>375</v>
      </c>
      <c r="I54">
        <v>39</v>
      </c>
      <c r="J54">
        <v>2440</v>
      </c>
      <c r="K54">
        <v>28</v>
      </c>
    </row>
    <row r="55" spans="1:11" x14ac:dyDescent="0.3">
      <c r="A55">
        <v>7</v>
      </c>
      <c r="B55">
        <v>487</v>
      </c>
      <c r="C55">
        <v>130</v>
      </c>
      <c r="D55" s="5">
        <v>45307</v>
      </c>
      <c r="E55">
        <v>1</v>
      </c>
      <c r="F55" t="s">
        <v>377</v>
      </c>
      <c r="G55" t="s">
        <v>376</v>
      </c>
      <c r="H55" t="s">
        <v>392</v>
      </c>
      <c r="I55">
        <v>32</v>
      </c>
      <c r="J55">
        <v>2474</v>
      </c>
      <c r="K55">
        <v>29</v>
      </c>
    </row>
    <row r="56" spans="1:11" x14ac:dyDescent="0.3">
      <c r="A56">
        <v>7</v>
      </c>
      <c r="B56">
        <v>352</v>
      </c>
      <c r="C56">
        <v>13</v>
      </c>
      <c r="D56" s="5">
        <v>45398</v>
      </c>
      <c r="E56">
        <v>4</v>
      </c>
      <c r="F56" t="s">
        <v>381</v>
      </c>
      <c r="G56" t="s">
        <v>380</v>
      </c>
      <c r="H56" t="s">
        <v>392</v>
      </c>
      <c r="I56">
        <v>29</v>
      </c>
      <c r="J56">
        <v>2481</v>
      </c>
      <c r="K56">
        <v>24</v>
      </c>
    </row>
    <row r="57" spans="1:11" x14ac:dyDescent="0.3">
      <c r="A57">
        <v>7</v>
      </c>
      <c r="B57">
        <v>961</v>
      </c>
      <c r="C57">
        <v>33</v>
      </c>
      <c r="D57" s="5">
        <v>45550</v>
      </c>
      <c r="E57">
        <v>9</v>
      </c>
      <c r="F57" t="s">
        <v>387</v>
      </c>
      <c r="G57" t="s">
        <v>384</v>
      </c>
      <c r="H57" t="s">
        <v>392</v>
      </c>
      <c r="I57">
        <v>31</v>
      </c>
      <c r="J57">
        <v>2533</v>
      </c>
      <c r="K57">
        <v>27</v>
      </c>
    </row>
    <row r="58" spans="1:11" x14ac:dyDescent="0.3">
      <c r="A58">
        <v>7</v>
      </c>
      <c r="B58">
        <v>167</v>
      </c>
      <c r="C58">
        <v>154</v>
      </c>
      <c r="D58" s="5">
        <v>45089</v>
      </c>
      <c r="E58">
        <v>6</v>
      </c>
      <c r="F58" t="s">
        <v>383</v>
      </c>
      <c r="G58" t="s">
        <v>380</v>
      </c>
      <c r="H58" t="s">
        <v>375</v>
      </c>
      <c r="I58">
        <v>44</v>
      </c>
      <c r="J58">
        <v>2621</v>
      </c>
      <c r="K58">
        <v>24</v>
      </c>
    </row>
    <row r="59" spans="1:11" x14ac:dyDescent="0.3">
      <c r="A59">
        <v>7</v>
      </c>
      <c r="B59">
        <v>436</v>
      </c>
      <c r="C59">
        <v>286</v>
      </c>
      <c r="D59" s="5">
        <v>45259</v>
      </c>
      <c r="E59">
        <v>11</v>
      </c>
      <c r="F59" t="s">
        <v>390</v>
      </c>
      <c r="G59" t="s">
        <v>388</v>
      </c>
      <c r="H59" t="s">
        <v>375</v>
      </c>
      <c r="I59">
        <v>50</v>
      </c>
      <c r="J59">
        <v>2808</v>
      </c>
      <c r="K59">
        <v>22</v>
      </c>
    </row>
    <row r="60" spans="1:11" x14ac:dyDescent="0.3">
      <c r="A60">
        <v>7</v>
      </c>
      <c r="B60">
        <v>892</v>
      </c>
      <c r="C60">
        <v>44</v>
      </c>
      <c r="D60" s="5">
        <v>45349</v>
      </c>
      <c r="E60">
        <v>2</v>
      </c>
      <c r="F60" t="s">
        <v>378</v>
      </c>
      <c r="G60" t="s">
        <v>376</v>
      </c>
      <c r="H60" t="s">
        <v>392</v>
      </c>
      <c r="I60">
        <v>28</v>
      </c>
      <c r="J60">
        <v>2880</v>
      </c>
      <c r="K60">
        <v>29</v>
      </c>
    </row>
    <row r="61" spans="1:11" x14ac:dyDescent="0.3">
      <c r="A61">
        <v>7</v>
      </c>
      <c r="B61">
        <v>120</v>
      </c>
      <c r="C61">
        <v>84</v>
      </c>
      <c r="D61" s="5">
        <v>45413</v>
      </c>
      <c r="E61">
        <v>5</v>
      </c>
      <c r="F61" t="s">
        <v>382</v>
      </c>
      <c r="G61" t="s">
        <v>380</v>
      </c>
      <c r="H61" t="s">
        <v>392</v>
      </c>
      <c r="I61">
        <v>14</v>
      </c>
      <c r="J61">
        <v>2948</v>
      </c>
      <c r="K61">
        <v>23</v>
      </c>
    </row>
    <row r="62" spans="1:11" x14ac:dyDescent="0.3">
      <c r="A62">
        <v>7</v>
      </c>
      <c r="B62">
        <v>278</v>
      </c>
      <c r="C62">
        <v>26</v>
      </c>
      <c r="D62" s="5">
        <v>45245</v>
      </c>
      <c r="E62">
        <v>11</v>
      </c>
      <c r="F62" t="s">
        <v>390</v>
      </c>
      <c r="G62" t="s">
        <v>388</v>
      </c>
      <c r="H62" t="s">
        <v>375</v>
      </c>
      <c r="I62">
        <v>21</v>
      </c>
      <c r="J62">
        <v>2973</v>
      </c>
      <c r="K62">
        <v>27</v>
      </c>
    </row>
    <row r="63" spans="1:11" x14ac:dyDescent="0.3">
      <c r="A63">
        <v>7</v>
      </c>
      <c r="B63">
        <v>792</v>
      </c>
      <c r="C63">
        <v>225</v>
      </c>
      <c r="D63" s="5">
        <v>45607</v>
      </c>
      <c r="E63">
        <v>11</v>
      </c>
      <c r="F63" t="s">
        <v>390</v>
      </c>
      <c r="G63" t="s">
        <v>388</v>
      </c>
      <c r="H63" t="s">
        <v>392</v>
      </c>
      <c r="I63">
        <v>50</v>
      </c>
      <c r="J63">
        <v>2999</v>
      </c>
      <c r="K63">
        <v>29</v>
      </c>
    </row>
    <row r="64" spans="1:11" x14ac:dyDescent="0.3">
      <c r="A64">
        <v>7</v>
      </c>
      <c r="B64">
        <v>442</v>
      </c>
      <c r="C64">
        <v>222</v>
      </c>
      <c r="D64" s="5">
        <v>45002</v>
      </c>
      <c r="E64">
        <v>3</v>
      </c>
      <c r="F64" t="s">
        <v>379</v>
      </c>
      <c r="G64" t="s">
        <v>376</v>
      </c>
      <c r="H64" t="s">
        <v>375</v>
      </c>
      <c r="I64">
        <v>43</v>
      </c>
      <c r="J64">
        <v>3036</v>
      </c>
      <c r="K64">
        <v>28</v>
      </c>
    </row>
    <row r="65" spans="1:11" x14ac:dyDescent="0.3">
      <c r="A65">
        <v>7</v>
      </c>
      <c r="B65">
        <v>892</v>
      </c>
      <c r="C65">
        <v>272</v>
      </c>
      <c r="D65" s="5">
        <v>45485</v>
      </c>
      <c r="E65">
        <v>7</v>
      </c>
      <c r="F65" t="s">
        <v>385</v>
      </c>
      <c r="G65" t="s">
        <v>384</v>
      </c>
      <c r="H65" t="s">
        <v>392</v>
      </c>
      <c r="I65">
        <v>4</v>
      </c>
      <c r="J65">
        <v>3082</v>
      </c>
      <c r="K65">
        <v>27</v>
      </c>
    </row>
    <row r="66" spans="1:11" x14ac:dyDescent="0.3">
      <c r="A66">
        <v>7</v>
      </c>
      <c r="B66">
        <v>468</v>
      </c>
      <c r="C66">
        <v>20</v>
      </c>
      <c r="D66" s="5">
        <v>45488</v>
      </c>
      <c r="E66">
        <v>7</v>
      </c>
      <c r="F66" t="s">
        <v>385</v>
      </c>
      <c r="G66" t="s">
        <v>384</v>
      </c>
      <c r="H66" t="s">
        <v>392</v>
      </c>
      <c r="I66">
        <v>48</v>
      </c>
      <c r="J66">
        <v>3083</v>
      </c>
      <c r="K66">
        <v>28</v>
      </c>
    </row>
    <row r="67" spans="1:11" x14ac:dyDescent="0.3">
      <c r="A67">
        <v>7</v>
      </c>
      <c r="B67">
        <v>786</v>
      </c>
      <c r="C67">
        <v>252</v>
      </c>
      <c r="D67" s="5">
        <v>45087</v>
      </c>
      <c r="E67">
        <v>6</v>
      </c>
      <c r="F67" t="s">
        <v>383</v>
      </c>
      <c r="G67" t="s">
        <v>380</v>
      </c>
      <c r="H67" t="s">
        <v>375</v>
      </c>
      <c r="I67">
        <v>30</v>
      </c>
      <c r="J67">
        <v>3116</v>
      </c>
      <c r="K67">
        <v>26</v>
      </c>
    </row>
    <row r="68" spans="1:11" x14ac:dyDescent="0.3">
      <c r="A68">
        <v>7</v>
      </c>
      <c r="B68">
        <v>962</v>
      </c>
      <c r="C68">
        <v>120</v>
      </c>
      <c r="D68" s="5">
        <v>45511</v>
      </c>
      <c r="E68">
        <v>8</v>
      </c>
      <c r="F68" t="s">
        <v>386</v>
      </c>
      <c r="G68" t="s">
        <v>384</v>
      </c>
      <c r="H68" t="s">
        <v>392</v>
      </c>
      <c r="I68">
        <v>45</v>
      </c>
      <c r="J68">
        <v>3163</v>
      </c>
      <c r="K68">
        <v>25</v>
      </c>
    </row>
    <row r="69" spans="1:11" x14ac:dyDescent="0.3">
      <c r="A69">
        <v>7</v>
      </c>
      <c r="B69">
        <v>948</v>
      </c>
      <c r="C69">
        <v>240</v>
      </c>
      <c r="D69" s="5">
        <v>45618</v>
      </c>
      <c r="E69">
        <v>11</v>
      </c>
      <c r="F69" t="s">
        <v>390</v>
      </c>
      <c r="G69" t="s">
        <v>388</v>
      </c>
      <c r="H69" t="s">
        <v>392</v>
      </c>
      <c r="I69">
        <v>50</v>
      </c>
      <c r="J69">
        <v>3179</v>
      </c>
      <c r="K69">
        <v>24</v>
      </c>
    </row>
    <row r="70" spans="1:11" x14ac:dyDescent="0.3">
      <c r="A70">
        <v>7</v>
      </c>
      <c r="B70">
        <v>37</v>
      </c>
      <c r="C70">
        <v>100</v>
      </c>
      <c r="D70" s="5">
        <v>45159</v>
      </c>
      <c r="E70">
        <v>8</v>
      </c>
      <c r="F70" t="s">
        <v>386</v>
      </c>
      <c r="G70" t="s">
        <v>384</v>
      </c>
      <c r="H70" t="s">
        <v>375</v>
      </c>
      <c r="I70">
        <v>8</v>
      </c>
      <c r="J70">
        <v>3206</v>
      </c>
      <c r="K70">
        <v>30</v>
      </c>
    </row>
    <row r="71" spans="1:11" x14ac:dyDescent="0.3">
      <c r="A71">
        <v>7</v>
      </c>
      <c r="B71">
        <v>845</v>
      </c>
      <c r="C71">
        <v>159</v>
      </c>
      <c r="D71" s="5">
        <v>45282</v>
      </c>
      <c r="E71">
        <v>12</v>
      </c>
      <c r="F71" t="s">
        <v>391</v>
      </c>
      <c r="G71" t="s">
        <v>388</v>
      </c>
      <c r="H71" t="s">
        <v>375</v>
      </c>
      <c r="I71">
        <v>6</v>
      </c>
      <c r="J71">
        <v>3258</v>
      </c>
      <c r="K71">
        <v>29</v>
      </c>
    </row>
    <row r="72" spans="1:11" x14ac:dyDescent="0.3">
      <c r="A72">
        <v>7</v>
      </c>
      <c r="B72">
        <v>474</v>
      </c>
      <c r="C72">
        <v>128</v>
      </c>
      <c r="D72" s="5">
        <v>45040</v>
      </c>
      <c r="E72">
        <v>4</v>
      </c>
      <c r="F72" t="s">
        <v>381</v>
      </c>
      <c r="G72" t="s">
        <v>380</v>
      </c>
      <c r="H72" t="s">
        <v>375</v>
      </c>
      <c r="I72">
        <v>19</v>
      </c>
      <c r="J72">
        <v>3563</v>
      </c>
      <c r="K72">
        <v>25</v>
      </c>
    </row>
    <row r="73" spans="1:11" x14ac:dyDescent="0.3">
      <c r="A73">
        <v>7</v>
      </c>
      <c r="B73">
        <v>424</v>
      </c>
      <c r="C73">
        <v>275</v>
      </c>
      <c r="D73" s="5">
        <v>44945</v>
      </c>
      <c r="E73">
        <v>1</v>
      </c>
      <c r="F73" t="s">
        <v>377</v>
      </c>
      <c r="G73" t="s">
        <v>376</v>
      </c>
      <c r="H73" t="s">
        <v>375</v>
      </c>
      <c r="I73">
        <v>2</v>
      </c>
      <c r="J73">
        <v>3617</v>
      </c>
      <c r="K73">
        <v>27</v>
      </c>
    </row>
    <row r="74" spans="1:11" x14ac:dyDescent="0.3">
      <c r="A74">
        <v>7</v>
      </c>
      <c r="B74">
        <v>626</v>
      </c>
      <c r="C74">
        <v>300</v>
      </c>
      <c r="D74" s="5">
        <v>45318</v>
      </c>
      <c r="E74">
        <v>1</v>
      </c>
      <c r="F74" t="s">
        <v>377</v>
      </c>
      <c r="G74" t="s">
        <v>376</v>
      </c>
      <c r="H74" t="s">
        <v>392</v>
      </c>
      <c r="I74">
        <v>3</v>
      </c>
      <c r="J74">
        <v>3642</v>
      </c>
      <c r="K74">
        <v>26</v>
      </c>
    </row>
    <row r="75" spans="1:11" x14ac:dyDescent="0.3">
      <c r="A75">
        <v>7</v>
      </c>
      <c r="B75">
        <v>834</v>
      </c>
      <c r="C75">
        <v>63</v>
      </c>
      <c r="D75" s="5">
        <v>45594</v>
      </c>
      <c r="E75">
        <v>10</v>
      </c>
      <c r="F75" t="s">
        <v>389</v>
      </c>
      <c r="G75" t="s">
        <v>388</v>
      </c>
      <c r="H75" t="s">
        <v>392</v>
      </c>
      <c r="I75">
        <v>24</v>
      </c>
      <c r="J75">
        <v>3666</v>
      </c>
      <c r="K75">
        <v>30</v>
      </c>
    </row>
    <row r="76" spans="1:11" x14ac:dyDescent="0.3">
      <c r="A76">
        <v>7</v>
      </c>
      <c r="B76">
        <v>671</v>
      </c>
      <c r="C76">
        <v>215</v>
      </c>
      <c r="D76" s="5">
        <v>45102</v>
      </c>
      <c r="E76">
        <v>6</v>
      </c>
      <c r="F76" t="s">
        <v>383</v>
      </c>
      <c r="G76" t="s">
        <v>380</v>
      </c>
      <c r="H76" t="s">
        <v>375</v>
      </c>
      <c r="I76">
        <v>29</v>
      </c>
      <c r="J76">
        <v>3707</v>
      </c>
      <c r="K76">
        <v>28</v>
      </c>
    </row>
    <row r="77" spans="1:11" x14ac:dyDescent="0.3">
      <c r="A77">
        <v>7</v>
      </c>
      <c r="B77">
        <v>684</v>
      </c>
      <c r="C77">
        <v>47</v>
      </c>
      <c r="D77" s="5">
        <v>45155</v>
      </c>
      <c r="E77">
        <v>8</v>
      </c>
      <c r="F77" t="s">
        <v>386</v>
      </c>
      <c r="G77" t="s">
        <v>384</v>
      </c>
      <c r="H77" t="s">
        <v>375</v>
      </c>
      <c r="I77">
        <v>29</v>
      </c>
      <c r="J77">
        <v>3770</v>
      </c>
      <c r="K77">
        <v>28</v>
      </c>
    </row>
    <row r="78" spans="1:11" x14ac:dyDescent="0.3">
      <c r="A78">
        <v>7</v>
      </c>
      <c r="B78">
        <v>879</v>
      </c>
      <c r="C78">
        <v>213</v>
      </c>
      <c r="D78" s="5">
        <v>45622</v>
      </c>
      <c r="E78">
        <v>11</v>
      </c>
      <c r="F78" t="s">
        <v>390</v>
      </c>
      <c r="G78" t="s">
        <v>388</v>
      </c>
      <c r="H78" t="s">
        <v>392</v>
      </c>
      <c r="I78">
        <v>17</v>
      </c>
      <c r="J78">
        <v>3793</v>
      </c>
      <c r="K78">
        <v>23</v>
      </c>
    </row>
    <row r="79" spans="1:11" x14ac:dyDescent="0.3">
      <c r="A79">
        <v>7</v>
      </c>
      <c r="B79">
        <v>44</v>
      </c>
      <c r="C79">
        <v>211</v>
      </c>
      <c r="D79" s="5">
        <v>44964</v>
      </c>
      <c r="E79">
        <v>2</v>
      </c>
      <c r="F79" t="s">
        <v>378</v>
      </c>
      <c r="G79" t="s">
        <v>376</v>
      </c>
      <c r="H79" t="s">
        <v>375</v>
      </c>
      <c r="I79">
        <v>49</v>
      </c>
      <c r="J79">
        <v>3799</v>
      </c>
      <c r="K79">
        <v>24</v>
      </c>
    </row>
    <row r="80" spans="1:11" x14ac:dyDescent="0.3">
      <c r="A80">
        <v>7</v>
      </c>
      <c r="B80">
        <v>623</v>
      </c>
      <c r="C80">
        <v>231</v>
      </c>
      <c r="D80" s="5">
        <v>45558</v>
      </c>
      <c r="E80">
        <v>9</v>
      </c>
      <c r="F80" t="s">
        <v>387</v>
      </c>
      <c r="G80" t="s">
        <v>384</v>
      </c>
      <c r="H80" t="s">
        <v>392</v>
      </c>
      <c r="I80">
        <v>2</v>
      </c>
      <c r="J80">
        <v>3822</v>
      </c>
      <c r="K80">
        <v>27</v>
      </c>
    </row>
    <row r="81" spans="1:11" x14ac:dyDescent="0.3">
      <c r="A81">
        <v>7</v>
      </c>
      <c r="B81">
        <v>194</v>
      </c>
      <c r="C81">
        <v>209</v>
      </c>
      <c r="D81" s="5">
        <v>45646</v>
      </c>
      <c r="E81">
        <v>12</v>
      </c>
      <c r="F81" t="s">
        <v>391</v>
      </c>
      <c r="G81" t="s">
        <v>388</v>
      </c>
      <c r="H81" t="s">
        <v>392</v>
      </c>
      <c r="I81">
        <v>9</v>
      </c>
      <c r="J81">
        <v>3925</v>
      </c>
      <c r="K81">
        <v>25</v>
      </c>
    </row>
    <row r="82" spans="1:11" x14ac:dyDescent="0.3">
      <c r="A82">
        <v>7</v>
      </c>
      <c r="B82">
        <v>509</v>
      </c>
      <c r="C82">
        <v>284</v>
      </c>
      <c r="D82" s="5">
        <v>44943</v>
      </c>
      <c r="E82">
        <v>1</v>
      </c>
      <c r="F82" t="s">
        <v>377</v>
      </c>
      <c r="G82" t="s">
        <v>376</v>
      </c>
      <c r="H82" t="s">
        <v>375</v>
      </c>
      <c r="I82">
        <v>15</v>
      </c>
      <c r="J82">
        <v>4116</v>
      </c>
      <c r="K82">
        <v>28</v>
      </c>
    </row>
    <row r="83" spans="1:11" x14ac:dyDescent="0.3">
      <c r="A83">
        <v>7</v>
      </c>
      <c r="B83">
        <v>667</v>
      </c>
      <c r="C83">
        <v>233</v>
      </c>
      <c r="D83" s="5">
        <v>44929</v>
      </c>
      <c r="E83">
        <v>1</v>
      </c>
      <c r="F83" t="s">
        <v>377</v>
      </c>
      <c r="G83" t="s">
        <v>376</v>
      </c>
      <c r="H83" t="s">
        <v>375</v>
      </c>
      <c r="I83">
        <v>4</v>
      </c>
      <c r="J83">
        <v>4141</v>
      </c>
      <c r="K83">
        <v>22</v>
      </c>
    </row>
    <row r="84" spans="1:11" x14ac:dyDescent="0.3">
      <c r="A84">
        <v>7</v>
      </c>
      <c r="B84">
        <v>223</v>
      </c>
      <c r="C84">
        <v>232</v>
      </c>
      <c r="D84" s="5">
        <v>45443</v>
      </c>
      <c r="E84">
        <v>5</v>
      </c>
      <c r="F84" t="s">
        <v>382</v>
      </c>
      <c r="G84" t="s">
        <v>380</v>
      </c>
      <c r="H84" t="s">
        <v>392</v>
      </c>
      <c r="I84">
        <v>23</v>
      </c>
      <c r="J84">
        <v>4226</v>
      </c>
      <c r="K84">
        <v>28</v>
      </c>
    </row>
    <row r="85" spans="1:11" x14ac:dyDescent="0.3">
      <c r="A85">
        <v>7</v>
      </c>
      <c r="B85">
        <v>904</v>
      </c>
      <c r="C85">
        <v>14</v>
      </c>
      <c r="D85" s="5">
        <v>44950</v>
      </c>
      <c r="E85">
        <v>1</v>
      </c>
      <c r="F85" t="s">
        <v>377</v>
      </c>
      <c r="G85" t="s">
        <v>376</v>
      </c>
      <c r="H85" t="s">
        <v>375</v>
      </c>
      <c r="I85">
        <v>17</v>
      </c>
      <c r="J85">
        <v>4229</v>
      </c>
      <c r="K85">
        <v>24</v>
      </c>
    </row>
    <row r="86" spans="1:11" x14ac:dyDescent="0.3">
      <c r="A86">
        <v>7</v>
      </c>
      <c r="B86">
        <v>335</v>
      </c>
      <c r="C86">
        <v>23</v>
      </c>
      <c r="D86" s="5">
        <v>45351</v>
      </c>
      <c r="E86">
        <v>2</v>
      </c>
      <c r="F86" t="s">
        <v>378</v>
      </c>
      <c r="G86" t="s">
        <v>376</v>
      </c>
      <c r="H86" t="s">
        <v>392</v>
      </c>
      <c r="I86">
        <v>6</v>
      </c>
      <c r="J86">
        <v>4261</v>
      </c>
      <c r="K86">
        <v>29</v>
      </c>
    </row>
    <row r="87" spans="1:11" x14ac:dyDescent="0.3">
      <c r="A87">
        <v>7</v>
      </c>
      <c r="B87">
        <v>638</v>
      </c>
      <c r="C87">
        <v>161</v>
      </c>
      <c r="D87" s="5">
        <v>45347</v>
      </c>
      <c r="E87">
        <v>2</v>
      </c>
      <c r="F87" t="s">
        <v>378</v>
      </c>
      <c r="G87" t="s">
        <v>376</v>
      </c>
      <c r="H87" t="s">
        <v>392</v>
      </c>
      <c r="I87">
        <v>49</v>
      </c>
      <c r="J87">
        <v>4316</v>
      </c>
      <c r="K87">
        <v>26</v>
      </c>
    </row>
    <row r="88" spans="1:11" x14ac:dyDescent="0.3">
      <c r="A88">
        <v>7</v>
      </c>
      <c r="B88">
        <v>186</v>
      </c>
      <c r="C88">
        <v>83</v>
      </c>
      <c r="D88" s="5">
        <v>45115</v>
      </c>
      <c r="E88">
        <v>7</v>
      </c>
      <c r="F88" t="s">
        <v>385</v>
      </c>
      <c r="G88" t="s">
        <v>384</v>
      </c>
      <c r="H88" t="s">
        <v>375</v>
      </c>
      <c r="I88">
        <v>30</v>
      </c>
      <c r="J88">
        <v>4424</v>
      </c>
      <c r="K88">
        <v>26</v>
      </c>
    </row>
    <row r="89" spans="1:11" x14ac:dyDescent="0.3">
      <c r="A89">
        <v>7</v>
      </c>
      <c r="B89">
        <v>411</v>
      </c>
      <c r="C89">
        <v>254</v>
      </c>
      <c r="D89" s="5">
        <v>45457</v>
      </c>
      <c r="E89">
        <v>6</v>
      </c>
      <c r="F89" t="s">
        <v>383</v>
      </c>
      <c r="G89" t="s">
        <v>380</v>
      </c>
      <c r="H89" t="s">
        <v>392</v>
      </c>
      <c r="I89">
        <v>14</v>
      </c>
      <c r="J89">
        <v>4456</v>
      </c>
      <c r="K89">
        <v>27</v>
      </c>
    </row>
    <row r="90" spans="1:11" x14ac:dyDescent="0.3">
      <c r="A90">
        <v>7</v>
      </c>
      <c r="B90">
        <v>115</v>
      </c>
      <c r="C90">
        <v>92</v>
      </c>
      <c r="D90" s="5">
        <v>45239</v>
      </c>
      <c r="E90">
        <v>11</v>
      </c>
      <c r="F90" t="s">
        <v>390</v>
      </c>
      <c r="G90" t="s">
        <v>388</v>
      </c>
      <c r="H90" t="s">
        <v>375</v>
      </c>
      <c r="I90">
        <v>48</v>
      </c>
      <c r="J90">
        <v>4565</v>
      </c>
      <c r="K90">
        <v>29</v>
      </c>
    </row>
    <row r="91" spans="1:11" x14ac:dyDescent="0.3">
      <c r="A91">
        <v>7</v>
      </c>
      <c r="B91">
        <v>530</v>
      </c>
      <c r="C91">
        <v>48</v>
      </c>
      <c r="D91" s="5">
        <v>45138</v>
      </c>
      <c r="E91">
        <v>7</v>
      </c>
      <c r="F91" t="s">
        <v>385</v>
      </c>
      <c r="G91" t="s">
        <v>384</v>
      </c>
      <c r="H91" t="s">
        <v>375</v>
      </c>
      <c r="I91">
        <v>27</v>
      </c>
      <c r="J91">
        <v>4589</v>
      </c>
      <c r="K91">
        <v>22</v>
      </c>
    </row>
    <row r="92" spans="1:11" x14ac:dyDescent="0.3">
      <c r="A92">
        <v>7</v>
      </c>
      <c r="B92">
        <v>570</v>
      </c>
      <c r="C92">
        <v>205</v>
      </c>
      <c r="D92" s="5">
        <v>45652</v>
      </c>
      <c r="E92">
        <v>12</v>
      </c>
      <c r="F92" t="s">
        <v>391</v>
      </c>
      <c r="G92" t="s">
        <v>388</v>
      </c>
      <c r="H92" t="s">
        <v>392</v>
      </c>
      <c r="I92">
        <v>43</v>
      </c>
      <c r="J92">
        <v>4679</v>
      </c>
      <c r="K92">
        <v>27</v>
      </c>
    </row>
    <row r="93" spans="1:11" x14ac:dyDescent="0.3">
      <c r="A93">
        <v>7</v>
      </c>
      <c r="B93">
        <v>800</v>
      </c>
      <c r="C93">
        <v>101</v>
      </c>
      <c r="D93" s="5">
        <v>45007</v>
      </c>
      <c r="E93">
        <v>3</v>
      </c>
      <c r="F93" t="s">
        <v>379</v>
      </c>
      <c r="G93" t="s">
        <v>376</v>
      </c>
      <c r="H93" t="s">
        <v>375</v>
      </c>
      <c r="I93">
        <v>18</v>
      </c>
      <c r="J93">
        <v>4695</v>
      </c>
      <c r="K93">
        <v>24</v>
      </c>
    </row>
    <row r="94" spans="1:11" x14ac:dyDescent="0.3">
      <c r="A94">
        <v>7</v>
      </c>
      <c r="B94">
        <v>864</v>
      </c>
      <c r="C94">
        <v>271</v>
      </c>
      <c r="D94" s="5">
        <v>45316</v>
      </c>
      <c r="E94">
        <v>1</v>
      </c>
      <c r="F94" t="s">
        <v>377</v>
      </c>
      <c r="G94" t="s">
        <v>376</v>
      </c>
      <c r="H94" t="s">
        <v>392</v>
      </c>
      <c r="I94">
        <v>48</v>
      </c>
      <c r="J94">
        <v>4750</v>
      </c>
      <c r="K94">
        <v>26</v>
      </c>
    </row>
    <row r="95" spans="1:11" x14ac:dyDescent="0.3">
      <c r="A95">
        <v>7</v>
      </c>
      <c r="B95">
        <v>774</v>
      </c>
      <c r="C95">
        <v>270</v>
      </c>
      <c r="D95" s="5">
        <v>45281</v>
      </c>
      <c r="E95">
        <v>12</v>
      </c>
      <c r="F95" t="s">
        <v>391</v>
      </c>
      <c r="G95" t="s">
        <v>388</v>
      </c>
      <c r="H95" t="s">
        <v>375</v>
      </c>
      <c r="I95">
        <v>26</v>
      </c>
      <c r="J95">
        <v>4775</v>
      </c>
      <c r="K95">
        <v>24</v>
      </c>
    </row>
    <row r="96" spans="1:11" x14ac:dyDescent="0.3">
      <c r="A96">
        <v>7</v>
      </c>
      <c r="B96">
        <v>911</v>
      </c>
      <c r="C96">
        <v>134</v>
      </c>
      <c r="D96" s="5">
        <v>45177</v>
      </c>
      <c r="E96">
        <v>9</v>
      </c>
      <c r="F96" t="s">
        <v>387</v>
      </c>
      <c r="G96" t="s">
        <v>384</v>
      </c>
      <c r="H96" t="s">
        <v>375</v>
      </c>
      <c r="I96">
        <v>18</v>
      </c>
      <c r="J96">
        <v>4776</v>
      </c>
      <c r="K96">
        <v>21</v>
      </c>
    </row>
    <row r="97" spans="1:11" x14ac:dyDescent="0.3">
      <c r="A97">
        <v>7</v>
      </c>
      <c r="B97">
        <v>422</v>
      </c>
      <c r="C97">
        <v>257</v>
      </c>
      <c r="D97" s="5">
        <v>45470</v>
      </c>
      <c r="E97">
        <v>6</v>
      </c>
      <c r="F97" t="s">
        <v>383</v>
      </c>
      <c r="G97" t="s">
        <v>380</v>
      </c>
      <c r="H97" t="s">
        <v>392</v>
      </c>
      <c r="I97">
        <v>7</v>
      </c>
      <c r="J97">
        <v>4809</v>
      </c>
      <c r="K97">
        <v>24</v>
      </c>
    </row>
    <row r="98" spans="1:11" x14ac:dyDescent="0.3">
      <c r="A98">
        <v>7</v>
      </c>
      <c r="B98">
        <v>836</v>
      </c>
      <c r="C98">
        <v>53</v>
      </c>
      <c r="D98" s="5">
        <v>45382</v>
      </c>
      <c r="E98">
        <v>3</v>
      </c>
      <c r="F98" t="s">
        <v>379</v>
      </c>
      <c r="G98" t="s">
        <v>376</v>
      </c>
      <c r="H98" t="s">
        <v>392</v>
      </c>
      <c r="I98">
        <v>17</v>
      </c>
      <c r="J98">
        <v>4812</v>
      </c>
      <c r="K98">
        <v>30</v>
      </c>
    </row>
    <row r="99" spans="1:11" x14ac:dyDescent="0.3">
      <c r="A99">
        <v>7</v>
      </c>
      <c r="B99">
        <v>79</v>
      </c>
      <c r="C99">
        <v>94</v>
      </c>
      <c r="D99" s="5">
        <v>45062</v>
      </c>
      <c r="E99">
        <v>5</v>
      </c>
      <c r="F99" t="s">
        <v>382</v>
      </c>
      <c r="G99" t="s">
        <v>380</v>
      </c>
      <c r="H99" t="s">
        <v>375</v>
      </c>
      <c r="I99">
        <v>42</v>
      </c>
      <c r="J99">
        <v>4899</v>
      </c>
      <c r="K99">
        <v>25</v>
      </c>
    </row>
    <row r="100" spans="1:11" x14ac:dyDescent="0.3">
      <c r="A100">
        <v>7</v>
      </c>
      <c r="B100">
        <v>79</v>
      </c>
      <c r="C100">
        <v>154</v>
      </c>
      <c r="D100" s="5">
        <v>45587</v>
      </c>
      <c r="E100">
        <v>10</v>
      </c>
      <c r="F100" t="s">
        <v>389</v>
      </c>
      <c r="G100" t="s">
        <v>388</v>
      </c>
      <c r="H100" t="s">
        <v>392</v>
      </c>
      <c r="I100">
        <v>30</v>
      </c>
      <c r="J100">
        <v>4978</v>
      </c>
      <c r="K100">
        <v>28</v>
      </c>
    </row>
    <row r="101" spans="1:11" x14ac:dyDescent="0.3">
      <c r="A101">
        <v>6</v>
      </c>
      <c r="B101">
        <v>567</v>
      </c>
      <c r="C101">
        <v>51</v>
      </c>
      <c r="D101" s="5">
        <v>45587</v>
      </c>
      <c r="E101">
        <v>10</v>
      </c>
      <c r="F101" t="s">
        <v>389</v>
      </c>
      <c r="G101" t="s">
        <v>388</v>
      </c>
      <c r="H101" t="s">
        <v>392</v>
      </c>
      <c r="I101">
        <v>44</v>
      </c>
      <c r="J101">
        <v>3</v>
      </c>
      <c r="K101">
        <v>24</v>
      </c>
    </row>
    <row r="102" spans="1:11" x14ac:dyDescent="0.3">
      <c r="A102">
        <v>6</v>
      </c>
      <c r="B102">
        <v>705</v>
      </c>
      <c r="C102">
        <v>210</v>
      </c>
      <c r="D102" s="5">
        <v>45573</v>
      </c>
      <c r="E102">
        <v>10</v>
      </c>
      <c r="F102" t="s">
        <v>389</v>
      </c>
      <c r="G102" t="s">
        <v>388</v>
      </c>
      <c r="H102" t="s">
        <v>392</v>
      </c>
      <c r="I102">
        <v>50</v>
      </c>
      <c r="J102">
        <v>57</v>
      </c>
      <c r="K102">
        <v>25</v>
      </c>
    </row>
    <row r="103" spans="1:11" x14ac:dyDescent="0.3">
      <c r="A103">
        <v>6</v>
      </c>
      <c r="B103">
        <v>537</v>
      </c>
      <c r="C103">
        <v>67</v>
      </c>
      <c r="D103" s="5">
        <v>45253</v>
      </c>
      <c r="E103">
        <v>11</v>
      </c>
      <c r="F103" t="s">
        <v>390</v>
      </c>
      <c r="G103" t="s">
        <v>388</v>
      </c>
      <c r="H103" t="s">
        <v>375</v>
      </c>
      <c r="I103">
        <v>49</v>
      </c>
      <c r="J103">
        <v>128</v>
      </c>
      <c r="K103">
        <v>26</v>
      </c>
    </row>
    <row r="104" spans="1:11" x14ac:dyDescent="0.3">
      <c r="A104">
        <v>6</v>
      </c>
      <c r="B104">
        <v>204</v>
      </c>
      <c r="C104">
        <v>296</v>
      </c>
      <c r="D104" s="5">
        <v>45437</v>
      </c>
      <c r="E104">
        <v>5</v>
      </c>
      <c r="F104" t="s">
        <v>382</v>
      </c>
      <c r="G104" t="s">
        <v>380</v>
      </c>
      <c r="H104" t="s">
        <v>392</v>
      </c>
      <c r="I104">
        <v>47</v>
      </c>
      <c r="J104">
        <v>131</v>
      </c>
      <c r="K104">
        <v>21</v>
      </c>
    </row>
    <row r="105" spans="1:11" x14ac:dyDescent="0.3">
      <c r="A105">
        <v>6</v>
      </c>
      <c r="B105">
        <v>792</v>
      </c>
      <c r="C105">
        <v>69</v>
      </c>
      <c r="D105" s="5">
        <v>44973</v>
      </c>
      <c r="E105">
        <v>2</v>
      </c>
      <c r="F105" t="s">
        <v>378</v>
      </c>
      <c r="G105" t="s">
        <v>376</v>
      </c>
      <c r="H105" t="s">
        <v>375</v>
      </c>
      <c r="I105">
        <v>17</v>
      </c>
      <c r="J105">
        <v>135</v>
      </c>
      <c r="K105">
        <v>28</v>
      </c>
    </row>
    <row r="106" spans="1:11" x14ac:dyDescent="0.3">
      <c r="A106">
        <v>6</v>
      </c>
      <c r="B106">
        <v>98</v>
      </c>
      <c r="C106">
        <v>219</v>
      </c>
      <c r="D106" s="5">
        <v>45024</v>
      </c>
      <c r="E106">
        <v>4</v>
      </c>
      <c r="F106" t="s">
        <v>381</v>
      </c>
      <c r="G106" t="s">
        <v>380</v>
      </c>
      <c r="H106" t="s">
        <v>375</v>
      </c>
      <c r="I106">
        <v>33</v>
      </c>
      <c r="J106">
        <v>172</v>
      </c>
      <c r="K106">
        <v>26</v>
      </c>
    </row>
    <row r="107" spans="1:11" x14ac:dyDescent="0.3">
      <c r="A107">
        <v>6</v>
      </c>
      <c r="B107">
        <v>252</v>
      </c>
      <c r="C107">
        <v>296</v>
      </c>
      <c r="D107" s="5">
        <v>45073</v>
      </c>
      <c r="E107">
        <v>5</v>
      </c>
      <c r="F107" t="s">
        <v>382</v>
      </c>
      <c r="G107" t="s">
        <v>380</v>
      </c>
      <c r="H107" t="s">
        <v>375</v>
      </c>
      <c r="I107">
        <v>39</v>
      </c>
      <c r="J107">
        <v>198</v>
      </c>
      <c r="K107">
        <v>21</v>
      </c>
    </row>
    <row r="108" spans="1:11" x14ac:dyDescent="0.3">
      <c r="A108">
        <v>6</v>
      </c>
      <c r="B108">
        <v>325</v>
      </c>
      <c r="C108">
        <v>239</v>
      </c>
      <c r="D108" s="5">
        <v>45452</v>
      </c>
      <c r="E108">
        <v>6</v>
      </c>
      <c r="F108" t="s">
        <v>383</v>
      </c>
      <c r="G108" t="s">
        <v>380</v>
      </c>
      <c r="H108" t="s">
        <v>392</v>
      </c>
      <c r="I108">
        <v>35</v>
      </c>
      <c r="J108">
        <v>210</v>
      </c>
      <c r="K108">
        <v>25</v>
      </c>
    </row>
    <row r="109" spans="1:11" x14ac:dyDescent="0.3">
      <c r="A109">
        <v>6</v>
      </c>
      <c r="B109">
        <v>450</v>
      </c>
      <c r="C109">
        <v>169</v>
      </c>
      <c r="D109" s="5">
        <v>45593</v>
      </c>
      <c r="E109">
        <v>10</v>
      </c>
      <c r="F109" t="s">
        <v>389</v>
      </c>
      <c r="G109" t="s">
        <v>388</v>
      </c>
      <c r="H109" t="s">
        <v>392</v>
      </c>
      <c r="I109">
        <v>29</v>
      </c>
      <c r="J109">
        <v>250</v>
      </c>
      <c r="K109">
        <v>25</v>
      </c>
    </row>
    <row r="110" spans="1:11" x14ac:dyDescent="0.3">
      <c r="A110">
        <v>6</v>
      </c>
      <c r="B110">
        <v>728</v>
      </c>
      <c r="C110">
        <v>279</v>
      </c>
      <c r="D110" s="5">
        <v>45476</v>
      </c>
      <c r="E110">
        <v>7</v>
      </c>
      <c r="F110" t="s">
        <v>385</v>
      </c>
      <c r="G110" t="s">
        <v>384</v>
      </c>
      <c r="H110" t="s">
        <v>392</v>
      </c>
      <c r="I110">
        <v>3</v>
      </c>
      <c r="J110">
        <v>259</v>
      </c>
      <c r="K110">
        <v>27</v>
      </c>
    </row>
    <row r="111" spans="1:11" x14ac:dyDescent="0.3">
      <c r="A111">
        <v>6</v>
      </c>
      <c r="B111">
        <v>35</v>
      </c>
      <c r="C111">
        <v>257</v>
      </c>
      <c r="D111" s="5">
        <v>45229</v>
      </c>
      <c r="E111">
        <v>10</v>
      </c>
      <c r="F111" t="s">
        <v>389</v>
      </c>
      <c r="G111" t="s">
        <v>388</v>
      </c>
      <c r="H111" t="s">
        <v>375</v>
      </c>
      <c r="I111">
        <v>10</v>
      </c>
      <c r="J111">
        <v>264</v>
      </c>
      <c r="K111">
        <v>30</v>
      </c>
    </row>
    <row r="112" spans="1:11" x14ac:dyDescent="0.3">
      <c r="A112">
        <v>6</v>
      </c>
      <c r="B112">
        <v>337</v>
      </c>
      <c r="C112">
        <v>40</v>
      </c>
      <c r="D112" s="5">
        <v>45017</v>
      </c>
      <c r="E112">
        <v>4</v>
      </c>
      <c r="F112" t="s">
        <v>381</v>
      </c>
      <c r="G112" t="s">
        <v>380</v>
      </c>
      <c r="H112" t="s">
        <v>375</v>
      </c>
      <c r="I112">
        <v>16</v>
      </c>
      <c r="J112">
        <v>386</v>
      </c>
      <c r="K112">
        <v>22</v>
      </c>
    </row>
    <row r="113" spans="1:11" x14ac:dyDescent="0.3">
      <c r="A113">
        <v>6</v>
      </c>
      <c r="B113">
        <v>238</v>
      </c>
      <c r="C113">
        <v>46</v>
      </c>
      <c r="D113" s="5">
        <v>45241</v>
      </c>
      <c r="E113">
        <v>11</v>
      </c>
      <c r="F113" t="s">
        <v>390</v>
      </c>
      <c r="G113" t="s">
        <v>388</v>
      </c>
      <c r="H113" t="s">
        <v>375</v>
      </c>
      <c r="I113">
        <v>15</v>
      </c>
      <c r="J113">
        <v>445</v>
      </c>
      <c r="K113">
        <v>22</v>
      </c>
    </row>
    <row r="114" spans="1:11" x14ac:dyDescent="0.3">
      <c r="A114">
        <v>6</v>
      </c>
      <c r="B114">
        <v>378</v>
      </c>
      <c r="C114">
        <v>172</v>
      </c>
      <c r="D114" s="5">
        <v>45190</v>
      </c>
      <c r="E114">
        <v>9</v>
      </c>
      <c r="F114" t="s">
        <v>387</v>
      </c>
      <c r="G114" t="s">
        <v>384</v>
      </c>
      <c r="H114" t="s">
        <v>375</v>
      </c>
      <c r="I114">
        <v>17</v>
      </c>
      <c r="J114">
        <v>633</v>
      </c>
      <c r="K114">
        <v>29</v>
      </c>
    </row>
    <row r="115" spans="1:11" x14ac:dyDescent="0.3">
      <c r="A115">
        <v>6</v>
      </c>
      <c r="B115">
        <v>875</v>
      </c>
      <c r="C115">
        <v>162</v>
      </c>
      <c r="D115" s="5">
        <v>45575</v>
      </c>
      <c r="E115">
        <v>10</v>
      </c>
      <c r="F115" t="s">
        <v>389</v>
      </c>
      <c r="G115" t="s">
        <v>388</v>
      </c>
      <c r="H115" t="s">
        <v>392</v>
      </c>
      <c r="I115">
        <v>36</v>
      </c>
      <c r="J115">
        <v>698</v>
      </c>
      <c r="K115">
        <v>23</v>
      </c>
    </row>
    <row r="116" spans="1:11" x14ac:dyDescent="0.3">
      <c r="A116">
        <v>6</v>
      </c>
      <c r="B116">
        <v>895</v>
      </c>
      <c r="C116">
        <v>139</v>
      </c>
      <c r="D116" s="5">
        <v>45226</v>
      </c>
      <c r="E116">
        <v>10</v>
      </c>
      <c r="F116" t="s">
        <v>389</v>
      </c>
      <c r="G116" t="s">
        <v>388</v>
      </c>
      <c r="H116" t="s">
        <v>375</v>
      </c>
      <c r="I116">
        <v>43</v>
      </c>
      <c r="J116">
        <v>729</v>
      </c>
      <c r="K116">
        <v>25</v>
      </c>
    </row>
    <row r="117" spans="1:11" x14ac:dyDescent="0.3">
      <c r="A117">
        <v>6</v>
      </c>
      <c r="B117">
        <v>897</v>
      </c>
      <c r="C117">
        <v>251</v>
      </c>
      <c r="D117" s="5">
        <v>45179</v>
      </c>
      <c r="E117">
        <v>9</v>
      </c>
      <c r="F117" t="s">
        <v>387</v>
      </c>
      <c r="G117" t="s">
        <v>384</v>
      </c>
      <c r="H117" t="s">
        <v>375</v>
      </c>
      <c r="I117">
        <v>45</v>
      </c>
      <c r="J117">
        <v>751</v>
      </c>
      <c r="K117">
        <v>29</v>
      </c>
    </row>
    <row r="118" spans="1:11" x14ac:dyDescent="0.3">
      <c r="A118">
        <v>6</v>
      </c>
      <c r="B118">
        <v>817</v>
      </c>
      <c r="C118">
        <v>201</v>
      </c>
      <c r="D118" s="5">
        <v>45259</v>
      </c>
      <c r="E118">
        <v>11</v>
      </c>
      <c r="F118" t="s">
        <v>390</v>
      </c>
      <c r="G118" t="s">
        <v>388</v>
      </c>
      <c r="H118" t="s">
        <v>375</v>
      </c>
      <c r="I118">
        <v>12</v>
      </c>
      <c r="J118">
        <v>814</v>
      </c>
      <c r="K118">
        <v>24</v>
      </c>
    </row>
    <row r="119" spans="1:11" x14ac:dyDescent="0.3">
      <c r="A119">
        <v>6</v>
      </c>
      <c r="B119">
        <v>628</v>
      </c>
      <c r="C119">
        <v>88</v>
      </c>
      <c r="D119" s="5">
        <v>45447</v>
      </c>
      <c r="E119">
        <v>6</v>
      </c>
      <c r="F119" t="s">
        <v>383</v>
      </c>
      <c r="G119" t="s">
        <v>380</v>
      </c>
      <c r="H119" t="s">
        <v>392</v>
      </c>
      <c r="I119">
        <v>19</v>
      </c>
      <c r="J119">
        <v>816</v>
      </c>
      <c r="K119">
        <v>30</v>
      </c>
    </row>
    <row r="120" spans="1:11" x14ac:dyDescent="0.3">
      <c r="A120">
        <v>6</v>
      </c>
      <c r="B120">
        <v>149</v>
      </c>
      <c r="C120">
        <v>92</v>
      </c>
      <c r="D120" s="5">
        <v>45125</v>
      </c>
      <c r="E120">
        <v>7</v>
      </c>
      <c r="F120" t="s">
        <v>385</v>
      </c>
      <c r="G120" t="s">
        <v>384</v>
      </c>
      <c r="H120" t="s">
        <v>375</v>
      </c>
      <c r="I120">
        <v>25</v>
      </c>
      <c r="J120">
        <v>914</v>
      </c>
      <c r="K120">
        <v>30</v>
      </c>
    </row>
    <row r="121" spans="1:11" x14ac:dyDescent="0.3">
      <c r="A121">
        <v>6</v>
      </c>
      <c r="B121">
        <v>235</v>
      </c>
      <c r="C121">
        <v>88</v>
      </c>
      <c r="D121" s="5">
        <v>45545</v>
      </c>
      <c r="E121">
        <v>9</v>
      </c>
      <c r="F121" t="s">
        <v>387</v>
      </c>
      <c r="G121" t="s">
        <v>384</v>
      </c>
      <c r="H121" t="s">
        <v>392</v>
      </c>
      <c r="I121">
        <v>49</v>
      </c>
      <c r="J121">
        <v>917</v>
      </c>
      <c r="K121">
        <v>27</v>
      </c>
    </row>
    <row r="122" spans="1:11" x14ac:dyDescent="0.3">
      <c r="A122">
        <v>6</v>
      </c>
      <c r="B122">
        <v>398</v>
      </c>
      <c r="C122">
        <v>55</v>
      </c>
      <c r="D122" s="5">
        <v>45453</v>
      </c>
      <c r="E122">
        <v>6</v>
      </c>
      <c r="F122" t="s">
        <v>383</v>
      </c>
      <c r="G122" t="s">
        <v>380</v>
      </c>
      <c r="H122" t="s">
        <v>392</v>
      </c>
      <c r="I122">
        <v>12</v>
      </c>
      <c r="J122">
        <v>997</v>
      </c>
      <c r="K122">
        <v>29</v>
      </c>
    </row>
    <row r="123" spans="1:11" x14ac:dyDescent="0.3">
      <c r="A123">
        <v>6</v>
      </c>
      <c r="B123">
        <v>180</v>
      </c>
      <c r="C123">
        <v>255</v>
      </c>
      <c r="D123" s="5">
        <v>45299</v>
      </c>
      <c r="E123">
        <v>1</v>
      </c>
      <c r="F123" t="s">
        <v>377</v>
      </c>
      <c r="G123" t="s">
        <v>376</v>
      </c>
      <c r="H123" t="s">
        <v>392</v>
      </c>
      <c r="I123">
        <v>33</v>
      </c>
      <c r="J123">
        <v>1030</v>
      </c>
      <c r="K123">
        <v>22</v>
      </c>
    </row>
    <row r="124" spans="1:11" x14ac:dyDescent="0.3">
      <c r="A124">
        <v>6</v>
      </c>
      <c r="B124">
        <v>20</v>
      </c>
      <c r="C124">
        <v>95</v>
      </c>
      <c r="D124" s="5">
        <v>44957</v>
      </c>
      <c r="E124">
        <v>1</v>
      </c>
      <c r="F124" t="s">
        <v>377</v>
      </c>
      <c r="G124" t="s">
        <v>376</v>
      </c>
      <c r="H124" t="s">
        <v>375</v>
      </c>
      <c r="I124">
        <v>1</v>
      </c>
      <c r="J124">
        <v>1252</v>
      </c>
      <c r="K124">
        <v>26</v>
      </c>
    </row>
    <row r="125" spans="1:11" x14ac:dyDescent="0.3">
      <c r="A125">
        <v>6</v>
      </c>
      <c r="B125">
        <v>686</v>
      </c>
      <c r="C125">
        <v>123</v>
      </c>
      <c r="D125" s="5">
        <v>45466</v>
      </c>
      <c r="E125">
        <v>6</v>
      </c>
      <c r="F125" t="s">
        <v>383</v>
      </c>
      <c r="G125" t="s">
        <v>380</v>
      </c>
      <c r="H125" t="s">
        <v>392</v>
      </c>
      <c r="I125">
        <v>24</v>
      </c>
      <c r="J125">
        <v>1258</v>
      </c>
      <c r="K125">
        <v>30</v>
      </c>
    </row>
    <row r="126" spans="1:11" x14ac:dyDescent="0.3">
      <c r="A126">
        <v>6</v>
      </c>
      <c r="B126">
        <v>28</v>
      </c>
      <c r="C126">
        <v>247</v>
      </c>
      <c r="D126" s="5">
        <v>45526</v>
      </c>
      <c r="E126">
        <v>8</v>
      </c>
      <c r="F126" t="s">
        <v>386</v>
      </c>
      <c r="G126" t="s">
        <v>384</v>
      </c>
      <c r="H126" t="s">
        <v>392</v>
      </c>
      <c r="I126">
        <v>5</v>
      </c>
      <c r="J126">
        <v>1325</v>
      </c>
      <c r="K126">
        <v>21</v>
      </c>
    </row>
    <row r="127" spans="1:11" x14ac:dyDescent="0.3">
      <c r="A127">
        <v>6</v>
      </c>
      <c r="B127">
        <v>827</v>
      </c>
      <c r="C127">
        <v>94</v>
      </c>
      <c r="D127" s="5">
        <v>45220</v>
      </c>
      <c r="E127">
        <v>10</v>
      </c>
      <c r="F127" t="s">
        <v>389</v>
      </c>
      <c r="G127" t="s">
        <v>388</v>
      </c>
      <c r="H127" t="s">
        <v>375</v>
      </c>
      <c r="I127">
        <v>29</v>
      </c>
      <c r="J127">
        <v>1438</v>
      </c>
      <c r="K127">
        <v>30</v>
      </c>
    </row>
    <row r="128" spans="1:11" x14ac:dyDescent="0.3">
      <c r="A128">
        <v>6</v>
      </c>
      <c r="B128">
        <v>985</v>
      </c>
      <c r="C128">
        <v>69</v>
      </c>
      <c r="D128" s="5">
        <v>45434</v>
      </c>
      <c r="E128">
        <v>5</v>
      </c>
      <c r="F128" t="s">
        <v>382</v>
      </c>
      <c r="G128" t="s">
        <v>380</v>
      </c>
      <c r="H128" t="s">
        <v>392</v>
      </c>
      <c r="I128">
        <v>33</v>
      </c>
      <c r="J128">
        <v>1447</v>
      </c>
      <c r="K128">
        <v>24</v>
      </c>
    </row>
    <row r="129" spans="1:11" x14ac:dyDescent="0.3">
      <c r="A129">
        <v>6</v>
      </c>
      <c r="B129">
        <v>131</v>
      </c>
      <c r="C129">
        <v>40</v>
      </c>
      <c r="D129" s="5">
        <v>45013</v>
      </c>
      <c r="E129">
        <v>3</v>
      </c>
      <c r="F129" t="s">
        <v>379</v>
      </c>
      <c r="G129" t="s">
        <v>376</v>
      </c>
      <c r="H129" t="s">
        <v>375</v>
      </c>
      <c r="I129">
        <v>40</v>
      </c>
      <c r="J129">
        <v>1515</v>
      </c>
      <c r="K129">
        <v>23</v>
      </c>
    </row>
    <row r="130" spans="1:11" x14ac:dyDescent="0.3">
      <c r="A130">
        <v>6</v>
      </c>
      <c r="B130">
        <v>142</v>
      </c>
      <c r="C130">
        <v>201</v>
      </c>
      <c r="D130" s="5">
        <v>45026</v>
      </c>
      <c r="E130">
        <v>4</v>
      </c>
      <c r="F130" t="s">
        <v>381</v>
      </c>
      <c r="G130" t="s">
        <v>380</v>
      </c>
      <c r="H130" t="s">
        <v>375</v>
      </c>
      <c r="I130">
        <v>47</v>
      </c>
      <c r="J130">
        <v>1548</v>
      </c>
      <c r="K130">
        <v>21</v>
      </c>
    </row>
    <row r="131" spans="1:11" x14ac:dyDescent="0.3">
      <c r="A131">
        <v>6</v>
      </c>
      <c r="B131">
        <v>810</v>
      </c>
      <c r="C131">
        <v>203</v>
      </c>
      <c r="D131" s="5">
        <v>45217</v>
      </c>
      <c r="E131">
        <v>10</v>
      </c>
      <c r="F131" t="s">
        <v>389</v>
      </c>
      <c r="G131" t="s">
        <v>388</v>
      </c>
      <c r="H131" t="s">
        <v>375</v>
      </c>
      <c r="I131">
        <v>1</v>
      </c>
      <c r="J131">
        <v>1594</v>
      </c>
      <c r="K131">
        <v>27</v>
      </c>
    </row>
    <row r="132" spans="1:11" x14ac:dyDescent="0.3">
      <c r="A132">
        <v>6</v>
      </c>
      <c r="B132">
        <v>135</v>
      </c>
      <c r="C132">
        <v>75</v>
      </c>
      <c r="D132" s="5">
        <v>45631</v>
      </c>
      <c r="E132">
        <v>12</v>
      </c>
      <c r="F132" t="s">
        <v>391</v>
      </c>
      <c r="G132" t="s">
        <v>388</v>
      </c>
      <c r="H132" t="s">
        <v>392</v>
      </c>
      <c r="I132">
        <v>50</v>
      </c>
      <c r="J132">
        <v>1627</v>
      </c>
      <c r="K132">
        <v>24</v>
      </c>
    </row>
    <row r="133" spans="1:11" x14ac:dyDescent="0.3">
      <c r="A133">
        <v>6</v>
      </c>
      <c r="B133">
        <v>515</v>
      </c>
      <c r="C133">
        <v>41</v>
      </c>
      <c r="D133" s="5">
        <v>45329</v>
      </c>
      <c r="E133">
        <v>2</v>
      </c>
      <c r="F133" t="s">
        <v>378</v>
      </c>
      <c r="G133" t="s">
        <v>376</v>
      </c>
      <c r="H133" t="s">
        <v>392</v>
      </c>
      <c r="I133">
        <v>36</v>
      </c>
      <c r="J133">
        <v>1638</v>
      </c>
      <c r="K133">
        <v>26</v>
      </c>
    </row>
    <row r="134" spans="1:11" x14ac:dyDescent="0.3">
      <c r="A134">
        <v>6</v>
      </c>
      <c r="B134">
        <v>864</v>
      </c>
      <c r="C134">
        <v>160</v>
      </c>
      <c r="D134" s="5">
        <v>45256</v>
      </c>
      <c r="E134">
        <v>11</v>
      </c>
      <c r="F134" t="s">
        <v>390</v>
      </c>
      <c r="G134" t="s">
        <v>388</v>
      </c>
      <c r="H134" t="s">
        <v>375</v>
      </c>
      <c r="I134">
        <v>48</v>
      </c>
      <c r="J134">
        <v>1866</v>
      </c>
      <c r="K134">
        <v>27</v>
      </c>
    </row>
    <row r="135" spans="1:11" x14ac:dyDescent="0.3">
      <c r="A135">
        <v>6</v>
      </c>
      <c r="B135">
        <v>885</v>
      </c>
      <c r="C135">
        <v>92</v>
      </c>
      <c r="D135" s="5">
        <v>45613</v>
      </c>
      <c r="E135">
        <v>11</v>
      </c>
      <c r="F135" t="s">
        <v>390</v>
      </c>
      <c r="G135" t="s">
        <v>388</v>
      </c>
      <c r="H135" t="s">
        <v>392</v>
      </c>
      <c r="I135">
        <v>2</v>
      </c>
      <c r="J135">
        <v>1894</v>
      </c>
      <c r="K135">
        <v>23</v>
      </c>
    </row>
    <row r="136" spans="1:11" x14ac:dyDescent="0.3">
      <c r="A136">
        <v>6</v>
      </c>
      <c r="B136">
        <v>538</v>
      </c>
      <c r="C136">
        <v>87</v>
      </c>
      <c r="D136" s="5">
        <v>45607</v>
      </c>
      <c r="E136">
        <v>11</v>
      </c>
      <c r="F136" t="s">
        <v>390</v>
      </c>
      <c r="G136" t="s">
        <v>388</v>
      </c>
      <c r="H136" t="s">
        <v>392</v>
      </c>
      <c r="I136">
        <v>38</v>
      </c>
      <c r="J136">
        <v>1906</v>
      </c>
      <c r="K136">
        <v>21</v>
      </c>
    </row>
    <row r="137" spans="1:11" x14ac:dyDescent="0.3">
      <c r="A137">
        <v>6</v>
      </c>
      <c r="B137">
        <v>141</v>
      </c>
      <c r="C137">
        <v>7</v>
      </c>
      <c r="D137" s="5">
        <v>45320</v>
      </c>
      <c r="E137">
        <v>1</v>
      </c>
      <c r="F137" t="s">
        <v>377</v>
      </c>
      <c r="G137" t="s">
        <v>376</v>
      </c>
      <c r="H137" t="s">
        <v>392</v>
      </c>
      <c r="I137">
        <v>11</v>
      </c>
      <c r="J137">
        <v>1948</v>
      </c>
      <c r="K137">
        <v>26</v>
      </c>
    </row>
    <row r="138" spans="1:11" x14ac:dyDescent="0.3">
      <c r="A138">
        <v>6</v>
      </c>
      <c r="B138">
        <v>852</v>
      </c>
      <c r="C138">
        <v>175</v>
      </c>
      <c r="D138" s="5">
        <v>45400</v>
      </c>
      <c r="E138">
        <v>4</v>
      </c>
      <c r="F138" t="s">
        <v>381</v>
      </c>
      <c r="G138" t="s">
        <v>380</v>
      </c>
      <c r="H138" t="s">
        <v>392</v>
      </c>
      <c r="I138">
        <v>21</v>
      </c>
      <c r="J138">
        <v>1974</v>
      </c>
      <c r="K138">
        <v>22</v>
      </c>
    </row>
    <row r="139" spans="1:11" x14ac:dyDescent="0.3">
      <c r="A139">
        <v>6</v>
      </c>
      <c r="B139">
        <v>836</v>
      </c>
      <c r="C139">
        <v>96</v>
      </c>
      <c r="D139" s="5">
        <v>45489</v>
      </c>
      <c r="E139">
        <v>7</v>
      </c>
      <c r="F139" t="s">
        <v>385</v>
      </c>
      <c r="G139" t="s">
        <v>384</v>
      </c>
      <c r="H139" t="s">
        <v>392</v>
      </c>
      <c r="I139">
        <v>17</v>
      </c>
      <c r="J139">
        <v>2107</v>
      </c>
      <c r="K139">
        <v>22</v>
      </c>
    </row>
    <row r="140" spans="1:11" x14ac:dyDescent="0.3">
      <c r="A140">
        <v>6</v>
      </c>
      <c r="B140">
        <v>791</v>
      </c>
      <c r="C140">
        <v>50</v>
      </c>
      <c r="D140" s="5">
        <v>44991</v>
      </c>
      <c r="E140">
        <v>3</v>
      </c>
      <c r="F140" t="s">
        <v>379</v>
      </c>
      <c r="G140" t="s">
        <v>376</v>
      </c>
      <c r="H140" t="s">
        <v>375</v>
      </c>
      <c r="I140">
        <v>43</v>
      </c>
      <c r="J140">
        <v>2108</v>
      </c>
      <c r="K140">
        <v>30</v>
      </c>
    </row>
    <row r="141" spans="1:11" x14ac:dyDescent="0.3">
      <c r="A141">
        <v>6</v>
      </c>
      <c r="B141">
        <v>809</v>
      </c>
      <c r="C141">
        <v>206</v>
      </c>
      <c r="D141" s="5">
        <v>45438</v>
      </c>
      <c r="E141">
        <v>5</v>
      </c>
      <c r="F141" t="s">
        <v>382</v>
      </c>
      <c r="G141" t="s">
        <v>380</v>
      </c>
      <c r="H141" t="s">
        <v>392</v>
      </c>
      <c r="I141">
        <v>49</v>
      </c>
      <c r="J141">
        <v>2145</v>
      </c>
      <c r="K141">
        <v>21</v>
      </c>
    </row>
    <row r="142" spans="1:11" x14ac:dyDescent="0.3">
      <c r="A142">
        <v>6</v>
      </c>
      <c r="B142">
        <v>555</v>
      </c>
      <c r="C142">
        <v>135</v>
      </c>
      <c r="D142" s="5">
        <v>45063</v>
      </c>
      <c r="E142">
        <v>5</v>
      </c>
      <c r="F142" t="s">
        <v>382</v>
      </c>
      <c r="G142" t="s">
        <v>380</v>
      </c>
      <c r="H142" t="s">
        <v>375</v>
      </c>
      <c r="I142">
        <v>10</v>
      </c>
      <c r="J142">
        <v>2153</v>
      </c>
      <c r="K142">
        <v>26</v>
      </c>
    </row>
    <row r="143" spans="1:11" x14ac:dyDescent="0.3">
      <c r="A143">
        <v>6</v>
      </c>
      <c r="B143">
        <v>832</v>
      </c>
      <c r="C143">
        <v>134</v>
      </c>
      <c r="D143" s="5">
        <v>45368</v>
      </c>
      <c r="E143">
        <v>3</v>
      </c>
      <c r="F143" t="s">
        <v>379</v>
      </c>
      <c r="G143" t="s">
        <v>376</v>
      </c>
      <c r="H143" t="s">
        <v>392</v>
      </c>
      <c r="I143">
        <v>46</v>
      </c>
      <c r="J143">
        <v>2160</v>
      </c>
      <c r="K143">
        <v>25</v>
      </c>
    </row>
    <row r="144" spans="1:11" x14ac:dyDescent="0.3">
      <c r="A144">
        <v>6</v>
      </c>
      <c r="B144">
        <v>563</v>
      </c>
      <c r="C144">
        <v>187</v>
      </c>
      <c r="D144" s="5">
        <v>45636</v>
      </c>
      <c r="E144">
        <v>12</v>
      </c>
      <c r="F144" t="s">
        <v>391</v>
      </c>
      <c r="G144" t="s">
        <v>388</v>
      </c>
      <c r="H144" t="s">
        <v>392</v>
      </c>
      <c r="I144">
        <v>16</v>
      </c>
      <c r="J144">
        <v>2161</v>
      </c>
      <c r="K144">
        <v>24</v>
      </c>
    </row>
    <row r="145" spans="1:11" x14ac:dyDescent="0.3">
      <c r="A145">
        <v>6</v>
      </c>
      <c r="B145">
        <v>400</v>
      </c>
      <c r="C145">
        <v>13</v>
      </c>
      <c r="D145" s="5">
        <v>45574</v>
      </c>
      <c r="E145">
        <v>10</v>
      </c>
      <c r="F145" t="s">
        <v>389</v>
      </c>
      <c r="G145" t="s">
        <v>388</v>
      </c>
      <c r="H145" t="s">
        <v>392</v>
      </c>
      <c r="I145">
        <v>9</v>
      </c>
      <c r="J145">
        <v>2291</v>
      </c>
      <c r="K145">
        <v>27</v>
      </c>
    </row>
    <row r="146" spans="1:11" x14ac:dyDescent="0.3">
      <c r="A146">
        <v>6</v>
      </c>
      <c r="B146">
        <v>93</v>
      </c>
      <c r="C146">
        <v>76</v>
      </c>
      <c r="D146" s="5">
        <v>45400</v>
      </c>
      <c r="E146">
        <v>4</v>
      </c>
      <c r="F146" t="s">
        <v>381</v>
      </c>
      <c r="G146" t="s">
        <v>380</v>
      </c>
      <c r="H146" t="s">
        <v>392</v>
      </c>
      <c r="I146">
        <v>40</v>
      </c>
      <c r="J146">
        <v>2307</v>
      </c>
      <c r="K146">
        <v>25</v>
      </c>
    </row>
    <row r="147" spans="1:11" x14ac:dyDescent="0.3">
      <c r="A147">
        <v>6</v>
      </c>
      <c r="B147">
        <v>62</v>
      </c>
      <c r="C147">
        <v>168</v>
      </c>
      <c r="D147" s="5">
        <v>45526</v>
      </c>
      <c r="E147">
        <v>8</v>
      </c>
      <c r="F147" t="s">
        <v>386</v>
      </c>
      <c r="G147" t="s">
        <v>384</v>
      </c>
      <c r="H147" t="s">
        <v>392</v>
      </c>
      <c r="I147">
        <v>19</v>
      </c>
      <c r="J147">
        <v>2482</v>
      </c>
      <c r="K147">
        <v>23</v>
      </c>
    </row>
    <row r="148" spans="1:11" x14ac:dyDescent="0.3">
      <c r="A148">
        <v>6</v>
      </c>
      <c r="B148">
        <v>970</v>
      </c>
      <c r="C148">
        <v>243</v>
      </c>
      <c r="D148" s="5">
        <v>45242</v>
      </c>
      <c r="E148">
        <v>11</v>
      </c>
      <c r="F148" t="s">
        <v>390</v>
      </c>
      <c r="G148" t="s">
        <v>388</v>
      </c>
      <c r="H148" t="s">
        <v>375</v>
      </c>
      <c r="I148">
        <v>2</v>
      </c>
      <c r="J148">
        <v>2501</v>
      </c>
      <c r="K148">
        <v>27</v>
      </c>
    </row>
    <row r="149" spans="1:11" x14ac:dyDescent="0.3">
      <c r="A149">
        <v>6</v>
      </c>
      <c r="B149">
        <v>225</v>
      </c>
      <c r="C149">
        <v>121</v>
      </c>
      <c r="D149" s="5">
        <v>45079</v>
      </c>
      <c r="E149">
        <v>6</v>
      </c>
      <c r="F149" t="s">
        <v>383</v>
      </c>
      <c r="G149" t="s">
        <v>380</v>
      </c>
      <c r="H149" t="s">
        <v>375</v>
      </c>
      <c r="I149">
        <v>20</v>
      </c>
      <c r="J149">
        <v>2515</v>
      </c>
      <c r="K149">
        <v>27</v>
      </c>
    </row>
    <row r="150" spans="1:11" x14ac:dyDescent="0.3">
      <c r="A150">
        <v>6</v>
      </c>
      <c r="B150">
        <v>773</v>
      </c>
      <c r="C150">
        <v>231</v>
      </c>
      <c r="D150" s="5">
        <v>45359</v>
      </c>
      <c r="E150">
        <v>3</v>
      </c>
      <c r="F150" t="s">
        <v>379</v>
      </c>
      <c r="G150" t="s">
        <v>376</v>
      </c>
      <c r="H150" t="s">
        <v>392</v>
      </c>
      <c r="I150">
        <v>9</v>
      </c>
      <c r="J150">
        <v>2523</v>
      </c>
      <c r="K150">
        <v>21</v>
      </c>
    </row>
    <row r="151" spans="1:11" x14ac:dyDescent="0.3">
      <c r="A151">
        <v>6</v>
      </c>
      <c r="B151">
        <v>68</v>
      </c>
      <c r="C151">
        <v>276</v>
      </c>
      <c r="D151" s="5">
        <v>45546</v>
      </c>
      <c r="E151">
        <v>9</v>
      </c>
      <c r="F151" t="s">
        <v>387</v>
      </c>
      <c r="G151" t="s">
        <v>384</v>
      </c>
      <c r="H151" t="s">
        <v>392</v>
      </c>
      <c r="I151">
        <v>42</v>
      </c>
      <c r="J151">
        <v>2642</v>
      </c>
      <c r="K151">
        <v>29</v>
      </c>
    </row>
    <row r="152" spans="1:11" x14ac:dyDescent="0.3">
      <c r="A152">
        <v>6</v>
      </c>
      <c r="B152">
        <v>48</v>
      </c>
      <c r="C152">
        <v>32</v>
      </c>
      <c r="D152" s="5">
        <v>45581</v>
      </c>
      <c r="E152">
        <v>10</v>
      </c>
      <c r="F152" t="s">
        <v>389</v>
      </c>
      <c r="G152" t="s">
        <v>388</v>
      </c>
      <c r="H152" t="s">
        <v>392</v>
      </c>
      <c r="I152">
        <v>44</v>
      </c>
      <c r="J152">
        <v>2671</v>
      </c>
      <c r="K152">
        <v>30</v>
      </c>
    </row>
    <row r="153" spans="1:11" x14ac:dyDescent="0.3">
      <c r="A153">
        <v>6</v>
      </c>
      <c r="B153">
        <v>253</v>
      </c>
      <c r="C153">
        <v>11</v>
      </c>
      <c r="D153" s="5">
        <v>45331</v>
      </c>
      <c r="E153">
        <v>2</v>
      </c>
      <c r="F153" t="s">
        <v>378</v>
      </c>
      <c r="G153" t="s">
        <v>376</v>
      </c>
      <c r="H153" t="s">
        <v>392</v>
      </c>
      <c r="I153">
        <v>50</v>
      </c>
      <c r="J153">
        <v>2692</v>
      </c>
      <c r="K153">
        <v>24</v>
      </c>
    </row>
    <row r="154" spans="1:11" x14ac:dyDescent="0.3">
      <c r="A154">
        <v>6</v>
      </c>
      <c r="B154">
        <v>562</v>
      </c>
      <c r="C154">
        <v>188</v>
      </c>
      <c r="D154" s="5">
        <v>45034</v>
      </c>
      <c r="E154">
        <v>4</v>
      </c>
      <c r="F154" t="s">
        <v>381</v>
      </c>
      <c r="G154" t="s">
        <v>380</v>
      </c>
      <c r="H154" t="s">
        <v>375</v>
      </c>
      <c r="I154">
        <v>1</v>
      </c>
      <c r="J154">
        <v>2764</v>
      </c>
      <c r="K154">
        <v>26</v>
      </c>
    </row>
    <row r="155" spans="1:11" x14ac:dyDescent="0.3">
      <c r="A155">
        <v>6</v>
      </c>
      <c r="B155">
        <v>693</v>
      </c>
      <c r="C155">
        <v>108</v>
      </c>
      <c r="D155" s="5">
        <v>45116</v>
      </c>
      <c r="E155">
        <v>7</v>
      </c>
      <c r="F155" t="s">
        <v>385</v>
      </c>
      <c r="G155" t="s">
        <v>384</v>
      </c>
      <c r="H155" t="s">
        <v>375</v>
      </c>
      <c r="I155">
        <v>45</v>
      </c>
      <c r="J155">
        <v>2851</v>
      </c>
      <c r="K155">
        <v>23</v>
      </c>
    </row>
    <row r="156" spans="1:11" x14ac:dyDescent="0.3">
      <c r="A156">
        <v>6</v>
      </c>
      <c r="B156">
        <v>890</v>
      </c>
      <c r="C156">
        <v>269</v>
      </c>
      <c r="D156" s="5">
        <v>45607</v>
      </c>
      <c r="E156">
        <v>11</v>
      </c>
      <c r="F156" t="s">
        <v>390</v>
      </c>
      <c r="G156" t="s">
        <v>388</v>
      </c>
      <c r="H156" t="s">
        <v>392</v>
      </c>
      <c r="I156">
        <v>9</v>
      </c>
      <c r="J156">
        <v>2870</v>
      </c>
      <c r="K156">
        <v>26</v>
      </c>
    </row>
    <row r="157" spans="1:11" x14ac:dyDescent="0.3">
      <c r="A157">
        <v>6</v>
      </c>
      <c r="B157">
        <v>264</v>
      </c>
      <c r="C157">
        <v>107</v>
      </c>
      <c r="D157" s="5">
        <v>45653</v>
      </c>
      <c r="E157">
        <v>12</v>
      </c>
      <c r="F157" t="s">
        <v>391</v>
      </c>
      <c r="G157" t="s">
        <v>388</v>
      </c>
      <c r="H157" t="s">
        <v>392</v>
      </c>
      <c r="I157">
        <v>27</v>
      </c>
      <c r="J157">
        <v>2967</v>
      </c>
      <c r="K157">
        <v>26</v>
      </c>
    </row>
    <row r="158" spans="1:11" x14ac:dyDescent="0.3">
      <c r="A158">
        <v>6</v>
      </c>
      <c r="B158">
        <v>637</v>
      </c>
      <c r="C158">
        <v>69</v>
      </c>
      <c r="D158" s="5">
        <v>44955</v>
      </c>
      <c r="E158">
        <v>1</v>
      </c>
      <c r="F158" t="s">
        <v>377</v>
      </c>
      <c r="G158" t="s">
        <v>376</v>
      </c>
      <c r="H158" t="s">
        <v>375</v>
      </c>
      <c r="I158">
        <v>49</v>
      </c>
      <c r="J158">
        <v>2982</v>
      </c>
      <c r="K158">
        <v>26</v>
      </c>
    </row>
    <row r="159" spans="1:11" x14ac:dyDescent="0.3">
      <c r="A159">
        <v>6</v>
      </c>
      <c r="B159">
        <v>723</v>
      </c>
      <c r="C159">
        <v>117</v>
      </c>
      <c r="D159" s="5">
        <v>45322</v>
      </c>
      <c r="E159">
        <v>1</v>
      </c>
      <c r="F159" t="s">
        <v>377</v>
      </c>
      <c r="G159" t="s">
        <v>376</v>
      </c>
      <c r="H159" t="s">
        <v>392</v>
      </c>
      <c r="I159">
        <v>28</v>
      </c>
      <c r="J159">
        <v>2991</v>
      </c>
      <c r="K159">
        <v>22</v>
      </c>
    </row>
    <row r="160" spans="1:11" x14ac:dyDescent="0.3">
      <c r="A160">
        <v>6</v>
      </c>
      <c r="B160">
        <v>30</v>
      </c>
      <c r="C160">
        <v>225</v>
      </c>
      <c r="D160" s="5">
        <v>44974</v>
      </c>
      <c r="E160">
        <v>2</v>
      </c>
      <c r="F160" t="s">
        <v>378</v>
      </c>
      <c r="G160" t="s">
        <v>376</v>
      </c>
      <c r="H160" t="s">
        <v>375</v>
      </c>
      <c r="I160">
        <v>5</v>
      </c>
      <c r="J160">
        <v>3035</v>
      </c>
      <c r="K160">
        <v>25</v>
      </c>
    </row>
    <row r="161" spans="1:11" x14ac:dyDescent="0.3">
      <c r="A161">
        <v>6</v>
      </c>
      <c r="B161">
        <v>993</v>
      </c>
      <c r="C161">
        <v>181</v>
      </c>
      <c r="D161" s="5">
        <v>45137</v>
      </c>
      <c r="E161">
        <v>7</v>
      </c>
      <c r="F161" t="s">
        <v>385</v>
      </c>
      <c r="G161" t="s">
        <v>384</v>
      </c>
      <c r="H161" t="s">
        <v>375</v>
      </c>
      <c r="I161">
        <v>6</v>
      </c>
      <c r="J161">
        <v>3088</v>
      </c>
      <c r="K161">
        <v>22</v>
      </c>
    </row>
    <row r="162" spans="1:11" x14ac:dyDescent="0.3">
      <c r="A162">
        <v>6</v>
      </c>
      <c r="B162">
        <v>735</v>
      </c>
      <c r="C162">
        <v>282</v>
      </c>
      <c r="D162" s="5">
        <v>45617</v>
      </c>
      <c r="E162">
        <v>11</v>
      </c>
      <c r="F162" t="s">
        <v>390</v>
      </c>
      <c r="G162" t="s">
        <v>388</v>
      </c>
      <c r="H162" t="s">
        <v>392</v>
      </c>
      <c r="I162">
        <v>4</v>
      </c>
      <c r="J162">
        <v>3102</v>
      </c>
      <c r="K162">
        <v>30</v>
      </c>
    </row>
    <row r="163" spans="1:11" x14ac:dyDescent="0.3">
      <c r="A163">
        <v>6</v>
      </c>
      <c r="B163">
        <v>407</v>
      </c>
      <c r="C163">
        <v>76</v>
      </c>
      <c r="D163" s="5">
        <v>44987</v>
      </c>
      <c r="E163">
        <v>3</v>
      </c>
      <c r="F163" t="s">
        <v>379</v>
      </c>
      <c r="G163" t="s">
        <v>376</v>
      </c>
      <c r="H163" t="s">
        <v>375</v>
      </c>
      <c r="I163">
        <v>3</v>
      </c>
      <c r="J163">
        <v>3110</v>
      </c>
      <c r="K163">
        <v>22</v>
      </c>
    </row>
    <row r="164" spans="1:11" x14ac:dyDescent="0.3">
      <c r="A164">
        <v>6</v>
      </c>
      <c r="B164">
        <v>872</v>
      </c>
      <c r="C164">
        <v>59</v>
      </c>
      <c r="D164" s="5">
        <v>45657</v>
      </c>
      <c r="E164">
        <v>12</v>
      </c>
      <c r="F164" t="s">
        <v>391</v>
      </c>
      <c r="G164" t="s">
        <v>388</v>
      </c>
      <c r="H164" t="s">
        <v>392</v>
      </c>
      <c r="I164">
        <v>6</v>
      </c>
      <c r="J164">
        <v>3132</v>
      </c>
      <c r="K164">
        <v>29</v>
      </c>
    </row>
    <row r="165" spans="1:11" x14ac:dyDescent="0.3">
      <c r="A165">
        <v>6</v>
      </c>
      <c r="B165">
        <v>43</v>
      </c>
      <c r="C165">
        <v>18</v>
      </c>
      <c r="D165" s="5">
        <v>45177</v>
      </c>
      <c r="E165">
        <v>9</v>
      </c>
      <c r="F165" t="s">
        <v>387</v>
      </c>
      <c r="G165" t="s">
        <v>384</v>
      </c>
      <c r="H165" t="s">
        <v>375</v>
      </c>
      <c r="I165">
        <v>17</v>
      </c>
      <c r="J165">
        <v>3259</v>
      </c>
      <c r="K165">
        <v>28</v>
      </c>
    </row>
    <row r="166" spans="1:11" x14ac:dyDescent="0.3">
      <c r="A166">
        <v>6</v>
      </c>
      <c r="B166">
        <v>221</v>
      </c>
      <c r="C166">
        <v>266</v>
      </c>
      <c r="D166" s="5">
        <v>45522</v>
      </c>
      <c r="E166">
        <v>8</v>
      </c>
      <c r="F166" t="s">
        <v>386</v>
      </c>
      <c r="G166" t="s">
        <v>384</v>
      </c>
      <c r="H166" t="s">
        <v>392</v>
      </c>
      <c r="I166">
        <v>41</v>
      </c>
      <c r="J166">
        <v>3399</v>
      </c>
      <c r="K166">
        <v>30</v>
      </c>
    </row>
    <row r="167" spans="1:11" x14ac:dyDescent="0.3">
      <c r="A167">
        <v>6</v>
      </c>
      <c r="B167">
        <v>531</v>
      </c>
      <c r="C167">
        <v>41</v>
      </c>
      <c r="D167" s="5">
        <v>45337</v>
      </c>
      <c r="E167">
        <v>2</v>
      </c>
      <c r="F167" t="s">
        <v>378</v>
      </c>
      <c r="G167" t="s">
        <v>376</v>
      </c>
      <c r="H167" t="s">
        <v>392</v>
      </c>
      <c r="I167">
        <v>14</v>
      </c>
      <c r="J167">
        <v>3484</v>
      </c>
      <c r="K167">
        <v>29</v>
      </c>
    </row>
    <row r="168" spans="1:11" x14ac:dyDescent="0.3">
      <c r="A168">
        <v>6</v>
      </c>
      <c r="B168">
        <v>394</v>
      </c>
      <c r="C168">
        <v>16</v>
      </c>
      <c r="D168" s="5">
        <v>45548</v>
      </c>
      <c r="E168">
        <v>9</v>
      </c>
      <c r="F168" t="s">
        <v>387</v>
      </c>
      <c r="G168" t="s">
        <v>384</v>
      </c>
      <c r="H168" t="s">
        <v>392</v>
      </c>
      <c r="I168">
        <v>29</v>
      </c>
      <c r="J168">
        <v>3578</v>
      </c>
      <c r="K168">
        <v>27</v>
      </c>
    </row>
    <row r="169" spans="1:11" x14ac:dyDescent="0.3">
      <c r="A169">
        <v>6</v>
      </c>
      <c r="B169">
        <v>177</v>
      </c>
      <c r="C169">
        <v>130</v>
      </c>
      <c r="D169" s="5">
        <v>45515</v>
      </c>
      <c r="E169">
        <v>8</v>
      </c>
      <c r="F169" t="s">
        <v>386</v>
      </c>
      <c r="G169" t="s">
        <v>384</v>
      </c>
      <c r="H169" t="s">
        <v>392</v>
      </c>
      <c r="I169">
        <v>39</v>
      </c>
      <c r="J169">
        <v>3611</v>
      </c>
      <c r="K169">
        <v>28</v>
      </c>
    </row>
    <row r="170" spans="1:11" x14ac:dyDescent="0.3">
      <c r="A170">
        <v>6</v>
      </c>
      <c r="B170">
        <v>77</v>
      </c>
      <c r="C170">
        <v>227</v>
      </c>
      <c r="D170" s="5">
        <v>45633</v>
      </c>
      <c r="E170">
        <v>12</v>
      </c>
      <c r="F170" t="s">
        <v>391</v>
      </c>
      <c r="G170" t="s">
        <v>388</v>
      </c>
      <c r="H170" t="s">
        <v>392</v>
      </c>
      <c r="I170">
        <v>44</v>
      </c>
      <c r="J170">
        <v>3644</v>
      </c>
      <c r="K170">
        <v>25</v>
      </c>
    </row>
    <row r="171" spans="1:11" x14ac:dyDescent="0.3">
      <c r="A171">
        <v>6</v>
      </c>
      <c r="B171">
        <v>450</v>
      </c>
      <c r="C171">
        <v>27</v>
      </c>
      <c r="D171" s="5">
        <v>44995</v>
      </c>
      <c r="E171">
        <v>3</v>
      </c>
      <c r="F171" t="s">
        <v>379</v>
      </c>
      <c r="G171" t="s">
        <v>376</v>
      </c>
      <c r="H171" t="s">
        <v>375</v>
      </c>
      <c r="I171">
        <v>38</v>
      </c>
      <c r="J171">
        <v>3760</v>
      </c>
      <c r="K171">
        <v>22</v>
      </c>
    </row>
    <row r="172" spans="1:11" x14ac:dyDescent="0.3">
      <c r="A172">
        <v>6</v>
      </c>
      <c r="B172">
        <v>827</v>
      </c>
      <c r="C172">
        <v>13</v>
      </c>
      <c r="D172" s="5">
        <v>45257</v>
      </c>
      <c r="E172">
        <v>11</v>
      </c>
      <c r="F172" t="s">
        <v>390</v>
      </c>
      <c r="G172" t="s">
        <v>388</v>
      </c>
      <c r="H172" t="s">
        <v>375</v>
      </c>
      <c r="I172">
        <v>48</v>
      </c>
      <c r="J172">
        <v>3809</v>
      </c>
      <c r="K172">
        <v>26</v>
      </c>
    </row>
    <row r="173" spans="1:11" x14ac:dyDescent="0.3">
      <c r="A173">
        <v>6</v>
      </c>
      <c r="B173">
        <v>176</v>
      </c>
      <c r="C173">
        <v>288</v>
      </c>
      <c r="D173" s="5">
        <v>45173</v>
      </c>
      <c r="E173">
        <v>9</v>
      </c>
      <c r="F173" t="s">
        <v>387</v>
      </c>
      <c r="G173" t="s">
        <v>384</v>
      </c>
      <c r="H173" t="s">
        <v>375</v>
      </c>
      <c r="I173">
        <v>4</v>
      </c>
      <c r="J173">
        <v>3917</v>
      </c>
      <c r="K173">
        <v>22</v>
      </c>
    </row>
    <row r="174" spans="1:11" x14ac:dyDescent="0.3">
      <c r="A174">
        <v>6</v>
      </c>
      <c r="B174">
        <v>273</v>
      </c>
      <c r="C174">
        <v>253</v>
      </c>
      <c r="D174" s="5">
        <v>45572</v>
      </c>
      <c r="E174">
        <v>10</v>
      </c>
      <c r="F174" t="s">
        <v>389</v>
      </c>
      <c r="G174" t="s">
        <v>388</v>
      </c>
      <c r="H174" t="s">
        <v>392</v>
      </c>
      <c r="I174">
        <v>19</v>
      </c>
      <c r="J174">
        <v>3938</v>
      </c>
      <c r="K174">
        <v>23</v>
      </c>
    </row>
    <row r="175" spans="1:11" x14ac:dyDescent="0.3">
      <c r="A175">
        <v>6</v>
      </c>
      <c r="B175">
        <v>443</v>
      </c>
      <c r="C175">
        <v>255</v>
      </c>
      <c r="D175" s="5">
        <v>45466</v>
      </c>
      <c r="E175">
        <v>6</v>
      </c>
      <c r="F175" t="s">
        <v>383</v>
      </c>
      <c r="G175" t="s">
        <v>380</v>
      </c>
      <c r="H175" t="s">
        <v>392</v>
      </c>
      <c r="I175">
        <v>7</v>
      </c>
      <c r="J175">
        <v>3951</v>
      </c>
      <c r="K175">
        <v>28</v>
      </c>
    </row>
    <row r="176" spans="1:11" x14ac:dyDescent="0.3">
      <c r="A176">
        <v>6</v>
      </c>
      <c r="B176">
        <v>142</v>
      </c>
      <c r="C176">
        <v>293</v>
      </c>
      <c r="D176" s="5">
        <v>45236</v>
      </c>
      <c r="E176">
        <v>11</v>
      </c>
      <c r="F176" t="s">
        <v>390</v>
      </c>
      <c r="G176" t="s">
        <v>388</v>
      </c>
      <c r="H176" t="s">
        <v>375</v>
      </c>
      <c r="I176">
        <v>4</v>
      </c>
      <c r="J176">
        <v>3952</v>
      </c>
      <c r="K176">
        <v>29</v>
      </c>
    </row>
    <row r="177" spans="1:11" x14ac:dyDescent="0.3">
      <c r="A177">
        <v>6</v>
      </c>
      <c r="B177">
        <v>528</v>
      </c>
      <c r="C177">
        <v>243</v>
      </c>
      <c r="D177" s="5">
        <v>45391</v>
      </c>
      <c r="E177">
        <v>4</v>
      </c>
      <c r="F177" t="s">
        <v>381</v>
      </c>
      <c r="G177" t="s">
        <v>380</v>
      </c>
      <c r="H177" t="s">
        <v>392</v>
      </c>
      <c r="I177">
        <v>49</v>
      </c>
      <c r="J177">
        <v>3986</v>
      </c>
      <c r="K177">
        <v>28</v>
      </c>
    </row>
    <row r="178" spans="1:11" x14ac:dyDescent="0.3">
      <c r="A178">
        <v>6</v>
      </c>
      <c r="B178">
        <v>919</v>
      </c>
      <c r="C178">
        <v>166</v>
      </c>
      <c r="D178" s="5">
        <v>45029</v>
      </c>
      <c r="E178">
        <v>4</v>
      </c>
      <c r="F178" t="s">
        <v>381</v>
      </c>
      <c r="G178" t="s">
        <v>380</v>
      </c>
      <c r="H178" t="s">
        <v>375</v>
      </c>
      <c r="I178">
        <v>21</v>
      </c>
      <c r="J178">
        <v>4016</v>
      </c>
      <c r="K178">
        <v>26</v>
      </c>
    </row>
    <row r="179" spans="1:11" x14ac:dyDescent="0.3">
      <c r="A179">
        <v>6</v>
      </c>
      <c r="B179">
        <v>543</v>
      </c>
      <c r="C179">
        <v>269</v>
      </c>
      <c r="D179" s="5">
        <v>45351</v>
      </c>
      <c r="E179">
        <v>2</v>
      </c>
      <c r="F179" t="s">
        <v>378</v>
      </c>
      <c r="G179" t="s">
        <v>376</v>
      </c>
      <c r="H179" t="s">
        <v>392</v>
      </c>
      <c r="I179">
        <v>29</v>
      </c>
      <c r="J179">
        <v>4018</v>
      </c>
      <c r="K179">
        <v>25</v>
      </c>
    </row>
    <row r="180" spans="1:11" x14ac:dyDescent="0.3">
      <c r="A180">
        <v>6</v>
      </c>
      <c r="B180">
        <v>749</v>
      </c>
      <c r="C180">
        <v>16</v>
      </c>
      <c r="D180" s="5">
        <v>45564</v>
      </c>
      <c r="E180">
        <v>9</v>
      </c>
      <c r="F180" t="s">
        <v>387</v>
      </c>
      <c r="G180" t="s">
        <v>384</v>
      </c>
      <c r="H180" t="s">
        <v>392</v>
      </c>
      <c r="I180">
        <v>48</v>
      </c>
      <c r="J180">
        <v>4046</v>
      </c>
      <c r="K180">
        <v>28</v>
      </c>
    </row>
    <row r="181" spans="1:11" x14ac:dyDescent="0.3">
      <c r="A181">
        <v>6</v>
      </c>
      <c r="B181">
        <v>217</v>
      </c>
      <c r="C181">
        <v>255</v>
      </c>
      <c r="D181" s="5">
        <v>45006</v>
      </c>
      <c r="E181">
        <v>3</v>
      </c>
      <c r="F181" t="s">
        <v>379</v>
      </c>
      <c r="G181" t="s">
        <v>376</v>
      </c>
      <c r="H181" t="s">
        <v>375</v>
      </c>
      <c r="I181">
        <v>21</v>
      </c>
      <c r="J181">
        <v>4059</v>
      </c>
      <c r="K181">
        <v>27</v>
      </c>
    </row>
    <row r="182" spans="1:11" x14ac:dyDescent="0.3">
      <c r="A182">
        <v>6</v>
      </c>
      <c r="B182">
        <v>607</v>
      </c>
      <c r="C182">
        <v>264</v>
      </c>
      <c r="D182" s="5">
        <v>45432</v>
      </c>
      <c r="E182">
        <v>5</v>
      </c>
      <c r="F182" t="s">
        <v>382</v>
      </c>
      <c r="G182" t="s">
        <v>380</v>
      </c>
      <c r="H182" t="s">
        <v>392</v>
      </c>
      <c r="I182">
        <v>5</v>
      </c>
      <c r="J182">
        <v>4061</v>
      </c>
      <c r="K182">
        <v>30</v>
      </c>
    </row>
    <row r="183" spans="1:11" x14ac:dyDescent="0.3">
      <c r="A183">
        <v>6</v>
      </c>
      <c r="B183">
        <v>946</v>
      </c>
      <c r="C183">
        <v>283</v>
      </c>
      <c r="D183" s="5">
        <v>45308</v>
      </c>
      <c r="E183">
        <v>1</v>
      </c>
      <c r="F183" t="s">
        <v>377</v>
      </c>
      <c r="G183" t="s">
        <v>376</v>
      </c>
      <c r="H183" t="s">
        <v>392</v>
      </c>
      <c r="I183">
        <v>21</v>
      </c>
      <c r="J183">
        <v>4255</v>
      </c>
      <c r="K183">
        <v>22</v>
      </c>
    </row>
    <row r="184" spans="1:11" x14ac:dyDescent="0.3">
      <c r="A184">
        <v>6</v>
      </c>
      <c r="B184">
        <v>779</v>
      </c>
      <c r="C184">
        <v>114</v>
      </c>
      <c r="D184" s="5">
        <v>45147</v>
      </c>
      <c r="E184">
        <v>8</v>
      </c>
      <c r="F184" t="s">
        <v>386</v>
      </c>
      <c r="G184" t="s">
        <v>384</v>
      </c>
      <c r="H184" t="s">
        <v>375</v>
      </c>
      <c r="I184">
        <v>9</v>
      </c>
      <c r="J184">
        <v>4281</v>
      </c>
      <c r="K184">
        <v>26</v>
      </c>
    </row>
    <row r="185" spans="1:11" x14ac:dyDescent="0.3">
      <c r="A185">
        <v>6</v>
      </c>
      <c r="B185">
        <v>566</v>
      </c>
      <c r="C185">
        <v>143</v>
      </c>
      <c r="D185" s="5">
        <v>45541</v>
      </c>
      <c r="E185">
        <v>9</v>
      </c>
      <c r="F185" t="s">
        <v>387</v>
      </c>
      <c r="G185" t="s">
        <v>384</v>
      </c>
      <c r="H185" t="s">
        <v>392</v>
      </c>
      <c r="I185">
        <v>5</v>
      </c>
      <c r="J185">
        <v>4409</v>
      </c>
      <c r="K185">
        <v>22</v>
      </c>
    </row>
    <row r="186" spans="1:11" x14ac:dyDescent="0.3">
      <c r="A186">
        <v>6</v>
      </c>
      <c r="B186">
        <v>40</v>
      </c>
      <c r="C186">
        <v>273</v>
      </c>
      <c r="D186" s="5">
        <v>45654</v>
      </c>
      <c r="E186">
        <v>12</v>
      </c>
      <c r="F186" t="s">
        <v>391</v>
      </c>
      <c r="G186" t="s">
        <v>388</v>
      </c>
      <c r="H186" t="s">
        <v>392</v>
      </c>
      <c r="I186">
        <v>2</v>
      </c>
      <c r="J186">
        <v>4432</v>
      </c>
      <c r="K186">
        <v>24</v>
      </c>
    </row>
    <row r="187" spans="1:11" x14ac:dyDescent="0.3">
      <c r="A187">
        <v>6</v>
      </c>
      <c r="B187">
        <v>802</v>
      </c>
      <c r="C187">
        <v>21</v>
      </c>
      <c r="D187" s="5">
        <v>45544</v>
      </c>
      <c r="E187">
        <v>9</v>
      </c>
      <c r="F187" t="s">
        <v>387</v>
      </c>
      <c r="G187" t="s">
        <v>384</v>
      </c>
      <c r="H187" t="s">
        <v>392</v>
      </c>
      <c r="I187">
        <v>4</v>
      </c>
      <c r="J187">
        <v>4437</v>
      </c>
      <c r="K187">
        <v>28</v>
      </c>
    </row>
    <row r="188" spans="1:11" x14ac:dyDescent="0.3">
      <c r="A188">
        <v>6</v>
      </c>
      <c r="B188">
        <v>664</v>
      </c>
      <c r="C188">
        <v>288</v>
      </c>
      <c r="D188" s="5">
        <v>44977</v>
      </c>
      <c r="E188">
        <v>2</v>
      </c>
      <c r="F188" t="s">
        <v>378</v>
      </c>
      <c r="G188" t="s">
        <v>376</v>
      </c>
      <c r="H188" t="s">
        <v>375</v>
      </c>
      <c r="I188">
        <v>32</v>
      </c>
      <c r="J188">
        <v>4439</v>
      </c>
      <c r="K188">
        <v>29</v>
      </c>
    </row>
    <row r="189" spans="1:11" x14ac:dyDescent="0.3">
      <c r="A189">
        <v>6</v>
      </c>
      <c r="B189">
        <v>123</v>
      </c>
      <c r="C189">
        <v>195</v>
      </c>
      <c r="D189" s="5">
        <v>45463</v>
      </c>
      <c r="E189">
        <v>6</v>
      </c>
      <c r="F189" t="s">
        <v>383</v>
      </c>
      <c r="G189" t="s">
        <v>380</v>
      </c>
      <c r="H189" t="s">
        <v>392</v>
      </c>
      <c r="I189">
        <v>12</v>
      </c>
      <c r="J189">
        <v>4474</v>
      </c>
      <c r="K189">
        <v>28</v>
      </c>
    </row>
    <row r="190" spans="1:11" x14ac:dyDescent="0.3">
      <c r="A190">
        <v>6</v>
      </c>
      <c r="B190">
        <v>987</v>
      </c>
      <c r="C190">
        <v>179</v>
      </c>
      <c r="D190" s="5">
        <v>45574</v>
      </c>
      <c r="E190">
        <v>10</v>
      </c>
      <c r="F190" t="s">
        <v>389</v>
      </c>
      <c r="G190" t="s">
        <v>388</v>
      </c>
      <c r="H190" t="s">
        <v>392</v>
      </c>
      <c r="I190">
        <v>19</v>
      </c>
      <c r="J190">
        <v>4476</v>
      </c>
      <c r="K190">
        <v>23</v>
      </c>
    </row>
    <row r="191" spans="1:11" x14ac:dyDescent="0.3">
      <c r="A191">
        <v>6</v>
      </c>
      <c r="B191">
        <v>420</v>
      </c>
      <c r="C191">
        <v>124</v>
      </c>
      <c r="D191" s="5">
        <v>45338</v>
      </c>
      <c r="E191">
        <v>2</v>
      </c>
      <c r="F191" t="s">
        <v>378</v>
      </c>
      <c r="G191" t="s">
        <v>376</v>
      </c>
      <c r="H191" t="s">
        <v>392</v>
      </c>
      <c r="I191">
        <v>38</v>
      </c>
      <c r="J191">
        <v>4536</v>
      </c>
      <c r="K191">
        <v>28</v>
      </c>
    </row>
    <row r="192" spans="1:11" x14ac:dyDescent="0.3">
      <c r="A192">
        <v>6</v>
      </c>
      <c r="B192">
        <v>10</v>
      </c>
      <c r="C192">
        <v>215</v>
      </c>
      <c r="D192" s="5">
        <v>45005</v>
      </c>
      <c r="E192">
        <v>3</v>
      </c>
      <c r="F192" t="s">
        <v>379</v>
      </c>
      <c r="G192" t="s">
        <v>376</v>
      </c>
      <c r="H192" t="s">
        <v>375</v>
      </c>
      <c r="I192">
        <v>28</v>
      </c>
      <c r="J192">
        <v>4632</v>
      </c>
      <c r="K192">
        <v>23</v>
      </c>
    </row>
    <row r="193" spans="1:11" x14ac:dyDescent="0.3">
      <c r="A193">
        <v>6</v>
      </c>
      <c r="B193">
        <v>29</v>
      </c>
      <c r="C193">
        <v>295</v>
      </c>
      <c r="D193" s="5">
        <v>45211</v>
      </c>
      <c r="E193">
        <v>10</v>
      </c>
      <c r="F193" t="s">
        <v>389</v>
      </c>
      <c r="G193" t="s">
        <v>388</v>
      </c>
      <c r="H193" t="s">
        <v>375</v>
      </c>
      <c r="I193">
        <v>34</v>
      </c>
      <c r="J193">
        <v>4636</v>
      </c>
      <c r="K193">
        <v>28</v>
      </c>
    </row>
    <row r="194" spans="1:11" x14ac:dyDescent="0.3">
      <c r="A194">
        <v>6</v>
      </c>
      <c r="B194">
        <v>810</v>
      </c>
      <c r="C194">
        <v>9</v>
      </c>
      <c r="D194" s="5">
        <v>45651</v>
      </c>
      <c r="E194">
        <v>12</v>
      </c>
      <c r="F194" t="s">
        <v>391</v>
      </c>
      <c r="G194" t="s">
        <v>388</v>
      </c>
      <c r="H194" t="s">
        <v>392</v>
      </c>
      <c r="I194">
        <v>42</v>
      </c>
      <c r="J194">
        <v>4637</v>
      </c>
      <c r="K194">
        <v>21</v>
      </c>
    </row>
    <row r="195" spans="1:11" x14ac:dyDescent="0.3">
      <c r="A195">
        <v>6</v>
      </c>
      <c r="B195">
        <v>753</v>
      </c>
      <c r="C195">
        <v>191</v>
      </c>
      <c r="D195" s="5">
        <v>45174</v>
      </c>
      <c r="E195">
        <v>9</v>
      </c>
      <c r="F195" t="s">
        <v>387</v>
      </c>
      <c r="G195" t="s">
        <v>384</v>
      </c>
      <c r="H195" t="s">
        <v>375</v>
      </c>
      <c r="I195">
        <v>26</v>
      </c>
      <c r="J195">
        <v>4667</v>
      </c>
      <c r="K195">
        <v>27</v>
      </c>
    </row>
    <row r="196" spans="1:11" x14ac:dyDescent="0.3">
      <c r="A196">
        <v>6</v>
      </c>
      <c r="B196">
        <v>200</v>
      </c>
      <c r="C196">
        <v>46</v>
      </c>
      <c r="D196" s="5">
        <v>44972</v>
      </c>
      <c r="E196">
        <v>2</v>
      </c>
      <c r="F196" t="s">
        <v>378</v>
      </c>
      <c r="G196" t="s">
        <v>376</v>
      </c>
      <c r="H196" t="s">
        <v>375</v>
      </c>
      <c r="I196">
        <v>19</v>
      </c>
      <c r="J196">
        <v>4728</v>
      </c>
      <c r="K196">
        <v>23</v>
      </c>
    </row>
    <row r="197" spans="1:11" x14ac:dyDescent="0.3">
      <c r="A197">
        <v>6</v>
      </c>
      <c r="B197">
        <v>624</v>
      </c>
      <c r="C197">
        <v>177</v>
      </c>
      <c r="D197" s="5">
        <v>45442</v>
      </c>
      <c r="E197">
        <v>5</v>
      </c>
      <c r="F197" t="s">
        <v>382</v>
      </c>
      <c r="G197" t="s">
        <v>380</v>
      </c>
      <c r="H197" t="s">
        <v>392</v>
      </c>
      <c r="I197">
        <v>44</v>
      </c>
      <c r="J197">
        <v>4759</v>
      </c>
      <c r="K197">
        <v>21</v>
      </c>
    </row>
    <row r="198" spans="1:11" x14ac:dyDescent="0.3">
      <c r="A198">
        <v>6</v>
      </c>
      <c r="B198">
        <v>765</v>
      </c>
      <c r="C198">
        <v>79</v>
      </c>
      <c r="D198" s="5">
        <v>45014</v>
      </c>
      <c r="E198">
        <v>3</v>
      </c>
      <c r="F198" t="s">
        <v>379</v>
      </c>
      <c r="G198" t="s">
        <v>376</v>
      </c>
      <c r="H198" t="s">
        <v>375</v>
      </c>
      <c r="I198">
        <v>33</v>
      </c>
      <c r="J198">
        <v>4781</v>
      </c>
      <c r="K198">
        <v>29</v>
      </c>
    </row>
    <row r="199" spans="1:11" x14ac:dyDescent="0.3">
      <c r="A199">
        <v>6</v>
      </c>
      <c r="B199">
        <v>606</v>
      </c>
      <c r="C199">
        <v>180</v>
      </c>
      <c r="D199" s="5">
        <v>45419</v>
      </c>
      <c r="E199">
        <v>5</v>
      </c>
      <c r="F199" t="s">
        <v>382</v>
      </c>
      <c r="G199" t="s">
        <v>380</v>
      </c>
      <c r="H199" t="s">
        <v>392</v>
      </c>
      <c r="I199">
        <v>25</v>
      </c>
      <c r="J199">
        <v>4793</v>
      </c>
      <c r="K199">
        <v>28</v>
      </c>
    </row>
    <row r="200" spans="1:11" x14ac:dyDescent="0.3">
      <c r="A200">
        <v>6</v>
      </c>
      <c r="B200">
        <v>331</v>
      </c>
      <c r="C200">
        <v>92</v>
      </c>
      <c r="D200" s="5">
        <v>45334</v>
      </c>
      <c r="E200">
        <v>2</v>
      </c>
      <c r="F200" t="s">
        <v>378</v>
      </c>
      <c r="G200" t="s">
        <v>376</v>
      </c>
      <c r="H200" t="s">
        <v>392</v>
      </c>
      <c r="I200">
        <v>34</v>
      </c>
      <c r="J200">
        <v>4820</v>
      </c>
      <c r="K200">
        <v>28</v>
      </c>
    </row>
    <row r="201" spans="1:11" x14ac:dyDescent="0.3">
      <c r="A201">
        <v>6</v>
      </c>
      <c r="B201">
        <v>712</v>
      </c>
      <c r="C201">
        <v>110</v>
      </c>
      <c r="D201" s="5">
        <v>45213</v>
      </c>
      <c r="E201">
        <v>10</v>
      </c>
      <c r="F201" t="s">
        <v>389</v>
      </c>
      <c r="G201" t="s">
        <v>388</v>
      </c>
      <c r="H201" t="s">
        <v>375</v>
      </c>
      <c r="I201">
        <v>12</v>
      </c>
      <c r="J201">
        <v>4841</v>
      </c>
      <c r="K201">
        <v>24</v>
      </c>
    </row>
    <row r="202" spans="1:11" x14ac:dyDescent="0.3">
      <c r="A202">
        <v>6</v>
      </c>
      <c r="B202">
        <v>881</v>
      </c>
      <c r="C202">
        <v>230</v>
      </c>
      <c r="D202" s="5">
        <v>45245</v>
      </c>
      <c r="E202">
        <v>11</v>
      </c>
      <c r="F202" t="s">
        <v>390</v>
      </c>
      <c r="G202" t="s">
        <v>388</v>
      </c>
      <c r="H202" t="s">
        <v>375</v>
      </c>
      <c r="I202">
        <v>16</v>
      </c>
      <c r="J202">
        <v>4872</v>
      </c>
      <c r="K202">
        <v>24</v>
      </c>
    </row>
    <row r="203" spans="1:11" x14ac:dyDescent="0.3">
      <c r="A203">
        <v>6</v>
      </c>
      <c r="B203">
        <v>306</v>
      </c>
      <c r="C203">
        <v>158</v>
      </c>
      <c r="D203" s="5">
        <v>45286</v>
      </c>
      <c r="E203">
        <v>12</v>
      </c>
      <c r="F203" t="s">
        <v>391</v>
      </c>
      <c r="G203" t="s">
        <v>388</v>
      </c>
      <c r="H203" t="s">
        <v>375</v>
      </c>
      <c r="I203">
        <v>29</v>
      </c>
      <c r="J203">
        <v>4894</v>
      </c>
      <c r="K203">
        <v>26</v>
      </c>
    </row>
    <row r="204" spans="1:11" x14ac:dyDescent="0.3">
      <c r="A204">
        <v>10</v>
      </c>
      <c r="B204">
        <v>508</v>
      </c>
      <c r="C204">
        <v>57</v>
      </c>
      <c r="D204" s="5">
        <v>45242</v>
      </c>
      <c r="E204">
        <v>11</v>
      </c>
      <c r="F204" t="s">
        <v>390</v>
      </c>
      <c r="G204" t="s">
        <v>388</v>
      </c>
      <c r="H204" t="s">
        <v>375</v>
      </c>
      <c r="I204">
        <v>19</v>
      </c>
      <c r="J204">
        <v>35</v>
      </c>
      <c r="K204">
        <v>28</v>
      </c>
    </row>
    <row r="205" spans="1:11" x14ac:dyDescent="0.3">
      <c r="A205">
        <v>10</v>
      </c>
      <c r="B205">
        <v>67</v>
      </c>
      <c r="C205">
        <v>156</v>
      </c>
      <c r="D205" s="5">
        <v>45002</v>
      </c>
      <c r="E205">
        <v>3</v>
      </c>
      <c r="F205" t="s">
        <v>379</v>
      </c>
      <c r="G205" t="s">
        <v>376</v>
      </c>
      <c r="H205" t="s">
        <v>375</v>
      </c>
      <c r="I205">
        <v>18</v>
      </c>
      <c r="J205">
        <v>50</v>
      </c>
      <c r="K205">
        <v>29</v>
      </c>
    </row>
    <row r="206" spans="1:11" x14ac:dyDescent="0.3">
      <c r="A206">
        <v>10</v>
      </c>
      <c r="B206">
        <v>172</v>
      </c>
      <c r="C206">
        <v>269</v>
      </c>
      <c r="D206" s="5">
        <v>45216</v>
      </c>
      <c r="E206">
        <v>10</v>
      </c>
      <c r="F206" t="s">
        <v>389</v>
      </c>
      <c r="G206" t="s">
        <v>388</v>
      </c>
      <c r="H206" t="s">
        <v>375</v>
      </c>
      <c r="I206">
        <v>34</v>
      </c>
      <c r="J206">
        <v>56</v>
      </c>
      <c r="K206">
        <v>29</v>
      </c>
    </row>
    <row r="207" spans="1:11" x14ac:dyDescent="0.3">
      <c r="A207">
        <v>10</v>
      </c>
      <c r="B207">
        <v>43</v>
      </c>
      <c r="C207">
        <v>186</v>
      </c>
      <c r="D207" s="5">
        <v>45622</v>
      </c>
      <c r="E207">
        <v>11</v>
      </c>
      <c r="F207" t="s">
        <v>390</v>
      </c>
      <c r="G207" t="s">
        <v>388</v>
      </c>
      <c r="H207" t="s">
        <v>392</v>
      </c>
      <c r="I207">
        <v>25</v>
      </c>
      <c r="J207">
        <v>103</v>
      </c>
      <c r="K207">
        <v>24</v>
      </c>
    </row>
    <row r="208" spans="1:11" x14ac:dyDescent="0.3">
      <c r="A208">
        <v>10</v>
      </c>
      <c r="B208">
        <v>915</v>
      </c>
      <c r="C208">
        <v>283</v>
      </c>
      <c r="D208" s="5">
        <v>45243</v>
      </c>
      <c r="E208">
        <v>11</v>
      </c>
      <c r="F208" t="s">
        <v>390</v>
      </c>
      <c r="G208" t="s">
        <v>388</v>
      </c>
      <c r="H208" t="s">
        <v>375</v>
      </c>
      <c r="I208">
        <v>9</v>
      </c>
      <c r="J208">
        <v>113</v>
      </c>
      <c r="K208">
        <v>30</v>
      </c>
    </row>
    <row r="209" spans="1:11" x14ac:dyDescent="0.3">
      <c r="A209">
        <v>10</v>
      </c>
      <c r="B209">
        <v>952</v>
      </c>
      <c r="C209">
        <v>257</v>
      </c>
      <c r="D209" s="5">
        <v>44990</v>
      </c>
      <c r="E209">
        <v>3</v>
      </c>
      <c r="F209" t="s">
        <v>379</v>
      </c>
      <c r="G209" t="s">
        <v>376</v>
      </c>
      <c r="H209" t="s">
        <v>375</v>
      </c>
      <c r="I209">
        <v>50</v>
      </c>
      <c r="J209">
        <v>150</v>
      </c>
      <c r="K209">
        <v>27</v>
      </c>
    </row>
    <row r="210" spans="1:11" x14ac:dyDescent="0.3">
      <c r="A210">
        <v>10</v>
      </c>
      <c r="B210">
        <v>686</v>
      </c>
      <c r="C210">
        <v>96</v>
      </c>
      <c r="D210" s="5">
        <v>45560</v>
      </c>
      <c r="E210">
        <v>9</v>
      </c>
      <c r="F210" t="s">
        <v>387</v>
      </c>
      <c r="G210" t="s">
        <v>384</v>
      </c>
      <c r="H210" t="s">
        <v>392</v>
      </c>
      <c r="I210">
        <v>44</v>
      </c>
      <c r="J210">
        <v>238</v>
      </c>
      <c r="K210">
        <v>28</v>
      </c>
    </row>
    <row r="211" spans="1:11" x14ac:dyDescent="0.3">
      <c r="A211">
        <v>10</v>
      </c>
      <c r="B211">
        <v>914</v>
      </c>
      <c r="C211">
        <v>15</v>
      </c>
      <c r="D211" s="5">
        <v>45533</v>
      </c>
      <c r="E211">
        <v>8</v>
      </c>
      <c r="F211" t="s">
        <v>386</v>
      </c>
      <c r="G211" t="s">
        <v>384</v>
      </c>
      <c r="H211" t="s">
        <v>392</v>
      </c>
      <c r="I211">
        <v>48</v>
      </c>
      <c r="J211">
        <v>271</v>
      </c>
      <c r="K211">
        <v>26</v>
      </c>
    </row>
    <row r="212" spans="1:11" x14ac:dyDescent="0.3">
      <c r="A212">
        <v>10</v>
      </c>
      <c r="B212">
        <v>12</v>
      </c>
      <c r="C212">
        <v>250</v>
      </c>
      <c r="D212" s="5">
        <v>45022</v>
      </c>
      <c r="E212">
        <v>4</v>
      </c>
      <c r="F212" t="s">
        <v>381</v>
      </c>
      <c r="G212" t="s">
        <v>380</v>
      </c>
      <c r="H212" t="s">
        <v>375</v>
      </c>
      <c r="I212">
        <v>21</v>
      </c>
      <c r="J212">
        <v>298</v>
      </c>
      <c r="K212">
        <v>30</v>
      </c>
    </row>
    <row r="213" spans="1:11" x14ac:dyDescent="0.3">
      <c r="A213">
        <v>10</v>
      </c>
      <c r="B213">
        <v>275</v>
      </c>
      <c r="C213">
        <v>44</v>
      </c>
      <c r="D213" s="5">
        <v>45003</v>
      </c>
      <c r="E213">
        <v>3</v>
      </c>
      <c r="F213" t="s">
        <v>379</v>
      </c>
      <c r="G213" t="s">
        <v>376</v>
      </c>
      <c r="H213" t="s">
        <v>375</v>
      </c>
      <c r="I213">
        <v>38</v>
      </c>
      <c r="J213">
        <v>359</v>
      </c>
      <c r="K213">
        <v>24</v>
      </c>
    </row>
    <row r="214" spans="1:11" x14ac:dyDescent="0.3">
      <c r="A214">
        <v>10</v>
      </c>
      <c r="B214">
        <v>107</v>
      </c>
      <c r="C214">
        <v>266</v>
      </c>
      <c r="D214" s="5">
        <v>45181</v>
      </c>
      <c r="E214">
        <v>9</v>
      </c>
      <c r="F214" t="s">
        <v>387</v>
      </c>
      <c r="G214" t="s">
        <v>384</v>
      </c>
      <c r="H214" t="s">
        <v>375</v>
      </c>
      <c r="I214">
        <v>34</v>
      </c>
      <c r="J214">
        <v>484</v>
      </c>
      <c r="K214">
        <v>22</v>
      </c>
    </row>
    <row r="215" spans="1:11" x14ac:dyDescent="0.3">
      <c r="A215">
        <v>10</v>
      </c>
      <c r="B215">
        <v>68</v>
      </c>
      <c r="C215">
        <v>267</v>
      </c>
      <c r="D215" s="5">
        <v>45106</v>
      </c>
      <c r="E215">
        <v>6</v>
      </c>
      <c r="F215" t="s">
        <v>383</v>
      </c>
      <c r="G215" t="s">
        <v>380</v>
      </c>
      <c r="H215" t="s">
        <v>375</v>
      </c>
      <c r="I215">
        <v>19</v>
      </c>
      <c r="J215">
        <v>599</v>
      </c>
      <c r="K215">
        <v>26</v>
      </c>
    </row>
    <row r="216" spans="1:11" x14ac:dyDescent="0.3">
      <c r="A216">
        <v>10</v>
      </c>
      <c r="B216">
        <v>513</v>
      </c>
      <c r="C216">
        <v>140</v>
      </c>
      <c r="D216" s="5">
        <v>44946</v>
      </c>
      <c r="E216">
        <v>1</v>
      </c>
      <c r="F216" t="s">
        <v>377</v>
      </c>
      <c r="G216" t="s">
        <v>376</v>
      </c>
      <c r="H216" t="s">
        <v>375</v>
      </c>
      <c r="I216">
        <v>45</v>
      </c>
      <c r="J216">
        <v>660</v>
      </c>
      <c r="K216">
        <v>29</v>
      </c>
    </row>
    <row r="217" spans="1:11" x14ac:dyDescent="0.3">
      <c r="A217">
        <v>10</v>
      </c>
      <c r="B217">
        <v>887</v>
      </c>
      <c r="C217">
        <v>95</v>
      </c>
      <c r="D217" s="5">
        <v>45562</v>
      </c>
      <c r="E217">
        <v>9</v>
      </c>
      <c r="F217" t="s">
        <v>387</v>
      </c>
      <c r="G217" t="s">
        <v>384</v>
      </c>
      <c r="H217" t="s">
        <v>392</v>
      </c>
      <c r="I217">
        <v>2</v>
      </c>
      <c r="J217">
        <v>682</v>
      </c>
      <c r="K217">
        <v>25</v>
      </c>
    </row>
    <row r="218" spans="1:11" x14ac:dyDescent="0.3">
      <c r="A218">
        <v>10</v>
      </c>
      <c r="B218">
        <v>624</v>
      </c>
      <c r="C218">
        <v>227</v>
      </c>
      <c r="D218" s="5">
        <v>45487</v>
      </c>
      <c r="E218">
        <v>7</v>
      </c>
      <c r="F218" t="s">
        <v>385</v>
      </c>
      <c r="G218" t="s">
        <v>384</v>
      </c>
      <c r="H218" t="s">
        <v>392</v>
      </c>
      <c r="I218">
        <v>6</v>
      </c>
      <c r="J218">
        <v>770</v>
      </c>
      <c r="K218">
        <v>27</v>
      </c>
    </row>
    <row r="219" spans="1:11" x14ac:dyDescent="0.3">
      <c r="A219">
        <v>10</v>
      </c>
      <c r="B219">
        <v>518</v>
      </c>
      <c r="C219">
        <v>67</v>
      </c>
      <c r="D219" s="5">
        <v>45574</v>
      </c>
      <c r="E219">
        <v>10</v>
      </c>
      <c r="F219" t="s">
        <v>389</v>
      </c>
      <c r="G219" t="s">
        <v>388</v>
      </c>
      <c r="H219" t="s">
        <v>392</v>
      </c>
      <c r="I219">
        <v>40</v>
      </c>
      <c r="J219">
        <v>781</v>
      </c>
      <c r="K219">
        <v>23</v>
      </c>
    </row>
    <row r="220" spans="1:11" x14ac:dyDescent="0.3">
      <c r="A220">
        <v>10</v>
      </c>
      <c r="B220">
        <v>630</v>
      </c>
      <c r="C220">
        <v>274</v>
      </c>
      <c r="D220" s="5">
        <v>45536</v>
      </c>
      <c r="E220">
        <v>9</v>
      </c>
      <c r="F220" t="s">
        <v>387</v>
      </c>
      <c r="G220" t="s">
        <v>384</v>
      </c>
      <c r="H220" t="s">
        <v>392</v>
      </c>
      <c r="I220">
        <v>11</v>
      </c>
      <c r="J220">
        <v>793</v>
      </c>
      <c r="K220">
        <v>25</v>
      </c>
    </row>
    <row r="221" spans="1:11" x14ac:dyDescent="0.3">
      <c r="A221">
        <v>10</v>
      </c>
      <c r="B221">
        <v>18</v>
      </c>
      <c r="C221">
        <v>177</v>
      </c>
      <c r="D221" s="5">
        <v>45449</v>
      </c>
      <c r="E221">
        <v>6</v>
      </c>
      <c r="F221" t="s">
        <v>383</v>
      </c>
      <c r="G221" t="s">
        <v>380</v>
      </c>
      <c r="H221" t="s">
        <v>392</v>
      </c>
      <c r="I221">
        <v>6</v>
      </c>
      <c r="J221">
        <v>828</v>
      </c>
      <c r="K221">
        <v>28</v>
      </c>
    </row>
    <row r="222" spans="1:11" x14ac:dyDescent="0.3">
      <c r="A222">
        <v>10</v>
      </c>
      <c r="B222">
        <v>966</v>
      </c>
      <c r="C222">
        <v>44</v>
      </c>
      <c r="D222" s="5">
        <v>45434</v>
      </c>
      <c r="E222">
        <v>5</v>
      </c>
      <c r="F222" t="s">
        <v>382</v>
      </c>
      <c r="G222" t="s">
        <v>380</v>
      </c>
      <c r="H222" t="s">
        <v>392</v>
      </c>
      <c r="I222">
        <v>10</v>
      </c>
      <c r="J222">
        <v>854</v>
      </c>
      <c r="K222">
        <v>22</v>
      </c>
    </row>
    <row r="223" spans="1:11" x14ac:dyDescent="0.3">
      <c r="A223">
        <v>10</v>
      </c>
      <c r="B223">
        <v>568</v>
      </c>
      <c r="C223">
        <v>167</v>
      </c>
      <c r="D223" s="5">
        <v>45145</v>
      </c>
      <c r="E223">
        <v>8</v>
      </c>
      <c r="F223" t="s">
        <v>386</v>
      </c>
      <c r="G223" t="s">
        <v>384</v>
      </c>
      <c r="H223" t="s">
        <v>375</v>
      </c>
      <c r="I223">
        <v>8</v>
      </c>
      <c r="J223">
        <v>895</v>
      </c>
      <c r="K223">
        <v>26</v>
      </c>
    </row>
    <row r="224" spans="1:11" x14ac:dyDescent="0.3">
      <c r="A224">
        <v>10</v>
      </c>
      <c r="B224">
        <v>370</v>
      </c>
      <c r="C224">
        <v>50</v>
      </c>
      <c r="D224" s="5">
        <v>44940</v>
      </c>
      <c r="E224">
        <v>1</v>
      </c>
      <c r="F224" t="s">
        <v>377</v>
      </c>
      <c r="G224" t="s">
        <v>376</v>
      </c>
      <c r="H224" t="s">
        <v>375</v>
      </c>
      <c r="I224">
        <v>35</v>
      </c>
      <c r="J224">
        <v>979</v>
      </c>
      <c r="K224">
        <v>24</v>
      </c>
    </row>
    <row r="225" spans="1:11" x14ac:dyDescent="0.3">
      <c r="A225">
        <v>10</v>
      </c>
      <c r="B225">
        <v>982</v>
      </c>
      <c r="C225">
        <v>183</v>
      </c>
      <c r="D225" s="5">
        <v>45423</v>
      </c>
      <c r="E225">
        <v>5</v>
      </c>
      <c r="F225" t="s">
        <v>382</v>
      </c>
      <c r="G225" t="s">
        <v>380</v>
      </c>
      <c r="H225" t="s">
        <v>392</v>
      </c>
      <c r="I225">
        <v>31</v>
      </c>
      <c r="J225">
        <v>1008</v>
      </c>
      <c r="K225">
        <v>26</v>
      </c>
    </row>
    <row r="226" spans="1:11" x14ac:dyDescent="0.3">
      <c r="A226">
        <v>10</v>
      </c>
      <c r="B226">
        <v>648</v>
      </c>
      <c r="C226">
        <v>79</v>
      </c>
      <c r="D226" s="5">
        <v>45005</v>
      </c>
      <c r="E226">
        <v>3</v>
      </c>
      <c r="F226" t="s">
        <v>379</v>
      </c>
      <c r="G226" t="s">
        <v>376</v>
      </c>
      <c r="H226" t="s">
        <v>375</v>
      </c>
      <c r="I226">
        <v>20</v>
      </c>
      <c r="J226">
        <v>1012</v>
      </c>
      <c r="K226">
        <v>21</v>
      </c>
    </row>
    <row r="227" spans="1:11" x14ac:dyDescent="0.3">
      <c r="A227">
        <v>10</v>
      </c>
      <c r="B227">
        <v>67</v>
      </c>
      <c r="C227">
        <v>210</v>
      </c>
      <c r="D227" s="5">
        <v>45310</v>
      </c>
      <c r="E227">
        <v>1</v>
      </c>
      <c r="F227" t="s">
        <v>377</v>
      </c>
      <c r="G227" t="s">
        <v>376</v>
      </c>
      <c r="H227" t="s">
        <v>392</v>
      </c>
      <c r="I227">
        <v>17</v>
      </c>
      <c r="J227">
        <v>1052</v>
      </c>
      <c r="K227">
        <v>29</v>
      </c>
    </row>
    <row r="228" spans="1:11" x14ac:dyDescent="0.3">
      <c r="A228">
        <v>10</v>
      </c>
      <c r="B228">
        <v>751</v>
      </c>
      <c r="C228">
        <v>153</v>
      </c>
      <c r="D228" s="5">
        <v>45613</v>
      </c>
      <c r="E228">
        <v>11</v>
      </c>
      <c r="F228" t="s">
        <v>390</v>
      </c>
      <c r="G228" t="s">
        <v>388</v>
      </c>
      <c r="H228" t="s">
        <v>392</v>
      </c>
      <c r="I228">
        <v>21</v>
      </c>
      <c r="J228">
        <v>1114</v>
      </c>
      <c r="K228">
        <v>27</v>
      </c>
    </row>
    <row r="229" spans="1:11" x14ac:dyDescent="0.3">
      <c r="A229">
        <v>10</v>
      </c>
      <c r="B229">
        <v>620</v>
      </c>
      <c r="C229">
        <v>254</v>
      </c>
      <c r="D229" s="5">
        <v>45224</v>
      </c>
      <c r="E229">
        <v>10</v>
      </c>
      <c r="F229" t="s">
        <v>389</v>
      </c>
      <c r="G229" t="s">
        <v>388</v>
      </c>
      <c r="H229" t="s">
        <v>375</v>
      </c>
      <c r="I229">
        <v>48</v>
      </c>
      <c r="J229">
        <v>1126</v>
      </c>
      <c r="K229">
        <v>27</v>
      </c>
    </row>
    <row r="230" spans="1:11" x14ac:dyDescent="0.3">
      <c r="A230">
        <v>10</v>
      </c>
      <c r="B230">
        <v>634</v>
      </c>
      <c r="C230">
        <v>57</v>
      </c>
      <c r="D230" s="5">
        <v>45031</v>
      </c>
      <c r="E230">
        <v>4</v>
      </c>
      <c r="F230" t="s">
        <v>381</v>
      </c>
      <c r="G230" t="s">
        <v>380</v>
      </c>
      <c r="H230" t="s">
        <v>375</v>
      </c>
      <c r="I230">
        <v>7</v>
      </c>
      <c r="J230">
        <v>1142</v>
      </c>
      <c r="K230">
        <v>30</v>
      </c>
    </row>
    <row r="231" spans="1:11" x14ac:dyDescent="0.3">
      <c r="A231">
        <v>10</v>
      </c>
      <c r="B231">
        <v>611</v>
      </c>
      <c r="C231">
        <v>126</v>
      </c>
      <c r="D231" s="5">
        <v>45475</v>
      </c>
      <c r="E231">
        <v>7</v>
      </c>
      <c r="F231" t="s">
        <v>385</v>
      </c>
      <c r="G231" t="s">
        <v>384</v>
      </c>
      <c r="H231" t="s">
        <v>392</v>
      </c>
      <c r="I231">
        <v>3</v>
      </c>
      <c r="J231">
        <v>1261</v>
      </c>
      <c r="K231">
        <v>28</v>
      </c>
    </row>
    <row r="232" spans="1:11" x14ac:dyDescent="0.3">
      <c r="A232">
        <v>10</v>
      </c>
      <c r="B232">
        <v>836</v>
      </c>
      <c r="C232">
        <v>33</v>
      </c>
      <c r="D232" s="5">
        <v>45263</v>
      </c>
      <c r="E232">
        <v>12</v>
      </c>
      <c r="F232" t="s">
        <v>391</v>
      </c>
      <c r="G232" t="s">
        <v>388</v>
      </c>
      <c r="H232" t="s">
        <v>375</v>
      </c>
      <c r="I232">
        <v>26</v>
      </c>
      <c r="J232">
        <v>1296</v>
      </c>
      <c r="K232">
        <v>29</v>
      </c>
    </row>
    <row r="233" spans="1:11" x14ac:dyDescent="0.3">
      <c r="A233">
        <v>10</v>
      </c>
      <c r="B233">
        <v>760</v>
      </c>
      <c r="C233">
        <v>128</v>
      </c>
      <c r="D233" s="5">
        <v>45320</v>
      </c>
      <c r="E233">
        <v>1</v>
      </c>
      <c r="F233" t="s">
        <v>377</v>
      </c>
      <c r="G233" t="s">
        <v>376</v>
      </c>
      <c r="H233" t="s">
        <v>392</v>
      </c>
      <c r="I233">
        <v>12</v>
      </c>
      <c r="J233">
        <v>1299</v>
      </c>
      <c r="K233">
        <v>27</v>
      </c>
    </row>
    <row r="234" spans="1:11" x14ac:dyDescent="0.3">
      <c r="A234">
        <v>10</v>
      </c>
      <c r="B234">
        <v>574</v>
      </c>
      <c r="C234">
        <v>132</v>
      </c>
      <c r="D234" s="5">
        <v>45379</v>
      </c>
      <c r="E234">
        <v>3</v>
      </c>
      <c r="F234" t="s">
        <v>379</v>
      </c>
      <c r="G234" t="s">
        <v>376</v>
      </c>
      <c r="H234" t="s">
        <v>392</v>
      </c>
      <c r="I234">
        <v>41</v>
      </c>
      <c r="J234">
        <v>1498</v>
      </c>
      <c r="K234">
        <v>25</v>
      </c>
    </row>
    <row r="235" spans="1:11" x14ac:dyDescent="0.3">
      <c r="A235">
        <v>10</v>
      </c>
      <c r="B235">
        <v>631</v>
      </c>
      <c r="C235">
        <v>123</v>
      </c>
      <c r="D235" s="5">
        <v>45083</v>
      </c>
      <c r="E235">
        <v>6</v>
      </c>
      <c r="F235" t="s">
        <v>383</v>
      </c>
      <c r="G235" t="s">
        <v>380</v>
      </c>
      <c r="H235" t="s">
        <v>375</v>
      </c>
      <c r="I235">
        <v>14</v>
      </c>
      <c r="J235">
        <v>1555</v>
      </c>
      <c r="K235">
        <v>25</v>
      </c>
    </row>
    <row r="236" spans="1:11" x14ac:dyDescent="0.3">
      <c r="A236">
        <v>10</v>
      </c>
      <c r="B236">
        <v>166</v>
      </c>
      <c r="C236">
        <v>6</v>
      </c>
      <c r="D236" s="5">
        <v>45651</v>
      </c>
      <c r="E236">
        <v>12</v>
      </c>
      <c r="F236" t="s">
        <v>391</v>
      </c>
      <c r="G236" t="s">
        <v>388</v>
      </c>
      <c r="H236" t="s">
        <v>392</v>
      </c>
      <c r="I236">
        <v>41</v>
      </c>
      <c r="J236">
        <v>1603</v>
      </c>
      <c r="K236">
        <v>28</v>
      </c>
    </row>
    <row r="237" spans="1:11" x14ac:dyDescent="0.3">
      <c r="A237">
        <v>10</v>
      </c>
      <c r="B237">
        <v>310</v>
      </c>
      <c r="C237">
        <v>138</v>
      </c>
      <c r="D237" s="5">
        <v>45263</v>
      </c>
      <c r="E237">
        <v>12</v>
      </c>
      <c r="F237" t="s">
        <v>391</v>
      </c>
      <c r="G237" t="s">
        <v>388</v>
      </c>
      <c r="H237" t="s">
        <v>375</v>
      </c>
      <c r="I237">
        <v>13</v>
      </c>
      <c r="J237">
        <v>1795</v>
      </c>
      <c r="K237">
        <v>21</v>
      </c>
    </row>
    <row r="238" spans="1:11" x14ac:dyDescent="0.3">
      <c r="A238">
        <v>10</v>
      </c>
      <c r="B238">
        <v>910</v>
      </c>
      <c r="C238">
        <v>266</v>
      </c>
      <c r="D238" s="5">
        <v>45028</v>
      </c>
      <c r="E238">
        <v>4</v>
      </c>
      <c r="F238" t="s">
        <v>381</v>
      </c>
      <c r="G238" t="s">
        <v>380</v>
      </c>
      <c r="H238" t="s">
        <v>375</v>
      </c>
      <c r="I238">
        <v>18</v>
      </c>
      <c r="J238">
        <v>1816</v>
      </c>
      <c r="K238">
        <v>28</v>
      </c>
    </row>
    <row r="239" spans="1:11" x14ac:dyDescent="0.3">
      <c r="A239">
        <v>10</v>
      </c>
      <c r="B239">
        <v>583</v>
      </c>
      <c r="C239">
        <v>218</v>
      </c>
      <c r="D239" s="5">
        <v>45122</v>
      </c>
      <c r="E239">
        <v>7</v>
      </c>
      <c r="F239" t="s">
        <v>385</v>
      </c>
      <c r="G239" t="s">
        <v>384</v>
      </c>
      <c r="H239" t="s">
        <v>375</v>
      </c>
      <c r="I239">
        <v>14</v>
      </c>
      <c r="J239">
        <v>1895</v>
      </c>
      <c r="K239">
        <v>23</v>
      </c>
    </row>
    <row r="240" spans="1:11" x14ac:dyDescent="0.3">
      <c r="A240">
        <v>10</v>
      </c>
      <c r="B240">
        <v>721</v>
      </c>
      <c r="C240">
        <v>234</v>
      </c>
      <c r="D240" s="5">
        <v>45335</v>
      </c>
      <c r="E240">
        <v>2</v>
      </c>
      <c r="F240" t="s">
        <v>378</v>
      </c>
      <c r="G240" t="s">
        <v>376</v>
      </c>
      <c r="H240" t="s">
        <v>392</v>
      </c>
      <c r="I240">
        <v>38</v>
      </c>
      <c r="J240">
        <v>1927</v>
      </c>
      <c r="K240">
        <v>29</v>
      </c>
    </row>
    <row r="241" spans="1:11" x14ac:dyDescent="0.3">
      <c r="A241">
        <v>10</v>
      </c>
      <c r="B241">
        <v>37</v>
      </c>
      <c r="C241">
        <v>251</v>
      </c>
      <c r="D241" s="5">
        <v>45550</v>
      </c>
      <c r="E241">
        <v>9</v>
      </c>
      <c r="F241" t="s">
        <v>387</v>
      </c>
      <c r="G241" t="s">
        <v>384</v>
      </c>
      <c r="H241" t="s">
        <v>392</v>
      </c>
      <c r="I241">
        <v>43</v>
      </c>
      <c r="J241">
        <v>1941</v>
      </c>
      <c r="K241">
        <v>23</v>
      </c>
    </row>
    <row r="242" spans="1:11" x14ac:dyDescent="0.3">
      <c r="A242">
        <v>10</v>
      </c>
      <c r="B242">
        <v>712</v>
      </c>
      <c r="C242">
        <v>188</v>
      </c>
      <c r="D242" s="5">
        <v>45362</v>
      </c>
      <c r="E242">
        <v>3</v>
      </c>
      <c r="F242" t="s">
        <v>379</v>
      </c>
      <c r="G242" t="s">
        <v>376</v>
      </c>
      <c r="H242" t="s">
        <v>392</v>
      </c>
      <c r="I242">
        <v>4</v>
      </c>
      <c r="J242">
        <v>1956</v>
      </c>
      <c r="K242">
        <v>30</v>
      </c>
    </row>
    <row r="243" spans="1:11" x14ac:dyDescent="0.3">
      <c r="A243">
        <v>10</v>
      </c>
      <c r="B243">
        <v>650</v>
      </c>
      <c r="C243">
        <v>128</v>
      </c>
      <c r="D243" s="5">
        <v>45020</v>
      </c>
      <c r="E243">
        <v>4</v>
      </c>
      <c r="F243" t="s">
        <v>381</v>
      </c>
      <c r="G243" t="s">
        <v>380</v>
      </c>
      <c r="H243" t="s">
        <v>375</v>
      </c>
      <c r="I243">
        <v>11</v>
      </c>
      <c r="J243">
        <v>1991</v>
      </c>
      <c r="K243">
        <v>21</v>
      </c>
    </row>
    <row r="244" spans="1:11" x14ac:dyDescent="0.3">
      <c r="A244">
        <v>10</v>
      </c>
      <c r="B244">
        <v>914</v>
      </c>
      <c r="C244">
        <v>12</v>
      </c>
      <c r="D244" s="5">
        <v>45325</v>
      </c>
      <c r="E244">
        <v>2</v>
      </c>
      <c r="F244" t="s">
        <v>378</v>
      </c>
      <c r="G244" t="s">
        <v>376</v>
      </c>
      <c r="H244" t="s">
        <v>392</v>
      </c>
      <c r="I244">
        <v>48</v>
      </c>
      <c r="J244">
        <v>1992</v>
      </c>
      <c r="K244">
        <v>24</v>
      </c>
    </row>
    <row r="245" spans="1:11" x14ac:dyDescent="0.3">
      <c r="A245">
        <v>10</v>
      </c>
      <c r="B245">
        <v>412</v>
      </c>
      <c r="C245">
        <v>158</v>
      </c>
      <c r="D245" s="5">
        <v>44932</v>
      </c>
      <c r="E245">
        <v>1</v>
      </c>
      <c r="F245" t="s">
        <v>377</v>
      </c>
      <c r="G245" t="s">
        <v>376</v>
      </c>
      <c r="H245" t="s">
        <v>375</v>
      </c>
      <c r="I245">
        <v>28</v>
      </c>
      <c r="J245">
        <v>2043</v>
      </c>
      <c r="K245">
        <v>29</v>
      </c>
    </row>
    <row r="246" spans="1:11" x14ac:dyDescent="0.3">
      <c r="A246">
        <v>10</v>
      </c>
      <c r="B246">
        <v>569</v>
      </c>
      <c r="C246">
        <v>126</v>
      </c>
      <c r="D246" s="5">
        <v>45193</v>
      </c>
      <c r="E246">
        <v>9</v>
      </c>
      <c r="F246" t="s">
        <v>387</v>
      </c>
      <c r="G246" t="s">
        <v>384</v>
      </c>
      <c r="H246" t="s">
        <v>375</v>
      </c>
      <c r="I246">
        <v>21</v>
      </c>
      <c r="J246">
        <v>2054</v>
      </c>
      <c r="K246">
        <v>29</v>
      </c>
    </row>
    <row r="247" spans="1:11" x14ac:dyDescent="0.3">
      <c r="A247">
        <v>10</v>
      </c>
      <c r="B247">
        <v>338</v>
      </c>
      <c r="C247">
        <v>192</v>
      </c>
      <c r="D247" s="5">
        <v>44953</v>
      </c>
      <c r="E247">
        <v>1</v>
      </c>
      <c r="F247" t="s">
        <v>377</v>
      </c>
      <c r="G247" t="s">
        <v>376</v>
      </c>
      <c r="H247" t="s">
        <v>375</v>
      </c>
      <c r="I247">
        <v>17</v>
      </c>
      <c r="J247">
        <v>2089</v>
      </c>
      <c r="K247">
        <v>26</v>
      </c>
    </row>
    <row r="248" spans="1:11" x14ac:dyDescent="0.3">
      <c r="A248">
        <v>10</v>
      </c>
      <c r="B248">
        <v>542</v>
      </c>
      <c r="C248">
        <v>237</v>
      </c>
      <c r="D248" s="5">
        <v>45200</v>
      </c>
      <c r="E248">
        <v>10</v>
      </c>
      <c r="F248" t="s">
        <v>389</v>
      </c>
      <c r="G248" t="s">
        <v>388</v>
      </c>
      <c r="H248" t="s">
        <v>375</v>
      </c>
      <c r="I248">
        <v>43</v>
      </c>
      <c r="J248">
        <v>2100</v>
      </c>
      <c r="K248">
        <v>22</v>
      </c>
    </row>
    <row r="249" spans="1:11" x14ac:dyDescent="0.3">
      <c r="A249">
        <v>10</v>
      </c>
      <c r="B249">
        <v>502</v>
      </c>
      <c r="C249">
        <v>166</v>
      </c>
      <c r="D249" s="5">
        <v>45279</v>
      </c>
      <c r="E249">
        <v>12</v>
      </c>
      <c r="F249" t="s">
        <v>391</v>
      </c>
      <c r="G249" t="s">
        <v>388</v>
      </c>
      <c r="H249" t="s">
        <v>375</v>
      </c>
      <c r="I249">
        <v>1</v>
      </c>
      <c r="J249">
        <v>2104</v>
      </c>
      <c r="K249">
        <v>26</v>
      </c>
    </row>
    <row r="250" spans="1:11" x14ac:dyDescent="0.3">
      <c r="A250">
        <v>10</v>
      </c>
      <c r="B250">
        <v>441</v>
      </c>
      <c r="C250">
        <v>298</v>
      </c>
      <c r="D250" s="5">
        <v>44967</v>
      </c>
      <c r="E250">
        <v>2</v>
      </c>
      <c r="F250" t="s">
        <v>378</v>
      </c>
      <c r="G250" t="s">
        <v>376</v>
      </c>
      <c r="H250" t="s">
        <v>375</v>
      </c>
      <c r="I250">
        <v>44</v>
      </c>
      <c r="J250">
        <v>2138</v>
      </c>
      <c r="K250">
        <v>24</v>
      </c>
    </row>
    <row r="251" spans="1:11" x14ac:dyDescent="0.3">
      <c r="A251">
        <v>10</v>
      </c>
      <c r="B251">
        <v>894</v>
      </c>
      <c r="C251">
        <v>226</v>
      </c>
      <c r="D251" s="5">
        <v>45335</v>
      </c>
      <c r="E251">
        <v>2</v>
      </c>
      <c r="F251" t="s">
        <v>378</v>
      </c>
      <c r="G251" t="s">
        <v>376</v>
      </c>
      <c r="H251" t="s">
        <v>392</v>
      </c>
      <c r="I251">
        <v>30</v>
      </c>
      <c r="J251">
        <v>2139</v>
      </c>
      <c r="K251">
        <v>23</v>
      </c>
    </row>
    <row r="252" spans="1:11" x14ac:dyDescent="0.3">
      <c r="A252">
        <v>10</v>
      </c>
      <c r="B252">
        <v>797</v>
      </c>
      <c r="C252">
        <v>74</v>
      </c>
      <c r="D252" s="5">
        <v>45442</v>
      </c>
      <c r="E252">
        <v>5</v>
      </c>
      <c r="F252" t="s">
        <v>382</v>
      </c>
      <c r="G252" t="s">
        <v>380</v>
      </c>
      <c r="H252" t="s">
        <v>392</v>
      </c>
      <c r="I252">
        <v>29</v>
      </c>
      <c r="J252">
        <v>2218</v>
      </c>
      <c r="K252">
        <v>29</v>
      </c>
    </row>
    <row r="253" spans="1:11" x14ac:dyDescent="0.3">
      <c r="A253">
        <v>10</v>
      </c>
      <c r="B253">
        <v>429</v>
      </c>
      <c r="C253">
        <v>61</v>
      </c>
      <c r="D253" s="5">
        <v>45492</v>
      </c>
      <c r="E253">
        <v>7</v>
      </c>
      <c r="F253" t="s">
        <v>385</v>
      </c>
      <c r="G253" t="s">
        <v>384</v>
      </c>
      <c r="H253" t="s">
        <v>392</v>
      </c>
      <c r="I253">
        <v>35</v>
      </c>
      <c r="J253">
        <v>2252</v>
      </c>
      <c r="K253">
        <v>27</v>
      </c>
    </row>
    <row r="254" spans="1:11" x14ac:dyDescent="0.3">
      <c r="A254">
        <v>10</v>
      </c>
      <c r="B254">
        <v>196</v>
      </c>
      <c r="C254">
        <v>226</v>
      </c>
      <c r="D254" s="5">
        <v>44947</v>
      </c>
      <c r="E254">
        <v>1</v>
      </c>
      <c r="F254" t="s">
        <v>377</v>
      </c>
      <c r="G254" t="s">
        <v>376</v>
      </c>
      <c r="H254" t="s">
        <v>375</v>
      </c>
      <c r="I254">
        <v>38</v>
      </c>
      <c r="J254">
        <v>2256</v>
      </c>
      <c r="K254">
        <v>24</v>
      </c>
    </row>
    <row r="255" spans="1:11" x14ac:dyDescent="0.3">
      <c r="A255">
        <v>10</v>
      </c>
      <c r="B255">
        <v>922</v>
      </c>
      <c r="C255">
        <v>254</v>
      </c>
      <c r="D255" s="5">
        <v>45100</v>
      </c>
      <c r="E255">
        <v>6</v>
      </c>
      <c r="F255" t="s">
        <v>383</v>
      </c>
      <c r="G255" t="s">
        <v>380</v>
      </c>
      <c r="H255" t="s">
        <v>375</v>
      </c>
      <c r="I255">
        <v>2</v>
      </c>
      <c r="J255">
        <v>2260</v>
      </c>
      <c r="K255">
        <v>23</v>
      </c>
    </row>
    <row r="256" spans="1:11" x14ac:dyDescent="0.3">
      <c r="A256">
        <v>10</v>
      </c>
      <c r="B256">
        <v>914</v>
      </c>
      <c r="C256">
        <v>249</v>
      </c>
      <c r="D256" s="5">
        <v>45588</v>
      </c>
      <c r="E256">
        <v>10</v>
      </c>
      <c r="F256" t="s">
        <v>389</v>
      </c>
      <c r="G256" t="s">
        <v>388</v>
      </c>
      <c r="H256" t="s">
        <v>392</v>
      </c>
      <c r="I256">
        <v>21</v>
      </c>
      <c r="J256">
        <v>2311</v>
      </c>
      <c r="K256">
        <v>21</v>
      </c>
    </row>
    <row r="257" spans="1:11" x14ac:dyDescent="0.3">
      <c r="A257">
        <v>10</v>
      </c>
      <c r="B257">
        <v>363</v>
      </c>
      <c r="C257">
        <v>12</v>
      </c>
      <c r="D257" s="5">
        <v>44947</v>
      </c>
      <c r="E257">
        <v>1</v>
      </c>
      <c r="F257" t="s">
        <v>377</v>
      </c>
      <c r="G257" t="s">
        <v>376</v>
      </c>
      <c r="H257" t="s">
        <v>375</v>
      </c>
      <c r="I257">
        <v>25</v>
      </c>
      <c r="J257">
        <v>2448</v>
      </c>
      <c r="K257">
        <v>29</v>
      </c>
    </row>
    <row r="258" spans="1:11" x14ac:dyDescent="0.3">
      <c r="A258">
        <v>10</v>
      </c>
      <c r="B258">
        <v>601</v>
      </c>
      <c r="C258">
        <v>267</v>
      </c>
      <c r="D258" s="5">
        <v>45341</v>
      </c>
      <c r="E258">
        <v>2</v>
      </c>
      <c r="F258" t="s">
        <v>378</v>
      </c>
      <c r="G258" t="s">
        <v>376</v>
      </c>
      <c r="H258" t="s">
        <v>392</v>
      </c>
      <c r="I258">
        <v>23</v>
      </c>
      <c r="J258">
        <v>2467</v>
      </c>
      <c r="K258">
        <v>30</v>
      </c>
    </row>
    <row r="259" spans="1:11" x14ac:dyDescent="0.3">
      <c r="A259">
        <v>10</v>
      </c>
      <c r="B259">
        <v>557</v>
      </c>
      <c r="C259">
        <v>21</v>
      </c>
      <c r="D259" s="5">
        <v>45201</v>
      </c>
      <c r="E259">
        <v>10</v>
      </c>
      <c r="F259" t="s">
        <v>389</v>
      </c>
      <c r="G259" t="s">
        <v>388</v>
      </c>
      <c r="H259" t="s">
        <v>375</v>
      </c>
      <c r="I259">
        <v>36</v>
      </c>
      <c r="J259">
        <v>2767</v>
      </c>
      <c r="K259">
        <v>30</v>
      </c>
    </row>
    <row r="260" spans="1:11" x14ac:dyDescent="0.3">
      <c r="A260">
        <v>10</v>
      </c>
      <c r="B260">
        <v>598</v>
      </c>
      <c r="C260">
        <v>278</v>
      </c>
      <c r="D260" s="5">
        <v>45444</v>
      </c>
      <c r="E260">
        <v>6</v>
      </c>
      <c r="F260" t="s">
        <v>383</v>
      </c>
      <c r="G260" t="s">
        <v>380</v>
      </c>
      <c r="H260" t="s">
        <v>392</v>
      </c>
      <c r="I260">
        <v>10</v>
      </c>
      <c r="J260">
        <v>2778</v>
      </c>
      <c r="K260">
        <v>25</v>
      </c>
    </row>
    <row r="261" spans="1:11" x14ac:dyDescent="0.3">
      <c r="A261">
        <v>10</v>
      </c>
      <c r="B261">
        <v>304</v>
      </c>
      <c r="C261">
        <v>187</v>
      </c>
      <c r="D261" s="5">
        <v>45058</v>
      </c>
      <c r="E261">
        <v>5</v>
      </c>
      <c r="F261" t="s">
        <v>382</v>
      </c>
      <c r="G261" t="s">
        <v>380</v>
      </c>
      <c r="H261" t="s">
        <v>375</v>
      </c>
      <c r="I261">
        <v>21</v>
      </c>
      <c r="J261">
        <v>2812</v>
      </c>
      <c r="K261">
        <v>28</v>
      </c>
    </row>
    <row r="262" spans="1:11" x14ac:dyDescent="0.3">
      <c r="A262">
        <v>10</v>
      </c>
      <c r="B262">
        <v>743</v>
      </c>
      <c r="C262">
        <v>198</v>
      </c>
      <c r="D262" s="5">
        <v>45438</v>
      </c>
      <c r="E262">
        <v>5</v>
      </c>
      <c r="F262" t="s">
        <v>382</v>
      </c>
      <c r="G262" t="s">
        <v>380</v>
      </c>
      <c r="H262" t="s">
        <v>392</v>
      </c>
      <c r="I262">
        <v>38</v>
      </c>
      <c r="J262">
        <v>2819</v>
      </c>
      <c r="K262">
        <v>25</v>
      </c>
    </row>
    <row r="263" spans="1:11" x14ac:dyDescent="0.3">
      <c r="A263">
        <v>10</v>
      </c>
      <c r="B263">
        <v>840</v>
      </c>
      <c r="C263">
        <v>134</v>
      </c>
      <c r="D263" s="5">
        <v>45437</v>
      </c>
      <c r="E263">
        <v>5</v>
      </c>
      <c r="F263" t="s">
        <v>382</v>
      </c>
      <c r="G263" t="s">
        <v>380</v>
      </c>
      <c r="H263" t="s">
        <v>392</v>
      </c>
      <c r="I263">
        <v>17</v>
      </c>
      <c r="J263">
        <v>2842</v>
      </c>
      <c r="K263">
        <v>22</v>
      </c>
    </row>
    <row r="264" spans="1:11" x14ac:dyDescent="0.3">
      <c r="A264">
        <v>10</v>
      </c>
      <c r="B264">
        <v>188</v>
      </c>
      <c r="C264">
        <v>2</v>
      </c>
      <c r="D264" s="5">
        <v>45092</v>
      </c>
      <c r="E264">
        <v>6</v>
      </c>
      <c r="F264" t="s">
        <v>383</v>
      </c>
      <c r="G264" t="s">
        <v>380</v>
      </c>
      <c r="H264" t="s">
        <v>375</v>
      </c>
      <c r="I264">
        <v>12</v>
      </c>
      <c r="J264">
        <v>2844</v>
      </c>
      <c r="K264">
        <v>29</v>
      </c>
    </row>
    <row r="265" spans="1:11" x14ac:dyDescent="0.3">
      <c r="A265">
        <v>10</v>
      </c>
      <c r="B265">
        <v>303</v>
      </c>
      <c r="C265">
        <v>69</v>
      </c>
      <c r="D265" s="5">
        <v>44944</v>
      </c>
      <c r="E265">
        <v>1</v>
      </c>
      <c r="F265" t="s">
        <v>377</v>
      </c>
      <c r="G265" t="s">
        <v>376</v>
      </c>
      <c r="H265" t="s">
        <v>375</v>
      </c>
      <c r="I265">
        <v>10</v>
      </c>
      <c r="J265">
        <v>2871</v>
      </c>
      <c r="K265">
        <v>21</v>
      </c>
    </row>
    <row r="266" spans="1:11" x14ac:dyDescent="0.3">
      <c r="A266">
        <v>10</v>
      </c>
      <c r="B266">
        <v>644</v>
      </c>
      <c r="C266">
        <v>34</v>
      </c>
      <c r="D266" s="5">
        <v>45648</v>
      </c>
      <c r="E266">
        <v>12</v>
      </c>
      <c r="F266" t="s">
        <v>391</v>
      </c>
      <c r="G266" t="s">
        <v>388</v>
      </c>
      <c r="H266" t="s">
        <v>392</v>
      </c>
      <c r="I266">
        <v>31</v>
      </c>
      <c r="J266">
        <v>3011</v>
      </c>
      <c r="K266">
        <v>24</v>
      </c>
    </row>
    <row r="267" spans="1:11" x14ac:dyDescent="0.3">
      <c r="A267">
        <v>10</v>
      </c>
      <c r="B267">
        <v>252</v>
      </c>
      <c r="C267">
        <v>12</v>
      </c>
      <c r="D267" s="5">
        <v>45016</v>
      </c>
      <c r="E267">
        <v>3</v>
      </c>
      <c r="F267" t="s">
        <v>379</v>
      </c>
      <c r="G267" t="s">
        <v>376</v>
      </c>
      <c r="H267" t="s">
        <v>375</v>
      </c>
      <c r="I267">
        <v>45</v>
      </c>
      <c r="J267">
        <v>3047</v>
      </c>
      <c r="K267">
        <v>25</v>
      </c>
    </row>
    <row r="268" spans="1:11" x14ac:dyDescent="0.3">
      <c r="A268">
        <v>10</v>
      </c>
      <c r="B268">
        <v>28</v>
      </c>
      <c r="C268">
        <v>255</v>
      </c>
      <c r="D268" s="5">
        <v>44977</v>
      </c>
      <c r="E268">
        <v>2</v>
      </c>
      <c r="F268" t="s">
        <v>378</v>
      </c>
      <c r="G268" t="s">
        <v>376</v>
      </c>
      <c r="H268" t="s">
        <v>375</v>
      </c>
      <c r="I268">
        <v>1</v>
      </c>
      <c r="J268">
        <v>3060</v>
      </c>
      <c r="K268">
        <v>24</v>
      </c>
    </row>
    <row r="269" spans="1:11" x14ac:dyDescent="0.3">
      <c r="A269">
        <v>10</v>
      </c>
      <c r="B269">
        <v>357</v>
      </c>
      <c r="C269">
        <v>133</v>
      </c>
      <c r="D269" s="5">
        <v>45216</v>
      </c>
      <c r="E269">
        <v>10</v>
      </c>
      <c r="F269" t="s">
        <v>389</v>
      </c>
      <c r="G269" t="s">
        <v>388</v>
      </c>
      <c r="H269" t="s">
        <v>375</v>
      </c>
      <c r="I269">
        <v>29</v>
      </c>
      <c r="J269">
        <v>3100</v>
      </c>
      <c r="K269">
        <v>23</v>
      </c>
    </row>
    <row r="270" spans="1:11" x14ac:dyDescent="0.3">
      <c r="A270">
        <v>10</v>
      </c>
      <c r="B270">
        <v>725</v>
      </c>
      <c r="C270">
        <v>24</v>
      </c>
      <c r="D270" s="5">
        <v>45218</v>
      </c>
      <c r="E270">
        <v>10</v>
      </c>
      <c r="F270" t="s">
        <v>389</v>
      </c>
      <c r="G270" t="s">
        <v>388</v>
      </c>
      <c r="H270" t="s">
        <v>375</v>
      </c>
      <c r="I270">
        <v>33</v>
      </c>
      <c r="J270">
        <v>3106</v>
      </c>
      <c r="K270">
        <v>28</v>
      </c>
    </row>
    <row r="271" spans="1:11" x14ac:dyDescent="0.3">
      <c r="A271">
        <v>10</v>
      </c>
      <c r="B271">
        <v>23</v>
      </c>
      <c r="C271">
        <v>250</v>
      </c>
      <c r="D271" s="5">
        <v>45334</v>
      </c>
      <c r="E271">
        <v>2</v>
      </c>
      <c r="F271" t="s">
        <v>378</v>
      </c>
      <c r="G271" t="s">
        <v>376</v>
      </c>
      <c r="H271" t="s">
        <v>392</v>
      </c>
      <c r="I271">
        <v>37</v>
      </c>
      <c r="J271">
        <v>3111</v>
      </c>
      <c r="K271">
        <v>27</v>
      </c>
    </row>
    <row r="272" spans="1:11" x14ac:dyDescent="0.3">
      <c r="A272">
        <v>10</v>
      </c>
      <c r="B272">
        <v>501</v>
      </c>
      <c r="C272">
        <v>80</v>
      </c>
      <c r="D272" s="5">
        <v>45448</v>
      </c>
      <c r="E272">
        <v>6</v>
      </c>
      <c r="F272" t="s">
        <v>383</v>
      </c>
      <c r="G272" t="s">
        <v>380</v>
      </c>
      <c r="H272" t="s">
        <v>392</v>
      </c>
      <c r="I272">
        <v>33</v>
      </c>
      <c r="J272">
        <v>3141</v>
      </c>
      <c r="K272">
        <v>25</v>
      </c>
    </row>
    <row r="273" spans="1:11" x14ac:dyDescent="0.3">
      <c r="A273">
        <v>10</v>
      </c>
      <c r="B273">
        <v>395</v>
      </c>
      <c r="C273">
        <v>5</v>
      </c>
      <c r="D273" s="5">
        <v>45121</v>
      </c>
      <c r="E273">
        <v>7</v>
      </c>
      <c r="F273" t="s">
        <v>385</v>
      </c>
      <c r="G273" t="s">
        <v>384</v>
      </c>
      <c r="H273" t="s">
        <v>375</v>
      </c>
      <c r="I273">
        <v>20</v>
      </c>
      <c r="J273">
        <v>3167</v>
      </c>
      <c r="K273">
        <v>23</v>
      </c>
    </row>
    <row r="274" spans="1:11" x14ac:dyDescent="0.3">
      <c r="A274">
        <v>10</v>
      </c>
      <c r="B274">
        <v>167</v>
      </c>
      <c r="C274">
        <v>287</v>
      </c>
      <c r="D274" s="5">
        <v>45607</v>
      </c>
      <c r="E274">
        <v>11</v>
      </c>
      <c r="F274" t="s">
        <v>390</v>
      </c>
      <c r="G274" t="s">
        <v>388</v>
      </c>
      <c r="H274" t="s">
        <v>392</v>
      </c>
      <c r="I274">
        <v>43</v>
      </c>
      <c r="J274">
        <v>3226</v>
      </c>
      <c r="K274">
        <v>23</v>
      </c>
    </row>
    <row r="275" spans="1:11" x14ac:dyDescent="0.3">
      <c r="A275">
        <v>10</v>
      </c>
      <c r="B275">
        <v>987</v>
      </c>
      <c r="C275">
        <v>208</v>
      </c>
      <c r="D275" s="5">
        <v>45147</v>
      </c>
      <c r="E275">
        <v>8</v>
      </c>
      <c r="F275" t="s">
        <v>386</v>
      </c>
      <c r="G275" t="s">
        <v>384</v>
      </c>
      <c r="H275" t="s">
        <v>375</v>
      </c>
      <c r="I275">
        <v>3</v>
      </c>
      <c r="J275">
        <v>3245</v>
      </c>
      <c r="K275">
        <v>30</v>
      </c>
    </row>
    <row r="276" spans="1:11" x14ac:dyDescent="0.3">
      <c r="A276">
        <v>10</v>
      </c>
      <c r="B276">
        <v>996</v>
      </c>
      <c r="C276">
        <v>174</v>
      </c>
      <c r="D276" s="5">
        <v>45563</v>
      </c>
      <c r="E276">
        <v>9</v>
      </c>
      <c r="F276" t="s">
        <v>387</v>
      </c>
      <c r="G276" t="s">
        <v>384</v>
      </c>
      <c r="H276" t="s">
        <v>392</v>
      </c>
      <c r="I276">
        <v>45</v>
      </c>
      <c r="J276">
        <v>3248</v>
      </c>
      <c r="K276">
        <v>30</v>
      </c>
    </row>
    <row r="277" spans="1:11" x14ac:dyDescent="0.3">
      <c r="A277">
        <v>10</v>
      </c>
      <c r="B277">
        <v>675</v>
      </c>
      <c r="C277">
        <v>41</v>
      </c>
      <c r="D277" s="5">
        <v>45509</v>
      </c>
      <c r="E277">
        <v>8</v>
      </c>
      <c r="F277" t="s">
        <v>386</v>
      </c>
      <c r="G277" t="s">
        <v>384</v>
      </c>
      <c r="H277" t="s">
        <v>392</v>
      </c>
      <c r="I277">
        <v>8</v>
      </c>
      <c r="J277">
        <v>3262</v>
      </c>
      <c r="K277">
        <v>29</v>
      </c>
    </row>
    <row r="278" spans="1:11" x14ac:dyDescent="0.3">
      <c r="A278">
        <v>10</v>
      </c>
      <c r="B278">
        <v>755</v>
      </c>
      <c r="C278">
        <v>96</v>
      </c>
      <c r="D278" s="5">
        <v>45468</v>
      </c>
      <c r="E278">
        <v>6</v>
      </c>
      <c r="F278" t="s">
        <v>383</v>
      </c>
      <c r="G278" t="s">
        <v>380</v>
      </c>
      <c r="H278" t="s">
        <v>392</v>
      </c>
      <c r="I278">
        <v>30</v>
      </c>
      <c r="J278">
        <v>3380</v>
      </c>
      <c r="K278">
        <v>23</v>
      </c>
    </row>
    <row r="279" spans="1:11" x14ac:dyDescent="0.3">
      <c r="A279">
        <v>10</v>
      </c>
      <c r="B279">
        <v>933</v>
      </c>
      <c r="C279">
        <v>149</v>
      </c>
      <c r="D279" s="5">
        <v>45484</v>
      </c>
      <c r="E279">
        <v>7</v>
      </c>
      <c r="F279" t="s">
        <v>385</v>
      </c>
      <c r="G279" t="s">
        <v>384</v>
      </c>
      <c r="H279" t="s">
        <v>392</v>
      </c>
      <c r="I279">
        <v>36</v>
      </c>
      <c r="J279">
        <v>3404</v>
      </c>
      <c r="K279">
        <v>26</v>
      </c>
    </row>
    <row r="280" spans="1:11" x14ac:dyDescent="0.3">
      <c r="A280">
        <v>10</v>
      </c>
      <c r="B280">
        <v>374</v>
      </c>
      <c r="C280">
        <v>53</v>
      </c>
      <c r="D280" s="5">
        <v>44944</v>
      </c>
      <c r="E280">
        <v>1</v>
      </c>
      <c r="F280" t="s">
        <v>377</v>
      </c>
      <c r="G280" t="s">
        <v>376</v>
      </c>
      <c r="H280" t="s">
        <v>375</v>
      </c>
      <c r="I280">
        <v>38</v>
      </c>
      <c r="J280">
        <v>3411</v>
      </c>
      <c r="K280">
        <v>26</v>
      </c>
    </row>
    <row r="281" spans="1:11" x14ac:dyDescent="0.3">
      <c r="A281">
        <v>10</v>
      </c>
      <c r="B281">
        <v>598</v>
      </c>
      <c r="C281">
        <v>27</v>
      </c>
      <c r="D281" s="5">
        <v>44956</v>
      </c>
      <c r="E281">
        <v>1</v>
      </c>
      <c r="F281" t="s">
        <v>377</v>
      </c>
      <c r="G281" t="s">
        <v>376</v>
      </c>
      <c r="H281" t="s">
        <v>375</v>
      </c>
      <c r="I281">
        <v>40</v>
      </c>
      <c r="J281">
        <v>3454</v>
      </c>
      <c r="K281">
        <v>22</v>
      </c>
    </row>
    <row r="282" spans="1:11" x14ac:dyDescent="0.3">
      <c r="A282">
        <v>10</v>
      </c>
      <c r="B282">
        <v>286</v>
      </c>
      <c r="C282">
        <v>93</v>
      </c>
      <c r="D282" s="5">
        <v>45072</v>
      </c>
      <c r="E282">
        <v>5</v>
      </c>
      <c r="F282" t="s">
        <v>382</v>
      </c>
      <c r="G282" t="s">
        <v>380</v>
      </c>
      <c r="H282" t="s">
        <v>375</v>
      </c>
      <c r="I282">
        <v>14</v>
      </c>
      <c r="J282">
        <v>3541</v>
      </c>
      <c r="K282">
        <v>22</v>
      </c>
    </row>
    <row r="283" spans="1:11" x14ac:dyDescent="0.3">
      <c r="A283">
        <v>10</v>
      </c>
      <c r="B283">
        <v>578</v>
      </c>
      <c r="C283">
        <v>48</v>
      </c>
      <c r="D283" s="5">
        <v>45637</v>
      </c>
      <c r="E283">
        <v>12</v>
      </c>
      <c r="F283" t="s">
        <v>391</v>
      </c>
      <c r="G283" t="s">
        <v>388</v>
      </c>
      <c r="H283" t="s">
        <v>392</v>
      </c>
      <c r="I283">
        <v>43</v>
      </c>
      <c r="J283">
        <v>3574</v>
      </c>
      <c r="K283">
        <v>21</v>
      </c>
    </row>
    <row r="284" spans="1:11" x14ac:dyDescent="0.3">
      <c r="A284">
        <v>10</v>
      </c>
      <c r="B284">
        <v>234</v>
      </c>
      <c r="C284">
        <v>56</v>
      </c>
      <c r="D284" s="5">
        <v>45157</v>
      </c>
      <c r="E284">
        <v>8</v>
      </c>
      <c r="F284" t="s">
        <v>386</v>
      </c>
      <c r="G284" t="s">
        <v>384</v>
      </c>
      <c r="H284" t="s">
        <v>375</v>
      </c>
      <c r="I284">
        <v>45</v>
      </c>
      <c r="J284">
        <v>3703</v>
      </c>
      <c r="K284">
        <v>21</v>
      </c>
    </row>
    <row r="285" spans="1:11" x14ac:dyDescent="0.3">
      <c r="A285">
        <v>10</v>
      </c>
      <c r="B285">
        <v>237</v>
      </c>
      <c r="C285">
        <v>48</v>
      </c>
      <c r="D285" s="5">
        <v>44932</v>
      </c>
      <c r="E285">
        <v>1</v>
      </c>
      <c r="F285" t="s">
        <v>377</v>
      </c>
      <c r="G285" t="s">
        <v>376</v>
      </c>
      <c r="H285" t="s">
        <v>375</v>
      </c>
      <c r="I285">
        <v>6</v>
      </c>
      <c r="J285">
        <v>3764</v>
      </c>
      <c r="K285">
        <v>30</v>
      </c>
    </row>
    <row r="286" spans="1:11" x14ac:dyDescent="0.3">
      <c r="A286">
        <v>10</v>
      </c>
      <c r="B286">
        <v>309</v>
      </c>
      <c r="C286">
        <v>107</v>
      </c>
      <c r="D286" s="5">
        <v>44973</v>
      </c>
      <c r="E286">
        <v>2</v>
      </c>
      <c r="F286" t="s">
        <v>378</v>
      </c>
      <c r="G286" t="s">
        <v>376</v>
      </c>
      <c r="H286" t="s">
        <v>375</v>
      </c>
      <c r="I286">
        <v>17</v>
      </c>
      <c r="J286">
        <v>3776</v>
      </c>
      <c r="K286">
        <v>28</v>
      </c>
    </row>
    <row r="287" spans="1:11" x14ac:dyDescent="0.3">
      <c r="A287">
        <v>10</v>
      </c>
      <c r="B287">
        <v>724</v>
      </c>
      <c r="C287">
        <v>165</v>
      </c>
      <c r="D287" s="5">
        <v>45318</v>
      </c>
      <c r="E287">
        <v>1</v>
      </c>
      <c r="F287" t="s">
        <v>377</v>
      </c>
      <c r="G287" t="s">
        <v>376</v>
      </c>
      <c r="H287" t="s">
        <v>392</v>
      </c>
      <c r="I287">
        <v>11</v>
      </c>
      <c r="J287">
        <v>3908</v>
      </c>
      <c r="K287">
        <v>26</v>
      </c>
    </row>
    <row r="288" spans="1:11" x14ac:dyDescent="0.3">
      <c r="A288">
        <v>10</v>
      </c>
      <c r="B288">
        <v>674</v>
      </c>
      <c r="C288">
        <v>119</v>
      </c>
      <c r="D288" s="5">
        <v>45328</v>
      </c>
      <c r="E288">
        <v>2</v>
      </c>
      <c r="F288" t="s">
        <v>378</v>
      </c>
      <c r="G288" t="s">
        <v>376</v>
      </c>
      <c r="H288" t="s">
        <v>392</v>
      </c>
      <c r="I288">
        <v>8</v>
      </c>
      <c r="J288">
        <v>3936</v>
      </c>
      <c r="K288">
        <v>24</v>
      </c>
    </row>
    <row r="289" spans="1:11" x14ac:dyDescent="0.3">
      <c r="A289">
        <v>10</v>
      </c>
      <c r="B289">
        <v>647</v>
      </c>
      <c r="C289">
        <v>224</v>
      </c>
      <c r="D289" s="5">
        <v>45491</v>
      </c>
      <c r="E289">
        <v>7</v>
      </c>
      <c r="F289" t="s">
        <v>385</v>
      </c>
      <c r="G289" t="s">
        <v>384</v>
      </c>
      <c r="H289" t="s">
        <v>392</v>
      </c>
      <c r="I289">
        <v>37</v>
      </c>
      <c r="J289">
        <v>3976</v>
      </c>
      <c r="K289">
        <v>21</v>
      </c>
    </row>
    <row r="290" spans="1:11" x14ac:dyDescent="0.3">
      <c r="A290">
        <v>10</v>
      </c>
      <c r="B290">
        <v>525</v>
      </c>
      <c r="C290">
        <v>161</v>
      </c>
      <c r="D290" s="5">
        <v>45065</v>
      </c>
      <c r="E290">
        <v>5</v>
      </c>
      <c r="F290" t="s">
        <v>382</v>
      </c>
      <c r="G290" t="s">
        <v>380</v>
      </c>
      <c r="H290" t="s">
        <v>375</v>
      </c>
      <c r="I290">
        <v>11</v>
      </c>
      <c r="J290">
        <v>3983</v>
      </c>
      <c r="K290">
        <v>22</v>
      </c>
    </row>
    <row r="291" spans="1:11" x14ac:dyDescent="0.3">
      <c r="A291">
        <v>10</v>
      </c>
      <c r="B291">
        <v>958</v>
      </c>
      <c r="C291">
        <v>71</v>
      </c>
      <c r="D291" s="5">
        <v>45367</v>
      </c>
      <c r="E291">
        <v>3</v>
      </c>
      <c r="F291" t="s">
        <v>379</v>
      </c>
      <c r="G291" t="s">
        <v>376</v>
      </c>
      <c r="H291" t="s">
        <v>392</v>
      </c>
      <c r="I291">
        <v>24</v>
      </c>
      <c r="J291">
        <v>3987</v>
      </c>
      <c r="K291">
        <v>27</v>
      </c>
    </row>
    <row r="292" spans="1:11" x14ac:dyDescent="0.3">
      <c r="A292">
        <v>10</v>
      </c>
      <c r="B292">
        <v>468</v>
      </c>
      <c r="C292">
        <v>37</v>
      </c>
      <c r="D292" s="5">
        <v>45536</v>
      </c>
      <c r="E292">
        <v>9</v>
      </c>
      <c r="F292" t="s">
        <v>387</v>
      </c>
      <c r="G292" t="s">
        <v>384</v>
      </c>
      <c r="H292" t="s">
        <v>392</v>
      </c>
      <c r="I292">
        <v>19</v>
      </c>
      <c r="J292">
        <v>3990</v>
      </c>
      <c r="K292">
        <v>27</v>
      </c>
    </row>
    <row r="293" spans="1:11" x14ac:dyDescent="0.3">
      <c r="A293">
        <v>10</v>
      </c>
      <c r="B293">
        <v>729</v>
      </c>
      <c r="C293">
        <v>8</v>
      </c>
      <c r="D293" s="5">
        <v>45139</v>
      </c>
      <c r="E293">
        <v>8</v>
      </c>
      <c r="F293" t="s">
        <v>386</v>
      </c>
      <c r="G293" t="s">
        <v>384</v>
      </c>
      <c r="H293" t="s">
        <v>375</v>
      </c>
      <c r="I293">
        <v>19</v>
      </c>
      <c r="J293">
        <v>3995</v>
      </c>
      <c r="K293">
        <v>21</v>
      </c>
    </row>
    <row r="294" spans="1:11" x14ac:dyDescent="0.3">
      <c r="A294">
        <v>10</v>
      </c>
      <c r="B294">
        <v>871</v>
      </c>
      <c r="C294">
        <v>267</v>
      </c>
      <c r="D294" s="5">
        <v>45406</v>
      </c>
      <c r="E294">
        <v>4</v>
      </c>
      <c r="F294" t="s">
        <v>381</v>
      </c>
      <c r="G294" t="s">
        <v>380</v>
      </c>
      <c r="H294" t="s">
        <v>392</v>
      </c>
      <c r="I294">
        <v>18</v>
      </c>
      <c r="J294">
        <v>4038</v>
      </c>
      <c r="K294">
        <v>22</v>
      </c>
    </row>
    <row r="295" spans="1:11" x14ac:dyDescent="0.3">
      <c r="A295">
        <v>10</v>
      </c>
      <c r="B295">
        <v>271</v>
      </c>
      <c r="C295">
        <v>30</v>
      </c>
      <c r="D295" s="5">
        <v>45135</v>
      </c>
      <c r="E295">
        <v>7</v>
      </c>
      <c r="F295" t="s">
        <v>385</v>
      </c>
      <c r="G295" t="s">
        <v>384</v>
      </c>
      <c r="H295" t="s">
        <v>375</v>
      </c>
      <c r="I295">
        <v>46</v>
      </c>
      <c r="J295">
        <v>4106</v>
      </c>
      <c r="K295">
        <v>25</v>
      </c>
    </row>
    <row r="296" spans="1:11" x14ac:dyDescent="0.3">
      <c r="A296">
        <v>10</v>
      </c>
      <c r="B296">
        <v>786</v>
      </c>
      <c r="C296">
        <v>172</v>
      </c>
      <c r="D296" s="5">
        <v>45114</v>
      </c>
      <c r="E296">
        <v>7</v>
      </c>
      <c r="F296" t="s">
        <v>385</v>
      </c>
      <c r="G296" t="s">
        <v>384</v>
      </c>
      <c r="H296" t="s">
        <v>375</v>
      </c>
      <c r="I296">
        <v>23</v>
      </c>
      <c r="J296">
        <v>4123</v>
      </c>
      <c r="K296">
        <v>25</v>
      </c>
    </row>
    <row r="297" spans="1:11" x14ac:dyDescent="0.3">
      <c r="A297">
        <v>10</v>
      </c>
      <c r="B297">
        <v>877</v>
      </c>
      <c r="C297">
        <v>190</v>
      </c>
      <c r="D297" s="5">
        <v>45426</v>
      </c>
      <c r="E297">
        <v>5</v>
      </c>
      <c r="F297" t="s">
        <v>382</v>
      </c>
      <c r="G297" t="s">
        <v>380</v>
      </c>
      <c r="H297" t="s">
        <v>392</v>
      </c>
      <c r="I297">
        <v>22</v>
      </c>
      <c r="J297">
        <v>4163</v>
      </c>
      <c r="K297">
        <v>26</v>
      </c>
    </row>
    <row r="298" spans="1:11" x14ac:dyDescent="0.3">
      <c r="A298">
        <v>10</v>
      </c>
      <c r="B298">
        <v>982</v>
      </c>
      <c r="C298">
        <v>145</v>
      </c>
      <c r="D298" s="5">
        <v>44986</v>
      </c>
      <c r="E298">
        <v>3</v>
      </c>
      <c r="F298" t="s">
        <v>379</v>
      </c>
      <c r="G298" t="s">
        <v>376</v>
      </c>
      <c r="H298" t="s">
        <v>375</v>
      </c>
      <c r="I298">
        <v>33</v>
      </c>
      <c r="J298">
        <v>4224</v>
      </c>
      <c r="K298">
        <v>25</v>
      </c>
    </row>
    <row r="299" spans="1:11" x14ac:dyDescent="0.3">
      <c r="A299">
        <v>10</v>
      </c>
      <c r="B299">
        <v>400</v>
      </c>
      <c r="C299">
        <v>232</v>
      </c>
      <c r="D299" s="5">
        <v>45448</v>
      </c>
      <c r="E299">
        <v>6</v>
      </c>
      <c r="F299" t="s">
        <v>383</v>
      </c>
      <c r="G299" t="s">
        <v>380</v>
      </c>
      <c r="H299" t="s">
        <v>392</v>
      </c>
      <c r="I299">
        <v>44</v>
      </c>
      <c r="J299">
        <v>4337</v>
      </c>
      <c r="K299">
        <v>28</v>
      </c>
    </row>
    <row r="300" spans="1:11" x14ac:dyDescent="0.3">
      <c r="A300">
        <v>10</v>
      </c>
      <c r="B300">
        <v>864</v>
      </c>
      <c r="C300">
        <v>241</v>
      </c>
      <c r="D300" s="5">
        <v>45655</v>
      </c>
      <c r="E300">
        <v>12</v>
      </c>
      <c r="F300" t="s">
        <v>391</v>
      </c>
      <c r="G300" t="s">
        <v>388</v>
      </c>
      <c r="H300" t="s">
        <v>392</v>
      </c>
      <c r="I300">
        <v>7</v>
      </c>
      <c r="J300">
        <v>4379</v>
      </c>
      <c r="K300">
        <v>29</v>
      </c>
    </row>
    <row r="301" spans="1:11" x14ac:dyDescent="0.3">
      <c r="A301">
        <v>10</v>
      </c>
      <c r="B301">
        <v>606</v>
      </c>
      <c r="C301">
        <v>62</v>
      </c>
      <c r="D301" s="5">
        <v>45037</v>
      </c>
      <c r="E301">
        <v>4</v>
      </c>
      <c r="F301" t="s">
        <v>381</v>
      </c>
      <c r="G301" t="s">
        <v>380</v>
      </c>
      <c r="H301" t="s">
        <v>375</v>
      </c>
      <c r="I301">
        <v>44</v>
      </c>
      <c r="J301">
        <v>4380</v>
      </c>
      <c r="K301">
        <v>28</v>
      </c>
    </row>
    <row r="302" spans="1:11" x14ac:dyDescent="0.3">
      <c r="A302">
        <v>10</v>
      </c>
      <c r="B302">
        <v>454</v>
      </c>
      <c r="C302">
        <v>187</v>
      </c>
      <c r="D302" s="5">
        <v>45335</v>
      </c>
      <c r="E302">
        <v>2</v>
      </c>
      <c r="F302" t="s">
        <v>378</v>
      </c>
      <c r="G302" t="s">
        <v>376</v>
      </c>
      <c r="H302" t="s">
        <v>392</v>
      </c>
      <c r="I302">
        <v>46</v>
      </c>
      <c r="J302">
        <v>4381</v>
      </c>
      <c r="K302">
        <v>25</v>
      </c>
    </row>
    <row r="303" spans="1:11" x14ac:dyDescent="0.3">
      <c r="A303">
        <v>10</v>
      </c>
      <c r="B303">
        <v>201</v>
      </c>
      <c r="C303">
        <v>252</v>
      </c>
      <c r="D303" s="5">
        <v>45511</v>
      </c>
      <c r="E303">
        <v>8</v>
      </c>
      <c r="F303" t="s">
        <v>386</v>
      </c>
      <c r="G303" t="s">
        <v>384</v>
      </c>
      <c r="H303" t="s">
        <v>392</v>
      </c>
      <c r="I303">
        <v>6</v>
      </c>
      <c r="J303">
        <v>4394</v>
      </c>
      <c r="K303">
        <v>23</v>
      </c>
    </row>
    <row r="304" spans="1:11" x14ac:dyDescent="0.3">
      <c r="A304">
        <v>10</v>
      </c>
      <c r="B304">
        <v>202</v>
      </c>
      <c r="C304">
        <v>248</v>
      </c>
      <c r="D304" s="5">
        <v>45069</v>
      </c>
      <c r="E304">
        <v>5</v>
      </c>
      <c r="F304" t="s">
        <v>382</v>
      </c>
      <c r="G304" t="s">
        <v>380</v>
      </c>
      <c r="H304" t="s">
        <v>375</v>
      </c>
      <c r="I304">
        <v>36</v>
      </c>
      <c r="J304">
        <v>4434</v>
      </c>
      <c r="K304">
        <v>22</v>
      </c>
    </row>
    <row r="305" spans="1:11" x14ac:dyDescent="0.3">
      <c r="A305">
        <v>10</v>
      </c>
      <c r="B305">
        <v>414</v>
      </c>
      <c r="C305">
        <v>242</v>
      </c>
      <c r="D305" s="5">
        <v>45325</v>
      </c>
      <c r="E305">
        <v>2</v>
      </c>
      <c r="F305" t="s">
        <v>378</v>
      </c>
      <c r="G305" t="s">
        <v>376</v>
      </c>
      <c r="H305" t="s">
        <v>392</v>
      </c>
      <c r="I305">
        <v>10</v>
      </c>
      <c r="J305">
        <v>4533</v>
      </c>
      <c r="K305">
        <v>27</v>
      </c>
    </row>
    <row r="306" spans="1:11" x14ac:dyDescent="0.3">
      <c r="A306">
        <v>10</v>
      </c>
      <c r="B306">
        <v>949</v>
      </c>
      <c r="C306">
        <v>216</v>
      </c>
      <c r="D306" s="5">
        <v>45053</v>
      </c>
      <c r="E306">
        <v>5</v>
      </c>
      <c r="F306" t="s">
        <v>382</v>
      </c>
      <c r="G306" t="s">
        <v>380</v>
      </c>
      <c r="H306" t="s">
        <v>375</v>
      </c>
      <c r="I306">
        <v>16</v>
      </c>
      <c r="J306">
        <v>4576</v>
      </c>
      <c r="K306">
        <v>22</v>
      </c>
    </row>
    <row r="307" spans="1:11" x14ac:dyDescent="0.3">
      <c r="A307">
        <v>10</v>
      </c>
      <c r="B307">
        <v>831</v>
      </c>
      <c r="C307">
        <v>141</v>
      </c>
      <c r="D307" s="5">
        <v>45032</v>
      </c>
      <c r="E307">
        <v>4</v>
      </c>
      <c r="F307" t="s">
        <v>381</v>
      </c>
      <c r="G307" t="s">
        <v>380</v>
      </c>
      <c r="H307" t="s">
        <v>375</v>
      </c>
      <c r="I307">
        <v>1</v>
      </c>
      <c r="J307">
        <v>4600</v>
      </c>
      <c r="K307">
        <v>27</v>
      </c>
    </row>
    <row r="308" spans="1:11" x14ac:dyDescent="0.3">
      <c r="A308">
        <v>10</v>
      </c>
      <c r="B308">
        <v>33</v>
      </c>
      <c r="C308">
        <v>66</v>
      </c>
      <c r="D308" s="5">
        <v>45027</v>
      </c>
      <c r="E308">
        <v>4</v>
      </c>
      <c r="F308" t="s">
        <v>381</v>
      </c>
      <c r="G308" t="s">
        <v>380</v>
      </c>
      <c r="H308" t="s">
        <v>375</v>
      </c>
      <c r="I308">
        <v>9</v>
      </c>
      <c r="J308">
        <v>4739</v>
      </c>
      <c r="K308">
        <v>27</v>
      </c>
    </row>
    <row r="309" spans="1:11" x14ac:dyDescent="0.3">
      <c r="A309">
        <v>10</v>
      </c>
      <c r="B309">
        <v>422</v>
      </c>
      <c r="C309">
        <v>160</v>
      </c>
      <c r="D309" s="5">
        <v>45540</v>
      </c>
      <c r="E309">
        <v>9</v>
      </c>
      <c r="F309" t="s">
        <v>387</v>
      </c>
      <c r="G309" t="s">
        <v>384</v>
      </c>
      <c r="H309" t="s">
        <v>392</v>
      </c>
      <c r="I309">
        <v>8</v>
      </c>
      <c r="J309">
        <v>4765</v>
      </c>
      <c r="K309">
        <v>28</v>
      </c>
    </row>
    <row r="310" spans="1:11" x14ac:dyDescent="0.3">
      <c r="A310">
        <v>10</v>
      </c>
      <c r="B310">
        <v>723</v>
      </c>
      <c r="C310">
        <v>43</v>
      </c>
      <c r="D310" s="5">
        <v>45029</v>
      </c>
      <c r="E310">
        <v>4</v>
      </c>
      <c r="F310" t="s">
        <v>381</v>
      </c>
      <c r="G310" t="s">
        <v>380</v>
      </c>
      <c r="H310" t="s">
        <v>375</v>
      </c>
      <c r="I310">
        <v>43</v>
      </c>
      <c r="J310">
        <v>4787</v>
      </c>
      <c r="K310">
        <v>22</v>
      </c>
    </row>
    <row r="311" spans="1:11" x14ac:dyDescent="0.3">
      <c r="A311">
        <v>10</v>
      </c>
      <c r="B311">
        <v>691</v>
      </c>
      <c r="C311">
        <v>240</v>
      </c>
      <c r="D311" s="5">
        <v>45170</v>
      </c>
      <c r="E311">
        <v>9</v>
      </c>
      <c r="F311" t="s">
        <v>387</v>
      </c>
      <c r="G311" t="s">
        <v>384</v>
      </c>
      <c r="H311" t="s">
        <v>375</v>
      </c>
      <c r="I311">
        <v>14</v>
      </c>
      <c r="J311">
        <v>4806</v>
      </c>
      <c r="K311">
        <v>24</v>
      </c>
    </row>
    <row r="312" spans="1:11" x14ac:dyDescent="0.3">
      <c r="A312">
        <v>10</v>
      </c>
      <c r="B312">
        <v>392</v>
      </c>
      <c r="C312">
        <v>74</v>
      </c>
      <c r="D312" s="5">
        <v>45358</v>
      </c>
      <c r="E312">
        <v>3</v>
      </c>
      <c r="F312" t="s">
        <v>379</v>
      </c>
      <c r="G312" t="s">
        <v>376</v>
      </c>
      <c r="H312" t="s">
        <v>392</v>
      </c>
      <c r="I312">
        <v>48</v>
      </c>
      <c r="J312">
        <v>4853</v>
      </c>
      <c r="K312">
        <v>25</v>
      </c>
    </row>
    <row r="313" spans="1:11" x14ac:dyDescent="0.3">
      <c r="A313">
        <v>10</v>
      </c>
      <c r="B313">
        <v>449</v>
      </c>
      <c r="C313">
        <v>206</v>
      </c>
      <c r="D313" s="5">
        <v>45038</v>
      </c>
      <c r="E313">
        <v>4</v>
      </c>
      <c r="F313" t="s">
        <v>381</v>
      </c>
      <c r="G313" t="s">
        <v>380</v>
      </c>
      <c r="H313" t="s">
        <v>375</v>
      </c>
      <c r="I313">
        <v>17</v>
      </c>
      <c r="J313">
        <v>4858</v>
      </c>
      <c r="K313">
        <v>22</v>
      </c>
    </row>
    <row r="314" spans="1:11" x14ac:dyDescent="0.3">
      <c r="A314">
        <v>10</v>
      </c>
      <c r="B314">
        <v>264</v>
      </c>
      <c r="C314">
        <v>127</v>
      </c>
      <c r="D314" s="5">
        <v>45334</v>
      </c>
      <c r="E314">
        <v>2</v>
      </c>
      <c r="F314" t="s">
        <v>378</v>
      </c>
      <c r="G314" t="s">
        <v>376</v>
      </c>
      <c r="H314" t="s">
        <v>392</v>
      </c>
      <c r="I314">
        <v>5</v>
      </c>
      <c r="J314">
        <v>4866</v>
      </c>
      <c r="K314">
        <v>22</v>
      </c>
    </row>
    <row r="315" spans="1:11" x14ac:dyDescent="0.3">
      <c r="A315">
        <v>10</v>
      </c>
      <c r="B315">
        <v>232</v>
      </c>
      <c r="C315">
        <v>130</v>
      </c>
      <c r="D315" s="5">
        <v>45649</v>
      </c>
      <c r="E315">
        <v>12</v>
      </c>
      <c r="F315" t="s">
        <v>391</v>
      </c>
      <c r="G315" t="s">
        <v>388</v>
      </c>
      <c r="H315" t="s">
        <v>392</v>
      </c>
      <c r="I315">
        <v>25</v>
      </c>
      <c r="J315">
        <v>4873</v>
      </c>
      <c r="K315">
        <v>22</v>
      </c>
    </row>
    <row r="316" spans="1:11" x14ac:dyDescent="0.3">
      <c r="A316">
        <v>10</v>
      </c>
      <c r="B316">
        <v>733</v>
      </c>
      <c r="C316">
        <v>189</v>
      </c>
      <c r="D316" s="5">
        <v>45519</v>
      </c>
      <c r="E316">
        <v>8</v>
      </c>
      <c r="F316" t="s">
        <v>386</v>
      </c>
      <c r="G316" t="s">
        <v>384</v>
      </c>
      <c r="H316" t="s">
        <v>392</v>
      </c>
      <c r="I316">
        <v>33</v>
      </c>
      <c r="J316">
        <v>4876</v>
      </c>
      <c r="K316">
        <v>22</v>
      </c>
    </row>
    <row r="317" spans="1:11" x14ac:dyDescent="0.3">
      <c r="A317">
        <v>10</v>
      </c>
      <c r="B317">
        <v>393</v>
      </c>
      <c r="C317">
        <v>234</v>
      </c>
      <c r="D317" s="5">
        <v>45596</v>
      </c>
      <c r="E317">
        <v>10</v>
      </c>
      <c r="F317" t="s">
        <v>389</v>
      </c>
      <c r="G317" t="s">
        <v>388</v>
      </c>
      <c r="H317" t="s">
        <v>392</v>
      </c>
      <c r="I317">
        <v>29</v>
      </c>
      <c r="J317">
        <v>4901</v>
      </c>
      <c r="K317">
        <v>29</v>
      </c>
    </row>
    <row r="318" spans="1:11" x14ac:dyDescent="0.3">
      <c r="A318">
        <v>5</v>
      </c>
      <c r="B318">
        <v>204</v>
      </c>
      <c r="C318">
        <v>32</v>
      </c>
      <c r="D318" s="5">
        <v>45392</v>
      </c>
      <c r="E318">
        <v>4</v>
      </c>
      <c r="F318" t="s">
        <v>381</v>
      </c>
      <c r="G318" t="s">
        <v>380</v>
      </c>
      <c r="H318" t="s">
        <v>392</v>
      </c>
      <c r="I318">
        <v>26</v>
      </c>
      <c r="J318">
        <v>4</v>
      </c>
      <c r="K318">
        <v>23</v>
      </c>
    </row>
    <row r="319" spans="1:11" x14ac:dyDescent="0.3">
      <c r="A319">
        <v>5</v>
      </c>
      <c r="B319">
        <v>393</v>
      </c>
      <c r="C319">
        <v>161</v>
      </c>
      <c r="D319" s="5">
        <v>45630</v>
      </c>
      <c r="E319">
        <v>12</v>
      </c>
      <c r="F319" t="s">
        <v>391</v>
      </c>
      <c r="G319" t="s">
        <v>388</v>
      </c>
      <c r="H319" t="s">
        <v>392</v>
      </c>
      <c r="I319">
        <v>43</v>
      </c>
      <c r="J319">
        <v>20</v>
      </c>
      <c r="K319">
        <v>28</v>
      </c>
    </row>
    <row r="320" spans="1:11" x14ac:dyDescent="0.3">
      <c r="A320">
        <v>5</v>
      </c>
      <c r="B320">
        <v>748</v>
      </c>
      <c r="C320">
        <v>81</v>
      </c>
      <c r="D320" s="5">
        <v>45508</v>
      </c>
      <c r="E320">
        <v>8</v>
      </c>
      <c r="F320" t="s">
        <v>386</v>
      </c>
      <c r="G320" t="s">
        <v>384</v>
      </c>
      <c r="H320" t="s">
        <v>392</v>
      </c>
      <c r="I320">
        <v>24</v>
      </c>
      <c r="J320">
        <v>31</v>
      </c>
      <c r="K320">
        <v>22</v>
      </c>
    </row>
    <row r="321" spans="1:11" x14ac:dyDescent="0.3">
      <c r="A321">
        <v>5</v>
      </c>
      <c r="B321">
        <v>253</v>
      </c>
      <c r="C321">
        <v>57</v>
      </c>
      <c r="D321" s="5">
        <v>44975</v>
      </c>
      <c r="E321">
        <v>2</v>
      </c>
      <c r="F321" t="s">
        <v>378</v>
      </c>
      <c r="G321" t="s">
        <v>376</v>
      </c>
      <c r="H321" t="s">
        <v>375</v>
      </c>
      <c r="I321">
        <v>50</v>
      </c>
      <c r="J321">
        <v>81</v>
      </c>
      <c r="K321">
        <v>28</v>
      </c>
    </row>
    <row r="322" spans="1:11" x14ac:dyDescent="0.3">
      <c r="A322">
        <v>5</v>
      </c>
      <c r="B322">
        <v>634</v>
      </c>
      <c r="C322">
        <v>280</v>
      </c>
      <c r="D322" s="5">
        <v>45179</v>
      </c>
      <c r="E322">
        <v>9</v>
      </c>
      <c r="F322" t="s">
        <v>387</v>
      </c>
      <c r="G322" t="s">
        <v>384</v>
      </c>
      <c r="H322" t="s">
        <v>375</v>
      </c>
      <c r="I322">
        <v>23</v>
      </c>
      <c r="J322">
        <v>153</v>
      </c>
      <c r="K322">
        <v>22</v>
      </c>
    </row>
    <row r="323" spans="1:11" x14ac:dyDescent="0.3">
      <c r="A323">
        <v>5</v>
      </c>
      <c r="B323">
        <v>986</v>
      </c>
      <c r="C323">
        <v>121</v>
      </c>
      <c r="D323" s="5">
        <v>45523</v>
      </c>
      <c r="E323">
        <v>8</v>
      </c>
      <c r="F323" t="s">
        <v>386</v>
      </c>
      <c r="G323" t="s">
        <v>384</v>
      </c>
      <c r="H323" t="s">
        <v>392</v>
      </c>
      <c r="I323">
        <v>29</v>
      </c>
      <c r="J323">
        <v>174</v>
      </c>
      <c r="K323">
        <v>25</v>
      </c>
    </row>
    <row r="324" spans="1:11" x14ac:dyDescent="0.3">
      <c r="A324">
        <v>5</v>
      </c>
      <c r="B324">
        <v>433</v>
      </c>
      <c r="C324">
        <v>198</v>
      </c>
      <c r="D324" s="5">
        <v>45013</v>
      </c>
      <c r="E324">
        <v>3</v>
      </c>
      <c r="F324" t="s">
        <v>379</v>
      </c>
      <c r="G324" t="s">
        <v>376</v>
      </c>
      <c r="H324" t="s">
        <v>375</v>
      </c>
      <c r="I324">
        <v>1</v>
      </c>
      <c r="J324">
        <v>244</v>
      </c>
      <c r="K324">
        <v>21</v>
      </c>
    </row>
    <row r="325" spans="1:11" x14ac:dyDescent="0.3">
      <c r="A325">
        <v>5</v>
      </c>
      <c r="B325">
        <v>55</v>
      </c>
      <c r="C325">
        <v>164</v>
      </c>
      <c r="D325" s="5">
        <v>45044</v>
      </c>
      <c r="E325">
        <v>4</v>
      </c>
      <c r="F325" t="s">
        <v>381</v>
      </c>
      <c r="G325" t="s">
        <v>380</v>
      </c>
      <c r="H325" t="s">
        <v>375</v>
      </c>
      <c r="I325">
        <v>5</v>
      </c>
      <c r="J325">
        <v>267</v>
      </c>
      <c r="K325">
        <v>29</v>
      </c>
    </row>
    <row r="326" spans="1:11" x14ac:dyDescent="0.3">
      <c r="A326">
        <v>5</v>
      </c>
      <c r="B326">
        <v>950</v>
      </c>
      <c r="C326">
        <v>89</v>
      </c>
      <c r="D326" s="5">
        <v>45013</v>
      </c>
      <c r="E326">
        <v>3</v>
      </c>
      <c r="F326" t="s">
        <v>379</v>
      </c>
      <c r="G326" t="s">
        <v>376</v>
      </c>
      <c r="H326" t="s">
        <v>375</v>
      </c>
      <c r="I326">
        <v>44</v>
      </c>
      <c r="J326">
        <v>276</v>
      </c>
      <c r="K326">
        <v>30</v>
      </c>
    </row>
    <row r="327" spans="1:11" x14ac:dyDescent="0.3">
      <c r="A327">
        <v>5</v>
      </c>
      <c r="B327">
        <v>882</v>
      </c>
      <c r="C327">
        <v>158</v>
      </c>
      <c r="D327" s="5">
        <v>45088</v>
      </c>
      <c r="E327">
        <v>6</v>
      </c>
      <c r="F327" t="s">
        <v>383</v>
      </c>
      <c r="G327" t="s">
        <v>380</v>
      </c>
      <c r="H327" t="s">
        <v>375</v>
      </c>
      <c r="I327">
        <v>30</v>
      </c>
      <c r="J327">
        <v>353</v>
      </c>
      <c r="K327">
        <v>29</v>
      </c>
    </row>
    <row r="328" spans="1:11" x14ac:dyDescent="0.3">
      <c r="A328">
        <v>5</v>
      </c>
      <c r="B328">
        <v>296</v>
      </c>
      <c r="C328">
        <v>110</v>
      </c>
      <c r="D328" s="5">
        <v>45079</v>
      </c>
      <c r="E328">
        <v>6</v>
      </c>
      <c r="F328" t="s">
        <v>383</v>
      </c>
      <c r="G328" t="s">
        <v>380</v>
      </c>
      <c r="H328" t="s">
        <v>375</v>
      </c>
      <c r="I328">
        <v>12</v>
      </c>
      <c r="J328">
        <v>363</v>
      </c>
      <c r="K328">
        <v>23</v>
      </c>
    </row>
    <row r="329" spans="1:11" x14ac:dyDescent="0.3">
      <c r="A329">
        <v>5</v>
      </c>
      <c r="B329">
        <v>609</v>
      </c>
      <c r="C329">
        <v>170</v>
      </c>
      <c r="D329" s="5">
        <v>45047</v>
      </c>
      <c r="E329">
        <v>5</v>
      </c>
      <c r="F329" t="s">
        <v>382</v>
      </c>
      <c r="G329" t="s">
        <v>380</v>
      </c>
      <c r="H329" t="s">
        <v>375</v>
      </c>
      <c r="I329">
        <v>24</v>
      </c>
      <c r="J329">
        <v>446</v>
      </c>
      <c r="K329">
        <v>27</v>
      </c>
    </row>
    <row r="330" spans="1:11" x14ac:dyDescent="0.3">
      <c r="A330">
        <v>5</v>
      </c>
      <c r="B330">
        <v>815</v>
      </c>
      <c r="C330">
        <v>258</v>
      </c>
      <c r="D330" s="5">
        <v>45548</v>
      </c>
      <c r="E330">
        <v>9</v>
      </c>
      <c r="F330" t="s">
        <v>387</v>
      </c>
      <c r="G330" t="s">
        <v>384</v>
      </c>
      <c r="H330" t="s">
        <v>392</v>
      </c>
      <c r="I330">
        <v>7</v>
      </c>
      <c r="J330">
        <v>538</v>
      </c>
      <c r="K330">
        <v>23</v>
      </c>
    </row>
    <row r="331" spans="1:11" x14ac:dyDescent="0.3">
      <c r="A331">
        <v>5</v>
      </c>
      <c r="B331">
        <v>697</v>
      </c>
      <c r="C331">
        <v>282</v>
      </c>
      <c r="D331" s="5">
        <v>45027</v>
      </c>
      <c r="E331">
        <v>4</v>
      </c>
      <c r="F331" t="s">
        <v>381</v>
      </c>
      <c r="G331" t="s">
        <v>380</v>
      </c>
      <c r="H331" t="s">
        <v>375</v>
      </c>
      <c r="I331">
        <v>5</v>
      </c>
      <c r="J331">
        <v>547</v>
      </c>
      <c r="K331">
        <v>30</v>
      </c>
    </row>
    <row r="332" spans="1:11" x14ac:dyDescent="0.3">
      <c r="A332">
        <v>5</v>
      </c>
      <c r="B332">
        <v>508</v>
      </c>
      <c r="C332">
        <v>229</v>
      </c>
      <c r="D332" s="5">
        <v>45106</v>
      </c>
      <c r="E332">
        <v>6</v>
      </c>
      <c r="F332" t="s">
        <v>383</v>
      </c>
      <c r="G332" t="s">
        <v>380</v>
      </c>
      <c r="H332" t="s">
        <v>375</v>
      </c>
      <c r="I332">
        <v>23</v>
      </c>
      <c r="J332">
        <v>554</v>
      </c>
      <c r="K332">
        <v>30</v>
      </c>
    </row>
    <row r="333" spans="1:11" x14ac:dyDescent="0.3">
      <c r="A333">
        <v>5</v>
      </c>
      <c r="B333">
        <v>885</v>
      </c>
      <c r="C333">
        <v>300</v>
      </c>
      <c r="D333" s="5">
        <v>45505</v>
      </c>
      <c r="E333">
        <v>8</v>
      </c>
      <c r="F333" t="s">
        <v>386</v>
      </c>
      <c r="G333" t="s">
        <v>384</v>
      </c>
      <c r="H333" t="s">
        <v>392</v>
      </c>
      <c r="I333">
        <v>17</v>
      </c>
      <c r="J333">
        <v>591</v>
      </c>
      <c r="K333">
        <v>28</v>
      </c>
    </row>
    <row r="334" spans="1:11" x14ac:dyDescent="0.3">
      <c r="A334">
        <v>5</v>
      </c>
      <c r="B334">
        <v>165</v>
      </c>
      <c r="C334">
        <v>156</v>
      </c>
      <c r="D334" s="5">
        <v>45036</v>
      </c>
      <c r="E334">
        <v>4</v>
      </c>
      <c r="F334" t="s">
        <v>381</v>
      </c>
      <c r="G334" t="s">
        <v>380</v>
      </c>
      <c r="H334" t="s">
        <v>375</v>
      </c>
      <c r="I334">
        <v>29</v>
      </c>
      <c r="J334">
        <v>744</v>
      </c>
      <c r="K334">
        <v>27</v>
      </c>
    </row>
    <row r="335" spans="1:11" x14ac:dyDescent="0.3">
      <c r="A335">
        <v>5</v>
      </c>
      <c r="B335">
        <v>597</v>
      </c>
      <c r="C335">
        <v>139</v>
      </c>
      <c r="D335" s="5">
        <v>44999</v>
      </c>
      <c r="E335">
        <v>3</v>
      </c>
      <c r="F335" t="s">
        <v>379</v>
      </c>
      <c r="G335" t="s">
        <v>376</v>
      </c>
      <c r="H335" t="s">
        <v>375</v>
      </c>
      <c r="I335">
        <v>10</v>
      </c>
      <c r="J335">
        <v>807</v>
      </c>
      <c r="K335">
        <v>21</v>
      </c>
    </row>
    <row r="336" spans="1:11" x14ac:dyDescent="0.3">
      <c r="A336">
        <v>5</v>
      </c>
      <c r="B336">
        <v>710</v>
      </c>
      <c r="C336">
        <v>50</v>
      </c>
      <c r="D336" s="5">
        <v>45403</v>
      </c>
      <c r="E336">
        <v>4</v>
      </c>
      <c r="F336" t="s">
        <v>381</v>
      </c>
      <c r="G336" t="s">
        <v>380</v>
      </c>
      <c r="H336" t="s">
        <v>392</v>
      </c>
      <c r="I336">
        <v>30</v>
      </c>
      <c r="J336">
        <v>812</v>
      </c>
      <c r="K336">
        <v>30</v>
      </c>
    </row>
    <row r="337" spans="1:11" x14ac:dyDescent="0.3">
      <c r="A337">
        <v>5</v>
      </c>
      <c r="B337">
        <v>988</v>
      </c>
      <c r="C337">
        <v>171</v>
      </c>
      <c r="D337" s="5">
        <v>45109</v>
      </c>
      <c r="E337">
        <v>7</v>
      </c>
      <c r="F337" t="s">
        <v>385</v>
      </c>
      <c r="G337" t="s">
        <v>384</v>
      </c>
      <c r="H337" t="s">
        <v>375</v>
      </c>
      <c r="I337">
        <v>4</v>
      </c>
      <c r="J337">
        <v>872</v>
      </c>
      <c r="K337">
        <v>25</v>
      </c>
    </row>
    <row r="338" spans="1:11" x14ac:dyDescent="0.3">
      <c r="A338">
        <v>5</v>
      </c>
      <c r="B338">
        <v>192</v>
      </c>
      <c r="C338">
        <v>48</v>
      </c>
      <c r="D338" s="5">
        <v>45335</v>
      </c>
      <c r="E338">
        <v>2</v>
      </c>
      <c r="F338" t="s">
        <v>378</v>
      </c>
      <c r="G338" t="s">
        <v>376</v>
      </c>
      <c r="H338" t="s">
        <v>392</v>
      </c>
      <c r="I338">
        <v>26</v>
      </c>
      <c r="J338">
        <v>1100</v>
      </c>
      <c r="K338">
        <v>25</v>
      </c>
    </row>
    <row r="339" spans="1:11" x14ac:dyDescent="0.3">
      <c r="A339">
        <v>5</v>
      </c>
      <c r="B339">
        <v>924</v>
      </c>
      <c r="C339">
        <v>284</v>
      </c>
      <c r="D339" s="5">
        <v>45411</v>
      </c>
      <c r="E339">
        <v>4</v>
      </c>
      <c r="F339" t="s">
        <v>381</v>
      </c>
      <c r="G339" t="s">
        <v>380</v>
      </c>
      <c r="H339" t="s">
        <v>392</v>
      </c>
      <c r="I339">
        <v>5</v>
      </c>
      <c r="J339">
        <v>1129</v>
      </c>
      <c r="K339">
        <v>21</v>
      </c>
    </row>
    <row r="340" spans="1:11" x14ac:dyDescent="0.3">
      <c r="A340">
        <v>5</v>
      </c>
      <c r="B340">
        <v>735</v>
      </c>
      <c r="C340">
        <v>81</v>
      </c>
      <c r="D340" s="5">
        <v>45445</v>
      </c>
      <c r="E340">
        <v>6</v>
      </c>
      <c r="F340" t="s">
        <v>383</v>
      </c>
      <c r="G340" t="s">
        <v>380</v>
      </c>
      <c r="H340" t="s">
        <v>392</v>
      </c>
      <c r="I340">
        <v>47</v>
      </c>
      <c r="J340">
        <v>1144</v>
      </c>
      <c r="K340">
        <v>24</v>
      </c>
    </row>
    <row r="341" spans="1:11" x14ac:dyDescent="0.3">
      <c r="A341">
        <v>5</v>
      </c>
      <c r="B341">
        <v>230</v>
      </c>
      <c r="C341">
        <v>25</v>
      </c>
      <c r="D341" s="5">
        <v>45427</v>
      </c>
      <c r="E341">
        <v>5</v>
      </c>
      <c r="F341" t="s">
        <v>382</v>
      </c>
      <c r="G341" t="s">
        <v>380</v>
      </c>
      <c r="H341" t="s">
        <v>392</v>
      </c>
      <c r="I341">
        <v>20</v>
      </c>
      <c r="J341">
        <v>1177</v>
      </c>
      <c r="K341">
        <v>27</v>
      </c>
    </row>
    <row r="342" spans="1:11" x14ac:dyDescent="0.3">
      <c r="A342">
        <v>5</v>
      </c>
      <c r="B342">
        <v>127</v>
      </c>
      <c r="C342">
        <v>20</v>
      </c>
      <c r="D342" s="5">
        <v>45066</v>
      </c>
      <c r="E342">
        <v>5</v>
      </c>
      <c r="F342" t="s">
        <v>382</v>
      </c>
      <c r="G342" t="s">
        <v>380</v>
      </c>
      <c r="H342" t="s">
        <v>375</v>
      </c>
      <c r="I342">
        <v>1</v>
      </c>
      <c r="J342">
        <v>1306</v>
      </c>
      <c r="K342">
        <v>26</v>
      </c>
    </row>
    <row r="343" spans="1:11" x14ac:dyDescent="0.3">
      <c r="A343">
        <v>5</v>
      </c>
      <c r="B343">
        <v>394</v>
      </c>
      <c r="C343">
        <v>157</v>
      </c>
      <c r="D343" s="5">
        <v>45419</v>
      </c>
      <c r="E343">
        <v>5</v>
      </c>
      <c r="F343" t="s">
        <v>382</v>
      </c>
      <c r="G343" t="s">
        <v>380</v>
      </c>
      <c r="H343" t="s">
        <v>392</v>
      </c>
      <c r="I343">
        <v>30</v>
      </c>
      <c r="J343">
        <v>1343</v>
      </c>
      <c r="K343">
        <v>30</v>
      </c>
    </row>
    <row r="344" spans="1:11" x14ac:dyDescent="0.3">
      <c r="A344">
        <v>5</v>
      </c>
      <c r="B344">
        <v>760</v>
      </c>
      <c r="C344">
        <v>269</v>
      </c>
      <c r="D344" s="5">
        <v>45107</v>
      </c>
      <c r="E344">
        <v>6</v>
      </c>
      <c r="F344" t="s">
        <v>383</v>
      </c>
      <c r="G344" t="s">
        <v>380</v>
      </c>
      <c r="H344" t="s">
        <v>375</v>
      </c>
      <c r="I344">
        <v>27</v>
      </c>
      <c r="J344">
        <v>1359</v>
      </c>
      <c r="K344">
        <v>27</v>
      </c>
    </row>
    <row r="345" spans="1:11" x14ac:dyDescent="0.3">
      <c r="A345">
        <v>5</v>
      </c>
      <c r="B345">
        <v>964</v>
      </c>
      <c r="C345">
        <v>267</v>
      </c>
      <c r="D345" s="5">
        <v>45272</v>
      </c>
      <c r="E345">
        <v>12</v>
      </c>
      <c r="F345" t="s">
        <v>391</v>
      </c>
      <c r="G345" t="s">
        <v>388</v>
      </c>
      <c r="H345" t="s">
        <v>375</v>
      </c>
      <c r="I345">
        <v>49</v>
      </c>
      <c r="J345">
        <v>1367</v>
      </c>
      <c r="K345">
        <v>25</v>
      </c>
    </row>
    <row r="346" spans="1:11" x14ac:dyDescent="0.3">
      <c r="A346">
        <v>5</v>
      </c>
      <c r="B346">
        <v>691</v>
      </c>
      <c r="C346">
        <v>144</v>
      </c>
      <c r="D346" s="5">
        <v>45613</v>
      </c>
      <c r="E346">
        <v>11</v>
      </c>
      <c r="F346" t="s">
        <v>390</v>
      </c>
      <c r="G346" t="s">
        <v>388</v>
      </c>
      <c r="H346" t="s">
        <v>392</v>
      </c>
      <c r="I346">
        <v>15</v>
      </c>
      <c r="J346">
        <v>1381</v>
      </c>
      <c r="K346">
        <v>25</v>
      </c>
    </row>
    <row r="347" spans="1:11" x14ac:dyDescent="0.3">
      <c r="A347">
        <v>5</v>
      </c>
      <c r="B347">
        <v>276</v>
      </c>
      <c r="C347">
        <v>39</v>
      </c>
      <c r="D347" s="5">
        <v>45094</v>
      </c>
      <c r="E347">
        <v>6</v>
      </c>
      <c r="F347" t="s">
        <v>383</v>
      </c>
      <c r="G347" t="s">
        <v>380</v>
      </c>
      <c r="H347" t="s">
        <v>375</v>
      </c>
      <c r="I347">
        <v>36</v>
      </c>
      <c r="J347">
        <v>1423</v>
      </c>
      <c r="K347">
        <v>28</v>
      </c>
    </row>
    <row r="348" spans="1:11" x14ac:dyDescent="0.3">
      <c r="A348">
        <v>5</v>
      </c>
      <c r="B348">
        <v>702</v>
      </c>
      <c r="C348">
        <v>234</v>
      </c>
      <c r="D348" s="5">
        <v>45638</v>
      </c>
      <c r="E348">
        <v>12</v>
      </c>
      <c r="F348" t="s">
        <v>391</v>
      </c>
      <c r="G348" t="s">
        <v>388</v>
      </c>
      <c r="H348" t="s">
        <v>392</v>
      </c>
      <c r="I348">
        <v>6</v>
      </c>
      <c r="J348">
        <v>1424</v>
      </c>
      <c r="K348">
        <v>26</v>
      </c>
    </row>
    <row r="349" spans="1:11" x14ac:dyDescent="0.3">
      <c r="A349">
        <v>5</v>
      </c>
      <c r="B349">
        <v>507</v>
      </c>
      <c r="C349">
        <v>246</v>
      </c>
      <c r="D349" s="5">
        <v>45366</v>
      </c>
      <c r="E349">
        <v>3</v>
      </c>
      <c r="F349" t="s">
        <v>379</v>
      </c>
      <c r="G349" t="s">
        <v>376</v>
      </c>
      <c r="H349" t="s">
        <v>392</v>
      </c>
      <c r="I349">
        <v>19</v>
      </c>
      <c r="J349">
        <v>1464</v>
      </c>
      <c r="K349">
        <v>28</v>
      </c>
    </row>
    <row r="350" spans="1:11" x14ac:dyDescent="0.3">
      <c r="A350">
        <v>5</v>
      </c>
      <c r="B350">
        <v>726</v>
      </c>
      <c r="C350">
        <v>209</v>
      </c>
      <c r="D350" s="5">
        <v>45163</v>
      </c>
      <c r="E350">
        <v>8</v>
      </c>
      <c r="F350" t="s">
        <v>386</v>
      </c>
      <c r="G350" t="s">
        <v>384</v>
      </c>
      <c r="H350" t="s">
        <v>375</v>
      </c>
      <c r="I350">
        <v>34</v>
      </c>
      <c r="J350">
        <v>1470</v>
      </c>
      <c r="K350">
        <v>25</v>
      </c>
    </row>
    <row r="351" spans="1:11" x14ac:dyDescent="0.3">
      <c r="A351">
        <v>5</v>
      </c>
      <c r="B351">
        <v>121</v>
      </c>
      <c r="C351">
        <v>218</v>
      </c>
      <c r="D351" s="5">
        <v>45298</v>
      </c>
      <c r="E351">
        <v>1</v>
      </c>
      <c r="F351" t="s">
        <v>377</v>
      </c>
      <c r="G351" t="s">
        <v>376</v>
      </c>
      <c r="H351" t="s">
        <v>392</v>
      </c>
      <c r="I351">
        <v>13</v>
      </c>
      <c r="J351">
        <v>1542</v>
      </c>
      <c r="K351">
        <v>24</v>
      </c>
    </row>
    <row r="352" spans="1:11" x14ac:dyDescent="0.3">
      <c r="A352">
        <v>5</v>
      </c>
      <c r="B352">
        <v>20</v>
      </c>
      <c r="C352">
        <v>83</v>
      </c>
      <c r="D352" s="5">
        <v>45602</v>
      </c>
      <c r="E352">
        <v>11</v>
      </c>
      <c r="F352" t="s">
        <v>390</v>
      </c>
      <c r="G352" t="s">
        <v>388</v>
      </c>
      <c r="H352" t="s">
        <v>392</v>
      </c>
      <c r="I352">
        <v>12</v>
      </c>
      <c r="J352">
        <v>1612</v>
      </c>
      <c r="K352">
        <v>29</v>
      </c>
    </row>
    <row r="353" spans="1:11" x14ac:dyDescent="0.3">
      <c r="A353">
        <v>5</v>
      </c>
      <c r="B353">
        <v>488</v>
      </c>
      <c r="C353">
        <v>283</v>
      </c>
      <c r="D353" s="5">
        <v>45434</v>
      </c>
      <c r="E353">
        <v>5</v>
      </c>
      <c r="F353" t="s">
        <v>382</v>
      </c>
      <c r="G353" t="s">
        <v>380</v>
      </c>
      <c r="H353" t="s">
        <v>392</v>
      </c>
      <c r="I353">
        <v>42</v>
      </c>
      <c r="J353">
        <v>1618</v>
      </c>
      <c r="K353">
        <v>23</v>
      </c>
    </row>
    <row r="354" spans="1:11" x14ac:dyDescent="0.3">
      <c r="A354">
        <v>5</v>
      </c>
      <c r="B354">
        <v>737</v>
      </c>
      <c r="C354">
        <v>7</v>
      </c>
      <c r="D354" s="5">
        <v>45457</v>
      </c>
      <c r="E354">
        <v>6</v>
      </c>
      <c r="F354" t="s">
        <v>383</v>
      </c>
      <c r="G354" t="s">
        <v>380</v>
      </c>
      <c r="H354" t="s">
        <v>392</v>
      </c>
      <c r="I354">
        <v>23</v>
      </c>
      <c r="J354">
        <v>1675</v>
      </c>
      <c r="K354">
        <v>30</v>
      </c>
    </row>
    <row r="355" spans="1:11" x14ac:dyDescent="0.3">
      <c r="A355">
        <v>5</v>
      </c>
      <c r="B355">
        <v>42</v>
      </c>
      <c r="C355">
        <v>273</v>
      </c>
      <c r="D355" s="5">
        <v>45283</v>
      </c>
      <c r="E355">
        <v>12</v>
      </c>
      <c r="F355" t="s">
        <v>391</v>
      </c>
      <c r="G355" t="s">
        <v>388</v>
      </c>
      <c r="H355" t="s">
        <v>375</v>
      </c>
      <c r="I355">
        <v>4</v>
      </c>
      <c r="J355">
        <v>1769</v>
      </c>
      <c r="K355">
        <v>28</v>
      </c>
    </row>
    <row r="356" spans="1:11" x14ac:dyDescent="0.3">
      <c r="A356">
        <v>5</v>
      </c>
      <c r="B356">
        <v>892</v>
      </c>
      <c r="C356">
        <v>68</v>
      </c>
      <c r="D356" s="5">
        <v>45002</v>
      </c>
      <c r="E356">
        <v>3</v>
      </c>
      <c r="F356" t="s">
        <v>379</v>
      </c>
      <c r="G356" t="s">
        <v>376</v>
      </c>
      <c r="H356" t="s">
        <v>375</v>
      </c>
      <c r="I356">
        <v>48</v>
      </c>
      <c r="J356">
        <v>1853</v>
      </c>
      <c r="K356">
        <v>26</v>
      </c>
    </row>
    <row r="357" spans="1:11" x14ac:dyDescent="0.3">
      <c r="A357">
        <v>5</v>
      </c>
      <c r="B357">
        <v>681</v>
      </c>
      <c r="C357">
        <v>104</v>
      </c>
      <c r="D357" s="5">
        <v>45312</v>
      </c>
      <c r="E357">
        <v>1</v>
      </c>
      <c r="F357" t="s">
        <v>377</v>
      </c>
      <c r="G357" t="s">
        <v>376</v>
      </c>
      <c r="H357" t="s">
        <v>392</v>
      </c>
      <c r="I357">
        <v>7</v>
      </c>
      <c r="J357">
        <v>1857</v>
      </c>
      <c r="K357">
        <v>30</v>
      </c>
    </row>
    <row r="358" spans="1:11" x14ac:dyDescent="0.3">
      <c r="A358">
        <v>5</v>
      </c>
      <c r="B358">
        <v>386</v>
      </c>
      <c r="C358">
        <v>300</v>
      </c>
      <c r="D358" s="5">
        <v>45339</v>
      </c>
      <c r="E358">
        <v>2</v>
      </c>
      <c r="F358" t="s">
        <v>378</v>
      </c>
      <c r="G358" t="s">
        <v>376</v>
      </c>
      <c r="H358" t="s">
        <v>392</v>
      </c>
      <c r="I358">
        <v>47</v>
      </c>
      <c r="J358">
        <v>1882</v>
      </c>
      <c r="K358">
        <v>28</v>
      </c>
    </row>
    <row r="359" spans="1:11" x14ac:dyDescent="0.3">
      <c r="A359">
        <v>5</v>
      </c>
      <c r="B359">
        <v>821</v>
      </c>
      <c r="C359">
        <v>28</v>
      </c>
      <c r="D359" s="5">
        <v>45281</v>
      </c>
      <c r="E359">
        <v>12</v>
      </c>
      <c r="F359" t="s">
        <v>391</v>
      </c>
      <c r="G359" t="s">
        <v>388</v>
      </c>
      <c r="H359" t="s">
        <v>375</v>
      </c>
      <c r="I359">
        <v>6</v>
      </c>
      <c r="J359">
        <v>1933</v>
      </c>
      <c r="K359">
        <v>22</v>
      </c>
    </row>
    <row r="360" spans="1:11" x14ac:dyDescent="0.3">
      <c r="A360">
        <v>5</v>
      </c>
      <c r="B360">
        <v>406</v>
      </c>
      <c r="C360">
        <v>78</v>
      </c>
      <c r="D360" s="5">
        <v>45419</v>
      </c>
      <c r="E360">
        <v>5</v>
      </c>
      <c r="F360" t="s">
        <v>382</v>
      </c>
      <c r="G360" t="s">
        <v>380</v>
      </c>
      <c r="H360" t="s">
        <v>392</v>
      </c>
      <c r="I360">
        <v>19</v>
      </c>
      <c r="J360">
        <v>1945</v>
      </c>
      <c r="K360">
        <v>28</v>
      </c>
    </row>
    <row r="361" spans="1:11" x14ac:dyDescent="0.3">
      <c r="A361">
        <v>5</v>
      </c>
      <c r="B361">
        <v>50</v>
      </c>
      <c r="C361">
        <v>25</v>
      </c>
      <c r="D361" s="5">
        <v>45428</v>
      </c>
      <c r="E361">
        <v>5</v>
      </c>
      <c r="F361" t="s">
        <v>382</v>
      </c>
      <c r="G361" t="s">
        <v>380</v>
      </c>
      <c r="H361" t="s">
        <v>392</v>
      </c>
      <c r="I361">
        <v>30</v>
      </c>
      <c r="J361">
        <v>1955</v>
      </c>
      <c r="K361">
        <v>28</v>
      </c>
    </row>
    <row r="362" spans="1:11" x14ac:dyDescent="0.3">
      <c r="A362">
        <v>5</v>
      </c>
      <c r="B362">
        <v>914</v>
      </c>
      <c r="C362">
        <v>37</v>
      </c>
      <c r="D362" s="5">
        <v>45050</v>
      </c>
      <c r="E362">
        <v>5</v>
      </c>
      <c r="F362" t="s">
        <v>382</v>
      </c>
      <c r="G362" t="s">
        <v>380</v>
      </c>
      <c r="H362" t="s">
        <v>375</v>
      </c>
      <c r="I362">
        <v>27</v>
      </c>
      <c r="J362">
        <v>1999</v>
      </c>
      <c r="K362">
        <v>25</v>
      </c>
    </row>
    <row r="363" spans="1:11" x14ac:dyDescent="0.3">
      <c r="A363">
        <v>5</v>
      </c>
      <c r="B363">
        <v>591</v>
      </c>
      <c r="C363">
        <v>231</v>
      </c>
      <c r="D363" s="5">
        <v>44963</v>
      </c>
      <c r="E363">
        <v>2</v>
      </c>
      <c r="F363" t="s">
        <v>378</v>
      </c>
      <c r="G363" t="s">
        <v>376</v>
      </c>
      <c r="H363" t="s">
        <v>375</v>
      </c>
      <c r="I363">
        <v>45</v>
      </c>
      <c r="J363">
        <v>2007</v>
      </c>
      <c r="K363">
        <v>22</v>
      </c>
    </row>
    <row r="364" spans="1:11" x14ac:dyDescent="0.3">
      <c r="A364">
        <v>5</v>
      </c>
      <c r="B364">
        <v>153</v>
      </c>
      <c r="C364">
        <v>37</v>
      </c>
      <c r="D364" s="5">
        <v>45053</v>
      </c>
      <c r="E364">
        <v>5</v>
      </c>
      <c r="F364" t="s">
        <v>382</v>
      </c>
      <c r="G364" t="s">
        <v>380</v>
      </c>
      <c r="H364" t="s">
        <v>375</v>
      </c>
      <c r="I364">
        <v>15</v>
      </c>
      <c r="J364">
        <v>2123</v>
      </c>
      <c r="K364">
        <v>23</v>
      </c>
    </row>
    <row r="365" spans="1:11" x14ac:dyDescent="0.3">
      <c r="A365">
        <v>5</v>
      </c>
      <c r="B365">
        <v>375</v>
      </c>
      <c r="C365">
        <v>215</v>
      </c>
      <c r="D365" s="5">
        <v>45030</v>
      </c>
      <c r="E365">
        <v>4</v>
      </c>
      <c r="F365" t="s">
        <v>381</v>
      </c>
      <c r="G365" t="s">
        <v>380</v>
      </c>
      <c r="H365" t="s">
        <v>375</v>
      </c>
      <c r="I365">
        <v>43</v>
      </c>
      <c r="J365">
        <v>2133</v>
      </c>
      <c r="K365">
        <v>22</v>
      </c>
    </row>
    <row r="366" spans="1:11" x14ac:dyDescent="0.3">
      <c r="A366">
        <v>5</v>
      </c>
      <c r="B366">
        <v>638</v>
      </c>
      <c r="C366">
        <v>54</v>
      </c>
      <c r="D366" s="5">
        <v>45011</v>
      </c>
      <c r="E366">
        <v>3</v>
      </c>
      <c r="F366" t="s">
        <v>379</v>
      </c>
      <c r="G366" t="s">
        <v>376</v>
      </c>
      <c r="H366" t="s">
        <v>375</v>
      </c>
      <c r="I366">
        <v>48</v>
      </c>
      <c r="J366">
        <v>2154</v>
      </c>
      <c r="K366">
        <v>25</v>
      </c>
    </row>
    <row r="367" spans="1:11" x14ac:dyDescent="0.3">
      <c r="A367">
        <v>5</v>
      </c>
      <c r="B367">
        <v>723</v>
      </c>
      <c r="C367">
        <v>199</v>
      </c>
      <c r="D367" s="5">
        <v>45302</v>
      </c>
      <c r="E367">
        <v>1</v>
      </c>
      <c r="F367" t="s">
        <v>377</v>
      </c>
      <c r="G367" t="s">
        <v>376</v>
      </c>
      <c r="H367" t="s">
        <v>392</v>
      </c>
      <c r="I367">
        <v>3</v>
      </c>
      <c r="J367">
        <v>2266</v>
      </c>
      <c r="K367">
        <v>25</v>
      </c>
    </row>
    <row r="368" spans="1:11" x14ac:dyDescent="0.3">
      <c r="A368">
        <v>5</v>
      </c>
      <c r="B368">
        <v>656</v>
      </c>
      <c r="C368">
        <v>252</v>
      </c>
      <c r="D368" s="5">
        <v>45572</v>
      </c>
      <c r="E368">
        <v>10</v>
      </c>
      <c r="F368" t="s">
        <v>389</v>
      </c>
      <c r="G368" t="s">
        <v>388</v>
      </c>
      <c r="H368" t="s">
        <v>392</v>
      </c>
      <c r="I368">
        <v>1</v>
      </c>
      <c r="J368">
        <v>2299</v>
      </c>
      <c r="K368">
        <v>27</v>
      </c>
    </row>
    <row r="369" spans="1:11" x14ac:dyDescent="0.3">
      <c r="A369">
        <v>5</v>
      </c>
      <c r="B369">
        <v>341</v>
      </c>
      <c r="C369">
        <v>18</v>
      </c>
      <c r="D369" s="5">
        <v>45509</v>
      </c>
      <c r="E369">
        <v>8</v>
      </c>
      <c r="F369" t="s">
        <v>386</v>
      </c>
      <c r="G369" t="s">
        <v>384</v>
      </c>
      <c r="H369" t="s">
        <v>392</v>
      </c>
      <c r="I369">
        <v>42</v>
      </c>
      <c r="J369">
        <v>2321</v>
      </c>
      <c r="K369">
        <v>21</v>
      </c>
    </row>
    <row r="370" spans="1:11" x14ac:dyDescent="0.3">
      <c r="A370">
        <v>5</v>
      </c>
      <c r="B370">
        <v>161</v>
      </c>
      <c r="C370">
        <v>240</v>
      </c>
      <c r="D370" s="5">
        <v>45433</v>
      </c>
      <c r="E370">
        <v>5</v>
      </c>
      <c r="F370" t="s">
        <v>382</v>
      </c>
      <c r="G370" t="s">
        <v>380</v>
      </c>
      <c r="H370" t="s">
        <v>392</v>
      </c>
      <c r="I370">
        <v>23</v>
      </c>
      <c r="J370">
        <v>2360</v>
      </c>
      <c r="K370">
        <v>24</v>
      </c>
    </row>
    <row r="371" spans="1:11" x14ac:dyDescent="0.3">
      <c r="A371">
        <v>5</v>
      </c>
      <c r="B371">
        <v>533</v>
      </c>
      <c r="C371">
        <v>282</v>
      </c>
      <c r="D371" s="5">
        <v>45130</v>
      </c>
      <c r="E371">
        <v>7</v>
      </c>
      <c r="F371" t="s">
        <v>385</v>
      </c>
      <c r="G371" t="s">
        <v>384</v>
      </c>
      <c r="H371" t="s">
        <v>375</v>
      </c>
      <c r="I371">
        <v>38</v>
      </c>
      <c r="J371">
        <v>2428</v>
      </c>
      <c r="K371">
        <v>30</v>
      </c>
    </row>
    <row r="372" spans="1:11" x14ac:dyDescent="0.3">
      <c r="A372">
        <v>5</v>
      </c>
      <c r="B372">
        <v>930</v>
      </c>
      <c r="C372">
        <v>141</v>
      </c>
      <c r="D372" s="5">
        <v>45541</v>
      </c>
      <c r="E372">
        <v>9</v>
      </c>
      <c r="F372" t="s">
        <v>387</v>
      </c>
      <c r="G372" t="s">
        <v>384</v>
      </c>
      <c r="H372" t="s">
        <v>392</v>
      </c>
      <c r="I372">
        <v>16</v>
      </c>
      <c r="J372">
        <v>2446</v>
      </c>
      <c r="K372">
        <v>26</v>
      </c>
    </row>
    <row r="373" spans="1:11" x14ac:dyDescent="0.3">
      <c r="A373">
        <v>5</v>
      </c>
      <c r="B373">
        <v>948</v>
      </c>
      <c r="C373">
        <v>281</v>
      </c>
      <c r="D373" s="5">
        <v>44994</v>
      </c>
      <c r="E373">
        <v>3</v>
      </c>
      <c r="F373" t="s">
        <v>379</v>
      </c>
      <c r="G373" t="s">
        <v>376</v>
      </c>
      <c r="H373" t="s">
        <v>375</v>
      </c>
      <c r="I373">
        <v>37</v>
      </c>
      <c r="J373">
        <v>2489</v>
      </c>
      <c r="K373">
        <v>28</v>
      </c>
    </row>
    <row r="374" spans="1:11" x14ac:dyDescent="0.3">
      <c r="A374">
        <v>5</v>
      </c>
      <c r="B374">
        <v>679</v>
      </c>
      <c r="C374">
        <v>261</v>
      </c>
      <c r="D374" s="5">
        <v>45337</v>
      </c>
      <c r="E374">
        <v>2</v>
      </c>
      <c r="F374" t="s">
        <v>378</v>
      </c>
      <c r="G374" t="s">
        <v>376</v>
      </c>
      <c r="H374" t="s">
        <v>392</v>
      </c>
      <c r="I374">
        <v>20</v>
      </c>
      <c r="J374">
        <v>2514</v>
      </c>
      <c r="K374">
        <v>23</v>
      </c>
    </row>
    <row r="375" spans="1:11" x14ac:dyDescent="0.3">
      <c r="A375">
        <v>5</v>
      </c>
      <c r="B375">
        <v>752</v>
      </c>
      <c r="C375">
        <v>97</v>
      </c>
      <c r="D375" s="5">
        <v>45562</v>
      </c>
      <c r="E375">
        <v>9</v>
      </c>
      <c r="F375" t="s">
        <v>387</v>
      </c>
      <c r="G375" t="s">
        <v>384</v>
      </c>
      <c r="H375" t="s">
        <v>392</v>
      </c>
      <c r="I375">
        <v>35</v>
      </c>
      <c r="J375">
        <v>2549</v>
      </c>
      <c r="K375">
        <v>25</v>
      </c>
    </row>
    <row r="376" spans="1:11" x14ac:dyDescent="0.3">
      <c r="A376">
        <v>5</v>
      </c>
      <c r="B376">
        <v>345</v>
      </c>
      <c r="C376">
        <v>12</v>
      </c>
      <c r="D376" s="5">
        <v>45022</v>
      </c>
      <c r="E376">
        <v>4</v>
      </c>
      <c r="F376" t="s">
        <v>381</v>
      </c>
      <c r="G376" t="s">
        <v>380</v>
      </c>
      <c r="H376" t="s">
        <v>375</v>
      </c>
      <c r="I376">
        <v>2</v>
      </c>
      <c r="J376">
        <v>2564</v>
      </c>
      <c r="K376">
        <v>27</v>
      </c>
    </row>
    <row r="377" spans="1:11" x14ac:dyDescent="0.3">
      <c r="A377">
        <v>5</v>
      </c>
      <c r="B377">
        <v>717</v>
      </c>
      <c r="C377">
        <v>98</v>
      </c>
      <c r="D377" s="5">
        <v>45115</v>
      </c>
      <c r="E377">
        <v>7</v>
      </c>
      <c r="F377" t="s">
        <v>385</v>
      </c>
      <c r="G377" t="s">
        <v>384</v>
      </c>
      <c r="H377" t="s">
        <v>375</v>
      </c>
      <c r="I377">
        <v>48</v>
      </c>
      <c r="J377">
        <v>2581</v>
      </c>
      <c r="K377">
        <v>26</v>
      </c>
    </row>
    <row r="378" spans="1:11" x14ac:dyDescent="0.3">
      <c r="A378">
        <v>5</v>
      </c>
      <c r="B378">
        <v>21</v>
      </c>
      <c r="C378">
        <v>50</v>
      </c>
      <c r="D378" s="5">
        <v>45345</v>
      </c>
      <c r="E378">
        <v>2</v>
      </c>
      <c r="F378" t="s">
        <v>378</v>
      </c>
      <c r="G378" t="s">
        <v>376</v>
      </c>
      <c r="H378" t="s">
        <v>392</v>
      </c>
      <c r="I378">
        <v>3</v>
      </c>
      <c r="J378">
        <v>2610</v>
      </c>
      <c r="K378">
        <v>24</v>
      </c>
    </row>
    <row r="379" spans="1:11" x14ac:dyDescent="0.3">
      <c r="A379">
        <v>5</v>
      </c>
      <c r="B379">
        <v>822</v>
      </c>
      <c r="C379">
        <v>298</v>
      </c>
      <c r="D379" s="5">
        <v>45299</v>
      </c>
      <c r="E379">
        <v>1</v>
      </c>
      <c r="F379" t="s">
        <v>377</v>
      </c>
      <c r="G379" t="s">
        <v>376</v>
      </c>
      <c r="H379" t="s">
        <v>392</v>
      </c>
      <c r="I379">
        <v>16</v>
      </c>
      <c r="J379">
        <v>2798</v>
      </c>
      <c r="K379">
        <v>22</v>
      </c>
    </row>
    <row r="380" spans="1:11" x14ac:dyDescent="0.3">
      <c r="A380">
        <v>5</v>
      </c>
      <c r="B380">
        <v>647</v>
      </c>
      <c r="C380">
        <v>189</v>
      </c>
      <c r="D380" s="5">
        <v>45380</v>
      </c>
      <c r="E380">
        <v>3</v>
      </c>
      <c r="F380" t="s">
        <v>379</v>
      </c>
      <c r="G380" t="s">
        <v>376</v>
      </c>
      <c r="H380" t="s">
        <v>392</v>
      </c>
      <c r="I380">
        <v>28</v>
      </c>
      <c r="J380">
        <v>2885</v>
      </c>
      <c r="K380">
        <v>29</v>
      </c>
    </row>
    <row r="381" spans="1:11" x14ac:dyDescent="0.3">
      <c r="A381">
        <v>5</v>
      </c>
      <c r="B381">
        <v>270</v>
      </c>
      <c r="C381">
        <v>89</v>
      </c>
      <c r="D381" s="5">
        <v>45295</v>
      </c>
      <c r="E381">
        <v>1</v>
      </c>
      <c r="F381" t="s">
        <v>377</v>
      </c>
      <c r="G381" t="s">
        <v>376</v>
      </c>
      <c r="H381" t="s">
        <v>392</v>
      </c>
      <c r="I381">
        <v>18</v>
      </c>
      <c r="J381">
        <v>3009</v>
      </c>
      <c r="K381">
        <v>23</v>
      </c>
    </row>
    <row r="382" spans="1:11" x14ac:dyDescent="0.3">
      <c r="A382">
        <v>5</v>
      </c>
      <c r="B382">
        <v>733</v>
      </c>
      <c r="C382">
        <v>250</v>
      </c>
      <c r="D382" s="5">
        <v>45068</v>
      </c>
      <c r="E382">
        <v>5</v>
      </c>
      <c r="F382" t="s">
        <v>382</v>
      </c>
      <c r="G382" t="s">
        <v>380</v>
      </c>
      <c r="H382" t="s">
        <v>375</v>
      </c>
      <c r="I382">
        <v>30</v>
      </c>
      <c r="J382">
        <v>3052</v>
      </c>
      <c r="K382">
        <v>30</v>
      </c>
    </row>
    <row r="383" spans="1:11" x14ac:dyDescent="0.3">
      <c r="A383">
        <v>5</v>
      </c>
      <c r="B383">
        <v>191</v>
      </c>
      <c r="C383">
        <v>71</v>
      </c>
      <c r="D383" s="5">
        <v>45544</v>
      </c>
      <c r="E383">
        <v>9</v>
      </c>
      <c r="F383" t="s">
        <v>387</v>
      </c>
      <c r="G383" t="s">
        <v>384</v>
      </c>
      <c r="H383" t="s">
        <v>392</v>
      </c>
      <c r="I383">
        <v>28</v>
      </c>
      <c r="J383">
        <v>3055</v>
      </c>
      <c r="K383">
        <v>26</v>
      </c>
    </row>
    <row r="384" spans="1:11" x14ac:dyDescent="0.3">
      <c r="A384">
        <v>5</v>
      </c>
      <c r="B384">
        <v>979</v>
      </c>
      <c r="C384">
        <v>123</v>
      </c>
      <c r="D384" s="5">
        <v>45118</v>
      </c>
      <c r="E384">
        <v>7</v>
      </c>
      <c r="F384" t="s">
        <v>385</v>
      </c>
      <c r="G384" t="s">
        <v>384</v>
      </c>
      <c r="H384" t="s">
        <v>375</v>
      </c>
      <c r="I384">
        <v>9</v>
      </c>
      <c r="J384">
        <v>3175</v>
      </c>
      <c r="K384">
        <v>22</v>
      </c>
    </row>
    <row r="385" spans="1:11" x14ac:dyDescent="0.3">
      <c r="A385">
        <v>5</v>
      </c>
      <c r="B385">
        <v>348</v>
      </c>
      <c r="C385">
        <v>223</v>
      </c>
      <c r="D385" s="5">
        <v>45226</v>
      </c>
      <c r="E385">
        <v>10</v>
      </c>
      <c r="F385" t="s">
        <v>389</v>
      </c>
      <c r="G385" t="s">
        <v>388</v>
      </c>
      <c r="H385" t="s">
        <v>375</v>
      </c>
      <c r="I385">
        <v>16</v>
      </c>
      <c r="J385">
        <v>3268</v>
      </c>
      <c r="K385">
        <v>27</v>
      </c>
    </row>
    <row r="386" spans="1:11" x14ac:dyDescent="0.3">
      <c r="A386">
        <v>5</v>
      </c>
      <c r="B386">
        <v>921</v>
      </c>
      <c r="C386">
        <v>25</v>
      </c>
      <c r="D386" s="5">
        <v>45344</v>
      </c>
      <c r="E386">
        <v>2</v>
      </c>
      <c r="F386" t="s">
        <v>378</v>
      </c>
      <c r="G386" t="s">
        <v>376</v>
      </c>
      <c r="H386" t="s">
        <v>392</v>
      </c>
      <c r="I386">
        <v>14</v>
      </c>
      <c r="J386">
        <v>3289</v>
      </c>
      <c r="K386">
        <v>24</v>
      </c>
    </row>
    <row r="387" spans="1:11" x14ac:dyDescent="0.3">
      <c r="A387">
        <v>5</v>
      </c>
      <c r="B387">
        <v>400</v>
      </c>
      <c r="C387">
        <v>73</v>
      </c>
      <c r="D387" s="5">
        <v>44978</v>
      </c>
      <c r="E387">
        <v>2</v>
      </c>
      <c r="F387" t="s">
        <v>378</v>
      </c>
      <c r="G387" t="s">
        <v>376</v>
      </c>
      <c r="H387" t="s">
        <v>375</v>
      </c>
      <c r="I387">
        <v>37</v>
      </c>
      <c r="J387">
        <v>3294</v>
      </c>
      <c r="K387">
        <v>21</v>
      </c>
    </row>
    <row r="388" spans="1:11" x14ac:dyDescent="0.3">
      <c r="A388">
        <v>5</v>
      </c>
      <c r="B388">
        <v>615</v>
      </c>
      <c r="C388">
        <v>165</v>
      </c>
      <c r="D388" s="5">
        <v>45318</v>
      </c>
      <c r="E388">
        <v>1</v>
      </c>
      <c r="F388" t="s">
        <v>377</v>
      </c>
      <c r="G388" t="s">
        <v>376</v>
      </c>
      <c r="H388" t="s">
        <v>392</v>
      </c>
      <c r="I388">
        <v>44</v>
      </c>
      <c r="J388">
        <v>3328</v>
      </c>
      <c r="K388">
        <v>25</v>
      </c>
    </row>
    <row r="389" spans="1:11" x14ac:dyDescent="0.3">
      <c r="A389">
        <v>5</v>
      </c>
      <c r="B389">
        <v>711</v>
      </c>
      <c r="C389">
        <v>156</v>
      </c>
      <c r="D389" s="5">
        <v>45308</v>
      </c>
      <c r="E389">
        <v>1</v>
      </c>
      <c r="F389" t="s">
        <v>377</v>
      </c>
      <c r="G389" t="s">
        <v>376</v>
      </c>
      <c r="H389" t="s">
        <v>392</v>
      </c>
      <c r="I389">
        <v>35</v>
      </c>
      <c r="J389">
        <v>3424</v>
      </c>
      <c r="K389">
        <v>25</v>
      </c>
    </row>
    <row r="390" spans="1:11" x14ac:dyDescent="0.3">
      <c r="A390">
        <v>5</v>
      </c>
      <c r="B390">
        <v>184</v>
      </c>
      <c r="C390">
        <v>268</v>
      </c>
      <c r="D390" s="5">
        <v>45326</v>
      </c>
      <c r="E390">
        <v>2</v>
      </c>
      <c r="F390" t="s">
        <v>378</v>
      </c>
      <c r="G390" t="s">
        <v>376</v>
      </c>
      <c r="H390" t="s">
        <v>392</v>
      </c>
      <c r="I390">
        <v>19</v>
      </c>
      <c r="J390">
        <v>3458</v>
      </c>
      <c r="K390">
        <v>27</v>
      </c>
    </row>
    <row r="391" spans="1:11" x14ac:dyDescent="0.3">
      <c r="A391">
        <v>5</v>
      </c>
      <c r="B391">
        <v>816</v>
      </c>
      <c r="C391">
        <v>69</v>
      </c>
      <c r="D391" s="5">
        <v>44967</v>
      </c>
      <c r="E391">
        <v>2</v>
      </c>
      <c r="F391" t="s">
        <v>378</v>
      </c>
      <c r="G391" t="s">
        <v>376</v>
      </c>
      <c r="H391" t="s">
        <v>375</v>
      </c>
      <c r="I391">
        <v>23</v>
      </c>
      <c r="J391">
        <v>3513</v>
      </c>
      <c r="K391">
        <v>26</v>
      </c>
    </row>
    <row r="392" spans="1:11" x14ac:dyDescent="0.3">
      <c r="A392">
        <v>5</v>
      </c>
      <c r="B392">
        <v>173</v>
      </c>
      <c r="C392">
        <v>99</v>
      </c>
      <c r="D392" s="5">
        <v>45154</v>
      </c>
      <c r="E392">
        <v>8</v>
      </c>
      <c r="F392" t="s">
        <v>386</v>
      </c>
      <c r="G392" t="s">
        <v>384</v>
      </c>
      <c r="H392" t="s">
        <v>375</v>
      </c>
      <c r="I392">
        <v>27</v>
      </c>
      <c r="J392">
        <v>3585</v>
      </c>
      <c r="K392">
        <v>23</v>
      </c>
    </row>
    <row r="393" spans="1:11" x14ac:dyDescent="0.3">
      <c r="A393">
        <v>5</v>
      </c>
      <c r="B393">
        <v>691</v>
      </c>
      <c r="C393">
        <v>290</v>
      </c>
      <c r="D393" s="5">
        <v>45334</v>
      </c>
      <c r="E393">
        <v>2</v>
      </c>
      <c r="F393" t="s">
        <v>378</v>
      </c>
      <c r="G393" t="s">
        <v>376</v>
      </c>
      <c r="H393" t="s">
        <v>392</v>
      </c>
      <c r="I393">
        <v>2</v>
      </c>
      <c r="J393">
        <v>3589</v>
      </c>
      <c r="K393">
        <v>23</v>
      </c>
    </row>
    <row r="394" spans="1:11" x14ac:dyDescent="0.3">
      <c r="A394">
        <v>5</v>
      </c>
      <c r="B394">
        <v>329</v>
      </c>
      <c r="C394">
        <v>167</v>
      </c>
      <c r="D394" s="5">
        <v>44974</v>
      </c>
      <c r="E394">
        <v>2</v>
      </c>
      <c r="F394" t="s">
        <v>378</v>
      </c>
      <c r="G394" t="s">
        <v>376</v>
      </c>
      <c r="H394" t="s">
        <v>375</v>
      </c>
      <c r="I394">
        <v>15</v>
      </c>
      <c r="J394">
        <v>3595</v>
      </c>
      <c r="K394">
        <v>28</v>
      </c>
    </row>
    <row r="395" spans="1:11" x14ac:dyDescent="0.3">
      <c r="A395">
        <v>5</v>
      </c>
      <c r="B395">
        <v>88</v>
      </c>
      <c r="C395">
        <v>79</v>
      </c>
      <c r="D395" s="5">
        <v>45563</v>
      </c>
      <c r="E395">
        <v>9</v>
      </c>
      <c r="F395" t="s">
        <v>387</v>
      </c>
      <c r="G395" t="s">
        <v>384</v>
      </c>
      <c r="H395" t="s">
        <v>392</v>
      </c>
      <c r="I395">
        <v>9</v>
      </c>
      <c r="J395">
        <v>3603</v>
      </c>
      <c r="K395">
        <v>26</v>
      </c>
    </row>
    <row r="396" spans="1:11" x14ac:dyDescent="0.3">
      <c r="A396">
        <v>5</v>
      </c>
      <c r="B396">
        <v>805</v>
      </c>
      <c r="C396">
        <v>231</v>
      </c>
      <c r="D396" s="5">
        <v>45123</v>
      </c>
      <c r="E396">
        <v>7</v>
      </c>
      <c r="F396" t="s">
        <v>385</v>
      </c>
      <c r="G396" t="s">
        <v>384</v>
      </c>
      <c r="H396" t="s">
        <v>375</v>
      </c>
      <c r="I396">
        <v>28</v>
      </c>
      <c r="J396">
        <v>3682</v>
      </c>
      <c r="K396">
        <v>21</v>
      </c>
    </row>
    <row r="397" spans="1:11" x14ac:dyDescent="0.3">
      <c r="A397">
        <v>5</v>
      </c>
      <c r="B397">
        <v>374</v>
      </c>
      <c r="C397">
        <v>86</v>
      </c>
      <c r="D397" s="5">
        <v>45529</v>
      </c>
      <c r="E397">
        <v>8</v>
      </c>
      <c r="F397" t="s">
        <v>386</v>
      </c>
      <c r="G397" t="s">
        <v>384</v>
      </c>
      <c r="H397" t="s">
        <v>392</v>
      </c>
      <c r="I397">
        <v>36</v>
      </c>
      <c r="J397">
        <v>3708</v>
      </c>
      <c r="K397">
        <v>30</v>
      </c>
    </row>
    <row r="398" spans="1:11" x14ac:dyDescent="0.3">
      <c r="A398">
        <v>5</v>
      </c>
      <c r="B398">
        <v>292</v>
      </c>
      <c r="C398">
        <v>259</v>
      </c>
      <c r="D398" s="5">
        <v>44979</v>
      </c>
      <c r="E398">
        <v>2</v>
      </c>
      <c r="F398" t="s">
        <v>378</v>
      </c>
      <c r="G398" t="s">
        <v>376</v>
      </c>
      <c r="H398" t="s">
        <v>375</v>
      </c>
      <c r="I398">
        <v>34</v>
      </c>
      <c r="J398">
        <v>3791</v>
      </c>
      <c r="K398">
        <v>30</v>
      </c>
    </row>
    <row r="399" spans="1:11" x14ac:dyDescent="0.3">
      <c r="A399">
        <v>5</v>
      </c>
      <c r="B399">
        <v>53</v>
      </c>
      <c r="C399">
        <v>163</v>
      </c>
      <c r="D399" s="5">
        <v>45154</v>
      </c>
      <c r="E399">
        <v>8</v>
      </c>
      <c r="F399" t="s">
        <v>386</v>
      </c>
      <c r="G399" t="s">
        <v>384</v>
      </c>
      <c r="H399" t="s">
        <v>375</v>
      </c>
      <c r="I399">
        <v>9</v>
      </c>
      <c r="J399">
        <v>3851</v>
      </c>
      <c r="K399">
        <v>25</v>
      </c>
    </row>
    <row r="400" spans="1:11" x14ac:dyDescent="0.3">
      <c r="A400">
        <v>5</v>
      </c>
      <c r="B400">
        <v>705</v>
      </c>
      <c r="C400">
        <v>189</v>
      </c>
      <c r="D400" s="5">
        <v>45175</v>
      </c>
      <c r="E400">
        <v>9</v>
      </c>
      <c r="F400" t="s">
        <v>387</v>
      </c>
      <c r="G400" t="s">
        <v>384</v>
      </c>
      <c r="H400" t="s">
        <v>375</v>
      </c>
      <c r="I400">
        <v>50</v>
      </c>
      <c r="J400">
        <v>3853</v>
      </c>
      <c r="K400">
        <v>29</v>
      </c>
    </row>
    <row r="401" spans="1:11" x14ac:dyDescent="0.3">
      <c r="A401">
        <v>5</v>
      </c>
      <c r="B401">
        <v>879</v>
      </c>
      <c r="C401">
        <v>246</v>
      </c>
      <c r="D401" s="5">
        <v>45244</v>
      </c>
      <c r="E401">
        <v>11</v>
      </c>
      <c r="F401" t="s">
        <v>390</v>
      </c>
      <c r="G401" t="s">
        <v>388</v>
      </c>
      <c r="H401" t="s">
        <v>375</v>
      </c>
      <c r="I401">
        <v>10</v>
      </c>
      <c r="J401">
        <v>3883</v>
      </c>
      <c r="K401">
        <v>22</v>
      </c>
    </row>
    <row r="402" spans="1:11" x14ac:dyDescent="0.3">
      <c r="A402">
        <v>5</v>
      </c>
      <c r="B402">
        <v>917</v>
      </c>
      <c r="C402">
        <v>272</v>
      </c>
      <c r="D402" s="5">
        <v>45216</v>
      </c>
      <c r="E402">
        <v>10</v>
      </c>
      <c r="F402" t="s">
        <v>389</v>
      </c>
      <c r="G402" t="s">
        <v>388</v>
      </c>
      <c r="H402" t="s">
        <v>375</v>
      </c>
      <c r="I402">
        <v>14</v>
      </c>
      <c r="J402">
        <v>3942</v>
      </c>
      <c r="K402">
        <v>23</v>
      </c>
    </row>
    <row r="403" spans="1:11" x14ac:dyDescent="0.3">
      <c r="A403">
        <v>5</v>
      </c>
      <c r="B403">
        <v>434</v>
      </c>
      <c r="C403">
        <v>175</v>
      </c>
      <c r="D403" s="5">
        <v>45534</v>
      </c>
      <c r="E403">
        <v>8</v>
      </c>
      <c r="F403" t="s">
        <v>386</v>
      </c>
      <c r="G403" t="s">
        <v>384</v>
      </c>
      <c r="H403" t="s">
        <v>392</v>
      </c>
      <c r="I403">
        <v>37</v>
      </c>
      <c r="J403">
        <v>4052</v>
      </c>
      <c r="K403">
        <v>24</v>
      </c>
    </row>
    <row r="404" spans="1:11" x14ac:dyDescent="0.3">
      <c r="A404">
        <v>5</v>
      </c>
      <c r="B404">
        <v>667</v>
      </c>
      <c r="C404">
        <v>287</v>
      </c>
      <c r="D404" s="5">
        <v>45159</v>
      </c>
      <c r="E404">
        <v>8</v>
      </c>
      <c r="F404" t="s">
        <v>386</v>
      </c>
      <c r="G404" t="s">
        <v>384</v>
      </c>
      <c r="H404" t="s">
        <v>375</v>
      </c>
      <c r="I404">
        <v>24</v>
      </c>
      <c r="J404">
        <v>4096</v>
      </c>
      <c r="K404">
        <v>22</v>
      </c>
    </row>
    <row r="405" spans="1:11" x14ac:dyDescent="0.3">
      <c r="A405">
        <v>5</v>
      </c>
      <c r="B405">
        <v>634</v>
      </c>
      <c r="C405">
        <v>153</v>
      </c>
      <c r="D405" s="5">
        <v>44932</v>
      </c>
      <c r="E405">
        <v>1</v>
      </c>
      <c r="F405" t="s">
        <v>377</v>
      </c>
      <c r="G405" t="s">
        <v>376</v>
      </c>
      <c r="H405" t="s">
        <v>375</v>
      </c>
      <c r="I405">
        <v>50</v>
      </c>
      <c r="J405">
        <v>4157</v>
      </c>
      <c r="K405">
        <v>26</v>
      </c>
    </row>
    <row r="406" spans="1:11" x14ac:dyDescent="0.3">
      <c r="A406">
        <v>5</v>
      </c>
      <c r="B406">
        <v>51</v>
      </c>
      <c r="C406">
        <v>234</v>
      </c>
      <c r="D406" s="5">
        <v>45624</v>
      </c>
      <c r="E406">
        <v>11</v>
      </c>
      <c r="F406" t="s">
        <v>390</v>
      </c>
      <c r="G406" t="s">
        <v>388</v>
      </c>
      <c r="H406" t="s">
        <v>392</v>
      </c>
      <c r="I406">
        <v>27</v>
      </c>
      <c r="J406">
        <v>4382</v>
      </c>
      <c r="K406">
        <v>26</v>
      </c>
    </row>
    <row r="407" spans="1:11" x14ac:dyDescent="0.3">
      <c r="A407">
        <v>5</v>
      </c>
      <c r="B407">
        <v>728</v>
      </c>
      <c r="C407">
        <v>217</v>
      </c>
      <c r="D407" s="5">
        <v>45389</v>
      </c>
      <c r="E407">
        <v>4</v>
      </c>
      <c r="F407" t="s">
        <v>381</v>
      </c>
      <c r="G407" t="s">
        <v>380</v>
      </c>
      <c r="H407" t="s">
        <v>392</v>
      </c>
      <c r="I407">
        <v>9</v>
      </c>
      <c r="J407">
        <v>4447</v>
      </c>
      <c r="K407">
        <v>25</v>
      </c>
    </row>
    <row r="408" spans="1:11" x14ac:dyDescent="0.3">
      <c r="A408">
        <v>5</v>
      </c>
      <c r="B408">
        <v>35</v>
      </c>
      <c r="C408">
        <v>123</v>
      </c>
      <c r="D408" s="5">
        <v>45261</v>
      </c>
      <c r="E408">
        <v>12</v>
      </c>
      <c r="F408" t="s">
        <v>391</v>
      </c>
      <c r="G408" t="s">
        <v>388</v>
      </c>
      <c r="H408" t="s">
        <v>375</v>
      </c>
      <c r="I408">
        <v>31</v>
      </c>
      <c r="J408">
        <v>4448</v>
      </c>
      <c r="K408">
        <v>24</v>
      </c>
    </row>
    <row r="409" spans="1:11" x14ac:dyDescent="0.3">
      <c r="A409">
        <v>5</v>
      </c>
      <c r="B409">
        <v>478</v>
      </c>
      <c r="C409">
        <v>169</v>
      </c>
      <c r="D409" s="5">
        <v>45489</v>
      </c>
      <c r="E409">
        <v>7</v>
      </c>
      <c r="F409" t="s">
        <v>385</v>
      </c>
      <c r="G409" t="s">
        <v>384</v>
      </c>
      <c r="H409" t="s">
        <v>392</v>
      </c>
      <c r="I409">
        <v>3</v>
      </c>
      <c r="J409">
        <v>4623</v>
      </c>
      <c r="K409">
        <v>26</v>
      </c>
    </row>
    <row r="410" spans="1:11" x14ac:dyDescent="0.3">
      <c r="A410">
        <v>5</v>
      </c>
      <c r="B410">
        <v>343</v>
      </c>
      <c r="C410">
        <v>122</v>
      </c>
      <c r="D410" s="5">
        <v>45237</v>
      </c>
      <c r="E410">
        <v>11</v>
      </c>
      <c r="F410" t="s">
        <v>390</v>
      </c>
      <c r="G410" t="s">
        <v>388</v>
      </c>
      <c r="H410" t="s">
        <v>375</v>
      </c>
      <c r="I410">
        <v>48</v>
      </c>
      <c r="J410">
        <v>4713</v>
      </c>
      <c r="K410">
        <v>28</v>
      </c>
    </row>
    <row r="411" spans="1:11" x14ac:dyDescent="0.3">
      <c r="A411">
        <v>5</v>
      </c>
      <c r="B411">
        <v>649</v>
      </c>
      <c r="C411">
        <v>106</v>
      </c>
      <c r="D411" s="5">
        <v>45036</v>
      </c>
      <c r="E411">
        <v>4</v>
      </c>
      <c r="F411" t="s">
        <v>381</v>
      </c>
      <c r="G411" t="s">
        <v>380</v>
      </c>
      <c r="H411" t="s">
        <v>375</v>
      </c>
      <c r="I411">
        <v>26</v>
      </c>
      <c r="J411">
        <v>4779</v>
      </c>
      <c r="K411">
        <v>22</v>
      </c>
    </row>
    <row r="412" spans="1:11" x14ac:dyDescent="0.3">
      <c r="A412">
        <v>5</v>
      </c>
      <c r="B412">
        <v>639</v>
      </c>
      <c r="C412">
        <v>233</v>
      </c>
      <c r="D412" s="5">
        <v>45173</v>
      </c>
      <c r="E412">
        <v>9</v>
      </c>
      <c r="F412" t="s">
        <v>387</v>
      </c>
      <c r="G412" t="s">
        <v>384</v>
      </c>
      <c r="H412" t="s">
        <v>375</v>
      </c>
      <c r="I412">
        <v>15</v>
      </c>
      <c r="J412">
        <v>4801</v>
      </c>
      <c r="K412">
        <v>30</v>
      </c>
    </row>
    <row r="413" spans="1:11" x14ac:dyDescent="0.3">
      <c r="A413">
        <v>5</v>
      </c>
      <c r="B413">
        <v>598</v>
      </c>
      <c r="C413">
        <v>294</v>
      </c>
      <c r="D413" s="5">
        <v>45483</v>
      </c>
      <c r="E413">
        <v>7</v>
      </c>
      <c r="F413" t="s">
        <v>385</v>
      </c>
      <c r="G413" t="s">
        <v>384</v>
      </c>
      <c r="H413" t="s">
        <v>392</v>
      </c>
      <c r="I413">
        <v>42</v>
      </c>
      <c r="J413">
        <v>4819</v>
      </c>
      <c r="K413">
        <v>30</v>
      </c>
    </row>
    <row r="414" spans="1:11" x14ac:dyDescent="0.3">
      <c r="A414">
        <v>5</v>
      </c>
      <c r="B414">
        <v>654</v>
      </c>
      <c r="C414">
        <v>164</v>
      </c>
      <c r="D414" s="5">
        <v>45313</v>
      </c>
      <c r="E414">
        <v>1</v>
      </c>
      <c r="F414" t="s">
        <v>377</v>
      </c>
      <c r="G414" t="s">
        <v>376</v>
      </c>
      <c r="H414" t="s">
        <v>392</v>
      </c>
      <c r="I414">
        <v>29</v>
      </c>
      <c r="J414">
        <v>4840</v>
      </c>
      <c r="K414">
        <v>26</v>
      </c>
    </row>
    <row r="415" spans="1:11" x14ac:dyDescent="0.3">
      <c r="A415">
        <v>5</v>
      </c>
      <c r="B415">
        <v>115</v>
      </c>
      <c r="C415">
        <v>288</v>
      </c>
      <c r="D415" s="5">
        <v>45515</v>
      </c>
      <c r="E415">
        <v>8</v>
      </c>
      <c r="F415" t="s">
        <v>386</v>
      </c>
      <c r="G415" t="s">
        <v>384</v>
      </c>
      <c r="H415" t="s">
        <v>392</v>
      </c>
      <c r="I415">
        <v>4</v>
      </c>
      <c r="J415">
        <v>4856</v>
      </c>
      <c r="K415">
        <v>26</v>
      </c>
    </row>
    <row r="416" spans="1:11" x14ac:dyDescent="0.3">
      <c r="A416">
        <v>5</v>
      </c>
      <c r="B416">
        <v>128</v>
      </c>
      <c r="C416">
        <v>198</v>
      </c>
      <c r="D416" s="5">
        <v>45391</v>
      </c>
      <c r="E416">
        <v>4</v>
      </c>
      <c r="F416" t="s">
        <v>381</v>
      </c>
      <c r="G416" t="s">
        <v>380</v>
      </c>
      <c r="H416" t="s">
        <v>392</v>
      </c>
      <c r="I416">
        <v>36</v>
      </c>
      <c r="J416">
        <v>4882</v>
      </c>
      <c r="K416">
        <v>29</v>
      </c>
    </row>
    <row r="417" spans="1:11" x14ac:dyDescent="0.3">
      <c r="A417">
        <v>5</v>
      </c>
      <c r="B417">
        <v>832</v>
      </c>
      <c r="C417">
        <v>297</v>
      </c>
      <c r="D417" s="5">
        <v>45047</v>
      </c>
      <c r="E417">
        <v>5</v>
      </c>
      <c r="F417" t="s">
        <v>382</v>
      </c>
      <c r="G417" t="s">
        <v>380</v>
      </c>
      <c r="H417" t="s">
        <v>375</v>
      </c>
      <c r="I417">
        <v>46</v>
      </c>
      <c r="J417">
        <v>4892</v>
      </c>
      <c r="K417">
        <v>24</v>
      </c>
    </row>
    <row r="418" spans="1:11" x14ac:dyDescent="0.3">
      <c r="A418">
        <v>5</v>
      </c>
      <c r="B418">
        <v>722</v>
      </c>
      <c r="C418">
        <v>172</v>
      </c>
      <c r="D418" s="5">
        <v>45244</v>
      </c>
      <c r="E418">
        <v>11</v>
      </c>
      <c r="F418" t="s">
        <v>390</v>
      </c>
      <c r="G418" t="s">
        <v>388</v>
      </c>
      <c r="H418" t="s">
        <v>375</v>
      </c>
      <c r="I418">
        <v>30</v>
      </c>
      <c r="J418">
        <v>4950</v>
      </c>
      <c r="K418">
        <v>30</v>
      </c>
    </row>
    <row r="419" spans="1:11" x14ac:dyDescent="0.3">
      <c r="A419">
        <v>8</v>
      </c>
      <c r="B419">
        <v>861</v>
      </c>
      <c r="C419">
        <v>88</v>
      </c>
      <c r="D419" s="5">
        <v>45297</v>
      </c>
      <c r="E419">
        <v>1</v>
      </c>
      <c r="F419" t="s">
        <v>377</v>
      </c>
      <c r="G419" t="s">
        <v>376</v>
      </c>
      <c r="H419" t="s">
        <v>392</v>
      </c>
      <c r="I419">
        <v>40</v>
      </c>
      <c r="J419">
        <v>42</v>
      </c>
      <c r="K419">
        <v>21</v>
      </c>
    </row>
    <row r="420" spans="1:11" x14ac:dyDescent="0.3">
      <c r="A420">
        <v>8</v>
      </c>
      <c r="B420">
        <v>791</v>
      </c>
      <c r="C420">
        <v>190</v>
      </c>
      <c r="D420" s="5">
        <v>45067</v>
      </c>
      <c r="E420">
        <v>5</v>
      </c>
      <c r="F420" t="s">
        <v>382</v>
      </c>
      <c r="G420" t="s">
        <v>380</v>
      </c>
      <c r="H420" t="s">
        <v>375</v>
      </c>
      <c r="I420">
        <v>24</v>
      </c>
      <c r="J420">
        <v>104</v>
      </c>
      <c r="K420">
        <v>29</v>
      </c>
    </row>
    <row r="421" spans="1:11" x14ac:dyDescent="0.3">
      <c r="A421">
        <v>8</v>
      </c>
      <c r="B421">
        <v>618</v>
      </c>
      <c r="C421">
        <v>129</v>
      </c>
      <c r="D421" s="5">
        <v>45395</v>
      </c>
      <c r="E421">
        <v>4</v>
      </c>
      <c r="F421" t="s">
        <v>381</v>
      </c>
      <c r="G421" t="s">
        <v>380</v>
      </c>
      <c r="H421" t="s">
        <v>392</v>
      </c>
      <c r="I421">
        <v>16</v>
      </c>
      <c r="J421">
        <v>248</v>
      </c>
      <c r="K421">
        <v>24</v>
      </c>
    </row>
    <row r="422" spans="1:11" x14ac:dyDescent="0.3">
      <c r="A422">
        <v>8</v>
      </c>
      <c r="B422">
        <v>550</v>
      </c>
      <c r="C422">
        <v>59</v>
      </c>
      <c r="D422" s="5">
        <v>45247</v>
      </c>
      <c r="E422">
        <v>11</v>
      </c>
      <c r="F422" t="s">
        <v>390</v>
      </c>
      <c r="G422" t="s">
        <v>388</v>
      </c>
      <c r="H422" t="s">
        <v>375</v>
      </c>
      <c r="I422">
        <v>17</v>
      </c>
      <c r="J422">
        <v>274</v>
      </c>
      <c r="K422">
        <v>30</v>
      </c>
    </row>
    <row r="423" spans="1:11" x14ac:dyDescent="0.3">
      <c r="A423">
        <v>8</v>
      </c>
      <c r="B423">
        <v>660</v>
      </c>
      <c r="C423">
        <v>217</v>
      </c>
      <c r="D423" s="5">
        <v>45587</v>
      </c>
      <c r="E423">
        <v>10</v>
      </c>
      <c r="F423" t="s">
        <v>389</v>
      </c>
      <c r="G423" t="s">
        <v>388</v>
      </c>
      <c r="H423" t="s">
        <v>392</v>
      </c>
      <c r="I423">
        <v>12</v>
      </c>
      <c r="J423">
        <v>279</v>
      </c>
      <c r="K423">
        <v>25</v>
      </c>
    </row>
    <row r="424" spans="1:11" x14ac:dyDescent="0.3">
      <c r="A424">
        <v>8</v>
      </c>
      <c r="B424">
        <v>402</v>
      </c>
      <c r="C424">
        <v>207</v>
      </c>
      <c r="D424" s="5">
        <v>45473</v>
      </c>
      <c r="E424">
        <v>6</v>
      </c>
      <c r="F424" t="s">
        <v>383</v>
      </c>
      <c r="G424" t="s">
        <v>380</v>
      </c>
      <c r="H424" t="s">
        <v>392</v>
      </c>
      <c r="I424">
        <v>28</v>
      </c>
      <c r="J424">
        <v>454</v>
      </c>
      <c r="K424">
        <v>28</v>
      </c>
    </row>
    <row r="425" spans="1:11" x14ac:dyDescent="0.3">
      <c r="A425">
        <v>8</v>
      </c>
      <c r="B425">
        <v>61</v>
      </c>
      <c r="C425">
        <v>152</v>
      </c>
      <c r="D425" s="5">
        <v>45105</v>
      </c>
      <c r="E425">
        <v>6</v>
      </c>
      <c r="F425" t="s">
        <v>383</v>
      </c>
      <c r="G425" t="s">
        <v>380</v>
      </c>
      <c r="H425" t="s">
        <v>375</v>
      </c>
      <c r="I425">
        <v>17</v>
      </c>
      <c r="J425">
        <v>473</v>
      </c>
      <c r="K425">
        <v>30</v>
      </c>
    </row>
    <row r="426" spans="1:11" x14ac:dyDescent="0.3">
      <c r="A426">
        <v>8</v>
      </c>
      <c r="B426">
        <v>773</v>
      </c>
      <c r="C426">
        <v>162</v>
      </c>
      <c r="D426" s="5">
        <v>45032</v>
      </c>
      <c r="E426">
        <v>4</v>
      </c>
      <c r="F426" t="s">
        <v>381</v>
      </c>
      <c r="G426" t="s">
        <v>380</v>
      </c>
      <c r="H426" t="s">
        <v>375</v>
      </c>
      <c r="I426">
        <v>8</v>
      </c>
      <c r="J426">
        <v>490</v>
      </c>
      <c r="K426">
        <v>29</v>
      </c>
    </row>
    <row r="427" spans="1:11" x14ac:dyDescent="0.3">
      <c r="A427">
        <v>8</v>
      </c>
      <c r="B427">
        <v>194</v>
      </c>
      <c r="C427">
        <v>206</v>
      </c>
      <c r="D427" s="5">
        <v>45516</v>
      </c>
      <c r="E427">
        <v>8</v>
      </c>
      <c r="F427" t="s">
        <v>386</v>
      </c>
      <c r="G427" t="s">
        <v>384</v>
      </c>
      <c r="H427" t="s">
        <v>392</v>
      </c>
      <c r="I427">
        <v>18</v>
      </c>
      <c r="J427">
        <v>627</v>
      </c>
      <c r="K427">
        <v>24</v>
      </c>
    </row>
    <row r="428" spans="1:11" x14ac:dyDescent="0.3">
      <c r="A428">
        <v>8</v>
      </c>
      <c r="B428">
        <v>994</v>
      </c>
      <c r="C428">
        <v>58</v>
      </c>
      <c r="D428" s="5">
        <v>45072</v>
      </c>
      <c r="E428">
        <v>5</v>
      </c>
      <c r="F428" t="s">
        <v>382</v>
      </c>
      <c r="G428" t="s">
        <v>380</v>
      </c>
      <c r="H428" t="s">
        <v>375</v>
      </c>
      <c r="I428">
        <v>38</v>
      </c>
      <c r="J428">
        <v>841</v>
      </c>
      <c r="K428">
        <v>24</v>
      </c>
    </row>
    <row r="429" spans="1:11" x14ac:dyDescent="0.3">
      <c r="A429">
        <v>8</v>
      </c>
      <c r="B429">
        <v>401</v>
      </c>
      <c r="C429">
        <v>7</v>
      </c>
      <c r="D429" s="5">
        <v>45469</v>
      </c>
      <c r="E429">
        <v>6</v>
      </c>
      <c r="F429" t="s">
        <v>383</v>
      </c>
      <c r="G429" t="s">
        <v>380</v>
      </c>
      <c r="H429" t="s">
        <v>392</v>
      </c>
      <c r="I429">
        <v>19</v>
      </c>
      <c r="J429">
        <v>859</v>
      </c>
      <c r="K429">
        <v>28</v>
      </c>
    </row>
    <row r="430" spans="1:11" x14ac:dyDescent="0.3">
      <c r="A430">
        <v>8</v>
      </c>
      <c r="B430">
        <v>762</v>
      </c>
      <c r="C430">
        <v>250</v>
      </c>
      <c r="D430" s="5">
        <v>44963</v>
      </c>
      <c r="E430">
        <v>2</v>
      </c>
      <c r="F430" t="s">
        <v>378</v>
      </c>
      <c r="G430" t="s">
        <v>376</v>
      </c>
      <c r="H430" t="s">
        <v>375</v>
      </c>
      <c r="I430">
        <v>6</v>
      </c>
      <c r="J430">
        <v>885</v>
      </c>
      <c r="K430">
        <v>23</v>
      </c>
    </row>
    <row r="431" spans="1:11" x14ac:dyDescent="0.3">
      <c r="A431">
        <v>8</v>
      </c>
      <c r="B431">
        <v>92</v>
      </c>
      <c r="C431">
        <v>81</v>
      </c>
      <c r="D431" s="5">
        <v>45110</v>
      </c>
      <c r="E431">
        <v>7</v>
      </c>
      <c r="F431" t="s">
        <v>385</v>
      </c>
      <c r="G431" t="s">
        <v>384</v>
      </c>
      <c r="H431" t="s">
        <v>375</v>
      </c>
      <c r="I431">
        <v>2</v>
      </c>
      <c r="J431">
        <v>899</v>
      </c>
      <c r="K431">
        <v>25</v>
      </c>
    </row>
    <row r="432" spans="1:11" x14ac:dyDescent="0.3">
      <c r="A432">
        <v>8</v>
      </c>
      <c r="B432">
        <v>730</v>
      </c>
      <c r="C432">
        <v>95</v>
      </c>
      <c r="D432" s="5">
        <v>45569</v>
      </c>
      <c r="E432">
        <v>10</v>
      </c>
      <c r="F432" t="s">
        <v>389</v>
      </c>
      <c r="G432" t="s">
        <v>388</v>
      </c>
      <c r="H432" t="s">
        <v>392</v>
      </c>
      <c r="I432">
        <v>24</v>
      </c>
      <c r="J432">
        <v>927</v>
      </c>
      <c r="K432">
        <v>26</v>
      </c>
    </row>
    <row r="433" spans="1:11" x14ac:dyDescent="0.3">
      <c r="A433">
        <v>8</v>
      </c>
      <c r="B433">
        <v>99</v>
      </c>
      <c r="C433">
        <v>34</v>
      </c>
      <c r="D433" s="5">
        <v>45110</v>
      </c>
      <c r="E433">
        <v>7</v>
      </c>
      <c r="F433" t="s">
        <v>385</v>
      </c>
      <c r="G433" t="s">
        <v>384</v>
      </c>
      <c r="H433" t="s">
        <v>375</v>
      </c>
      <c r="I433">
        <v>13</v>
      </c>
      <c r="J433">
        <v>938</v>
      </c>
      <c r="K433">
        <v>24</v>
      </c>
    </row>
    <row r="434" spans="1:11" x14ac:dyDescent="0.3">
      <c r="A434">
        <v>8</v>
      </c>
      <c r="B434">
        <v>365</v>
      </c>
      <c r="C434">
        <v>278</v>
      </c>
      <c r="D434" s="5">
        <v>45587</v>
      </c>
      <c r="E434">
        <v>10</v>
      </c>
      <c r="F434" t="s">
        <v>389</v>
      </c>
      <c r="G434" t="s">
        <v>388</v>
      </c>
      <c r="H434" t="s">
        <v>392</v>
      </c>
      <c r="I434">
        <v>9</v>
      </c>
      <c r="J434">
        <v>941</v>
      </c>
      <c r="K434">
        <v>27</v>
      </c>
    </row>
    <row r="435" spans="1:11" x14ac:dyDescent="0.3">
      <c r="A435">
        <v>8</v>
      </c>
      <c r="B435">
        <v>971</v>
      </c>
      <c r="C435">
        <v>97</v>
      </c>
      <c r="D435" s="5">
        <v>45110</v>
      </c>
      <c r="E435">
        <v>7</v>
      </c>
      <c r="F435" t="s">
        <v>385</v>
      </c>
      <c r="G435" t="s">
        <v>384</v>
      </c>
      <c r="H435" t="s">
        <v>375</v>
      </c>
      <c r="I435">
        <v>5</v>
      </c>
      <c r="J435">
        <v>1002</v>
      </c>
      <c r="K435">
        <v>28</v>
      </c>
    </row>
    <row r="436" spans="1:11" x14ac:dyDescent="0.3">
      <c r="A436">
        <v>8</v>
      </c>
      <c r="B436">
        <v>112</v>
      </c>
      <c r="C436">
        <v>294</v>
      </c>
      <c r="D436" s="5">
        <v>45137</v>
      </c>
      <c r="E436">
        <v>7</v>
      </c>
      <c r="F436" t="s">
        <v>385</v>
      </c>
      <c r="G436" t="s">
        <v>384</v>
      </c>
      <c r="H436" t="s">
        <v>375</v>
      </c>
      <c r="I436">
        <v>7</v>
      </c>
      <c r="J436">
        <v>1029</v>
      </c>
      <c r="K436">
        <v>21</v>
      </c>
    </row>
    <row r="437" spans="1:11" x14ac:dyDescent="0.3">
      <c r="A437">
        <v>8</v>
      </c>
      <c r="B437">
        <v>97</v>
      </c>
      <c r="C437">
        <v>299</v>
      </c>
      <c r="D437" s="5">
        <v>45063</v>
      </c>
      <c r="E437">
        <v>5</v>
      </c>
      <c r="F437" t="s">
        <v>382</v>
      </c>
      <c r="G437" t="s">
        <v>380</v>
      </c>
      <c r="H437" t="s">
        <v>375</v>
      </c>
      <c r="I437">
        <v>44</v>
      </c>
      <c r="J437">
        <v>1077</v>
      </c>
      <c r="K437">
        <v>24</v>
      </c>
    </row>
    <row r="438" spans="1:11" x14ac:dyDescent="0.3">
      <c r="A438">
        <v>8</v>
      </c>
      <c r="B438">
        <v>703</v>
      </c>
      <c r="C438">
        <v>40</v>
      </c>
      <c r="D438" s="5">
        <v>45263</v>
      </c>
      <c r="E438">
        <v>12</v>
      </c>
      <c r="F438" t="s">
        <v>391</v>
      </c>
      <c r="G438" t="s">
        <v>388</v>
      </c>
      <c r="H438" t="s">
        <v>375</v>
      </c>
      <c r="I438">
        <v>16</v>
      </c>
      <c r="J438">
        <v>1094</v>
      </c>
      <c r="K438">
        <v>27</v>
      </c>
    </row>
    <row r="439" spans="1:11" x14ac:dyDescent="0.3">
      <c r="A439">
        <v>8</v>
      </c>
      <c r="B439">
        <v>984</v>
      </c>
      <c r="C439">
        <v>212</v>
      </c>
      <c r="D439" s="5">
        <v>45625</v>
      </c>
      <c r="E439">
        <v>11</v>
      </c>
      <c r="F439" t="s">
        <v>390</v>
      </c>
      <c r="G439" t="s">
        <v>388</v>
      </c>
      <c r="H439" t="s">
        <v>392</v>
      </c>
      <c r="I439">
        <v>27</v>
      </c>
      <c r="J439">
        <v>1149</v>
      </c>
      <c r="K439">
        <v>28</v>
      </c>
    </row>
    <row r="440" spans="1:11" x14ac:dyDescent="0.3">
      <c r="A440">
        <v>8</v>
      </c>
      <c r="B440">
        <v>721</v>
      </c>
      <c r="C440">
        <v>97</v>
      </c>
      <c r="D440" s="5">
        <v>45405</v>
      </c>
      <c r="E440">
        <v>4</v>
      </c>
      <c r="F440" t="s">
        <v>381</v>
      </c>
      <c r="G440" t="s">
        <v>380</v>
      </c>
      <c r="H440" t="s">
        <v>392</v>
      </c>
      <c r="I440">
        <v>43</v>
      </c>
      <c r="J440">
        <v>1247</v>
      </c>
      <c r="K440">
        <v>22</v>
      </c>
    </row>
    <row r="441" spans="1:11" x14ac:dyDescent="0.3">
      <c r="A441">
        <v>8</v>
      </c>
      <c r="B441">
        <v>79</v>
      </c>
      <c r="C441">
        <v>238</v>
      </c>
      <c r="D441" s="5">
        <v>45599</v>
      </c>
      <c r="E441">
        <v>11</v>
      </c>
      <c r="F441" t="s">
        <v>390</v>
      </c>
      <c r="G441" t="s">
        <v>388</v>
      </c>
      <c r="H441" t="s">
        <v>392</v>
      </c>
      <c r="I441">
        <v>32</v>
      </c>
      <c r="J441">
        <v>1307</v>
      </c>
      <c r="K441">
        <v>21</v>
      </c>
    </row>
    <row r="442" spans="1:11" x14ac:dyDescent="0.3">
      <c r="A442">
        <v>8</v>
      </c>
      <c r="B442">
        <v>325</v>
      </c>
      <c r="C442">
        <v>192</v>
      </c>
      <c r="D442" s="5">
        <v>45529</v>
      </c>
      <c r="E442">
        <v>8</v>
      </c>
      <c r="F442" t="s">
        <v>386</v>
      </c>
      <c r="G442" t="s">
        <v>384</v>
      </c>
      <c r="H442" t="s">
        <v>392</v>
      </c>
      <c r="I442">
        <v>25</v>
      </c>
      <c r="J442">
        <v>1346</v>
      </c>
      <c r="K442">
        <v>26</v>
      </c>
    </row>
    <row r="443" spans="1:11" x14ac:dyDescent="0.3">
      <c r="A443">
        <v>8</v>
      </c>
      <c r="B443">
        <v>901</v>
      </c>
      <c r="C443">
        <v>52</v>
      </c>
      <c r="D443" s="5">
        <v>45069</v>
      </c>
      <c r="E443">
        <v>5</v>
      </c>
      <c r="F443" t="s">
        <v>382</v>
      </c>
      <c r="G443" t="s">
        <v>380</v>
      </c>
      <c r="H443" t="s">
        <v>375</v>
      </c>
      <c r="I443">
        <v>1</v>
      </c>
      <c r="J443">
        <v>1370</v>
      </c>
      <c r="K443">
        <v>22</v>
      </c>
    </row>
    <row r="444" spans="1:11" x14ac:dyDescent="0.3">
      <c r="A444">
        <v>8</v>
      </c>
      <c r="B444">
        <v>537</v>
      </c>
      <c r="C444">
        <v>232</v>
      </c>
      <c r="D444" s="5">
        <v>45119</v>
      </c>
      <c r="E444">
        <v>7</v>
      </c>
      <c r="F444" t="s">
        <v>385</v>
      </c>
      <c r="G444" t="s">
        <v>384</v>
      </c>
      <c r="H444" t="s">
        <v>375</v>
      </c>
      <c r="I444">
        <v>40</v>
      </c>
      <c r="J444">
        <v>1372</v>
      </c>
      <c r="K444">
        <v>24</v>
      </c>
    </row>
    <row r="445" spans="1:11" x14ac:dyDescent="0.3">
      <c r="A445">
        <v>8</v>
      </c>
      <c r="B445">
        <v>720</v>
      </c>
      <c r="C445">
        <v>254</v>
      </c>
      <c r="D445" s="5">
        <v>45543</v>
      </c>
      <c r="E445">
        <v>9</v>
      </c>
      <c r="F445" t="s">
        <v>387</v>
      </c>
      <c r="G445" t="s">
        <v>384</v>
      </c>
      <c r="H445" t="s">
        <v>392</v>
      </c>
      <c r="I445">
        <v>28</v>
      </c>
      <c r="J445">
        <v>1522</v>
      </c>
      <c r="K445">
        <v>21</v>
      </c>
    </row>
    <row r="446" spans="1:11" x14ac:dyDescent="0.3">
      <c r="A446">
        <v>8</v>
      </c>
      <c r="B446">
        <v>902</v>
      </c>
      <c r="C446">
        <v>42</v>
      </c>
      <c r="D446" s="5">
        <v>45146</v>
      </c>
      <c r="E446">
        <v>8</v>
      </c>
      <c r="F446" t="s">
        <v>386</v>
      </c>
      <c r="G446" t="s">
        <v>384</v>
      </c>
      <c r="H446" t="s">
        <v>375</v>
      </c>
      <c r="I446">
        <v>20</v>
      </c>
      <c r="J446">
        <v>1573</v>
      </c>
      <c r="K446">
        <v>26</v>
      </c>
    </row>
    <row r="447" spans="1:11" x14ac:dyDescent="0.3">
      <c r="A447">
        <v>8</v>
      </c>
      <c r="B447">
        <v>664</v>
      </c>
      <c r="C447">
        <v>65</v>
      </c>
      <c r="D447" s="5">
        <v>45026</v>
      </c>
      <c r="E447">
        <v>4</v>
      </c>
      <c r="F447" t="s">
        <v>381</v>
      </c>
      <c r="G447" t="s">
        <v>380</v>
      </c>
      <c r="H447" t="s">
        <v>375</v>
      </c>
      <c r="I447">
        <v>41</v>
      </c>
      <c r="J447">
        <v>1581</v>
      </c>
      <c r="K447">
        <v>29</v>
      </c>
    </row>
    <row r="448" spans="1:11" x14ac:dyDescent="0.3">
      <c r="A448">
        <v>8</v>
      </c>
      <c r="B448">
        <v>983</v>
      </c>
      <c r="C448">
        <v>59</v>
      </c>
      <c r="D448" s="5">
        <v>45402</v>
      </c>
      <c r="E448">
        <v>4</v>
      </c>
      <c r="F448" t="s">
        <v>381</v>
      </c>
      <c r="G448" t="s">
        <v>380</v>
      </c>
      <c r="H448" t="s">
        <v>392</v>
      </c>
      <c r="I448">
        <v>13</v>
      </c>
      <c r="J448">
        <v>1593</v>
      </c>
      <c r="K448">
        <v>25</v>
      </c>
    </row>
    <row r="449" spans="1:11" x14ac:dyDescent="0.3">
      <c r="A449">
        <v>8</v>
      </c>
      <c r="B449">
        <v>590</v>
      </c>
      <c r="C449">
        <v>63</v>
      </c>
      <c r="D449" s="5">
        <v>45282</v>
      </c>
      <c r="E449">
        <v>12</v>
      </c>
      <c r="F449" t="s">
        <v>391</v>
      </c>
      <c r="G449" t="s">
        <v>388</v>
      </c>
      <c r="H449" t="s">
        <v>375</v>
      </c>
      <c r="I449">
        <v>28</v>
      </c>
      <c r="J449">
        <v>1683</v>
      </c>
      <c r="K449">
        <v>22</v>
      </c>
    </row>
    <row r="450" spans="1:11" x14ac:dyDescent="0.3">
      <c r="A450">
        <v>8</v>
      </c>
      <c r="B450">
        <v>190</v>
      </c>
      <c r="C450">
        <v>195</v>
      </c>
      <c r="D450" s="5">
        <v>45529</v>
      </c>
      <c r="E450">
        <v>8</v>
      </c>
      <c r="F450" t="s">
        <v>386</v>
      </c>
      <c r="G450" t="s">
        <v>384</v>
      </c>
      <c r="H450" t="s">
        <v>392</v>
      </c>
      <c r="I450">
        <v>21</v>
      </c>
      <c r="J450">
        <v>1812</v>
      </c>
      <c r="K450">
        <v>30</v>
      </c>
    </row>
    <row r="451" spans="1:11" x14ac:dyDescent="0.3">
      <c r="A451">
        <v>8</v>
      </c>
      <c r="B451">
        <v>870</v>
      </c>
      <c r="C451">
        <v>66</v>
      </c>
      <c r="D451" s="5">
        <v>45427</v>
      </c>
      <c r="E451">
        <v>5</v>
      </c>
      <c r="F451" t="s">
        <v>382</v>
      </c>
      <c r="G451" t="s">
        <v>380</v>
      </c>
      <c r="H451" t="s">
        <v>392</v>
      </c>
      <c r="I451">
        <v>50</v>
      </c>
      <c r="J451">
        <v>1839</v>
      </c>
      <c r="K451">
        <v>26</v>
      </c>
    </row>
    <row r="452" spans="1:11" x14ac:dyDescent="0.3">
      <c r="A452">
        <v>8</v>
      </c>
      <c r="B452">
        <v>445</v>
      </c>
      <c r="C452">
        <v>211</v>
      </c>
      <c r="D452" s="5">
        <v>44982</v>
      </c>
      <c r="E452">
        <v>2</v>
      </c>
      <c r="F452" t="s">
        <v>378</v>
      </c>
      <c r="G452" t="s">
        <v>376</v>
      </c>
      <c r="H452" t="s">
        <v>375</v>
      </c>
      <c r="I452">
        <v>26</v>
      </c>
      <c r="J452">
        <v>1842</v>
      </c>
      <c r="K452">
        <v>21</v>
      </c>
    </row>
    <row r="453" spans="1:11" x14ac:dyDescent="0.3">
      <c r="A453">
        <v>8</v>
      </c>
      <c r="B453">
        <v>10</v>
      </c>
      <c r="C453">
        <v>203</v>
      </c>
      <c r="D453" s="5">
        <v>45132</v>
      </c>
      <c r="E453">
        <v>7</v>
      </c>
      <c r="F453" t="s">
        <v>385</v>
      </c>
      <c r="G453" t="s">
        <v>384</v>
      </c>
      <c r="H453" t="s">
        <v>375</v>
      </c>
      <c r="I453">
        <v>11</v>
      </c>
      <c r="J453">
        <v>1934</v>
      </c>
      <c r="K453">
        <v>30</v>
      </c>
    </row>
    <row r="454" spans="1:11" x14ac:dyDescent="0.3">
      <c r="A454">
        <v>8</v>
      </c>
      <c r="B454">
        <v>342</v>
      </c>
      <c r="C454">
        <v>214</v>
      </c>
      <c r="D454" s="5">
        <v>44963</v>
      </c>
      <c r="E454">
        <v>2</v>
      </c>
      <c r="F454" t="s">
        <v>378</v>
      </c>
      <c r="G454" t="s">
        <v>376</v>
      </c>
      <c r="H454" t="s">
        <v>375</v>
      </c>
      <c r="I454">
        <v>2</v>
      </c>
      <c r="J454">
        <v>1958</v>
      </c>
      <c r="K454">
        <v>23</v>
      </c>
    </row>
    <row r="455" spans="1:11" x14ac:dyDescent="0.3">
      <c r="A455">
        <v>8</v>
      </c>
      <c r="B455">
        <v>522</v>
      </c>
      <c r="C455">
        <v>124</v>
      </c>
      <c r="D455" s="5">
        <v>45545</v>
      </c>
      <c r="E455">
        <v>9</v>
      </c>
      <c r="F455" t="s">
        <v>387</v>
      </c>
      <c r="G455" t="s">
        <v>384</v>
      </c>
      <c r="H455" t="s">
        <v>392</v>
      </c>
      <c r="I455">
        <v>12</v>
      </c>
      <c r="J455">
        <v>1996</v>
      </c>
      <c r="K455">
        <v>29</v>
      </c>
    </row>
    <row r="456" spans="1:11" x14ac:dyDescent="0.3">
      <c r="A456">
        <v>8</v>
      </c>
      <c r="B456">
        <v>749</v>
      </c>
      <c r="C456">
        <v>82</v>
      </c>
      <c r="D456" s="5">
        <v>44934</v>
      </c>
      <c r="E456">
        <v>1</v>
      </c>
      <c r="F456" t="s">
        <v>377</v>
      </c>
      <c r="G456" t="s">
        <v>376</v>
      </c>
      <c r="H456" t="s">
        <v>375</v>
      </c>
      <c r="I456">
        <v>16</v>
      </c>
      <c r="J456">
        <v>1997</v>
      </c>
      <c r="K456">
        <v>22</v>
      </c>
    </row>
    <row r="457" spans="1:11" x14ac:dyDescent="0.3">
      <c r="A457">
        <v>8</v>
      </c>
      <c r="B457">
        <v>129</v>
      </c>
      <c r="C457">
        <v>38</v>
      </c>
      <c r="D457" s="5">
        <v>45414</v>
      </c>
      <c r="E457">
        <v>5</v>
      </c>
      <c r="F457" t="s">
        <v>382</v>
      </c>
      <c r="G457" t="s">
        <v>380</v>
      </c>
      <c r="H457" t="s">
        <v>392</v>
      </c>
      <c r="I457">
        <v>13</v>
      </c>
      <c r="J457">
        <v>2027</v>
      </c>
      <c r="K457">
        <v>21</v>
      </c>
    </row>
    <row r="458" spans="1:11" x14ac:dyDescent="0.3">
      <c r="A458">
        <v>8</v>
      </c>
      <c r="B458">
        <v>380</v>
      </c>
      <c r="C458">
        <v>240</v>
      </c>
      <c r="D458" s="5">
        <v>45620</v>
      </c>
      <c r="E458">
        <v>11</v>
      </c>
      <c r="F458" t="s">
        <v>390</v>
      </c>
      <c r="G458" t="s">
        <v>388</v>
      </c>
      <c r="H458" t="s">
        <v>392</v>
      </c>
      <c r="I458">
        <v>15</v>
      </c>
      <c r="J458">
        <v>2057</v>
      </c>
      <c r="K458">
        <v>21</v>
      </c>
    </row>
    <row r="459" spans="1:11" x14ac:dyDescent="0.3">
      <c r="A459">
        <v>8</v>
      </c>
      <c r="B459">
        <v>418</v>
      </c>
      <c r="C459">
        <v>26</v>
      </c>
      <c r="D459" s="5">
        <v>45316</v>
      </c>
      <c r="E459">
        <v>1</v>
      </c>
      <c r="F459" t="s">
        <v>377</v>
      </c>
      <c r="G459" t="s">
        <v>376</v>
      </c>
      <c r="H459" t="s">
        <v>392</v>
      </c>
      <c r="I459">
        <v>29</v>
      </c>
      <c r="J459">
        <v>2076</v>
      </c>
      <c r="K459">
        <v>25</v>
      </c>
    </row>
    <row r="460" spans="1:11" x14ac:dyDescent="0.3">
      <c r="A460">
        <v>8</v>
      </c>
      <c r="B460">
        <v>151</v>
      </c>
      <c r="C460">
        <v>209</v>
      </c>
      <c r="D460" s="5">
        <v>45114</v>
      </c>
      <c r="E460">
        <v>7</v>
      </c>
      <c r="F460" t="s">
        <v>385</v>
      </c>
      <c r="G460" t="s">
        <v>384</v>
      </c>
      <c r="H460" t="s">
        <v>375</v>
      </c>
      <c r="I460">
        <v>25</v>
      </c>
      <c r="J460">
        <v>2176</v>
      </c>
      <c r="K460">
        <v>25</v>
      </c>
    </row>
    <row r="461" spans="1:11" x14ac:dyDescent="0.3">
      <c r="A461">
        <v>8</v>
      </c>
      <c r="B461">
        <v>559</v>
      </c>
      <c r="C461">
        <v>246</v>
      </c>
      <c r="D461" s="5">
        <v>45156</v>
      </c>
      <c r="E461">
        <v>8</v>
      </c>
      <c r="F461" t="s">
        <v>386</v>
      </c>
      <c r="G461" t="s">
        <v>384</v>
      </c>
      <c r="H461" t="s">
        <v>375</v>
      </c>
      <c r="I461">
        <v>10</v>
      </c>
      <c r="J461">
        <v>2231</v>
      </c>
      <c r="K461">
        <v>30</v>
      </c>
    </row>
    <row r="462" spans="1:11" x14ac:dyDescent="0.3">
      <c r="A462">
        <v>8</v>
      </c>
      <c r="B462">
        <v>356</v>
      </c>
      <c r="C462">
        <v>299</v>
      </c>
      <c r="D462" s="5">
        <v>45223</v>
      </c>
      <c r="E462">
        <v>10</v>
      </c>
      <c r="F462" t="s">
        <v>389</v>
      </c>
      <c r="G462" t="s">
        <v>388</v>
      </c>
      <c r="H462" t="s">
        <v>375</v>
      </c>
      <c r="I462">
        <v>29</v>
      </c>
      <c r="J462">
        <v>2250</v>
      </c>
      <c r="K462">
        <v>21</v>
      </c>
    </row>
    <row r="463" spans="1:11" x14ac:dyDescent="0.3">
      <c r="A463">
        <v>8</v>
      </c>
      <c r="B463">
        <v>330</v>
      </c>
      <c r="C463">
        <v>256</v>
      </c>
      <c r="D463" s="5">
        <v>45121</v>
      </c>
      <c r="E463">
        <v>7</v>
      </c>
      <c r="F463" t="s">
        <v>385</v>
      </c>
      <c r="G463" t="s">
        <v>384</v>
      </c>
      <c r="H463" t="s">
        <v>375</v>
      </c>
      <c r="I463">
        <v>20</v>
      </c>
      <c r="J463">
        <v>2288</v>
      </c>
      <c r="K463">
        <v>24</v>
      </c>
    </row>
    <row r="464" spans="1:11" x14ac:dyDescent="0.3">
      <c r="A464">
        <v>8</v>
      </c>
      <c r="B464">
        <v>473</v>
      </c>
      <c r="C464">
        <v>207</v>
      </c>
      <c r="D464" s="5">
        <v>45321</v>
      </c>
      <c r="E464">
        <v>1</v>
      </c>
      <c r="F464" t="s">
        <v>377</v>
      </c>
      <c r="G464" t="s">
        <v>376</v>
      </c>
      <c r="H464" t="s">
        <v>392</v>
      </c>
      <c r="I464">
        <v>30</v>
      </c>
      <c r="J464">
        <v>2290</v>
      </c>
      <c r="K464">
        <v>21</v>
      </c>
    </row>
    <row r="465" spans="1:11" x14ac:dyDescent="0.3">
      <c r="A465">
        <v>8</v>
      </c>
      <c r="B465">
        <v>452</v>
      </c>
      <c r="C465">
        <v>16</v>
      </c>
      <c r="D465" s="5">
        <v>45349</v>
      </c>
      <c r="E465">
        <v>2</v>
      </c>
      <c r="F465" t="s">
        <v>378</v>
      </c>
      <c r="G465" t="s">
        <v>376</v>
      </c>
      <c r="H465" t="s">
        <v>392</v>
      </c>
      <c r="I465">
        <v>3</v>
      </c>
      <c r="J465">
        <v>2352</v>
      </c>
      <c r="K465">
        <v>25</v>
      </c>
    </row>
    <row r="466" spans="1:11" x14ac:dyDescent="0.3">
      <c r="A466">
        <v>8</v>
      </c>
      <c r="B466">
        <v>759</v>
      </c>
      <c r="C466">
        <v>170</v>
      </c>
      <c r="D466" s="5">
        <v>45200</v>
      </c>
      <c r="E466">
        <v>10</v>
      </c>
      <c r="F466" t="s">
        <v>389</v>
      </c>
      <c r="G466" t="s">
        <v>388</v>
      </c>
      <c r="H466" t="s">
        <v>375</v>
      </c>
      <c r="I466">
        <v>43</v>
      </c>
      <c r="J466">
        <v>2485</v>
      </c>
      <c r="K466">
        <v>25</v>
      </c>
    </row>
    <row r="467" spans="1:11" x14ac:dyDescent="0.3">
      <c r="A467">
        <v>8</v>
      </c>
      <c r="B467">
        <v>684</v>
      </c>
      <c r="C467">
        <v>96</v>
      </c>
      <c r="D467" s="5">
        <v>45653</v>
      </c>
      <c r="E467">
        <v>12</v>
      </c>
      <c r="F467" t="s">
        <v>391</v>
      </c>
      <c r="G467" t="s">
        <v>388</v>
      </c>
      <c r="H467" t="s">
        <v>392</v>
      </c>
      <c r="I467">
        <v>32</v>
      </c>
      <c r="J467">
        <v>2522</v>
      </c>
      <c r="K467">
        <v>25</v>
      </c>
    </row>
    <row r="468" spans="1:11" x14ac:dyDescent="0.3">
      <c r="A468">
        <v>8</v>
      </c>
      <c r="B468">
        <v>168</v>
      </c>
      <c r="C468">
        <v>12</v>
      </c>
      <c r="D468" s="5">
        <v>45047</v>
      </c>
      <c r="E468">
        <v>5</v>
      </c>
      <c r="F468" t="s">
        <v>382</v>
      </c>
      <c r="G468" t="s">
        <v>380</v>
      </c>
      <c r="H468" t="s">
        <v>375</v>
      </c>
      <c r="I468">
        <v>36</v>
      </c>
      <c r="J468">
        <v>2715</v>
      </c>
      <c r="K468">
        <v>27</v>
      </c>
    </row>
    <row r="469" spans="1:11" x14ac:dyDescent="0.3">
      <c r="A469">
        <v>8</v>
      </c>
      <c r="B469">
        <v>188</v>
      </c>
      <c r="C469">
        <v>214</v>
      </c>
      <c r="D469" s="5">
        <v>45243</v>
      </c>
      <c r="E469">
        <v>11</v>
      </c>
      <c r="F469" t="s">
        <v>390</v>
      </c>
      <c r="G469" t="s">
        <v>388</v>
      </c>
      <c r="H469" t="s">
        <v>375</v>
      </c>
      <c r="I469">
        <v>2</v>
      </c>
      <c r="J469">
        <v>2716</v>
      </c>
      <c r="K469">
        <v>30</v>
      </c>
    </row>
    <row r="470" spans="1:11" x14ac:dyDescent="0.3">
      <c r="A470">
        <v>8</v>
      </c>
      <c r="B470">
        <v>726</v>
      </c>
      <c r="C470">
        <v>61</v>
      </c>
      <c r="D470" s="5">
        <v>45435</v>
      </c>
      <c r="E470">
        <v>5</v>
      </c>
      <c r="F470" t="s">
        <v>382</v>
      </c>
      <c r="G470" t="s">
        <v>380</v>
      </c>
      <c r="H470" t="s">
        <v>392</v>
      </c>
      <c r="I470">
        <v>30</v>
      </c>
      <c r="J470">
        <v>2760</v>
      </c>
      <c r="K470">
        <v>26</v>
      </c>
    </row>
    <row r="471" spans="1:11" x14ac:dyDescent="0.3">
      <c r="A471">
        <v>8</v>
      </c>
      <c r="B471">
        <v>995</v>
      </c>
      <c r="C471">
        <v>280</v>
      </c>
      <c r="D471" s="5">
        <v>44963</v>
      </c>
      <c r="E471">
        <v>2</v>
      </c>
      <c r="F471" t="s">
        <v>378</v>
      </c>
      <c r="G471" t="s">
        <v>376</v>
      </c>
      <c r="H471" t="s">
        <v>375</v>
      </c>
      <c r="I471">
        <v>33</v>
      </c>
      <c r="J471">
        <v>2773</v>
      </c>
      <c r="K471">
        <v>29</v>
      </c>
    </row>
    <row r="472" spans="1:11" x14ac:dyDescent="0.3">
      <c r="A472">
        <v>8</v>
      </c>
      <c r="B472">
        <v>210</v>
      </c>
      <c r="C472">
        <v>230</v>
      </c>
      <c r="D472" s="5">
        <v>45599</v>
      </c>
      <c r="E472">
        <v>11</v>
      </c>
      <c r="F472" t="s">
        <v>390</v>
      </c>
      <c r="G472" t="s">
        <v>388</v>
      </c>
      <c r="H472" t="s">
        <v>392</v>
      </c>
      <c r="I472">
        <v>25</v>
      </c>
      <c r="J472">
        <v>2775</v>
      </c>
      <c r="K472">
        <v>26</v>
      </c>
    </row>
    <row r="473" spans="1:11" x14ac:dyDescent="0.3">
      <c r="A473">
        <v>8</v>
      </c>
      <c r="B473">
        <v>541</v>
      </c>
      <c r="C473">
        <v>14</v>
      </c>
      <c r="D473" s="5">
        <v>45322</v>
      </c>
      <c r="E473">
        <v>1</v>
      </c>
      <c r="F473" t="s">
        <v>377</v>
      </c>
      <c r="G473" t="s">
        <v>376</v>
      </c>
      <c r="H473" t="s">
        <v>392</v>
      </c>
      <c r="I473">
        <v>42</v>
      </c>
      <c r="J473">
        <v>2793</v>
      </c>
      <c r="K473">
        <v>24</v>
      </c>
    </row>
    <row r="474" spans="1:11" x14ac:dyDescent="0.3">
      <c r="A474">
        <v>8</v>
      </c>
      <c r="B474">
        <v>784</v>
      </c>
      <c r="C474">
        <v>217</v>
      </c>
      <c r="D474" s="5">
        <v>45477</v>
      </c>
      <c r="E474">
        <v>7</v>
      </c>
      <c r="F474" t="s">
        <v>385</v>
      </c>
      <c r="G474" t="s">
        <v>384</v>
      </c>
      <c r="H474" t="s">
        <v>392</v>
      </c>
      <c r="I474">
        <v>24</v>
      </c>
      <c r="J474">
        <v>2974</v>
      </c>
      <c r="K474">
        <v>21</v>
      </c>
    </row>
    <row r="475" spans="1:11" x14ac:dyDescent="0.3">
      <c r="A475">
        <v>8</v>
      </c>
      <c r="B475">
        <v>874</v>
      </c>
      <c r="C475">
        <v>93</v>
      </c>
      <c r="D475" s="5">
        <v>45392</v>
      </c>
      <c r="E475">
        <v>4</v>
      </c>
      <c r="F475" t="s">
        <v>381</v>
      </c>
      <c r="G475" t="s">
        <v>380</v>
      </c>
      <c r="H475" t="s">
        <v>392</v>
      </c>
      <c r="I475">
        <v>24</v>
      </c>
      <c r="J475">
        <v>3046</v>
      </c>
      <c r="K475">
        <v>28</v>
      </c>
    </row>
    <row r="476" spans="1:11" x14ac:dyDescent="0.3">
      <c r="A476">
        <v>8</v>
      </c>
      <c r="B476">
        <v>480</v>
      </c>
      <c r="C476">
        <v>119</v>
      </c>
      <c r="D476" s="5">
        <v>45525</v>
      </c>
      <c r="E476">
        <v>8</v>
      </c>
      <c r="F476" t="s">
        <v>386</v>
      </c>
      <c r="G476" t="s">
        <v>384</v>
      </c>
      <c r="H476" t="s">
        <v>392</v>
      </c>
      <c r="I476">
        <v>29</v>
      </c>
      <c r="J476">
        <v>3154</v>
      </c>
      <c r="K476">
        <v>23</v>
      </c>
    </row>
    <row r="477" spans="1:11" x14ac:dyDescent="0.3">
      <c r="A477">
        <v>8</v>
      </c>
      <c r="B477">
        <v>376</v>
      </c>
      <c r="C477">
        <v>231</v>
      </c>
      <c r="D477" s="5">
        <v>44988</v>
      </c>
      <c r="E477">
        <v>3</v>
      </c>
      <c r="F477" t="s">
        <v>379</v>
      </c>
      <c r="G477" t="s">
        <v>376</v>
      </c>
      <c r="H477" t="s">
        <v>375</v>
      </c>
      <c r="I477">
        <v>36</v>
      </c>
      <c r="J477">
        <v>3240</v>
      </c>
      <c r="K477">
        <v>21</v>
      </c>
    </row>
    <row r="478" spans="1:11" x14ac:dyDescent="0.3">
      <c r="A478">
        <v>8</v>
      </c>
      <c r="B478">
        <v>996</v>
      </c>
      <c r="C478">
        <v>299</v>
      </c>
      <c r="D478" s="5">
        <v>45367</v>
      </c>
      <c r="E478">
        <v>3</v>
      </c>
      <c r="F478" t="s">
        <v>379</v>
      </c>
      <c r="G478" t="s">
        <v>376</v>
      </c>
      <c r="H478" t="s">
        <v>392</v>
      </c>
      <c r="I478">
        <v>22</v>
      </c>
      <c r="J478">
        <v>3285</v>
      </c>
      <c r="K478">
        <v>22</v>
      </c>
    </row>
    <row r="479" spans="1:11" x14ac:dyDescent="0.3">
      <c r="A479">
        <v>8</v>
      </c>
      <c r="B479">
        <v>779</v>
      </c>
      <c r="C479">
        <v>174</v>
      </c>
      <c r="D479" s="5">
        <v>45090</v>
      </c>
      <c r="E479">
        <v>6</v>
      </c>
      <c r="F479" t="s">
        <v>383</v>
      </c>
      <c r="G479" t="s">
        <v>380</v>
      </c>
      <c r="H479" t="s">
        <v>375</v>
      </c>
      <c r="I479">
        <v>12</v>
      </c>
      <c r="J479">
        <v>3299</v>
      </c>
      <c r="K479">
        <v>26</v>
      </c>
    </row>
    <row r="480" spans="1:11" x14ac:dyDescent="0.3">
      <c r="A480">
        <v>8</v>
      </c>
      <c r="B480">
        <v>427</v>
      </c>
      <c r="C480">
        <v>105</v>
      </c>
      <c r="D480" s="5">
        <v>45012</v>
      </c>
      <c r="E480">
        <v>3</v>
      </c>
      <c r="F480" t="s">
        <v>379</v>
      </c>
      <c r="G480" t="s">
        <v>376</v>
      </c>
      <c r="H480" t="s">
        <v>375</v>
      </c>
      <c r="I480">
        <v>14</v>
      </c>
      <c r="J480">
        <v>3374</v>
      </c>
      <c r="K480">
        <v>25</v>
      </c>
    </row>
    <row r="481" spans="1:11" x14ac:dyDescent="0.3">
      <c r="A481">
        <v>8</v>
      </c>
      <c r="B481">
        <v>950</v>
      </c>
      <c r="C481">
        <v>210</v>
      </c>
      <c r="D481" s="5">
        <v>45040</v>
      </c>
      <c r="E481">
        <v>4</v>
      </c>
      <c r="F481" t="s">
        <v>381</v>
      </c>
      <c r="G481" t="s">
        <v>380</v>
      </c>
      <c r="H481" t="s">
        <v>375</v>
      </c>
      <c r="I481">
        <v>8</v>
      </c>
      <c r="J481">
        <v>3385</v>
      </c>
      <c r="K481">
        <v>29</v>
      </c>
    </row>
    <row r="482" spans="1:11" x14ac:dyDescent="0.3">
      <c r="A482">
        <v>8</v>
      </c>
      <c r="B482">
        <v>271</v>
      </c>
      <c r="C482">
        <v>158</v>
      </c>
      <c r="D482" s="5">
        <v>45629</v>
      </c>
      <c r="E482">
        <v>12</v>
      </c>
      <c r="F482" t="s">
        <v>391</v>
      </c>
      <c r="G482" t="s">
        <v>388</v>
      </c>
      <c r="H482" t="s">
        <v>392</v>
      </c>
      <c r="I482">
        <v>44</v>
      </c>
      <c r="J482">
        <v>3396</v>
      </c>
      <c r="K482">
        <v>30</v>
      </c>
    </row>
    <row r="483" spans="1:11" x14ac:dyDescent="0.3">
      <c r="A483">
        <v>8</v>
      </c>
      <c r="B483">
        <v>245</v>
      </c>
      <c r="C483">
        <v>158</v>
      </c>
      <c r="D483" s="5">
        <v>45580</v>
      </c>
      <c r="E483">
        <v>10</v>
      </c>
      <c r="F483" t="s">
        <v>389</v>
      </c>
      <c r="G483" t="s">
        <v>388</v>
      </c>
      <c r="H483" t="s">
        <v>392</v>
      </c>
      <c r="I483">
        <v>18</v>
      </c>
      <c r="J483">
        <v>3437</v>
      </c>
      <c r="K483">
        <v>30</v>
      </c>
    </row>
    <row r="484" spans="1:11" x14ac:dyDescent="0.3">
      <c r="A484">
        <v>8</v>
      </c>
      <c r="B484">
        <v>528</v>
      </c>
      <c r="C484">
        <v>20</v>
      </c>
      <c r="D484" s="5">
        <v>45106</v>
      </c>
      <c r="E484">
        <v>6</v>
      </c>
      <c r="F484" t="s">
        <v>383</v>
      </c>
      <c r="G484" t="s">
        <v>380</v>
      </c>
      <c r="H484" t="s">
        <v>375</v>
      </c>
      <c r="I484">
        <v>33</v>
      </c>
      <c r="J484">
        <v>3444</v>
      </c>
      <c r="K484">
        <v>28</v>
      </c>
    </row>
    <row r="485" spans="1:11" x14ac:dyDescent="0.3">
      <c r="A485">
        <v>8</v>
      </c>
      <c r="B485">
        <v>718</v>
      </c>
      <c r="C485">
        <v>93</v>
      </c>
      <c r="D485" s="5">
        <v>45261</v>
      </c>
      <c r="E485">
        <v>12</v>
      </c>
      <c r="F485" t="s">
        <v>391</v>
      </c>
      <c r="G485" t="s">
        <v>388</v>
      </c>
      <c r="H485" t="s">
        <v>375</v>
      </c>
      <c r="I485">
        <v>8</v>
      </c>
      <c r="J485">
        <v>3447</v>
      </c>
      <c r="K485">
        <v>21</v>
      </c>
    </row>
    <row r="486" spans="1:11" x14ac:dyDescent="0.3">
      <c r="A486">
        <v>8</v>
      </c>
      <c r="B486">
        <v>627</v>
      </c>
      <c r="C486">
        <v>41</v>
      </c>
      <c r="D486" s="5">
        <v>45497</v>
      </c>
      <c r="E486">
        <v>7</v>
      </c>
      <c r="F486" t="s">
        <v>385</v>
      </c>
      <c r="G486" t="s">
        <v>384</v>
      </c>
      <c r="H486" t="s">
        <v>392</v>
      </c>
      <c r="I486">
        <v>42</v>
      </c>
      <c r="J486">
        <v>3545</v>
      </c>
      <c r="K486">
        <v>27</v>
      </c>
    </row>
    <row r="487" spans="1:11" x14ac:dyDescent="0.3">
      <c r="A487">
        <v>8</v>
      </c>
      <c r="B487">
        <v>532</v>
      </c>
      <c r="C487">
        <v>210</v>
      </c>
      <c r="D487" s="5">
        <v>45203</v>
      </c>
      <c r="E487">
        <v>10</v>
      </c>
      <c r="F487" t="s">
        <v>389</v>
      </c>
      <c r="G487" t="s">
        <v>388</v>
      </c>
      <c r="H487" t="s">
        <v>375</v>
      </c>
      <c r="I487">
        <v>35</v>
      </c>
      <c r="J487">
        <v>3604</v>
      </c>
      <c r="K487">
        <v>29</v>
      </c>
    </row>
    <row r="488" spans="1:11" x14ac:dyDescent="0.3">
      <c r="A488">
        <v>8</v>
      </c>
      <c r="B488">
        <v>155</v>
      </c>
      <c r="C488">
        <v>3</v>
      </c>
      <c r="D488" s="5">
        <v>45584</v>
      </c>
      <c r="E488">
        <v>10</v>
      </c>
      <c r="F488" t="s">
        <v>389</v>
      </c>
      <c r="G488" t="s">
        <v>388</v>
      </c>
      <c r="H488" t="s">
        <v>392</v>
      </c>
      <c r="I488">
        <v>16</v>
      </c>
      <c r="J488">
        <v>3621</v>
      </c>
      <c r="K488">
        <v>28</v>
      </c>
    </row>
    <row r="489" spans="1:11" x14ac:dyDescent="0.3">
      <c r="A489">
        <v>8</v>
      </c>
      <c r="B489">
        <v>446</v>
      </c>
      <c r="C489">
        <v>190</v>
      </c>
      <c r="D489" s="5">
        <v>45430</v>
      </c>
      <c r="E489">
        <v>5</v>
      </c>
      <c r="F489" t="s">
        <v>382</v>
      </c>
      <c r="G489" t="s">
        <v>380</v>
      </c>
      <c r="H489" t="s">
        <v>392</v>
      </c>
      <c r="I489">
        <v>42</v>
      </c>
      <c r="J489">
        <v>3688</v>
      </c>
      <c r="K489">
        <v>30</v>
      </c>
    </row>
    <row r="490" spans="1:11" x14ac:dyDescent="0.3">
      <c r="A490">
        <v>8</v>
      </c>
      <c r="B490">
        <v>480</v>
      </c>
      <c r="C490">
        <v>102</v>
      </c>
      <c r="D490" s="5">
        <v>45307</v>
      </c>
      <c r="E490">
        <v>1</v>
      </c>
      <c r="F490" t="s">
        <v>377</v>
      </c>
      <c r="G490" t="s">
        <v>376</v>
      </c>
      <c r="H490" t="s">
        <v>392</v>
      </c>
      <c r="I490">
        <v>5</v>
      </c>
      <c r="J490">
        <v>3726</v>
      </c>
      <c r="K490">
        <v>26</v>
      </c>
    </row>
    <row r="491" spans="1:11" x14ac:dyDescent="0.3">
      <c r="A491">
        <v>8</v>
      </c>
      <c r="B491">
        <v>663</v>
      </c>
      <c r="C491">
        <v>249</v>
      </c>
      <c r="D491" s="5">
        <v>45404</v>
      </c>
      <c r="E491">
        <v>4</v>
      </c>
      <c r="F491" t="s">
        <v>381</v>
      </c>
      <c r="G491" t="s">
        <v>380</v>
      </c>
      <c r="H491" t="s">
        <v>392</v>
      </c>
      <c r="I491">
        <v>38</v>
      </c>
      <c r="J491">
        <v>3739</v>
      </c>
      <c r="K491">
        <v>29</v>
      </c>
    </row>
    <row r="492" spans="1:11" x14ac:dyDescent="0.3">
      <c r="A492">
        <v>8</v>
      </c>
      <c r="B492">
        <v>910</v>
      </c>
      <c r="C492">
        <v>153</v>
      </c>
      <c r="D492" s="5">
        <v>44958</v>
      </c>
      <c r="E492">
        <v>2</v>
      </c>
      <c r="F492" t="s">
        <v>378</v>
      </c>
      <c r="G492" t="s">
        <v>376</v>
      </c>
      <c r="H492" t="s">
        <v>375</v>
      </c>
      <c r="I492">
        <v>3</v>
      </c>
      <c r="J492">
        <v>3832</v>
      </c>
      <c r="K492">
        <v>27</v>
      </c>
    </row>
    <row r="493" spans="1:11" x14ac:dyDescent="0.3">
      <c r="A493">
        <v>8</v>
      </c>
      <c r="B493">
        <v>38</v>
      </c>
      <c r="C493">
        <v>153</v>
      </c>
      <c r="D493" s="5">
        <v>45380</v>
      </c>
      <c r="E493">
        <v>3</v>
      </c>
      <c r="F493" t="s">
        <v>379</v>
      </c>
      <c r="G493" t="s">
        <v>376</v>
      </c>
      <c r="H493" t="s">
        <v>392</v>
      </c>
      <c r="I493">
        <v>47</v>
      </c>
      <c r="J493">
        <v>3981</v>
      </c>
      <c r="K493">
        <v>26</v>
      </c>
    </row>
    <row r="494" spans="1:11" x14ac:dyDescent="0.3">
      <c r="A494">
        <v>8</v>
      </c>
      <c r="B494">
        <v>316</v>
      </c>
      <c r="C494">
        <v>194</v>
      </c>
      <c r="D494" s="5">
        <v>44941</v>
      </c>
      <c r="E494">
        <v>1</v>
      </c>
      <c r="F494" t="s">
        <v>377</v>
      </c>
      <c r="G494" t="s">
        <v>376</v>
      </c>
      <c r="H494" t="s">
        <v>375</v>
      </c>
      <c r="I494">
        <v>49</v>
      </c>
      <c r="J494">
        <v>4033</v>
      </c>
      <c r="K494">
        <v>23</v>
      </c>
    </row>
    <row r="495" spans="1:11" x14ac:dyDescent="0.3">
      <c r="A495">
        <v>8</v>
      </c>
      <c r="B495">
        <v>345</v>
      </c>
      <c r="C495">
        <v>23</v>
      </c>
      <c r="D495" s="5">
        <v>45555</v>
      </c>
      <c r="E495">
        <v>9</v>
      </c>
      <c r="F495" t="s">
        <v>387</v>
      </c>
      <c r="G495" t="s">
        <v>384</v>
      </c>
      <c r="H495" t="s">
        <v>392</v>
      </c>
      <c r="I495">
        <v>27</v>
      </c>
      <c r="J495">
        <v>4075</v>
      </c>
      <c r="K495">
        <v>21</v>
      </c>
    </row>
    <row r="496" spans="1:11" x14ac:dyDescent="0.3">
      <c r="A496">
        <v>8</v>
      </c>
      <c r="B496">
        <v>251</v>
      </c>
      <c r="C496">
        <v>7</v>
      </c>
      <c r="D496" s="5">
        <v>45101</v>
      </c>
      <c r="E496">
        <v>6</v>
      </c>
      <c r="F496" t="s">
        <v>383</v>
      </c>
      <c r="G496" t="s">
        <v>380</v>
      </c>
      <c r="H496" t="s">
        <v>375</v>
      </c>
      <c r="I496">
        <v>32</v>
      </c>
      <c r="J496">
        <v>4077</v>
      </c>
      <c r="K496">
        <v>29</v>
      </c>
    </row>
    <row r="497" spans="1:11" x14ac:dyDescent="0.3">
      <c r="A497">
        <v>8</v>
      </c>
      <c r="B497">
        <v>309</v>
      </c>
      <c r="C497">
        <v>43</v>
      </c>
      <c r="D497" s="5">
        <v>45129</v>
      </c>
      <c r="E497">
        <v>7</v>
      </c>
      <c r="F497" t="s">
        <v>385</v>
      </c>
      <c r="G497" t="s">
        <v>384</v>
      </c>
      <c r="H497" t="s">
        <v>375</v>
      </c>
      <c r="I497">
        <v>24</v>
      </c>
      <c r="J497">
        <v>4130</v>
      </c>
      <c r="K497">
        <v>25</v>
      </c>
    </row>
    <row r="498" spans="1:11" x14ac:dyDescent="0.3">
      <c r="A498">
        <v>8</v>
      </c>
      <c r="B498">
        <v>613</v>
      </c>
      <c r="C498">
        <v>270</v>
      </c>
      <c r="D498" s="5">
        <v>45145</v>
      </c>
      <c r="E498">
        <v>8</v>
      </c>
      <c r="F498" t="s">
        <v>386</v>
      </c>
      <c r="G498" t="s">
        <v>384</v>
      </c>
      <c r="H498" t="s">
        <v>375</v>
      </c>
      <c r="I498">
        <v>34</v>
      </c>
      <c r="J498">
        <v>4132</v>
      </c>
      <c r="K498">
        <v>30</v>
      </c>
    </row>
    <row r="499" spans="1:11" x14ac:dyDescent="0.3">
      <c r="A499">
        <v>8</v>
      </c>
      <c r="B499">
        <v>806</v>
      </c>
      <c r="C499">
        <v>82</v>
      </c>
      <c r="D499" s="5">
        <v>45204</v>
      </c>
      <c r="E499">
        <v>10</v>
      </c>
      <c r="F499" t="s">
        <v>389</v>
      </c>
      <c r="G499" t="s">
        <v>388</v>
      </c>
      <c r="H499" t="s">
        <v>375</v>
      </c>
      <c r="I499">
        <v>19</v>
      </c>
      <c r="J499">
        <v>4167</v>
      </c>
      <c r="K499">
        <v>24</v>
      </c>
    </row>
    <row r="500" spans="1:11" x14ac:dyDescent="0.3">
      <c r="A500">
        <v>8</v>
      </c>
      <c r="B500">
        <v>100</v>
      </c>
      <c r="C500">
        <v>150</v>
      </c>
      <c r="D500" s="5">
        <v>45389</v>
      </c>
      <c r="E500">
        <v>4</v>
      </c>
      <c r="F500" t="s">
        <v>381</v>
      </c>
      <c r="G500" t="s">
        <v>380</v>
      </c>
      <c r="H500" t="s">
        <v>392</v>
      </c>
      <c r="I500">
        <v>37</v>
      </c>
      <c r="J500">
        <v>4190</v>
      </c>
      <c r="K500">
        <v>25</v>
      </c>
    </row>
    <row r="501" spans="1:11" x14ac:dyDescent="0.3">
      <c r="A501">
        <v>8</v>
      </c>
      <c r="B501">
        <v>75</v>
      </c>
      <c r="C501">
        <v>144</v>
      </c>
      <c r="D501" s="5">
        <v>45304</v>
      </c>
      <c r="E501">
        <v>1</v>
      </c>
      <c r="F501" t="s">
        <v>377</v>
      </c>
      <c r="G501" t="s">
        <v>376</v>
      </c>
      <c r="H501" t="s">
        <v>392</v>
      </c>
      <c r="I501">
        <v>45</v>
      </c>
      <c r="J501">
        <v>4288</v>
      </c>
      <c r="K501">
        <v>25</v>
      </c>
    </row>
    <row r="502" spans="1:11" x14ac:dyDescent="0.3">
      <c r="A502">
        <v>8</v>
      </c>
      <c r="B502">
        <v>603</v>
      </c>
      <c r="C502">
        <v>159</v>
      </c>
      <c r="D502" s="5">
        <v>45073</v>
      </c>
      <c r="E502">
        <v>5</v>
      </c>
      <c r="F502" t="s">
        <v>382</v>
      </c>
      <c r="G502" t="s">
        <v>380</v>
      </c>
      <c r="H502" t="s">
        <v>375</v>
      </c>
      <c r="I502">
        <v>1</v>
      </c>
      <c r="J502">
        <v>4289</v>
      </c>
      <c r="K502">
        <v>23</v>
      </c>
    </row>
    <row r="503" spans="1:11" x14ac:dyDescent="0.3">
      <c r="A503">
        <v>8</v>
      </c>
      <c r="B503">
        <v>197</v>
      </c>
      <c r="C503">
        <v>33</v>
      </c>
      <c r="D503" s="5">
        <v>45250</v>
      </c>
      <c r="E503">
        <v>11</v>
      </c>
      <c r="F503" t="s">
        <v>390</v>
      </c>
      <c r="G503" t="s">
        <v>388</v>
      </c>
      <c r="H503" t="s">
        <v>375</v>
      </c>
      <c r="I503">
        <v>10</v>
      </c>
      <c r="J503">
        <v>4314</v>
      </c>
      <c r="K503">
        <v>24</v>
      </c>
    </row>
    <row r="504" spans="1:11" x14ac:dyDescent="0.3">
      <c r="A504">
        <v>8</v>
      </c>
      <c r="B504">
        <v>982</v>
      </c>
      <c r="C504">
        <v>113</v>
      </c>
      <c r="D504" s="5">
        <v>45615</v>
      </c>
      <c r="E504">
        <v>11</v>
      </c>
      <c r="F504" t="s">
        <v>390</v>
      </c>
      <c r="G504" t="s">
        <v>388</v>
      </c>
      <c r="H504" t="s">
        <v>392</v>
      </c>
      <c r="I504">
        <v>16</v>
      </c>
      <c r="J504">
        <v>4315</v>
      </c>
      <c r="K504">
        <v>23</v>
      </c>
    </row>
    <row r="505" spans="1:11" x14ac:dyDescent="0.3">
      <c r="A505">
        <v>8</v>
      </c>
      <c r="B505">
        <v>537</v>
      </c>
      <c r="C505">
        <v>222</v>
      </c>
      <c r="D505" s="5">
        <v>45454</v>
      </c>
      <c r="E505">
        <v>6</v>
      </c>
      <c r="F505" t="s">
        <v>383</v>
      </c>
      <c r="G505" t="s">
        <v>380</v>
      </c>
      <c r="H505" t="s">
        <v>392</v>
      </c>
      <c r="I505">
        <v>28</v>
      </c>
      <c r="J505">
        <v>4425</v>
      </c>
      <c r="K505">
        <v>28</v>
      </c>
    </row>
    <row r="506" spans="1:11" x14ac:dyDescent="0.3">
      <c r="A506">
        <v>8</v>
      </c>
      <c r="B506">
        <v>846</v>
      </c>
      <c r="C506">
        <v>184</v>
      </c>
      <c r="D506" s="5">
        <v>45491</v>
      </c>
      <c r="E506">
        <v>7</v>
      </c>
      <c r="F506" t="s">
        <v>385</v>
      </c>
      <c r="G506" t="s">
        <v>384</v>
      </c>
      <c r="H506" t="s">
        <v>392</v>
      </c>
      <c r="I506">
        <v>12</v>
      </c>
      <c r="J506">
        <v>4473</v>
      </c>
      <c r="K506">
        <v>26</v>
      </c>
    </row>
    <row r="507" spans="1:11" x14ac:dyDescent="0.3">
      <c r="A507">
        <v>8</v>
      </c>
      <c r="B507">
        <v>789</v>
      </c>
      <c r="C507">
        <v>258</v>
      </c>
      <c r="D507" s="5">
        <v>45170</v>
      </c>
      <c r="E507">
        <v>9</v>
      </c>
      <c r="F507" t="s">
        <v>387</v>
      </c>
      <c r="G507" t="s">
        <v>384</v>
      </c>
      <c r="H507" t="s">
        <v>375</v>
      </c>
      <c r="I507">
        <v>26</v>
      </c>
      <c r="J507">
        <v>4513</v>
      </c>
      <c r="K507">
        <v>21</v>
      </c>
    </row>
    <row r="508" spans="1:11" x14ac:dyDescent="0.3">
      <c r="A508">
        <v>8</v>
      </c>
      <c r="B508">
        <v>838</v>
      </c>
      <c r="C508">
        <v>176</v>
      </c>
      <c r="D508" s="5">
        <v>45541</v>
      </c>
      <c r="E508">
        <v>9</v>
      </c>
      <c r="F508" t="s">
        <v>387</v>
      </c>
      <c r="G508" t="s">
        <v>384</v>
      </c>
      <c r="H508" t="s">
        <v>392</v>
      </c>
      <c r="I508">
        <v>7</v>
      </c>
      <c r="J508">
        <v>4578</v>
      </c>
      <c r="K508">
        <v>21</v>
      </c>
    </row>
    <row r="509" spans="1:11" x14ac:dyDescent="0.3">
      <c r="A509">
        <v>8</v>
      </c>
      <c r="B509">
        <v>318</v>
      </c>
      <c r="C509">
        <v>113</v>
      </c>
      <c r="D509" s="5">
        <v>45292</v>
      </c>
      <c r="E509">
        <v>1</v>
      </c>
      <c r="F509" t="s">
        <v>377</v>
      </c>
      <c r="G509" t="s">
        <v>376</v>
      </c>
      <c r="H509" t="s">
        <v>392</v>
      </c>
      <c r="I509">
        <v>8</v>
      </c>
      <c r="J509">
        <v>4655</v>
      </c>
      <c r="K509">
        <v>29</v>
      </c>
    </row>
    <row r="510" spans="1:11" x14ac:dyDescent="0.3">
      <c r="A510">
        <v>8</v>
      </c>
      <c r="B510">
        <v>561</v>
      </c>
      <c r="C510">
        <v>126</v>
      </c>
      <c r="D510" s="5">
        <v>44969</v>
      </c>
      <c r="E510">
        <v>2</v>
      </c>
      <c r="F510" t="s">
        <v>378</v>
      </c>
      <c r="G510" t="s">
        <v>376</v>
      </c>
      <c r="H510" t="s">
        <v>375</v>
      </c>
      <c r="I510">
        <v>26</v>
      </c>
      <c r="J510">
        <v>4657</v>
      </c>
      <c r="K510">
        <v>25</v>
      </c>
    </row>
    <row r="511" spans="1:11" x14ac:dyDescent="0.3">
      <c r="A511">
        <v>8</v>
      </c>
      <c r="B511">
        <v>839</v>
      </c>
      <c r="C511">
        <v>122</v>
      </c>
      <c r="D511" s="5">
        <v>45197</v>
      </c>
      <c r="E511">
        <v>9</v>
      </c>
      <c r="F511" t="s">
        <v>387</v>
      </c>
      <c r="G511" t="s">
        <v>384</v>
      </c>
      <c r="H511" t="s">
        <v>375</v>
      </c>
      <c r="I511">
        <v>47</v>
      </c>
      <c r="J511">
        <v>4834</v>
      </c>
      <c r="K511">
        <v>27</v>
      </c>
    </row>
    <row r="512" spans="1:11" x14ac:dyDescent="0.3">
      <c r="A512">
        <v>8</v>
      </c>
      <c r="B512">
        <v>927</v>
      </c>
      <c r="C512">
        <v>232</v>
      </c>
      <c r="D512" s="5">
        <v>45275</v>
      </c>
      <c r="E512">
        <v>12</v>
      </c>
      <c r="F512" t="s">
        <v>391</v>
      </c>
      <c r="G512" t="s">
        <v>388</v>
      </c>
      <c r="H512" t="s">
        <v>375</v>
      </c>
      <c r="I512">
        <v>22</v>
      </c>
      <c r="J512">
        <v>4887</v>
      </c>
      <c r="K512">
        <v>27</v>
      </c>
    </row>
    <row r="513" spans="1:11" x14ac:dyDescent="0.3">
      <c r="A513">
        <v>8</v>
      </c>
      <c r="B513">
        <v>81</v>
      </c>
      <c r="C513">
        <v>95</v>
      </c>
      <c r="D513" s="5">
        <v>45014</v>
      </c>
      <c r="E513">
        <v>3</v>
      </c>
      <c r="F513" t="s">
        <v>379</v>
      </c>
      <c r="G513" t="s">
        <v>376</v>
      </c>
      <c r="H513" t="s">
        <v>375</v>
      </c>
      <c r="I513">
        <v>48</v>
      </c>
      <c r="J513">
        <v>4903</v>
      </c>
      <c r="K513">
        <v>30</v>
      </c>
    </row>
    <row r="514" spans="1:11" x14ac:dyDescent="0.3">
      <c r="A514">
        <v>8</v>
      </c>
      <c r="B514">
        <v>541</v>
      </c>
      <c r="C514">
        <v>156</v>
      </c>
      <c r="D514" s="5">
        <v>45545</v>
      </c>
      <c r="E514">
        <v>9</v>
      </c>
      <c r="F514" t="s">
        <v>387</v>
      </c>
      <c r="G514" t="s">
        <v>384</v>
      </c>
      <c r="H514" t="s">
        <v>392</v>
      </c>
      <c r="I514">
        <v>40</v>
      </c>
      <c r="J514">
        <v>4956</v>
      </c>
      <c r="K514">
        <v>22</v>
      </c>
    </row>
    <row r="515" spans="1:11" x14ac:dyDescent="0.3">
      <c r="A515">
        <v>4</v>
      </c>
      <c r="B515">
        <v>783</v>
      </c>
      <c r="C515">
        <v>213</v>
      </c>
      <c r="D515" s="5">
        <v>45280</v>
      </c>
      <c r="E515">
        <v>12</v>
      </c>
      <c r="F515" t="s">
        <v>391</v>
      </c>
      <c r="G515" t="s">
        <v>388</v>
      </c>
      <c r="H515" t="s">
        <v>375</v>
      </c>
      <c r="I515">
        <v>18</v>
      </c>
      <c r="J515">
        <v>34</v>
      </c>
      <c r="K515">
        <v>29</v>
      </c>
    </row>
    <row r="516" spans="1:11" x14ac:dyDescent="0.3">
      <c r="A516">
        <v>4</v>
      </c>
      <c r="B516">
        <v>150</v>
      </c>
      <c r="C516">
        <v>249</v>
      </c>
      <c r="D516" s="5">
        <v>45229</v>
      </c>
      <c r="E516">
        <v>10</v>
      </c>
      <c r="F516" t="s">
        <v>389</v>
      </c>
      <c r="G516" t="s">
        <v>388</v>
      </c>
      <c r="H516" t="s">
        <v>375</v>
      </c>
      <c r="I516">
        <v>13</v>
      </c>
      <c r="J516">
        <v>64</v>
      </c>
      <c r="K516">
        <v>22</v>
      </c>
    </row>
    <row r="517" spans="1:11" x14ac:dyDescent="0.3">
      <c r="A517">
        <v>4</v>
      </c>
      <c r="B517">
        <v>317</v>
      </c>
      <c r="C517">
        <v>290</v>
      </c>
      <c r="D517" s="5">
        <v>45009</v>
      </c>
      <c r="E517">
        <v>3</v>
      </c>
      <c r="F517" t="s">
        <v>379</v>
      </c>
      <c r="G517" t="s">
        <v>376</v>
      </c>
      <c r="H517" t="s">
        <v>375</v>
      </c>
      <c r="I517">
        <v>16</v>
      </c>
      <c r="J517">
        <v>226</v>
      </c>
      <c r="K517">
        <v>30</v>
      </c>
    </row>
    <row r="518" spans="1:11" x14ac:dyDescent="0.3">
      <c r="A518">
        <v>4</v>
      </c>
      <c r="B518">
        <v>616</v>
      </c>
      <c r="C518">
        <v>59</v>
      </c>
      <c r="D518" s="5">
        <v>45111</v>
      </c>
      <c r="E518">
        <v>7</v>
      </c>
      <c r="F518" t="s">
        <v>385</v>
      </c>
      <c r="G518" t="s">
        <v>384</v>
      </c>
      <c r="H518" t="s">
        <v>375</v>
      </c>
      <c r="I518">
        <v>37</v>
      </c>
      <c r="J518">
        <v>254</v>
      </c>
      <c r="K518">
        <v>24</v>
      </c>
    </row>
    <row r="519" spans="1:11" x14ac:dyDescent="0.3">
      <c r="A519">
        <v>4</v>
      </c>
      <c r="B519">
        <v>220</v>
      </c>
      <c r="C519">
        <v>200</v>
      </c>
      <c r="D519" s="5">
        <v>45647</v>
      </c>
      <c r="E519">
        <v>12</v>
      </c>
      <c r="F519" t="s">
        <v>391</v>
      </c>
      <c r="G519" t="s">
        <v>388</v>
      </c>
      <c r="H519" t="s">
        <v>392</v>
      </c>
      <c r="I519">
        <v>1</v>
      </c>
      <c r="J519">
        <v>272</v>
      </c>
      <c r="K519">
        <v>28</v>
      </c>
    </row>
    <row r="520" spans="1:11" x14ac:dyDescent="0.3">
      <c r="A520">
        <v>4</v>
      </c>
      <c r="B520">
        <v>224</v>
      </c>
      <c r="C520">
        <v>61</v>
      </c>
      <c r="D520" s="5">
        <v>45529</v>
      </c>
      <c r="E520">
        <v>8</v>
      </c>
      <c r="F520" t="s">
        <v>386</v>
      </c>
      <c r="G520" t="s">
        <v>384</v>
      </c>
      <c r="H520" t="s">
        <v>392</v>
      </c>
      <c r="I520">
        <v>50</v>
      </c>
      <c r="J520">
        <v>289</v>
      </c>
      <c r="K520">
        <v>29</v>
      </c>
    </row>
    <row r="521" spans="1:11" x14ac:dyDescent="0.3">
      <c r="A521">
        <v>4</v>
      </c>
      <c r="B521">
        <v>516</v>
      </c>
      <c r="C521">
        <v>112</v>
      </c>
      <c r="D521" s="5">
        <v>45217</v>
      </c>
      <c r="E521">
        <v>10</v>
      </c>
      <c r="F521" t="s">
        <v>389</v>
      </c>
      <c r="G521" t="s">
        <v>388</v>
      </c>
      <c r="H521" t="s">
        <v>375</v>
      </c>
      <c r="I521">
        <v>28</v>
      </c>
      <c r="J521">
        <v>300</v>
      </c>
      <c r="K521">
        <v>26</v>
      </c>
    </row>
    <row r="522" spans="1:11" x14ac:dyDescent="0.3">
      <c r="A522">
        <v>4</v>
      </c>
      <c r="B522">
        <v>760</v>
      </c>
      <c r="C522">
        <v>253</v>
      </c>
      <c r="D522" s="5">
        <v>45178</v>
      </c>
      <c r="E522">
        <v>9</v>
      </c>
      <c r="F522" t="s">
        <v>387</v>
      </c>
      <c r="G522" t="s">
        <v>384</v>
      </c>
      <c r="H522" t="s">
        <v>375</v>
      </c>
      <c r="I522">
        <v>50</v>
      </c>
      <c r="J522">
        <v>342</v>
      </c>
      <c r="K522">
        <v>24</v>
      </c>
    </row>
    <row r="523" spans="1:11" x14ac:dyDescent="0.3">
      <c r="A523">
        <v>4</v>
      </c>
      <c r="B523">
        <v>874</v>
      </c>
      <c r="C523">
        <v>187</v>
      </c>
      <c r="D523" s="5">
        <v>45500</v>
      </c>
      <c r="E523">
        <v>7</v>
      </c>
      <c r="F523" t="s">
        <v>385</v>
      </c>
      <c r="G523" t="s">
        <v>384</v>
      </c>
      <c r="H523" t="s">
        <v>392</v>
      </c>
      <c r="I523">
        <v>4</v>
      </c>
      <c r="J523">
        <v>493</v>
      </c>
      <c r="K523">
        <v>22</v>
      </c>
    </row>
    <row r="524" spans="1:11" x14ac:dyDescent="0.3">
      <c r="A524">
        <v>4</v>
      </c>
      <c r="B524">
        <v>743</v>
      </c>
      <c r="C524">
        <v>111</v>
      </c>
      <c r="D524" s="5">
        <v>45351</v>
      </c>
      <c r="E524">
        <v>2</v>
      </c>
      <c r="F524" t="s">
        <v>378</v>
      </c>
      <c r="G524" t="s">
        <v>376</v>
      </c>
      <c r="H524" t="s">
        <v>392</v>
      </c>
      <c r="I524">
        <v>30</v>
      </c>
      <c r="J524">
        <v>498</v>
      </c>
      <c r="K524">
        <v>26</v>
      </c>
    </row>
    <row r="525" spans="1:11" x14ac:dyDescent="0.3">
      <c r="A525">
        <v>4</v>
      </c>
      <c r="B525">
        <v>290</v>
      </c>
      <c r="C525">
        <v>215</v>
      </c>
      <c r="D525" s="5">
        <v>45278</v>
      </c>
      <c r="E525">
        <v>12</v>
      </c>
      <c r="F525" t="s">
        <v>391</v>
      </c>
      <c r="G525" t="s">
        <v>388</v>
      </c>
      <c r="H525" t="s">
        <v>375</v>
      </c>
      <c r="I525">
        <v>39</v>
      </c>
      <c r="J525">
        <v>503</v>
      </c>
      <c r="K525">
        <v>25</v>
      </c>
    </row>
    <row r="526" spans="1:11" x14ac:dyDescent="0.3">
      <c r="A526">
        <v>4</v>
      </c>
      <c r="B526">
        <v>878</v>
      </c>
      <c r="C526">
        <v>258</v>
      </c>
      <c r="D526" s="5">
        <v>45555</v>
      </c>
      <c r="E526">
        <v>9</v>
      </c>
      <c r="F526" t="s">
        <v>387</v>
      </c>
      <c r="G526" t="s">
        <v>384</v>
      </c>
      <c r="H526" t="s">
        <v>392</v>
      </c>
      <c r="I526">
        <v>1</v>
      </c>
      <c r="J526">
        <v>561</v>
      </c>
      <c r="K526">
        <v>24</v>
      </c>
    </row>
    <row r="527" spans="1:11" x14ac:dyDescent="0.3">
      <c r="A527">
        <v>4</v>
      </c>
      <c r="B527">
        <v>586</v>
      </c>
      <c r="C527">
        <v>166</v>
      </c>
      <c r="D527" s="5">
        <v>45311</v>
      </c>
      <c r="E527">
        <v>1</v>
      </c>
      <c r="F527" t="s">
        <v>377</v>
      </c>
      <c r="G527" t="s">
        <v>376</v>
      </c>
      <c r="H527" t="s">
        <v>392</v>
      </c>
      <c r="I527">
        <v>39</v>
      </c>
      <c r="J527">
        <v>699</v>
      </c>
      <c r="K527">
        <v>28</v>
      </c>
    </row>
    <row r="528" spans="1:11" x14ac:dyDescent="0.3">
      <c r="A528">
        <v>4</v>
      </c>
      <c r="B528">
        <v>272</v>
      </c>
      <c r="C528">
        <v>299</v>
      </c>
      <c r="D528" s="5">
        <v>45021</v>
      </c>
      <c r="E528">
        <v>4</v>
      </c>
      <c r="F528" t="s">
        <v>381</v>
      </c>
      <c r="G528" t="s">
        <v>380</v>
      </c>
      <c r="H528" t="s">
        <v>375</v>
      </c>
      <c r="I528">
        <v>16</v>
      </c>
      <c r="J528">
        <v>705</v>
      </c>
      <c r="K528">
        <v>24</v>
      </c>
    </row>
    <row r="529" spans="1:11" x14ac:dyDescent="0.3">
      <c r="A529">
        <v>4</v>
      </c>
      <c r="B529">
        <v>785</v>
      </c>
      <c r="C529">
        <v>114</v>
      </c>
      <c r="D529" s="5">
        <v>45108</v>
      </c>
      <c r="E529">
        <v>7</v>
      </c>
      <c r="F529" t="s">
        <v>385</v>
      </c>
      <c r="G529" t="s">
        <v>384</v>
      </c>
      <c r="H529" t="s">
        <v>375</v>
      </c>
      <c r="I529">
        <v>48</v>
      </c>
      <c r="J529">
        <v>750</v>
      </c>
      <c r="K529">
        <v>27</v>
      </c>
    </row>
    <row r="530" spans="1:11" x14ac:dyDescent="0.3">
      <c r="A530">
        <v>4</v>
      </c>
      <c r="B530">
        <v>200</v>
      </c>
      <c r="C530">
        <v>197</v>
      </c>
      <c r="D530" s="5">
        <v>44934</v>
      </c>
      <c r="E530">
        <v>1</v>
      </c>
      <c r="F530" t="s">
        <v>377</v>
      </c>
      <c r="G530" t="s">
        <v>376</v>
      </c>
      <c r="H530" t="s">
        <v>375</v>
      </c>
      <c r="I530">
        <v>23</v>
      </c>
      <c r="J530">
        <v>838</v>
      </c>
      <c r="K530">
        <v>29</v>
      </c>
    </row>
    <row r="531" spans="1:11" x14ac:dyDescent="0.3">
      <c r="A531">
        <v>4</v>
      </c>
      <c r="B531">
        <v>634</v>
      </c>
      <c r="C531">
        <v>36</v>
      </c>
      <c r="D531" s="5">
        <v>45587</v>
      </c>
      <c r="E531">
        <v>10</v>
      </c>
      <c r="F531" t="s">
        <v>389</v>
      </c>
      <c r="G531" t="s">
        <v>388</v>
      </c>
      <c r="H531" t="s">
        <v>392</v>
      </c>
      <c r="I531">
        <v>32</v>
      </c>
      <c r="J531">
        <v>873</v>
      </c>
      <c r="K531">
        <v>29</v>
      </c>
    </row>
    <row r="532" spans="1:11" x14ac:dyDescent="0.3">
      <c r="A532">
        <v>4</v>
      </c>
      <c r="B532">
        <v>755</v>
      </c>
      <c r="C532">
        <v>288</v>
      </c>
      <c r="D532" s="5">
        <v>45352</v>
      </c>
      <c r="E532">
        <v>3</v>
      </c>
      <c r="F532" t="s">
        <v>379</v>
      </c>
      <c r="G532" t="s">
        <v>376</v>
      </c>
      <c r="H532" t="s">
        <v>392</v>
      </c>
      <c r="I532">
        <v>6</v>
      </c>
      <c r="J532">
        <v>962</v>
      </c>
      <c r="K532">
        <v>29</v>
      </c>
    </row>
    <row r="533" spans="1:11" x14ac:dyDescent="0.3">
      <c r="A533">
        <v>4</v>
      </c>
      <c r="B533">
        <v>888</v>
      </c>
      <c r="C533">
        <v>63</v>
      </c>
      <c r="D533" s="5">
        <v>44935</v>
      </c>
      <c r="E533">
        <v>1</v>
      </c>
      <c r="F533" t="s">
        <v>377</v>
      </c>
      <c r="G533" t="s">
        <v>376</v>
      </c>
      <c r="H533" t="s">
        <v>375</v>
      </c>
      <c r="I533">
        <v>35</v>
      </c>
      <c r="J533">
        <v>1057</v>
      </c>
      <c r="K533">
        <v>24</v>
      </c>
    </row>
    <row r="534" spans="1:11" x14ac:dyDescent="0.3">
      <c r="A534">
        <v>4</v>
      </c>
      <c r="B534">
        <v>740</v>
      </c>
      <c r="C534">
        <v>204</v>
      </c>
      <c r="D534" s="5">
        <v>45360</v>
      </c>
      <c r="E534">
        <v>3</v>
      </c>
      <c r="F534" t="s">
        <v>379</v>
      </c>
      <c r="G534" t="s">
        <v>376</v>
      </c>
      <c r="H534" t="s">
        <v>392</v>
      </c>
      <c r="I534">
        <v>44</v>
      </c>
      <c r="J534">
        <v>1078</v>
      </c>
      <c r="K534">
        <v>21</v>
      </c>
    </row>
    <row r="535" spans="1:11" x14ac:dyDescent="0.3">
      <c r="A535">
        <v>4</v>
      </c>
      <c r="B535">
        <v>311</v>
      </c>
      <c r="C535">
        <v>300</v>
      </c>
      <c r="D535" s="5">
        <v>45328</v>
      </c>
      <c r="E535">
        <v>2</v>
      </c>
      <c r="F535" t="s">
        <v>378</v>
      </c>
      <c r="G535" t="s">
        <v>376</v>
      </c>
      <c r="H535" t="s">
        <v>392</v>
      </c>
      <c r="I535">
        <v>16</v>
      </c>
      <c r="J535">
        <v>1124</v>
      </c>
      <c r="K535">
        <v>29</v>
      </c>
    </row>
    <row r="536" spans="1:11" x14ac:dyDescent="0.3">
      <c r="A536">
        <v>4</v>
      </c>
      <c r="B536">
        <v>133</v>
      </c>
      <c r="C536">
        <v>59</v>
      </c>
      <c r="D536" s="5">
        <v>45425</v>
      </c>
      <c r="E536">
        <v>5</v>
      </c>
      <c r="F536" t="s">
        <v>382</v>
      </c>
      <c r="G536" t="s">
        <v>380</v>
      </c>
      <c r="H536" t="s">
        <v>392</v>
      </c>
      <c r="I536">
        <v>40</v>
      </c>
      <c r="J536">
        <v>1139</v>
      </c>
      <c r="K536">
        <v>28</v>
      </c>
    </row>
    <row r="537" spans="1:11" x14ac:dyDescent="0.3">
      <c r="A537">
        <v>4</v>
      </c>
      <c r="B537">
        <v>352</v>
      </c>
      <c r="C537">
        <v>3</v>
      </c>
      <c r="D537" s="5">
        <v>45512</v>
      </c>
      <c r="E537">
        <v>8</v>
      </c>
      <c r="F537" t="s">
        <v>386</v>
      </c>
      <c r="G537" t="s">
        <v>384</v>
      </c>
      <c r="H537" t="s">
        <v>392</v>
      </c>
      <c r="I537">
        <v>26</v>
      </c>
      <c r="J537">
        <v>1227</v>
      </c>
      <c r="K537">
        <v>21</v>
      </c>
    </row>
    <row r="538" spans="1:11" x14ac:dyDescent="0.3">
      <c r="A538">
        <v>4</v>
      </c>
      <c r="B538">
        <v>665</v>
      </c>
      <c r="C538">
        <v>177</v>
      </c>
      <c r="D538" s="5">
        <v>44997</v>
      </c>
      <c r="E538">
        <v>3</v>
      </c>
      <c r="F538" t="s">
        <v>379</v>
      </c>
      <c r="G538" t="s">
        <v>376</v>
      </c>
      <c r="H538" t="s">
        <v>375</v>
      </c>
      <c r="I538">
        <v>13</v>
      </c>
      <c r="J538">
        <v>1246</v>
      </c>
      <c r="K538">
        <v>28</v>
      </c>
    </row>
    <row r="539" spans="1:11" x14ac:dyDescent="0.3">
      <c r="A539">
        <v>4</v>
      </c>
      <c r="B539">
        <v>495</v>
      </c>
      <c r="C539">
        <v>117</v>
      </c>
      <c r="D539" s="5">
        <v>45528</v>
      </c>
      <c r="E539">
        <v>8</v>
      </c>
      <c r="F539" t="s">
        <v>386</v>
      </c>
      <c r="G539" t="s">
        <v>384</v>
      </c>
      <c r="H539" t="s">
        <v>392</v>
      </c>
      <c r="I539">
        <v>15</v>
      </c>
      <c r="J539">
        <v>1279</v>
      </c>
      <c r="K539">
        <v>26</v>
      </c>
    </row>
    <row r="540" spans="1:11" x14ac:dyDescent="0.3">
      <c r="A540">
        <v>4</v>
      </c>
      <c r="B540">
        <v>327</v>
      </c>
      <c r="C540">
        <v>106</v>
      </c>
      <c r="D540" s="5">
        <v>45653</v>
      </c>
      <c r="E540">
        <v>12</v>
      </c>
      <c r="F540" t="s">
        <v>391</v>
      </c>
      <c r="G540" t="s">
        <v>388</v>
      </c>
      <c r="H540" t="s">
        <v>392</v>
      </c>
      <c r="I540">
        <v>9</v>
      </c>
      <c r="J540">
        <v>1293</v>
      </c>
      <c r="K540">
        <v>25</v>
      </c>
    </row>
    <row r="541" spans="1:11" x14ac:dyDescent="0.3">
      <c r="A541">
        <v>4</v>
      </c>
      <c r="B541">
        <v>649</v>
      </c>
      <c r="C541">
        <v>288</v>
      </c>
      <c r="D541" s="5">
        <v>45481</v>
      </c>
      <c r="E541">
        <v>7</v>
      </c>
      <c r="F541" t="s">
        <v>385</v>
      </c>
      <c r="G541" t="s">
        <v>384</v>
      </c>
      <c r="H541" t="s">
        <v>392</v>
      </c>
      <c r="I541">
        <v>41</v>
      </c>
      <c r="J541">
        <v>1318</v>
      </c>
      <c r="K541">
        <v>21</v>
      </c>
    </row>
    <row r="542" spans="1:11" x14ac:dyDescent="0.3">
      <c r="A542">
        <v>4</v>
      </c>
      <c r="B542">
        <v>228</v>
      </c>
      <c r="C542">
        <v>220</v>
      </c>
      <c r="D542" s="5">
        <v>45258</v>
      </c>
      <c r="E542">
        <v>11</v>
      </c>
      <c r="F542" t="s">
        <v>390</v>
      </c>
      <c r="G542" t="s">
        <v>388</v>
      </c>
      <c r="H542" t="s">
        <v>375</v>
      </c>
      <c r="I542">
        <v>8</v>
      </c>
      <c r="J542">
        <v>1319</v>
      </c>
      <c r="K542">
        <v>26</v>
      </c>
    </row>
    <row r="543" spans="1:11" x14ac:dyDescent="0.3">
      <c r="A543">
        <v>4</v>
      </c>
      <c r="B543">
        <v>525</v>
      </c>
      <c r="C543">
        <v>196</v>
      </c>
      <c r="D543" s="5">
        <v>44940</v>
      </c>
      <c r="E543">
        <v>1</v>
      </c>
      <c r="F543" t="s">
        <v>377</v>
      </c>
      <c r="G543" t="s">
        <v>376</v>
      </c>
      <c r="H543" t="s">
        <v>375</v>
      </c>
      <c r="I543">
        <v>33</v>
      </c>
      <c r="J543">
        <v>1326</v>
      </c>
      <c r="K543">
        <v>29</v>
      </c>
    </row>
    <row r="544" spans="1:11" x14ac:dyDescent="0.3">
      <c r="A544">
        <v>4</v>
      </c>
      <c r="B544">
        <v>907</v>
      </c>
      <c r="C544">
        <v>42</v>
      </c>
      <c r="D544" s="5">
        <v>45364</v>
      </c>
      <c r="E544">
        <v>3</v>
      </c>
      <c r="F544" t="s">
        <v>379</v>
      </c>
      <c r="G544" t="s">
        <v>376</v>
      </c>
      <c r="H544" t="s">
        <v>392</v>
      </c>
      <c r="I544">
        <v>34</v>
      </c>
      <c r="J544">
        <v>1354</v>
      </c>
      <c r="K544">
        <v>26</v>
      </c>
    </row>
    <row r="545" spans="1:11" x14ac:dyDescent="0.3">
      <c r="A545">
        <v>4</v>
      </c>
      <c r="B545">
        <v>89</v>
      </c>
      <c r="C545">
        <v>14</v>
      </c>
      <c r="D545" s="5">
        <v>45471</v>
      </c>
      <c r="E545">
        <v>6</v>
      </c>
      <c r="F545" t="s">
        <v>383</v>
      </c>
      <c r="G545" t="s">
        <v>380</v>
      </c>
      <c r="H545" t="s">
        <v>392</v>
      </c>
      <c r="I545">
        <v>39</v>
      </c>
      <c r="J545">
        <v>1428</v>
      </c>
      <c r="K545">
        <v>25</v>
      </c>
    </row>
    <row r="546" spans="1:11" x14ac:dyDescent="0.3">
      <c r="A546">
        <v>4</v>
      </c>
      <c r="B546">
        <v>290</v>
      </c>
      <c r="C546">
        <v>140</v>
      </c>
      <c r="D546" s="5">
        <v>45313</v>
      </c>
      <c r="E546">
        <v>1</v>
      </c>
      <c r="F546" t="s">
        <v>377</v>
      </c>
      <c r="G546" t="s">
        <v>376</v>
      </c>
      <c r="H546" t="s">
        <v>392</v>
      </c>
      <c r="I546">
        <v>10</v>
      </c>
      <c r="J546">
        <v>1430</v>
      </c>
      <c r="K546">
        <v>22</v>
      </c>
    </row>
    <row r="547" spans="1:11" x14ac:dyDescent="0.3">
      <c r="A547">
        <v>4</v>
      </c>
      <c r="B547">
        <v>301</v>
      </c>
      <c r="C547">
        <v>102</v>
      </c>
      <c r="D547" s="5">
        <v>45331</v>
      </c>
      <c r="E547">
        <v>2</v>
      </c>
      <c r="F547" t="s">
        <v>378</v>
      </c>
      <c r="G547" t="s">
        <v>376</v>
      </c>
      <c r="H547" t="s">
        <v>392</v>
      </c>
      <c r="I547">
        <v>8</v>
      </c>
      <c r="J547">
        <v>1458</v>
      </c>
      <c r="K547">
        <v>23</v>
      </c>
    </row>
    <row r="548" spans="1:11" x14ac:dyDescent="0.3">
      <c r="A548">
        <v>4</v>
      </c>
      <c r="B548">
        <v>67</v>
      </c>
      <c r="C548">
        <v>125</v>
      </c>
      <c r="D548" s="5">
        <v>45047</v>
      </c>
      <c r="E548">
        <v>5</v>
      </c>
      <c r="F548" t="s">
        <v>382</v>
      </c>
      <c r="G548" t="s">
        <v>380</v>
      </c>
      <c r="H548" t="s">
        <v>375</v>
      </c>
      <c r="I548">
        <v>14</v>
      </c>
      <c r="J548">
        <v>1529</v>
      </c>
      <c r="K548">
        <v>27</v>
      </c>
    </row>
    <row r="549" spans="1:11" x14ac:dyDescent="0.3">
      <c r="A549">
        <v>4</v>
      </c>
      <c r="B549">
        <v>420</v>
      </c>
      <c r="C549">
        <v>65</v>
      </c>
      <c r="D549" s="5">
        <v>45151</v>
      </c>
      <c r="E549">
        <v>8</v>
      </c>
      <c r="F549" t="s">
        <v>386</v>
      </c>
      <c r="G549" t="s">
        <v>384</v>
      </c>
      <c r="H549" t="s">
        <v>375</v>
      </c>
      <c r="I549">
        <v>48</v>
      </c>
      <c r="J549">
        <v>1539</v>
      </c>
      <c r="K549">
        <v>25</v>
      </c>
    </row>
    <row r="550" spans="1:11" x14ac:dyDescent="0.3">
      <c r="A550">
        <v>4</v>
      </c>
      <c r="B550">
        <v>367</v>
      </c>
      <c r="C550">
        <v>153</v>
      </c>
      <c r="D550" s="5">
        <v>45420</v>
      </c>
      <c r="E550">
        <v>5</v>
      </c>
      <c r="F550" t="s">
        <v>382</v>
      </c>
      <c r="G550" t="s">
        <v>380</v>
      </c>
      <c r="H550" t="s">
        <v>392</v>
      </c>
      <c r="I550">
        <v>11</v>
      </c>
      <c r="J550">
        <v>1575</v>
      </c>
      <c r="K550">
        <v>22</v>
      </c>
    </row>
    <row r="551" spans="1:11" x14ac:dyDescent="0.3">
      <c r="A551">
        <v>4</v>
      </c>
      <c r="B551">
        <v>678</v>
      </c>
      <c r="C551">
        <v>184</v>
      </c>
      <c r="D551" s="5">
        <v>45231</v>
      </c>
      <c r="E551">
        <v>11</v>
      </c>
      <c r="F551" t="s">
        <v>390</v>
      </c>
      <c r="G551" t="s">
        <v>388</v>
      </c>
      <c r="H551" t="s">
        <v>375</v>
      </c>
      <c r="I551">
        <v>12</v>
      </c>
      <c r="J551">
        <v>1605</v>
      </c>
      <c r="K551">
        <v>30</v>
      </c>
    </row>
    <row r="552" spans="1:11" x14ac:dyDescent="0.3">
      <c r="A552">
        <v>4</v>
      </c>
      <c r="B552">
        <v>266</v>
      </c>
      <c r="C552">
        <v>263</v>
      </c>
      <c r="D552" s="5">
        <v>45630</v>
      </c>
      <c r="E552">
        <v>12</v>
      </c>
      <c r="F552" t="s">
        <v>391</v>
      </c>
      <c r="G552" t="s">
        <v>388</v>
      </c>
      <c r="H552" t="s">
        <v>392</v>
      </c>
      <c r="I552">
        <v>26</v>
      </c>
      <c r="J552">
        <v>1619</v>
      </c>
      <c r="K552">
        <v>28</v>
      </c>
    </row>
    <row r="553" spans="1:11" x14ac:dyDescent="0.3">
      <c r="A553">
        <v>4</v>
      </c>
      <c r="B553">
        <v>84</v>
      </c>
      <c r="C553">
        <v>96</v>
      </c>
      <c r="D553" s="5">
        <v>45307</v>
      </c>
      <c r="E553">
        <v>1</v>
      </c>
      <c r="F553" t="s">
        <v>377</v>
      </c>
      <c r="G553" t="s">
        <v>376</v>
      </c>
      <c r="H553" t="s">
        <v>392</v>
      </c>
      <c r="I553">
        <v>23</v>
      </c>
      <c r="J553">
        <v>1626</v>
      </c>
      <c r="K553">
        <v>28</v>
      </c>
    </row>
    <row r="554" spans="1:11" x14ac:dyDescent="0.3">
      <c r="A554">
        <v>4</v>
      </c>
      <c r="B554">
        <v>52</v>
      </c>
      <c r="C554">
        <v>142</v>
      </c>
      <c r="D554" s="5">
        <v>45645</v>
      </c>
      <c r="E554">
        <v>12</v>
      </c>
      <c r="F554" t="s">
        <v>391</v>
      </c>
      <c r="G554" t="s">
        <v>388</v>
      </c>
      <c r="H554" t="s">
        <v>392</v>
      </c>
      <c r="I554">
        <v>20</v>
      </c>
      <c r="J554">
        <v>1682</v>
      </c>
      <c r="K554">
        <v>27</v>
      </c>
    </row>
    <row r="555" spans="1:11" x14ac:dyDescent="0.3">
      <c r="A555">
        <v>4</v>
      </c>
      <c r="B555">
        <v>117</v>
      </c>
      <c r="C555">
        <v>119</v>
      </c>
      <c r="D555" s="5">
        <v>45105</v>
      </c>
      <c r="E555">
        <v>6</v>
      </c>
      <c r="F555" t="s">
        <v>383</v>
      </c>
      <c r="G555" t="s">
        <v>380</v>
      </c>
      <c r="H555" t="s">
        <v>375</v>
      </c>
      <c r="I555">
        <v>50</v>
      </c>
      <c r="J555">
        <v>1727</v>
      </c>
      <c r="K555">
        <v>21</v>
      </c>
    </row>
    <row r="556" spans="1:11" x14ac:dyDescent="0.3">
      <c r="A556">
        <v>4</v>
      </c>
      <c r="B556">
        <v>220</v>
      </c>
      <c r="C556">
        <v>228</v>
      </c>
      <c r="D556" s="5">
        <v>45602</v>
      </c>
      <c r="E556">
        <v>11</v>
      </c>
      <c r="F556" t="s">
        <v>390</v>
      </c>
      <c r="G556" t="s">
        <v>388</v>
      </c>
      <c r="H556" t="s">
        <v>392</v>
      </c>
      <c r="I556">
        <v>3</v>
      </c>
      <c r="J556">
        <v>1768</v>
      </c>
      <c r="K556">
        <v>25</v>
      </c>
    </row>
    <row r="557" spans="1:11" x14ac:dyDescent="0.3">
      <c r="A557">
        <v>4</v>
      </c>
      <c r="B557">
        <v>289</v>
      </c>
      <c r="C557">
        <v>212</v>
      </c>
      <c r="D557" s="5">
        <v>45108</v>
      </c>
      <c r="E557">
        <v>7</v>
      </c>
      <c r="F557" t="s">
        <v>385</v>
      </c>
      <c r="G557" t="s">
        <v>384</v>
      </c>
      <c r="H557" t="s">
        <v>375</v>
      </c>
      <c r="I557">
        <v>15</v>
      </c>
      <c r="J557">
        <v>1916</v>
      </c>
      <c r="K557">
        <v>21</v>
      </c>
    </row>
    <row r="558" spans="1:11" x14ac:dyDescent="0.3">
      <c r="A558">
        <v>4</v>
      </c>
      <c r="B558">
        <v>791</v>
      </c>
      <c r="C558">
        <v>154</v>
      </c>
      <c r="D558" s="5">
        <v>45446</v>
      </c>
      <c r="E558">
        <v>6</v>
      </c>
      <c r="F558" t="s">
        <v>383</v>
      </c>
      <c r="G558" t="s">
        <v>380</v>
      </c>
      <c r="H558" t="s">
        <v>392</v>
      </c>
      <c r="I558">
        <v>3</v>
      </c>
      <c r="J558">
        <v>1929</v>
      </c>
      <c r="K558">
        <v>26</v>
      </c>
    </row>
    <row r="559" spans="1:11" x14ac:dyDescent="0.3">
      <c r="A559">
        <v>4</v>
      </c>
      <c r="B559">
        <v>167</v>
      </c>
      <c r="C559">
        <v>47</v>
      </c>
      <c r="D559" s="5">
        <v>45310</v>
      </c>
      <c r="E559">
        <v>1</v>
      </c>
      <c r="F559" t="s">
        <v>377</v>
      </c>
      <c r="G559" t="s">
        <v>376</v>
      </c>
      <c r="H559" t="s">
        <v>392</v>
      </c>
      <c r="I559">
        <v>47</v>
      </c>
      <c r="J559">
        <v>1936</v>
      </c>
      <c r="K559">
        <v>28</v>
      </c>
    </row>
    <row r="560" spans="1:11" x14ac:dyDescent="0.3">
      <c r="A560">
        <v>4</v>
      </c>
      <c r="B560">
        <v>28</v>
      </c>
      <c r="C560">
        <v>50</v>
      </c>
      <c r="D560" s="5">
        <v>45153</v>
      </c>
      <c r="E560">
        <v>8</v>
      </c>
      <c r="F560" t="s">
        <v>386</v>
      </c>
      <c r="G560" t="s">
        <v>384</v>
      </c>
      <c r="H560" t="s">
        <v>375</v>
      </c>
      <c r="I560">
        <v>15</v>
      </c>
      <c r="J560">
        <v>1971</v>
      </c>
      <c r="K560">
        <v>21</v>
      </c>
    </row>
    <row r="561" spans="1:11" x14ac:dyDescent="0.3">
      <c r="A561">
        <v>4</v>
      </c>
      <c r="B561">
        <v>260</v>
      </c>
      <c r="C561">
        <v>291</v>
      </c>
      <c r="D561" s="5">
        <v>45114</v>
      </c>
      <c r="E561">
        <v>7</v>
      </c>
      <c r="F561" t="s">
        <v>385</v>
      </c>
      <c r="G561" t="s">
        <v>384</v>
      </c>
      <c r="H561" t="s">
        <v>375</v>
      </c>
      <c r="I561">
        <v>34</v>
      </c>
      <c r="J561">
        <v>2022</v>
      </c>
      <c r="K561">
        <v>29</v>
      </c>
    </row>
    <row r="562" spans="1:11" x14ac:dyDescent="0.3">
      <c r="A562">
        <v>4</v>
      </c>
      <c r="B562">
        <v>223</v>
      </c>
      <c r="C562">
        <v>141</v>
      </c>
      <c r="D562" s="5">
        <v>45189</v>
      </c>
      <c r="E562">
        <v>9</v>
      </c>
      <c r="F562" t="s">
        <v>387</v>
      </c>
      <c r="G562" t="s">
        <v>384</v>
      </c>
      <c r="H562" t="s">
        <v>375</v>
      </c>
      <c r="I562">
        <v>2</v>
      </c>
      <c r="J562">
        <v>2045</v>
      </c>
      <c r="K562">
        <v>30</v>
      </c>
    </row>
    <row r="563" spans="1:11" x14ac:dyDescent="0.3">
      <c r="A563">
        <v>4</v>
      </c>
      <c r="B563">
        <v>608</v>
      </c>
      <c r="C563">
        <v>78</v>
      </c>
      <c r="D563" s="5">
        <v>45261</v>
      </c>
      <c r="E563">
        <v>12</v>
      </c>
      <c r="F563" t="s">
        <v>391</v>
      </c>
      <c r="G563" t="s">
        <v>388</v>
      </c>
      <c r="H563" t="s">
        <v>375</v>
      </c>
      <c r="I563">
        <v>17</v>
      </c>
      <c r="J563">
        <v>2068</v>
      </c>
      <c r="K563">
        <v>28</v>
      </c>
    </row>
    <row r="564" spans="1:11" x14ac:dyDescent="0.3">
      <c r="A564">
        <v>4</v>
      </c>
      <c r="B564">
        <v>225</v>
      </c>
      <c r="C564">
        <v>163</v>
      </c>
      <c r="D564" s="5">
        <v>45446</v>
      </c>
      <c r="E564">
        <v>6</v>
      </c>
      <c r="F564" t="s">
        <v>383</v>
      </c>
      <c r="G564" t="s">
        <v>380</v>
      </c>
      <c r="H564" t="s">
        <v>392</v>
      </c>
      <c r="I564">
        <v>27</v>
      </c>
      <c r="J564">
        <v>2079</v>
      </c>
      <c r="K564">
        <v>23</v>
      </c>
    </row>
    <row r="565" spans="1:11" x14ac:dyDescent="0.3">
      <c r="A565">
        <v>4</v>
      </c>
      <c r="B565">
        <v>846</v>
      </c>
      <c r="C565">
        <v>194</v>
      </c>
      <c r="D565" s="5">
        <v>45186</v>
      </c>
      <c r="E565">
        <v>9</v>
      </c>
      <c r="F565" t="s">
        <v>387</v>
      </c>
      <c r="G565" t="s">
        <v>384</v>
      </c>
      <c r="H565" t="s">
        <v>375</v>
      </c>
      <c r="I565">
        <v>18</v>
      </c>
      <c r="J565">
        <v>2209</v>
      </c>
      <c r="K565">
        <v>27</v>
      </c>
    </row>
    <row r="566" spans="1:11" x14ac:dyDescent="0.3">
      <c r="A566">
        <v>4</v>
      </c>
      <c r="B566">
        <v>355</v>
      </c>
      <c r="C566">
        <v>27</v>
      </c>
      <c r="D566" s="5">
        <v>45087</v>
      </c>
      <c r="E566">
        <v>6</v>
      </c>
      <c r="F566" t="s">
        <v>383</v>
      </c>
      <c r="G566" t="s">
        <v>380</v>
      </c>
      <c r="H566" t="s">
        <v>375</v>
      </c>
      <c r="I566">
        <v>13</v>
      </c>
      <c r="J566">
        <v>2241</v>
      </c>
      <c r="K566">
        <v>27</v>
      </c>
    </row>
    <row r="567" spans="1:11" x14ac:dyDescent="0.3">
      <c r="A567">
        <v>4</v>
      </c>
      <c r="B567">
        <v>214</v>
      </c>
      <c r="C567">
        <v>55</v>
      </c>
      <c r="D567" s="5">
        <v>45232</v>
      </c>
      <c r="E567">
        <v>11</v>
      </c>
      <c r="F567" t="s">
        <v>390</v>
      </c>
      <c r="G567" t="s">
        <v>388</v>
      </c>
      <c r="H567" t="s">
        <v>375</v>
      </c>
      <c r="I567">
        <v>48</v>
      </c>
      <c r="J567">
        <v>2338</v>
      </c>
      <c r="K567">
        <v>25</v>
      </c>
    </row>
    <row r="568" spans="1:11" x14ac:dyDescent="0.3">
      <c r="A568">
        <v>4</v>
      </c>
      <c r="B568">
        <v>321</v>
      </c>
      <c r="C568">
        <v>199</v>
      </c>
      <c r="D568" s="5">
        <v>45530</v>
      </c>
      <c r="E568">
        <v>8</v>
      </c>
      <c r="F568" t="s">
        <v>386</v>
      </c>
      <c r="G568" t="s">
        <v>384</v>
      </c>
      <c r="H568" t="s">
        <v>392</v>
      </c>
      <c r="I568">
        <v>24</v>
      </c>
      <c r="J568">
        <v>2376</v>
      </c>
      <c r="K568">
        <v>22</v>
      </c>
    </row>
    <row r="569" spans="1:11" x14ac:dyDescent="0.3">
      <c r="A569">
        <v>4</v>
      </c>
      <c r="B569">
        <v>740</v>
      </c>
      <c r="C569">
        <v>299</v>
      </c>
      <c r="D569" s="5">
        <v>45644</v>
      </c>
      <c r="E569">
        <v>12</v>
      </c>
      <c r="F569" t="s">
        <v>391</v>
      </c>
      <c r="G569" t="s">
        <v>388</v>
      </c>
      <c r="H569" t="s">
        <v>392</v>
      </c>
      <c r="I569">
        <v>32</v>
      </c>
      <c r="J569">
        <v>2391</v>
      </c>
      <c r="K569">
        <v>22</v>
      </c>
    </row>
    <row r="570" spans="1:11" x14ac:dyDescent="0.3">
      <c r="A570">
        <v>4</v>
      </c>
      <c r="B570">
        <v>776</v>
      </c>
      <c r="C570">
        <v>231</v>
      </c>
      <c r="D570" s="5">
        <v>45417</v>
      </c>
      <c r="E570">
        <v>5</v>
      </c>
      <c r="F570" t="s">
        <v>382</v>
      </c>
      <c r="G570" t="s">
        <v>380</v>
      </c>
      <c r="H570" t="s">
        <v>392</v>
      </c>
      <c r="I570">
        <v>39</v>
      </c>
      <c r="J570">
        <v>2409</v>
      </c>
      <c r="K570">
        <v>26</v>
      </c>
    </row>
    <row r="571" spans="1:11" x14ac:dyDescent="0.3">
      <c r="A571">
        <v>4</v>
      </c>
      <c r="B571">
        <v>841</v>
      </c>
      <c r="C571">
        <v>2</v>
      </c>
      <c r="D571" s="5">
        <v>45433</v>
      </c>
      <c r="E571">
        <v>5</v>
      </c>
      <c r="F571" t="s">
        <v>382</v>
      </c>
      <c r="G571" t="s">
        <v>380</v>
      </c>
      <c r="H571" t="s">
        <v>392</v>
      </c>
      <c r="I571">
        <v>5</v>
      </c>
      <c r="J571">
        <v>2427</v>
      </c>
      <c r="K571">
        <v>26</v>
      </c>
    </row>
    <row r="572" spans="1:11" x14ac:dyDescent="0.3">
      <c r="A572">
        <v>4</v>
      </c>
      <c r="B572">
        <v>511</v>
      </c>
      <c r="C572">
        <v>181</v>
      </c>
      <c r="D572" s="5">
        <v>45207</v>
      </c>
      <c r="E572">
        <v>10</v>
      </c>
      <c r="F572" t="s">
        <v>389</v>
      </c>
      <c r="G572" t="s">
        <v>388</v>
      </c>
      <c r="H572" t="s">
        <v>375</v>
      </c>
      <c r="I572">
        <v>13</v>
      </c>
      <c r="J572">
        <v>2588</v>
      </c>
      <c r="K572">
        <v>25</v>
      </c>
    </row>
    <row r="573" spans="1:11" x14ac:dyDescent="0.3">
      <c r="A573">
        <v>4</v>
      </c>
      <c r="B573">
        <v>805</v>
      </c>
      <c r="C573">
        <v>62</v>
      </c>
      <c r="D573" s="5">
        <v>45481</v>
      </c>
      <c r="E573">
        <v>7</v>
      </c>
      <c r="F573" t="s">
        <v>385</v>
      </c>
      <c r="G573" t="s">
        <v>384</v>
      </c>
      <c r="H573" t="s">
        <v>392</v>
      </c>
      <c r="I573">
        <v>17</v>
      </c>
      <c r="J573">
        <v>2726</v>
      </c>
      <c r="K573">
        <v>22</v>
      </c>
    </row>
    <row r="574" spans="1:11" x14ac:dyDescent="0.3">
      <c r="A574">
        <v>4</v>
      </c>
      <c r="B574">
        <v>387</v>
      </c>
      <c r="C574">
        <v>96</v>
      </c>
      <c r="D574" s="5">
        <v>45202</v>
      </c>
      <c r="E574">
        <v>10</v>
      </c>
      <c r="F574" t="s">
        <v>389</v>
      </c>
      <c r="G574" t="s">
        <v>388</v>
      </c>
      <c r="H574" t="s">
        <v>375</v>
      </c>
      <c r="I574">
        <v>44</v>
      </c>
      <c r="J574">
        <v>2781</v>
      </c>
      <c r="K574">
        <v>26</v>
      </c>
    </row>
    <row r="575" spans="1:11" x14ac:dyDescent="0.3">
      <c r="A575">
        <v>4</v>
      </c>
      <c r="B575">
        <v>659</v>
      </c>
      <c r="C575">
        <v>151</v>
      </c>
      <c r="D575" s="5">
        <v>45626</v>
      </c>
      <c r="E575">
        <v>11</v>
      </c>
      <c r="F575" t="s">
        <v>390</v>
      </c>
      <c r="G575" t="s">
        <v>388</v>
      </c>
      <c r="H575" t="s">
        <v>392</v>
      </c>
      <c r="I575">
        <v>12</v>
      </c>
      <c r="J575">
        <v>2786</v>
      </c>
      <c r="K575">
        <v>23</v>
      </c>
    </row>
    <row r="576" spans="1:11" x14ac:dyDescent="0.3">
      <c r="A576">
        <v>4</v>
      </c>
      <c r="B576">
        <v>15</v>
      </c>
      <c r="C576">
        <v>163</v>
      </c>
      <c r="D576" s="5">
        <v>45419</v>
      </c>
      <c r="E576">
        <v>5</v>
      </c>
      <c r="F576" t="s">
        <v>382</v>
      </c>
      <c r="G576" t="s">
        <v>380</v>
      </c>
      <c r="H576" t="s">
        <v>392</v>
      </c>
      <c r="I576">
        <v>5</v>
      </c>
      <c r="J576">
        <v>2816</v>
      </c>
      <c r="K576">
        <v>21</v>
      </c>
    </row>
    <row r="577" spans="1:11" x14ac:dyDescent="0.3">
      <c r="A577">
        <v>4</v>
      </c>
      <c r="B577">
        <v>673</v>
      </c>
      <c r="C577">
        <v>271</v>
      </c>
      <c r="D577" s="5">
        <v>45401</v>
      </c>
      <c r="E577">
        <v>4</v>
      </c>
      <c r="F577" t="s">
        <v>381</v>
      </c>
      <c r="G577" t="s">
        <v>380</v>
      </c>
      <c r="H577" t="s">
        <v>392</v>
      </c>
      <c r="I577">
        <v>32</v>
      </c>
      <c r="J577">
        <v>2910</v>
      </c>
      <c r="K577">
        <v>26</v>
      </c>
    </row>
    <row r="578" spans="1:11" x14ac:dyDescent="0.3">
      <c r="A578">
        <v>4</v>
      </c>
      <c r="B578">
        <v>311</v>
      </c>
      <c r="C578">
        <v>215</v>
      </c>
      <c r="D578" s="5">
        <v>45313</v>
      </c>
      <c r="E578">
        <v>1</v>
      </c>
      <c r="F578" t="s">
        <v>377</v>
      </c>
      <c r="G578" t="s">
        <v>376</v>
      </c>
      <c r="H578" t="s">
        <v>392</v>
      </c>
      <c r="I578">
        <v>36</v>
      </c>
      <c r="J578">
        <v>3041</v>
      </c>
      <c r="K578">
        <v>28</v>
      </c>
    </row>
    <row r="579" spans="1:11" x14ac:dyDescent="0.3">
      <c r="A579">
        <v>4</v>
      </c>
      <c r="B579">
        <v>562</v>
      </c>
      <c r="C579">
        <v>8</v>
      </c>
      <c r="D579" s="5">
        <v>45495</v>
      </c>
      <c r="E579">
        <v>7</v>
      </c>
      <c r="F579" t="s">
        <v>385</v>
      </c>
      <c r="G579" t="s">
        <v>384</v>
      </c>
      <c r="H579" t="s">
        <v>392</v>
      </c>
      <c r="I579">
        <v>34</v>
      </c>
      <c r="J579">
        <v>3043</v>
      </c>
      <c r="K579">
        <v>30</v>
      </c>
    </row>
    <row r="580" spans="1:11" x14ac:dyDescent="0.3">
      <c r="A580">
        <v>4</v>
      </c>
      <c r="B580">
        <v>895</v>
      </c>
      <c r="C580">
        <v>285</v>
      </c>
      <c r="D580" s="5">
        <v>45279</v>
      </c>
      <c r="E580">
        <v>12</v>
      </c>
      <c r="F580" t="s">
        <v>391</v>
      </c>
      <c r="G580" t="s">
        <v>388</v>
      </c>
      <c r="H580" t="s">
        <v>375</v>
      </c>
      <c r="I580">
        <v>37</v>
      </c>
      <c r="J580">
        <v>3075</v>
      </c>
      <c r="K580">
        <v>27</v>
      </c>
    </row>
    <row r="581" spans="1:11" x14ac:dyDescent="0.3">
      <c r="A581">
        <v>4</v>
      </c>
      <c r="B581">
        <v>355</v>
      </c>
      <c r="C581">
        <v>132</v>
      </c>
      <c r="D581" s="5">
        <v>45082</v>
      </c>
      <c r="E581">
        <v>6</v>
      </c>
      <c r="F581" t="s">
        <v>383</v>
      </c>
      <c r="G581" t="s">
        <v>380</v>
      </c>
      <c r="H581" t="s">
        <v>375</v>
      </c>
      <c r="I581">
        <v>34</v>
      </c>
      <c r="J581">
        <v>3081</v>
      </c>
      <c r="K581">
        <v>29</v>
      </c>
    </row>
    <row r="582" spans="1:11" x14ac:dyDescent="0.3">
      <c r="A582">
        <v>4</v>
      </c>
      <c r="B582">
        <v>941</v>
      </c>
      <c r="C582">
        <v>178</v>
      </c>
      <c r="D582" s="5">
        <v>45507</v>
      </c>
      <c r="E582">
        <v>8</v>
      </c>
      <c r="F582" t="s">
        <v>386</v>
      </c>
      <c r="G582" t="s">
        <v>384</v>
      </c>
      <c r="H582" t="s">
        <v>392</v>
      </c>
      <c r="I582">
        <v>49</v>
      </c>
      <c r="J582">
        <v>3109</v>
      </c>
      <c r="K582">
        <v>23</v>
      </c>
    </row>
    <row r="583" spans="1:11" x14ac:dyDescent="0.3">
      <c r="A583">
        <v>4</v>
      </c>
      <c r="B583">
        <v>174</v>
      </c>
      <c r="C583">
        <v>168</v>
      </c>
      <c r="D583" s="5">
        <v>44938</v>
      </c>
      <c r="E583">
        <v>1</v>
      </c>
      <c r="F583" t="s">
        <v>377</v>
      </c>
      <c r="G583" t="s">
        <v>376</v>
      </c>
      <c r="H583" t="s">
        <v>375</v>
      </c>
      <c r="I583">
        <v>1</v>
      </c>
      <c r="J583">
        <v>3117</v>
      </c>
      <c r="K583">
        <v>22</v>
      </c>
    </row>
    <row r="584" spans="1:11" x14ac:dyDescent="0.3">
      <c r="A584">
        <v>4</v>
      </c>
      <c r="B584">
        <v>823</v>
      </c>
      <c r="C584">
        <v>202</v>
      </c>
      <c r="D584" s="5">
        <v>44933</v>
      </c>
      <c r="E584">
        <v>1</v>
      </c>
      <c r="F584" t="s">
        <v>377</v>
      </c>
      <c r="G584" t="s">
        <v>376</v>
      </c>
      <c r="H584" t="s">
        <v>375</v>
      </c>
      <c r="I584">
        <v>29</v>
      </c>
      <c r="J584">
        <v>3125</v>
      </c>
      <c r="K584">
        <v>25</v>
      </c>
    </row>
    <row r="585" spans="1:11" x14ac:dyDescent="0.3">
      <c r="A585">
        <v>4</v>
      </c>
      <c r="B585">
        <v>439</v>
      </c>
      <c r="C585">
        <v>24</v>
      </c>
      <c r="D585" s="5">
        <v>45110</v>
      </c>
      <c r="E585">
        <v>7</v>
      </c>
      <c r="F585" t="s">
        <v>385</v>
      </c>
      <c r="G585" t="s">
        <v>384</v>
      </c>
      <c r="H585" t="s">
        <v>375</v>
      </c>
      <c r="I585">
        <v>15</v>
      </c>
      <c r="J585">
        <v>3129</v>
      </c>
      <c r="K585">
        <v>26</v>
      </c>
    </row>
    <row r="586" spans="1:11" x14ac:dyDescent="0.3">
      <c r="A586">
        <v>4</v>
      </c>
      <c r="B586">
        <v>12</v>
      </c>
      <c r="C586">
        <v>130</v>
      </c>
      <c r="D586" s="5">
        <v>44985</v>
      </c>
      <c r="E586">
        <v>2</v>
      </c>
      <c r="F586" t="s">
        <v>378</v>
      </c>
      <c r="G586" t="s">
        <v>376</v>
      </c>
      <c r="H586" t="s">
        <v>375</v>
      </c>
      <c r="I586">
        <v>26</v>
      </c>
      <c r="J586">
        <v>3153</v>
      </c>
      <c r="K586">
        <v>27</v>
      </c>
    </row>
    <row r="587" spans="1:11" x14ac:dyDescent="0.3">
      <c r="A587">
        <v>4</v>
      </c>
      <c r="B587">
        <v>491</v>
      </c>
      <c r="C587">
        <v>162</v>
      </c>
      <c r="D587" s="5">
        <v>45529</v>
      </c>
      <c r="E587">
        <v>8</v>
      </c>
      <c r="F587" t="s">
        <v>386</v>
      </c>
      <c r="G587" t="s">
        <v>384</v>
      </c>
      <c r="H587" t="s">
        <v>392</v>
      </c>
      <c r="I587">
        <v>45</v>
      </c>
      <c r="J587">
        <v>3260</v>
      </c>
      <c r="K587">
        <v>23</v>
      </c>
    </row>
    <row r="588" spans="1:11" x14ac:dyDescent="0.3">
      <c r="A588">
        <v>4</v>
      </c>
      <c r="B588">
        <v>275</v>
      </c>
      <c r="C588">
        <v>283</v>
      </c>
      <c r="D588" s="5">
        <v>45333</v>
      </c>
      <c r="E588">
        <v>2</v>
      </c>
      <c r="F588" t="s">
        <v>378</v>
      </c>
      <c r="G588" t="s">
        <v>376</v>
      </c>
      <c r="H588" t="s">
        <v>392</v>
      </c>
      <c r="I588">
        <v>20</v>
      </c>
      <c r="J588">
        <v>3287</v>
      </c>
      <c r="K588">
        <v>24</v>
      </c>
    </row>
    <row r="589" spans="1:11" x14ac:dyDescent="0.3">
      <c r="A589">
        <v>4</v>
      </c>
      <c r="B589">
        <v>861</v>
      </c>
      <c r="C589">
        <v>269</v>
      </c>
      <c r="D589" s="5">
        <v>45262</v>
      </c>
      <c r="E589">
        <v>12</v>
      </c>
      <c r="F589" t="s">
        <v>391</v>
      </c>
      <c r="G589" t="s">
        <v>388</v>
      </c>
      <c r="H589" t="s">
        <v>375</v>
      </c>
      <c r="I589">
        <v>31</v>
      </c>
      <c r="J589">
        <v>3355</v>
      </c>
      <c r="K589">
        <v>29</v>
      </c>
    </row>
    <row r="590" spans="1:11" x14ac:dyDescent="0.3">
      <c r="A590">
        <v>4</v>
      </c>
      <c r="B590">
        <v>852</v>
      </c>
      <c r="C590">
        <v>300</v>
      </c>
      <c r="D590" s="5">
        <v>45018</v>
      </c>
      <c r="E590">
        <v>4</v>
      </c>
      <c r="F590" t="s">
        <v>381</v>
      </c>
      <c r="G590" t="s">
        <v>380</v>
      </c>
      <c r="H590" t="s">
        <v>375</v>
      </c>
      <c r="I590">
        <v>14</v>
      </c>
      <c r="J590">
        <v>3474</v>
      </c>
      <c r="K590">
        <v>28</v>
      </c>
    </row>
    <row r="591" spans="1:11" x14ac:dyDescent="0.3">
      <c r="A591">
        <v>4</v>
      </c>
      <c r="B591">
        <v>352</v>
      </c>
      <c r="C591">
        <v>166</v>
      </c>
      <c r="D591" s="5">
        <v>45577</v>
      </c>
      <c r="E591">
        <v>10</v>
      </c>
      <c r="F591" t="s">
        <v>389</v>
      </c>
      <c r="G591" t="s">
        <v>388</v>
      </c>
      <c r="H591" t="s">
        <v>392</v>
      </c>
      <c r="I591">
        <v>41</v>
      </c>
      <c r="J591">
        <v>3495</v>
      </c>
      <c r="K591">
        <v>30</v>
      </c>
    </row>
    <row r="592" spans="1:11" x14ac:dyDescent="0.3">
      <c r="A592">
        <v>4</v>
      </c>
      <c r="B592">
        <v>759</v>
      </c>
      <c r="C592">
        <v>184</v>
      </c>
      <c r="D592" s="5">
        <v>45341</v>
      </c>
      <c r="E592">
        <v>2</v>
      </c>
      <c r="F592" t="s">
        <v>378</v>
      </c>
      <c r="G592" t="s">
        <v>376</v>
      </c>
      <c r="H592" t="s">
        <v>392</v>
      </c>
      <c r="I592">
        <v>33</v>
      </c>
      <c r="J592">
        <v>3509</v>
      </c>
      <c r="K592">
        <v>29</v>
      </c>
    </row>
    <row r="593" spans="1:11" x14ac:dyDescent="0.3">
      <c r="A593">
        <v>4</v>
      </c>
      <c r="B593">
        <v>355</v>
      </c>
      <c r="C593">
        <v>120</v>
      </c>
      <c r="D593" s="5">
        <v>45221</v>
      </c>
      <c r="E593">
        <v>10</v>
      </c>
      <c r="F593" t="s">
        <v>389</v>
      </c>
      <c r="G593" t="s">
        <v>388</v>
      </c>
      <c r="H593" t="s">
        <v>375</v>
      </c>
      <c r="I593">
        <v>20</v>
      </c>
      <c r="J593">
        <v>3615</v>
      </c>
      <c r="K593">
        <v>28</v>
      </c>
    </row>
    <row r="594" spans="1:11" x14ac:dyDescent="0.3">
      <c r="A594">
        <v>4</v>
      </c>
      <c r="B594">
        <v>246</v>
      </c>
      <c r="C594">
        <v>149</v>
      </c>
      <c r="D594" s="5">
        <v>45556</v>
      </c>
      <c r="E594">
        <v>9</v>
      </c>
      <c r="F594" t="s">
        <v>387</v>
      </c>
      <c r="G594" t="s">
        <v>384</v>
      </c>
      <c r="H594" t="s">
        <v>392</v>
      </c>
      <c r="I594">
        <v>26</v>
      </c>
      <c r="J594">
        <v>3654</v>
      </c>
      <c r="K594">
        <v>25</v>
      </c>
    </row>
    <row r="595" spans="1:11" x14ac:dyDescent="0.3">
      <c r="A595">
        <v>4</v>
      </c>
      <c r="B595">
        <v>616</v>
      </c>
      <c r="C595">
        <v>51</v>
      </c>
      <c r="D595" s="5">
        <v>45503</v>
      </c>
      <c r="E595">
        <v>7</v>
      </c>
      <c r="F595" t="s">
        <v>385</v>
      </c>
      <c r="G595" t="s">
        <v>384</v>
      </c>
      <c r="H595" t="s">
        <v>392</v>
      </c>
      <c r="I595">
        <v>9</v>
      </c>
      <c r="J595">
        <v>3660</v>
      </c>
      <c r="K595">
        <v>22</v>
      </c>
    </row>
    <row r="596" spans="1:11" x14ac:dyDescent="0.3">
      <c r="A596">
        <v>4</v>
      </c>
      <c r="B596">
        <v>608</v>
      </c>
      <c r="C596">
        <v>297</v>
      </c>
      <c r="D596" s="5">
        <v>45110</v>
      </c>
      <c r="E596">
        <v>7</v>
      </c>
      <c r="F596" t="s">
        <v>385</v>
      </c>
      <c r="G596" t="s">
        <v>384</v>
      </c>
      <c r="H596" t="s">
        <v>375</v>
      </c>
      <c r="I596">
        <v>1</v>
      </c>
      <c r="J596">
        <v>3692</v>
      </c>
      <c r="K596">
        <v>28</v>
      </c>
    </row>
    <row r="597" spans="1:11" x14ac:dyDescent="0.3">
      <c r="A597">
        <v>4</v>
      </c>
      <c r="B597">
        <v>747</v>
      </c>
      <c r="C597">
        <v>49</v>
      </c>
      <c r="D597" s="5">
        <v>45029</v>
      </c>
      <c r="E597">
        <v>4</v>
      </c>
      <c r="F597" t="s">
        <v>381</v>
      </c>
      <c r="G597" t="s">
        <v>380</v>
      </c>
      <c r="H597" t="s">
        <v>375</v>
      </c>
      <c r="I597">
        <v>18</v>
      </c>
      <c r="J597">
        <v>3737</v>
      </c>
      <c r="K597">
        <v>21</v>
      </c>
    </row>
    <row r="598" spans="1:11" x14ac:dyDescent="0.3">
      <c r="A598">
        <v>4</v>
      </c>
      <c r="B598">
        <v>911</v>
      </c>
      <c r="C598">
        <v>295</v>
      </c>
      <c r="D598" s="5">
        <v>45101</v>
      </c>
      <c r="E598">
        <v>6</v>
      </c>
      <c r="F598" t="s">
        <v>383</v>
      </c>
      <c r="G598" t="s">
        <v>380</v>
      </c>
      <c r="H598" t="s">
        <v>375</v>
      </c>
      <c r="I598">
        <v>13</v>
      </c>
      <c r="J598">
        <v>3744</v>
      </c>
      <c r="K598">
        <v>25</v>
      </c>
    </row>
    <row r="599" spans="1:11" x14ac:dyDescent="0.3">
      <c r="A599">
        <v>4</v>
      </c>
      <c r="B599">
        <v>12</v>
      </c>
      <c r="C599">
        <v>276</v>
      </c>
      <c r="D599" s="5">
        <v>45548</v>
      </c>
      <c r="E599">
        <v>9</v>
      </c>
      <c r="F599" t="s">
        <v>387</v>
      </c>
      <c r="G599" t="s">
        <v>384</v>
      </c>
      <c r="H599" t="s">
        <v>392</v>
      </c>
      <c r="I599">
        <v>29</v>
      </c>
      <c r="J599">
        <v>3823</v>
      </c>
      <c r="K599">
        <v>22</v>
      </c>
    </row>
    <row r="600" spans="1:11" x14ac:dyDescent="0.3">
      <c r="A600">
        <v>4</v>
      </c>
      <c r="B600">
        <v>993</v>
      </c>
      <c r="C600">
        <v>211</v>
      </c>
      <c r="D600" s="5">
        <v>45365</v>
      </c>
      <c r="E600">
        <v>3</v>
      </c>
      <c r="F600" t="s">
        <v>379</v>
      </c>
      <c r="G600" t="s">
        <v>376</v>
      </c>
      <c r="H600" t="s">
        <v>392</v>
      </c>
      <c r="I600">
        <v>10</v>
      </c>
      <c r="J600">
        <v>3856</v>
      </c>
      <c r="K600">
        <v>26</v>
      </c>
    </row>
    <row r="601" spans="1:11" x14ac:dyDescent="0.3">
      <c r="A601">
        <v>4</v>
      </c>
      <c r="B601">
        <v>332</v>
      </c>
      <c r="C601">
        <v>66</v>
      </c>
      <c r="D601" s="5">
        <v>44932</v>
      </c>
      <c r="E601">
        <v>1</v>
      </c>
      <c r="F601" t="s">
        <v>377</v>
      </c>
      <c r="G601" t="s">
        <v>376</v>
      </c>
      <c r="H601" t="s">
        <v>375</v>
      </c>
      <c r="I601">
        <v>50</v>
      </c>
      <c r="J601">
        <v>3893</v>
      </c>
      <c r="K601">
        <v>27</v>
      </c>
    </row>
    <row r="602" spans="1:11" x14ac:dyDescent="0.3">
      <c r="A602">
        <v>4</v>
      </c>
      <c r="B602">
        <v>66</v>
      </c>
      <c r="C602">
        <v>214</v>
      </c>
      <c r="D602" s="5">
        <v>45546</v>
      </c>
      <c r="E602">
        <v>9</v>
      </c>
      <c r="F602" t="s">
        <v>387</v>
      </c>
      <c r="G602" t="s">
        <v>384</v>
      </c>
      <c r="H602" t="s">
        <v>392</v>
      </c>
      <c r="I602">
        <v>9</v>
      </c>
      <c r="J602">
        <v>3910</v>
      </c>
      <c r="K602">
        <v>22</v>
      </c>
    </row>
    <row r="603" spans="1:11" x14ac:dyDescent="0.3">
      <c r="A603">
        <v>4</v>
      </c>
      <c r="B603">
        <v>204</v>
      </c>
      <c r="C603">
        <v>251</v>
      </c>
      <c r="D603" s="5">
        <v>45074</v>
      </c>
      <c r="E603">
        <v>5</v>
      </c>
      <c r="F603" t="s">
        <v>382</v>
      </c>
      <c r="G603" t="s">
        <v>380</v>
      </c>
      <c r="H603" t="s">
        <v>375</v>
      </c>
      <c r="I603">
        <v>16</v>
      </c>
      <c r="J603">
        <v>3964</v>
      </c>
      <c r="K603">
        <v>28</v>
      </c>
    </row>
    <row r="604" spans="1:11" x14ac:dyDescent="0.3">
      <c r="A604">
        <v>4</v>
      </c>
      <c r="B604">
        <v>866</v>
      </c>
      <c r="C604">
        <v>9</v>
      </c>
      <c r="D604" s="5">
        <v>45408</v>
      </c>
      <c r="E604">
        <v>4</v>
      </c>
      <c r="F604" t="s">
        <v>381</v>
      </c>
      <c r="G604" t="s">
        <v>380</v>
      </c>
      <c r="H604" t="s">
        <v>392</v>
      </c>
      <c r="I604">
        <v>33</v>
      </c>
      <c r="J604">
        <v>4023</v>
      </c>
      <c r="K604">
        <v>28</v>
      </c>
    </row>
    <row r="605" spans="1:11" x14ac:dyDescent="0.3">
      <c r="A605">
        <v>4</v>
      </c>
      <c r="B605">
        <v>682</v>
      </c>
      <c r="C605">
        <v>94</v>
      </c>
      <c r="D605" s="5">
        <v>45624</v>
      </c>
      <c r="E605">
        <v>11</v>
      </c>
      <c r="F605" t="s">
        <v>390</v>
      </c>
      <c r="G605" t="s">
        <v>388</v>
      </c>
      <c r="H605" t="s">
        <v>392</v>
      </c>
      <c r="I605">
        <v>38</v>
      </c>
      <c r="J605">
        <v>4049</v>
      </c>
      <c r="K605">
        <v>26</v>
      </c>
    </row>
    <row r="606" spans="1:11" x14ac:dyDescent="0.3">
      <c r="A606">
        <v>4</v>
      </c>
      <c r="B606">
        <v>205</v>
      </c>
      <c r="C606">
        <v>266</v>
      </c>
      <c r="D606" s="5">
        <v>45634</v>
      </c>
      <c r="E606">
        <v>12</v>
      </c>
      <c r="F606" t="s">
        <v>391</v>
      </c>
      <c r="G606" t="s">
        <v>388</v>
      </c>
      <c r="H606" t="s">
        <v>392</v>
      </c>
      <c r="I606">
        <v>47</v>
      </c>
      <c r="J606">
        <v>4076</v>
      </c>
      <c r="K606">
        <v>27</v>
      </c>
    </row>
    <row r="607" spans="1:11" x14ac:dyDescent="0.3">
      <c r="A607">
        <v>4</v>
      </c>
      <c r="B607">
        <v>317</v>
      </c>
      <c r="C607">
        <v>13</v>
      </c>
      <c r="D607" s="5">
        <v>45320</v>
      </c>
      <c r="E607">
        <v>1</v>
      </c>
      <c r="F607" t="s">
        <v>377</v>
      </c>
      <c r="G607" t="s">
        <v>376</v>
      </c>
      <c r="H607" t="s">
        <v>392</v>
      </c>
      <c r="I607">
        <v>30</v>
      </c>
      <c r="J607">
        <v>4099</v>
      </c>
      <c r="K607">
        <v>25</v>
      </c>
    </row>
    <row r="608" spans="1:11" x14ac:dyDescent="0.3">
      <c r="A608">
        <v>4</v>
      </c>
      <c r="B608">
        <v>22</v>
      </c>
      <c r="C608">
        <v>135</v>
      </c>
      <c r="D608" s="5">
        <v>44981</v>
      </c>
      <c r="E608">
        <v>2</v>
      </c>
      <c r="F608" t="s">
        <v>378</v>
      </c>
      <c r="G608" t="s">
        <v>376</v>
      </c>
      <c r="H608" t="s">
        <v>375</v>
      </c>
      <c r="I608">
        <v>12</v>
      </c>
      <c r="J608">
        <v>4143</v>
      </c>
      <c r="K608">
        <v>24</v>
      </c>
    </row>
    <row r="609" spans="1:11" x14ac:dyDescent="0.3">
      <c r="A609">
        <v>4</v>
      </c>
      <c r="B609">
        <v>879</v>
      </c>
      <c r="C609">
        <v>218</v>
      </c>
      <c r="D609" s="5">
        <v>45071</v>
      </c>
      <c r="E609">
        <v>5</v>
      </c>
      <c r="F609" t="s">
        <v>382</v>
      </c>
      <c r="G609" t="s">
        <v>380</v>
      </c>
      <c r="H609" t="s">
        <v>375</v>
      </c>
      <c r="I609">
        <v>16</v>
      </c>
      <c r="J609">
        <v>4149</v>
      </c>
      <c r="K609">
        <v>26</v>
      </c>
    </row>
    <row r="610" spans="1:11" x14ac:dyDescent="0.3">
      <c r="A610">
        <v>4</v>
      </c>
      <c r="B610">
        <v>989</v>
      </c>
      <c r="C610">
        <v>247</v>
      </c>
      <c r="D610" s="5">
        <v>45473</v>
      </c>
      <c r="E610">
        <v>6</v>
      </c>
      <c r="F610" t="s">
        <v>383</v>
      </c>
      <c r="G610" t="s">
        <v>380</v>
      </c>
      <c r="H610" t="s">
        <v>392</v>
      </c>
      <c r="I610">
        <v>43</v>
      </c>
      <c r="J610">
        <v>4196</v>
      </c>
      <c r="K610">
        <v>27</v>
      </c>
    </row>
    <row r="611" spans="1:11" x14ac:dyDescent="0.3">
      <c r="A611">
        <v>4</v>
      </c>
      <c r="B611">
        <v>629</v>
      </c>
      <c r="C611">
        <v>151</v>
      </c>
      <c r="D611" s="5">
        <v>45494</v>
      </c>
      <c r="E611">
        <v>7</v>
      </c>
      <c r="F611" t="s">
        <v>385</v>
      </c>
      <c r="G611" t="s">
        <v>384</v>
      </c>
      <c r="H611" t="s">
        <v>392</v>
      </c>
      <c r="I611">
        <v>28</v>
      </c>
      <c r="J611">
        <v>4214</v>
      </c>
      <c r="K611">
        <v>25</v>
      </c>
    </row>
    <row r="612" spans="1:11" x14ac:dyDescent="0.3">
      <c r="A612">
        <v>4</v>
      </c>
      <c r="B612">
        <v>473</v>
      </c>
      <c r="C612">
        <v>236</v>
      </c>
      <c r="D612" s="5">
        <v>45307</v>
      </c>
      <c r="E612">
        <v>1</v>
      </c>
      <c r="F612" t="s">
        <v>377</v>
      </c>
      <c r="G612" t="s">
        <v>376</v>
      </c>
      <c r="H612" t="s">
        <v>392</v>
      </c>
      <c r="I612">
        <v>16</v>
      </c>
      <c r="J612">
        <v>4260</v>
      </c>
      <c r="K612">
        <v>27</v>
      </c>
    </row>
    <row r="613" spans="1:11" x14ac:dyDescent="0.3">
      <c r="A613">
        <v>4</v>
      </c>
      <c r="B613">
        <v>496</v>
      </c>
      <c r="C613">
        <v>196</v>
      </c>
      <c r="D613" s="5">
        <v>44932</v>
      </c>
      <c r="E613">
        <v>1</v>
      </c>
      <c r="F613" t="s">
        <v>377</v>
      </c>
      <c r="G613" t="s">
        <v>376</v>
      </c>
      <c r="H613" t="s">
        <v>375</v>
      </c>
      <c r="I613">
        <v>39</v>
      </c>
      <c r="J613">
        <v>4280</v>
      </c>
      <c r="K613">
        <v>26</v>
      </c>
    </row>
    <row r="614" spans="1:11" x14ac:dyDescent="0.3">
      <c r="A614">
        <v>4</v>
      </c>
      <c r="B614">
        <v>863</v>
      </c>
      <c r="C614">
        <v>39</v>
      </c>
      <c r="D614" s="5">
        <v>45461</v>
      </c>
      <c r="E614">
        <v>6</v>
      </c>
      <c r="F614" t="s">
        <v>383</v>
      </c>
      <c r="G614" t="s">
        <v>380</v>
      </c>
      <c r="H614" t="s">
        <v>392</v>
      </c>
      <c r="I614">
        <v>44</v>
      </c>
      <c r="J614">
        <v>4348</v>
      </c>
      <c r="K614">
        <v>22</v>
      </c>
    </row>
    <row r="615" spans="1:11" x14ac:dyDescent="0.3">
      <c r="A615">
        <v>4</v>
      </c>
      <c r="B615">
        <v>304</v>
      </c>
      <c r="C615">
        <v>269</v>
      </c>
      <c r="D615" s="5">
        <v>44943</v>
      </c>
      <c r="E615">
        <v>1</v>
      </c>
      <c r="F615" t="s">
        <v>377</v>
      </c>
      <c r="G615" t="s">
        <v>376</v>
      </c>
      <c r="H615" t="s">
        <v>375</v>
      </c>
      <c r="I615">
        <v>16</v>
      </c>
      <c r="J615">
        <v>4383</v>
      </c>
      <c r="K615">
        <v>25</v>
      </c>
    </row>
    <row r="616" spans="1:11" x14ac:dyDescent="0.3">
      <c r="A616">
        <v>4</v>
      </c>
      <c r="B616">
        <v>854</v>
      </c>
      <c r="C616">
        <v>136</v>
      </c>
      <c r="D616" s="5">
        <v>45430</v>
      </c>
      <c r="E616">
        <v>5</v>
      </c>
      <c r="F616" t="s">
        <v>382</v>
      </c>
      <c r="G616" t="s">
        <v>380</v>
      </c>
      <c r="H616" t="s">
        <v>392</v>
      </c>
      <c r="I616">
        <v>50</v>
      </c>
      <c r="J616">
        <v>4470</v>
      </c>
      <c r="K616">
        <v>30</v>
      </c>
    </row>
    <row r="617" spans="1:11" x14ac:dyDescent="0.3">
      <c r="A617">
        <v>4</v>
      </c>
      <c r="B617">
        <v>715</v>
      </c>
      <c r="C617">
        <v>184</v>
      </c>
      <c r="D617" s="5">
        <v>44959</v>
      </c>
      <c r="E617">
        <v>2</v>
      </c>
      <c r="F617" t="s">
        <v>378</v>
      </c>
      <c r="G617" t="s">
        <v>376</v>
      </c>
      <c r="H617" t="s">
        <v>375</v>
      </c>
      <c r="I617">
        <v>21</v>
      </c>
      <c r="J617">
        <v>4479</v>
      </c>
      <c r="K617">
        <v>23</v>
      </c>
    </row>
    <row r="618" spans="1:11" x14ac:dyDescent="0.3">
      <c r="A618">
        <v>4</v>
      </c>
      <c r="B618">
        <v>462</v>
      </c>
      <c r="C618">
        <v>234</v>
      </c>
      <c r="D618" s="5">
        <v>45024</v>
      </c>
      <c r="E618">
        <v>4</v>
      </c>
      <c r="F618" t="s">
        <v>381</v>
      </c>
      <c r="G618" t="s">
        <v>380</v>
      </c>
      <c r="H618" t="s">
        <v>375</v>
      </c>
      <c r="I618">
        <v>13</v>
      </c>
      <c r="J618">
        <v>4481</v>
      </c>
      <c r="K618">
        <v>27</v>
      </c>
    </row>
    <row r="619" spans="1:11" x14ac:dyDescent="0.3">
      <c r="A619">
        <v>4</v>
      </c>
      <c r="B619">
        <v>479</v>
      </c>
      <c r="C619">
        <v>187</v>
      </c>
      <c r="D619" s="5">
        <v>45484</v>
      </c>
      <c r="E619">
        <v>7</v>
      </c>
      <c r="F619" t="s">
        <v>385</v>
      </c>
      <c r="G619" t="s">
        <v>384</v>
      </c>
      <c r="H619" t="s">
        <v>392</v>
      </c>
      <c r="I619">
        <v>32</v>
      </c>
      <c r="J619">
        <v>4538</v>
      </c>
      <c r="K619">
        <v>24</v>
      </c>
    </row>
    <row r="620" spans="1:11" x14ac:dyDescent="0.3">
      <c r="A620">
        <v>4</v>
      </c>
      <c r="B620">
        <v>340</v>
      </c>
      <c r="C620">
        <v>146</v>
      </c>
      <c r="D620" s="5">
        <v>45408</v>
      </c>
      <c r="E620">
        <v>4</v>
      </c>
      <c r="F620" t="s">
        <v>381</v>
      </c>
      <c r="G620" t="s">
        <v>380</v>
      </c>
      <c r="H620" t="s">
        <v>392</v>
      </c>
      <c r="I620">
        <v>21</v>
      </c>
      <c r="J620">
        <v>4622</v>
      </c>
      <c r="K620">
        <v>28</v>
      </c>
    </row>
    <row r="621" spans="1:11" x14ac:dyDescent="0.3">
      <c r="A621">
        <v>4</v>
      </c>
      <c r="B621">
        <v>648</v>
      </c>
      <c r="C621">
        <v>143</v>
      </c>
      <c r="D621" s="5">
        <v>45105</v>
      </c>
      <c r="E621">
        <v>6</v>
      </c>
      <c r="F621" t="s">
        <v>383</v>
      </c>
      <c r="G621" t="s">
        <v>380</v>
      </c>
      <c r="H621" t="s">
        <v>375</v>
      </c>
      <c r="I621">
        <v>31</v>
      </c>
      <c r="J621">
        <v>4684</v>
      </c>
      <c r="K621">
        <v>21</v>
      </c>
    </row>
    <row r="622" spans="1:11" x14ac:dyDescent="0.3">
      <c r="A622">
        <v>4</v>
      </c>
      <c r="B622">
        <v>171</v>
      </c>
      <c r="C622">
        <v>26</v>
      </c>
      <c r="D622" s="5">
        <v>44974</v>
      </c>
      <c r="E622">
        <v>2</v>
      </c>
      <c r="F622" t="s">
        <v>378</v>
      </c>
      <c r="G622" t="s">
        <v>376</v>
      </c>
      <c r="H622" t="s">
        <v>375</v>
      </c>
      <c r="I622">
        <v>46</v>
      </c>
      <c r="J622">
        <v>4725</v>
      </c>
      <c r="K622">
        <v>30</v>
      </c>
    </row>
    <row r="623" spans="1:11" x14ac:dyDescent="0.3">
      <c r="A623">
        <v>4</v>
      </c>
      <c r="B623">
        <v>537</v>
      </c>
      <c r="C623">
        <v>221</v>
      </c>
      <c r="D623" s="5">
        <v>45470</v>
      </c>
      <c r="E623">
        <v>6</v>
      </c>
      <c r="F623" t="s">
        <v>383</v>
      </c>
      <c r="G623" t="s">
        <v>380</v>
      </c>
      <c r="H623" t="s">
        <v>392</v>
      </c>
      <c r="I623">
        <v>9</v>
      </c>
      <c r="J623">
        <v>4736</v>
      </c>
      <c r="K623">
        <v>23</v>
      </c>
    </row>
    <row r="624" spans="1:11" x14ac:dyDescent="0.3">
      <c r="A624">
        <v>4</v>
      </c>
      <c r="B624">
        <v>580</v>
      </c>
      <c r="C624">
        <v>165</v>
      </c>
      <c r="D624" s="5">
        <v>44947</v>
      </c>
      <c r="E624">
        <v>1</v>
      </c>
      <c r="F624" t="s">
        <v>377</v>
      </c>
      <c r="G624" t="s">
        <v>376</v>
      </c>
      <c r="H624" t="s">
        <v>375</v>
      </c>
      <c r="I624">
        <v>47</v>
      </c>
      <c r="J624">
        <v>4782</v>
      </c>
      <c r="K624">
        <v>23</v>
      </c>
    </row>
    <row r="625" spans="1:11" x14ac:dyDescent="0.3">
      <c r="A625">
        <v>4</v>
      </c>
      <c r="B625">
        <v>521</v>
      </c>
      <c r="C625">
        <v>22</v>
      </c>
      <c r="D625" s="5">
        <v>45308</v>
      </c>
      <c r="E625">
        <v>1</v>
      </c>
      <c r="F625" t="s">
        <v>377</v>
      </c>
      <c r="G625" t="s">
        <v>376</v>
      </c>
      <c r="H625" t="s">
        <v>392</v>
      </c>
      <c r="I625">
        <v>34</v>
      </c>
      <c r="J625">
        <v>4815</v>
      </c>
      <c r="K625">
        <v>22</v>
      </c>
    </row>
    <row r="626" spans="1:11" x14ac:dyDescent="0.3">
      <c r="A626">
        <v>4</v>
      </c>
      <c r="B626">
        <v>61</v>
      </c>
      <c r="C626">
        <v>128</v>
      </c>
      <c r="D626" s="5">
        <v>45162</v>
      </c>
      <c r="E626">
        <v>8</v>
      </c>
      <c r="F626" t="s">
        <v>386</v>
      </c>
      <c r="G626" t="s">
        <v>384</v>
      </c>
      <c r="H626" t="s">
        <v>375</v>
      </c>
      <c r="I626">
        <v>41</v>
      </c>
      <c r="J626">
        <v>4988</v>
      </c>
      <c r="K626">
        <v>22</v>
      </c>
    </row>
    <row r="627" spans="1:11" x14ac:dyDescent="0.3">
      <c r="A627">
        <v>4</v>
      </c>
      <c r="B627">
        <v>851</v>
      </c>
      <c r="C627">
        <v>25</v>
      </c>
      <c r="D627" s="5">
        <v>45025</v>
      </c>
      <c r="E627">
        <v>4</v>
      </c>
      <c r="F627" t="s">
        <v>381</v>
      </c>
      <c r="G627" t="s">
        <v>380</v>
      </c>
      <c r="H627" t="s">
        <v>375</v>
      </c>
      <c r="I627">
        <v>9</v>
      </c>
      <c r="J627">
        <v>4992</v>
      </c>
      <c r="K627">
        <v>26</v>
      </c>
    </row>
    <row r="628" spans="1:11" x14ac:dyDescent="0.3">
      <c r="A628">
        <v>3</v>
      </c>
      <c r="B628">
        <v>589</v>
      </c>
      <c r="C628">
        <v>4</v>
      </c>
      <c r="D628" s="5">
        <v>44998</v>
      </c>
      <c r="E628">
        <v>3</v>
      </c>
      <c r="F628" t="s">
        <v>379</v>
      </c>
      <c r="G628" t="s">
        <v>376</v>
      </c>
      <c r="H628" t="s">
        <v>375</v>
      </c>
      <c r="I628">
        <v>12</v>
      </c>
      <c r="J628">
        <v>29</v>
      </c>
      <c r="K628">
        <v>23</v>
      </c>
    </row>
    <row r="629" spans="1:11" x14ac:dyDescent="0.3">
      <c r="A629">
        <v>3</v>
      </c>
      <c r="B629">
        <v>985</v>
      </c>
      <c r="C629">
        <v>263</v>
      </c>
      <c r="D629" s="5">
        <v>45549</v>
      </c>
      <c r="E629">
        <v>9</v>
      </c>
      <c r="F629" t="s">
        <v>387</v>
      </c>
      <c r="G629" t="s">
        <v>384</v>
      </c>
      <c r="H629" t="s">
        <v>392</v>
      </c>
      <c r="I629">
        <v>48</v>
      </c>
      <c r="J629">
        <v>101</v>
      </c>
      <c r="K629">
        <v>24</v>
      </c>
    </row>
    <row r="630" spans="1:11" x14ac:dyDescent="0.3">
      <c r="A630">
        <v>3</v>
      </c>
      <c r="B630">
        <v>499</v>
      </c>
      <c r="C630">
        <v>114</v>
      </c>
      <c r="D630" s="5">
        <v>45547</v>
      </c>
      <c r="E630">
        <v>9</v>
      </c>
      <c r="F630" t="s">
        <v>387</v>
      </c>
      <c r="G630" t="s">
        <v>384</v>
      </c>
      <c r="H630" t="s">
        <v>392</v>
      </c>
      <c r="I630">
        <v>15</v>
      </c>
      <c r="J630">
        <v>178</v>
      </c>
      <c r="K630">
        <v>24</v>
      </c>
    </row>
    <row r="631" spans="1:11" x14ac:dyDescent="0.3">
      <c r="A631">
        <v>3</v>
      </c>
      <c r="B631">
        <v>366</v>
      </c>
      <c r="C631">
        <v>44</v>
      </c>
      <c r="D631" s="5">
        <v>45393</v>
      </c>
      <c r="E631">
        <v>4</v>
      </c>
      <c r="F631" t="s">
        <v>381</v>
      </c>
      <c r="G631" t="s">
        <v>380</v>
      </c>
      <c r="H631" t="s">
        <v>392</v>
      </c>
      <c r="I631">
        <v>8</v>
      </c>
      <c r="J631">
        <v>265</v>
      </c>
      <c r="K631">
        <v>27</v>
      </c>
    </row>
    <row r="632" spans="1:11" x14ac:dyDescent="0.3">
      <c r="A632">
        <v>3</v>
      </c>
      <c r="B632">
        <v>589</v>
      </c>
      <c r="C632">
        <v>281</v>
      </c>
      <c r="D632" s="5">
        <v>45278</v>
      </c>
      <c r="E632">
        <v>12</v>
      </c>
      <c r="F632" t="s">
        <v>391</v>
      </c>
      <c r="G632" t="s">
        <v>388</v>
      </c>
      <c r="H632" t="s">
        <v>375</v>
      </c>
      <c r="I632">
        <v>37</v>
      </c>
      <c r="J632">
        <v>301</v>
      </c>
      <c r="K632">
        <v>22</v>
      </c>
    </row>
    <row r="633" spans="1:11" x14ac:dyDescent="0.3">
      <c r="A633">
        <v>3</v>
      </c>
      <c r="B633">
        <v>80</v>
      </c>
      <c r="C633">
        <v>69</v>
      </c>
      <c r="D633" s="5">
        <v>44935</v>
      </c>
      <c r="E633">
        <v>1</v>
      </c>
      <c r="F633" t="s">
        <v>377</v>
      </c>
      <c r="G633" t="s">
        <v>376</v>
      </c>
      <c r="H633" t="s">
        <v>375</v>
      </c>
      <c r="I633">
        <v>42</v>
      </c>
      <c r="J633">
        <v>311</v>
      </c>
      <c r="K633">
        <v>25</v>
      </c>
    </row>
    <row r="634" spans="1:11" x14ac:dyDescent="0.3">
      <c r="A634">
        <v>3</v>
      </c>
      <c r="B634">
        <v>791</v>
      </c>
      <c r="C634">
        <v>188</v>
      </c>
      <c r="D634" s="5">
        <v>45001</v>
      </c>
      <c r="E634">
        <v>3</v>
      </c>
      <c r="F634" t="s">
        <v>379</v>
      </c>
      <c r="G634" t="s">
        <v>376</v>
      </c>
      <c r="H634" t="s">
        <v>375</v>
      </c>
      <c r="I634">
        <v>35</v>
      </c>
      <c r="J634">
        <v>320</v>
      </c>
      <c r="K634">
        <v>27</v>
      </c>
    </row>
    <row r="635" spans="1:11" x14ac:dyDescent="0.3">
      <c r="A635">
        <v>3</v>
      </c>
      <c r="B635">
        <v>610</v>
      </c>
      <c r="C635">
        <v>31</v>
      </c>
      <c r="D635" s="5">
        <v>45072</v>
      </c>
      <c r="E635">
        <v>5</v>
      </c>
      <c r="F635" t="s">
        <v>382</v>
      </c>
      <c r="G635" t="s">
        <v>380</v>
      </c>
      <c r="H635" t="s">
        <v>375</v>
      </c>
      <c r="I635">
        <v>2</v>
      </c>
      <c r="J635">
        <v>378</v>
      </c>
      <c r="K635">
        <v>21</v>
      </c>
    </row>
    <row r="636" spans="1:11" x14ac:dyDescent="0.3">
      <c r="A636">
        <v>3</v>
      </c>
      <c r="B636">
        <v>864</v>
      </c>
      <c r="C636">
        <v>104</v>
      </c>
      <c r="D636" s="5">
        <v>45254</v>
      </c>
      <c r="E636">
        <v>11</v>
      </c>
      <c r="F636" t="s">
        <v>390</v>
      </c>
      <c r="G636" t="s">
        <v>388</v>
      </c>
      <c r="H636" t="s">
        <v>375</v>
      </c>
      <c r="I636">
        <v>41</v>
      </c>
      <c r="J636">
        <v>410</v>
      </c>
      <c r="K636">
        <v>28</v>
      </c>
    </row>
    <row r="637" spans="1:11" x14ac:dyDescent="0.3">
      <c r="A637">
        <v>3</v>
      </c>
      <c r="B637">
        <v>333</v>
      </c>
      <c r="C637">
        <v>292</v>
      </c>
      <c r="D637" s="5">
        <v>45111</v>
      </c>
      <c r="E637">
        <v>7</v>
      </c>
      <c r="F637" t="s">
        <v>385</v>
      </c>
      <c r="G637" t="s">
        <v>384</v>
      </c>
      <c r="H637" t="s">
        <v>375</v>
      </c>
      <c r="I637">
        <v>30</v>
      </c>
      <c r="J637">
        <v>450</v>
      </c>
      <c r="K637">
        <v>27</v>
      </c>
    </row>
    <row r="638" spans="1:11" x14ac:dyDescent="0.3">
      <c r="A638">
        <v>3</v>
      </c>
      <c r="B638">
        <v>125</v>
      </c>
      <c r="C638">
        <v>245</v>
      </c>
      <c r="D638" s="5">
        <v>44987</v>
      </c>
      <c r="E638">
        <v>3</v>
      </c>
      <c r="F638" t="s">
        <v>379</v>
      </c>
      <c r="G638" t="s">
        <v>376</v>
      </c>
      <c r="H638" t="s">
        <v>375</v>
      </c>
      <c r="I638">
        <v>27</v>
      </c>
      <c r="J638">
        <v>478</v>
      </c>
      <c r="K638">
        <v>25</v>
      </c>
    </row>
    <row r="639" spans="1:11" x14ac:dyDescent="0.3">
      <c r="A639">
        <v>3</v>
      </c>
      <c r="B639">
        <v>705</v>
      </c>
      <c r="C639">
        <v>142</v>
      </c>
      <c r="D639" s="5">
        <v>45418</v>
      </c>
      <c r="E639">
        <v>5</v>
      </c>
      <c r="F639" t="s">
        <v>382</v>
      </c>
      <c r="G639" t="s">
        <v>380</v>
      </c>
      <c r="H639" t="s">
        <v>392</v>
      </c>
      <c r="I639">
        <v>24</v>
      </c>
      <c r="J639">
        <v>553</v>
      </c>
      <c r="K639">
        <v>28</v>
      </c>
    </row>
    <row r="640" spans="1:11" x14ac:dyDescent="0.3">
      <c r="A640">
        <v>3</v>
      </c>
      <c r="B640">
        <v>494</v>
      </c>
      <c r="C640">
        <v>101</v>
      </c>
      <c r="D640" s="5">
        <v>45107</v>
      </c>
      <c r="E640">
        <v>6</v>
      </c>
      <c r="F640" t="s">
        <v>383</v>
      </c>
      <c r="G640" t="s">
        <v>380</v>
      </c>
      <c r="H640" t="s">
        <v>375</v>
      </c>
      <c r="I640">
        <v>10</v>
      </c>
      <c r="J640">
        <v>629</v>
      </c>
      <c r="K640">
        <v>25</v>
      </c>
    </row>
    <row r="641" spans="1:11" x14ac:dyDescent="0.3">
      <c r="A641">
        <v>3</v>
      </c>
      <c r="B641">
        <v>742</v>
      </c>
      <c r="C641">
        <v>203</v>
      </c>
      <c r="D641" s="5">
        <v>45326</v>
      </c>
      <c r="E641">
        <v>2</v>
      </c>
      <c r="F641" t="s">
        <v>378</v>
      </c>
      <c r="G641" t="s">
        <v>376</v>
      </c>
      <c r="H641" t="s">
        <v>392</v>
      </c>
      <c r="I641">
        <v>16</v>
      </c>
      <c r="J641">
        <v>656</v>
      </c>
      <c r="K641">
        <v>28</v>
      </c>
    </row>
    <row r="642" spans="1:11" x14ac:dyDescent="0.3">
      <c r="A642">
        <v>3</v>
      </c>
      <c r="B642">
        <v>176</v>
      </c>
      <c r="C642">
        <v>290</v>
      </c>
      <c r="D642" s="5">
        <v>45110</v>
      </c>
      <c r="E642">
        <v>7</v>
      </c>
      <c r="F642" t="s">
        <v>385</v>
      </c>
      <c r="G642" t="s">
        <v>384</v>
      </c>
      <c r="H642" t="s">
        <v>375</v>
      </c>
      <c r="I642">
        <v>43</v>
      </c>
      <c r="J642">
        <v>765</v>
      </c>
      <c r="K642">
        <v>22</v>
      </c>
    </row>
    <row r="643" spans="1:11" x14ac:dyDescent="0.3">
      <c r="A643">
        <v>3</v>
      </c>
      <c r="B643">
        <v>297</v>
      </c>
      <c r="C643">
        <v>182</v>
      </c>
      <c r="D643" s="5">
        <v>45274</v>
      </c>
      <c r="E643">
        <v>12</v>
      </c>
      <c r="F643" t="s">
        <v>391</v>
      </c>
      <c r="G643" t="s">
        <v>388</v>
      </c>
      <c r="H643" t="s">
        <v>375</v>
      </c>
      <c r="I643">
        <v>5</v>
      </c>
      <c r="J643">
        <v>792</v>
      </c>
      <c r="K643">
        <v>22</v>
      </c>
    </row>
    <row r="644" spans="1:11" x14ac:dyDescent="0.3">
      <c r="A644">
        <v>3</v>
      </c>
      <c r="B644">
        <v>147</v>
      </c>
      <c r="C644">
        <v>79</v>
      </c>
      <c r="D644" s="5">
        <v>45590</v>
      </c>
      <c r="E644">
        <v>10</v>
      </c>
      <c r="F644" t="s">
        <v>389</v>
      </c>
      <c r="G644" t="s">
        <v>388</v>
      </c>
      <c r="H644" t="s">
        <v>392</v>
      </c>
      <c r="I644">
        <v>19</v>
      </c>
      <c r="J644">
        <v>834</v>
      </c>
      <c r="K644">
        <v>27</v>
      </c>
    </row>
    <row r="645" spans="1:11" x14ac:dyDescent="0.3">
      <c r="A645">
        <v>3</v>
      </c>
      <c r="B645">
        <v>251</v>
      </c>
      <c r="C645">
        <v>47</v>
      </c>
      <c r="D645" s="5">
        <v>45439</v>
      </c>
      <c r="E645">
        <v>5</v>
      </c>
      <c r="F645" t="s">
        <v>382</v>
      </c>
      <c r="G645" t="s">
        <v>380</v>
      </c>
      <c r="H645" t="s">
        <v>392</v>
      </c>
      <c r="I645">
        <v>26</v>
      </c>
      <c r="J645">
        <v>1047</v>
      </c>
      <c r="K645">
        <v>24</v>
      </c>
    </row>
    <row r="646" spans="1:11" x14ac:dyDescent="0.3">
      <c r="A646">
        <v>3</v>
      </c>
      <c r="B646">
        <v>276</v>
      </c>
      <c r="C646">
        <v>272</v>
      </c>
      <c r="D646" s="5">
        <v>44972</v>
      </c>
      <c r="E646">
        <v>2</v>
      </c>
      <c r="F646" t="s">
        <v>378</v>
      </c>
      <c r="G646" t="s">
        <v>376</v>
      </c>
      <c r="H646" t="s">
        <v>375</v>
      </c>
      <c r="I646">
        <v>28</v>
      </c>
      <c r="J646">
        <v>1084</v>
      </c>
      <c r="K646">
        <v>21</v>
      </c>
    </row>
    <row r="647" spans="1:11" x14ac:dyDescent="0.3">
      <c r="A647">
        <v>3</v>
      </c>
      <c r="B647">
        <v>226</v>
      </c>
      <c r="C647">
        <v>136</v>
      </c>
      <c r="D647" s="5">
        <v>45545</v>
      </c>
      <c r="E647">
        <v>9</v>
      </c>
      <c r="F647" t="s">
        <v>387</v>
      </c>
      <c r="G647" t="s">
        <v>384</v>
      </c>
      <c r="H647" t="s">
        <v>392</v>
      </c>
      <c r="I647">
        <v>22</v>
      </c>
      <c r="J647">
        <v>1115</v>
      </c>
      <c r="K647">
        <v>29</v>
      </c>
    </row>
    <row r="648" spans="1:11" x14ac:dyDescent="0.3">
      <c r="A648">
        <v>3</v>
      </c>
      <c r="B648">
        <v>97</v>
      </c>
      <c r="C648">
        <v>147</v>
      </c>
      <c r="D648" s="5">
        <v>45351</v>
      </c>
      <c r="E648">
        <v>2</v>
      </c>
      <c r="F648" t="s">
        <v>378</v>
      </c>
      <c r="G648" t="s">
        <v>376</v>
      </c>
      <c r="H648" t="s">
        <v>392</v>
      </c>
      <c r="I648">
        <v>33</v>
      </c>
      <c r="J648">
        <v>1147</v>
      </c>
      <c r="K648">
        <v>22</v>
      </c>
    </row>
    <row r="649" spans="1:11" x14ac:dyDescent="0.3">
      <c r="A649">
        <v>3</v>
      </c>
      <c r="B649">
        <v>798</v>
      </c>
      <c r="C649">
        <v>16</v>
      </c>
      <c r="D649" s="5">
        <v>45456</v>
      </c>
      <c r="E649">
        <v>6</v>
      </c>
      <c r="F649" t="s">
        <v>383</v>
      </c>
      <c r="G649" t="s">
        <v>380</v>
      </c>
      <c r="H649" t="s">
        <v>392</v>
      </c>
      <c r="I649">
        <v>29</v>
      </c>
      <c r="J649">
        <v>1150</v>
      </c>
      <c r="K649">
        <v>24</v>
      </c>
    </row>
    <row r="650" spans="1:11" x14ac:dyDescent="0.3">
      <c r="A650">
        <v>3</v>
      </c>
      <c r="B650">
        <v>559</v>
      </c>
      <c r="C650">
        <v>81</v>
      </c>
      <c r="D650" s="5">
        <v>44997</v>
      </c>
      <c r="E650">
        <v>3</v>
      </c>
      <c r="F650" t="s">
        <v>379</v>
      </c>
      <c r="G650" t="s">
        <v>376</v>
      </c>
      <c r="H650" t="s">
        <v>375</v>
      </c>
      <c r="I650">
        <v>8</v>
      </c>
      <c r="J650">
        <v>1292</v>
      </c>
      <c r="K650">
        <v>26</v>
      </c>
    </row>
    <row r="651" spans="1:11" x14ac:dyDescent="0.3">
      <c r="A651">
        <v>3</v>
      </c>
      <c r="B651">
        <v>350</v>
      </c>
      <c r="C651">
        <v>199</v>
      </c>
      <c r="D651" s="5">
        <v>45631</v>
      </c>
      <c r="E651">
        <v>12</v>
      </c>
      <c r="F651" t="s">
        <v>391</v>
      </c>
      <c r="G651" t="s">
        <v>388</v>
      </c>
      <c r="H651" t="s">
        <v>392</v>
      </c>
      <c r="I651">
        <v>44</v>
      </c>
      <c r="J651">
        <v>1324</v>
      </c>
      <c r="K651">
        <v>21</v>
      </c>
    </row>
    <row r="652" spans="1:11" x14ac:dyDescent="0.3">
      <c r="A652">
        <v>3</v>
      </c>
      <c r="B652">
        <v>212</v>
      </c>
      <c r="C652">
        <v>96</v>
      </c>
      <c r="D652" s="5">
        <v>45441</v>
      </c>
      <c r="E652">
        <v>5</v>
      </c>
      <c r="F652" t="s">
        <v>382</v>
      </c>
      <c r="G652" t="s">
        <v>380</v>
      </c>
      <c r="H652" t="s">
        <v>392</v>
      </c>
      <c r="I652">
        <v>46</v>
      </c>
      <c r="J652">
        <v>1360</v>
      </c>
      <c r="K652">
        <v>24</v>
      </c>
    </row>
    <row r="653" spans="1:11" x14ac:dyDescent="0.3">
      <c r="A653">
        <v>3</v>
      </c>
      <c r="B653">
        <v>372</v>
      </c>
      <c r="C653">
        <v>225</v>
      </c>
      <c r="D653" s="5">
        <v>44932</v>
      </c>
      <c r="E653">
        <v>1</v>
      </c>
      <c r="F653" t="s">
        <v>377</v>
      </c>
      <c r="G653" t="s">
        <v>376</v>
      </c>
      <c r="H653" t="s">
        <v>375</v>
      </c>
      <c r="I653">
        <v>11</v>
      </c>
      <c r="J653">
        <v>1457</v>
      </c>
      <c r="K653">
        <v>29</v>
      </c>
    </row>
    <row r="654" spans="1:11" x14ac:dyDescent="0.3">
      <c r="A654">
        <v>3</v>
      </c>
      <c r="B654">
        <v>692</v>
      </c>
      <c r="C654">
        <v>170</v>
      </c>
      <c r="D654" s="5">
        <v>45417</v>
      </c>
      <c r="E654">
        <v>5</v>
      </c>
      <c r="F654" t="s">
        <v>382</v>
      </c>
      <c r="G654" t="s">
        <v>380</v>
      </c>
      <c r="H654" t="s">
        <v>392</v>
      </c>
      <c r="I654">
        <v>3</v>
      </c>
      <c r="J654">
        <v>1459</v>
      </c>
      <c r="K654">
        <v>27</v>
      </c>
    </row>
    <row r="655" spans="1:11" x14ac:dyDescent="0.3">
      <c r="A655">
        <v>3</v>
      </c>
      <c r="B655">
        <v>13</v>
      </c>
      <c r="C655">
        <v>140</v>
      </c>
      <c r="D655" s="5">
        <v>45150</v>
      </c>
      <c r="E655">
        <v>8</v>
      </c>
      <c r="F655" t="s">
        <v>386</v>
      </c>
      <c r="G655" t="s">
        <v>384</v>
      </c>
      <c r="H655" t="s">
        <v>375</v>
      </c>
      <c r="I655">
        <v>14</v>
      </c>
      <c r="J655">
        <v>1488</v>
      </c>
      <c r="K655">
        <v>26</v>
      </c>
    </row>
    <row r="656" spans="1:11" x14ac:dyDescent="0.3">
      <c r="A656">
        <v>3</v>
      </c>
      <c r="B656">
        <v>461</v>
      </c>
      <c r="C656">
        <v>210</v>
      </c>
      <c r="D656" s="5">
        <v>45566</v>
      </c>
      <c r="E656">
        <v>10</v>
      </c>
      <c r="F656" t="s">
        <v>389</v>
      </c>
      <c r="G656" t="s">
        <v>388</v>
      </c>
      <c r="H656" t="s">
        <v>392</v>
      </c>
      <c r="I656">
        <v>40</v>
      </c>
      <c r="J656">
        <v>1561</v>
      </c>
      <c r="K656">
        <v>26</v>
      </c>
    </row>
    <row r="657" spans="1:11" x14ac:dyDescent="0.3">
      <c r="A657">
        <v>3</v>
      </c>
      <c r="B657">
        <v>100</v>
      </c>
      <c r="C657">
        <v>224</v>
      </c>
      <c r="D657" s="5">
        <v>45304</v>
      </c>
      <c r="E657">
        <v>1</v>
      </c>
      <c r="F657" t="s">
        <v>377</v>
      </c>
      <c r="G657" t="s">
        <v>376</v>
      </c>
      <c r="H657" t="s">
        <v>392</v>
      </c>
      <c r="I657">
        <v>15</v>
      </c>
      <c r="J657">
        <v>1641</v>
      </c>
      <c r="K657">
        <v>21</v>
      </c>
    </row>
    <row r="658" spans="1:11" x14ac:dyDescent="0.3">
      <c r="A658">
        <v>3</v>
      </c>
      <c r="B658">
        <v>957</v>
      </c>
      <c r="C658">
        <v>139</v>
      </c>
      <c r="D658" s="5">
        <v>45398</v>
      </c>
      <c r="E658">
        <v>4</v>
      </c>
      <c r="F658" t="s">
        <v>381</v>
      </c>
      <c r="G658" t="s">
        <v>380</v>
      </c>
      <c r="H658" t="s">
        <v>392</v>
      </c>
      <c r="I658">
        <v>45</v>
      </c>
      <c r="J658">
        <v>1644</v>
      </c>
      <c r="K658">
        <v>25</v>
      </c>
    </row>
    <row r="659" spans="1:11" x14ac:dyDescent="0.3">
      <c r="A659">
        <v>3</v>
      </c>
      <c r="B659">
        <v>38</v>
      </c>
      <c r="C659">
        <v>214</v>
      </c>
      <c r="D659" s="5">
        <v>45050</v>
      </c>
      <c r="E659">
        <v>5</v>
      </c>
      <c r="F659" t="s">
        <v>382</v>
      </c>
      <c r="G659" t="s">
        <v>380</v>
      </c>
      <c r="H659" t="s">
        <v>375</v>
      </c>
      <c r="I659">
        <v>28</v>
      </c>
      <c r="J659">
        <v>1716</v>
      </c>
      <c r="K659">
        <v>30</v>
      </c>
    </row>
    <row r="660" spans="1:11" x14ac:dyDescent="0.3">
      <c r="A660">
        <v>3</v>
      </c>
      <c r="B660">
        <v>599</v>
      </c>
      <c r="C660">
        <v>242</v>
      </c>
      <c r="D660" s="5">
        <v>45446</v>
      </c>
      <c r="E660">
        <v>6</v>
      </c>
      <c r="F660" t="s">
        <v>383</v>
      </c>
      <c r="G660" t="s">
        <v>380</v>
      </c>
      <c r="H660" t="s">
        <v>392</v>
      </c>
      <c r="I660">
        <v>39</v>
      </c>
      <c r="J660">
        <v>1723</v>
      </c>
      <c r="K660">
        <v>25</v>
      </c>
    </row>
    <row r="661" spans="1:11" x14ac:dyDescent="0.3">
      <c r="A661">
        <v>3</v>
      </c>
      <c r="B661">
        <v>986</v>
      </c>
      <c r="C661">
        <v>197</v>
      </c>
      <c r="D661" s="5">
        <v>45142</v>
      </c>
      <c r="E661">
        <v>8</v>
      </c>
      <c r="F661" t="s">
        <v>386</v>
      </c>
      <c r="G661" t="s">
        <v>384</v>
      </c>
      <c r="H661" t="s">
        <v>375</v>
      </c>
      <c r="I661">
        <v>21</v>
      </c>
      <c r="J661">
        <v>1815</v>
      </c>
      <c r="K661">
        <v>21</v>
      </c>
    </row>
    <row r="662" spans="1:11" x14ac:dyDescent="0.3">
      <c r="A662">
        <v>3</v>
      </c>
      <c r="B662">
        <v>491</v>
      </c>
      <c r="C662">
        <v>214</v>
      </c>
      <c r="D662" s="5">
        <v>44932</v>
      </c>
      <c r="E662">
        <v>1</v>
      </c>
      <c r="F662" t="s">
        <v>377</v>
      </c>
      <c r="G662" t="s">
        <v>376</v>
      </c>
      <c r="H662" t="s">
        <v>375</v>
      </c>
      <c r="I662">
        <v>12</v>
      </c>
      <c r="J662">
        <v>1878</v>
      </c>
      <c r="K662">
        <v>21</v>
      </c>
    </row>
    <row r="663" spans="1:11" x14ac:dyDescent="0.3">
      <c r="A663">
        <v>3</v>
      </c>
      <c r="B663">
        <v>362</v>
      </c>
      <c r="C663">
        <v>245</v>
      </c>
      <c r="D663" s="5">
        <v>45528</v>
      </c>
      <c r="E663">
        <v>8</v>
      </c>
      <c r="F663" t="s">
        <v>386</v>
      </c>
      <c r="G663" t="s">
        <v>384</v>
      </c>
      <c r="H663" t="s">
        <v>392</v>
      </c>
      <c r="I663">
        <v>40</v>
      </c>
      <c r="J663">
        <v>2014</v>
      </c>
      <c r="K663">
        <v>26</v>
      </c>
    </row>
    <row r="664" spans="1:11" x14ac:dyDescent="0.3">
      <c r="A664">
        <v>3</v>
      </c>
      <c r="B664">
        <v>155</v>
      </c>
      <c r="C664">
        <v>206</v>
      </c>
      <c r="D664" s="5">
        <v>45563</v>
      </c>
      <c r="E664">
        <v>9</v>
      </c>
      <c r="F664" t="s">
        <v>387</v>
      </c>
      <c r="G664" t="s">
        <v>384</v>
      </c>
      <c r="H664" t="s">
        <v>392</v>
      </c>
      <c r="I664">
        <v>3</v>
      </c>
      <c r="J664">
        <v>2206</v>
      </c>
      <c r="K664">
        <v>24</v>
      </c>
    </row>
    <row r="665" spans="1:11" x14ac:dyDescent="0.3">
      <c r="A665">
        <v>3</v>
      </c>
      <c r="B665">
        <v>388</v>
      </c>
      <c r="C665">
        <v>192</v>
      </c>
      <c r="D665" s="5">
        <v>45411</v>
      </c>
      <c r="E665">
        <v>4</v>
      </c>
      <c r="F665" t="s">
        <v>381</v>
      </c>
      <c r="G665" t="s">
        <v>380</v>
      </c>
      <c r="H665" t="s">
        <v>392</v>
      </c>
      <c r="I665">
        <v>45</v>
      </c>
      <c r="J665">
        <v>2301</v>
      </c>
      <c r="K665">
        <v>22</v>
      </c>
    </row>
    <row r="666" spans="1:11" x14ac:dyDescent="0.3">
      <c r="A666">
        <v>3</v>
      </c>
      <c r="B666">
        <v>618</v>
      </c>
      <c r="C666">
        <v>196</v>
      </c>
      <c r="D666" s="5">
        <v>45248</v>
      </c>
      <c r="E666">
        <v>11</v>
      </c>
      <c r="F666" t="s">
        <v>390</v>
      </c>
      <c r="G666" t="s">
        <v>388</v>
      </c>
      <c r="H666" t="s">
        <v>375</v>
      </c>
      <c r="I666">
        <v>36</v>
      </c>
      <c r="J666">
        <v>2316</v>
      </c>
      <c r="K666">
        <v>29</v>
      </c>
    </row>
    <row r="667" spans="1:11" x14ac:dyDescent="0.3">
      <c r="A667">
        <v>3</v>
      </c>
      <c r="B667">
        <v>195</v>
      </c>
      <c r="C667">
        <v>161</v>
      </c>
      <c r="D667" s="5">
        <v>44982</v>
      </c>
      <c r="E667">
        <v>2</v>
      </c>
      <c r="F667" t="s">
        <v>378</v>
      </c>
      <c r="G667" t="s">
        <v>376</v>
      </c>
      <c r="H667" t="s">
        <v>375</v>
      </c>
      <c r="I667">
        <v>8</v>
      </c>
      <c r="J667">
        <v>2430</v>
      </c>
      <c r="K667">
        <v>25</v>
      </c>
    </row>
    <row r="668" spans="1:11" x14ac:dyDescent="0.3">
      <c r="A668">
        <v>3</v>
      </c>
      <c r="B668">
        <v>42</v>
      </c>
      <c r="C668">
        <v>116</v>
      </c>
      <c r="D668" s="5">
        <v>45136</v>
      </c>
      <c r="E668">
        <v>7</v>
      </c>
      <c r="F668" t="s">
        <v>385</v>
      </c>
      <c r="G668" t="s">
        <v>384</v>
      </c>
      <c r="H668" t="s">
        <v>375</v>
      </c>
      <c r="I668">
        <v>40</v>
      </c>
      <c r="J668">
        <v>2620</v>
      </c>
      <c r="K668">
        <v>29</v>
      </c>
    </row>
    <row r="669" spans="1:11" x14ac:dyDescent="0.3">
      <c r="A669">
        <v>3</v>
      </c>
      <c r="B669">
        <v>832</v>
      </c>
      <c r="C669">
        <v>252</v>
      </c>
      <c r="D669" s="5">
        <v>45642</v>
      </c>
      <c r="E669">
        <v>12</v>
      </c>
      <c r="F669" t="s">
        <v>391</v>
      </c>
      <c r="G669" t="s">
        <v>388</v>
      </c>
      <c r="H669" t="s">
        <v>392</v>
      </c>
      <c r="I669">
        <v>14</v>
      </c>
      <c r="J669">
        <v>2636</v>
      </c>
      <c r="K669">
        <v>28</v>
      </c>
    </row>
    <row r="670" spans="1:11" x14ac:dyDescent="0.3">
      <c r="A670">
        <v>3</v>
      </c>
      <c r="B670">
        <v>454</v>
      </c>
      <c r="C670">
        <v>184</v>
      </c>
      <c r="D670" s="5">
        <v>45022</v>
      </c>
      <c r="E670">
        <v>4</v>
      </c>
      <c r="F670" t="s">
        <v>381</v>
      </c>
      <c r="G670" t="s">
        <v>380</v>
      </c>
      <c r="H670" t="s">
        <v>375</v>
      </c>
      <c r="I670">
        <v>35</v>
      </c>
      <c r="J670">
        <v>2722</v>
      </c>
      <c r="K670">
        <v>26</v>
      </c>
    </row>
    <row r="671" spans="1:11" x14ac:dyDescent="0.3">
      <c r="A671">
        <v>3</v>
      </c>
      <c r="B671">
        <v>151</v>
      </c>
      <c r="C671">
        <v>144</v>
      </c>
      <c r="D671" s="5">
        <v>45272</v>
      </c>
      <c r="E671">
        <v>12</v>
      </c>
      <c r="F671" t="s">
        <v>391</v>
      </c>
      <c r="G671" t="s">
        <v>388</v>
      </c>
      <c r="H671" t="s">
        <v>375</v>
      </c>
      <c r="I671">
        <v>20</v>
      </c>
      <c r="J671">
        <v>2810</v>
      </c>
      <c r="K671">
        <v>29</v>
      </c>
    </row>
    <row r="672" spans="1:11" x14ac:dyDescent="0.3">
      <c r="A672">
        <v>3</v>
      </c>
      <c r="B672">
        <v>951</v>
      </c>
      <c r="C672">
        <v>264</v>
      </c>
      <c r="D672" s="5">
        <v>45141</v>
      </c>
      <c r="E672">
        <v>8</v>
      </c>
      <c r="F672" t="s">
        <v>386</v>
      </c>
      <c r="G672" t="s">
        <v>384</v>
      </c>
      <c r="H672" t="s">
        <v>375</v>
      </c>
      <c r="I672">
        <v>48</v>
      </c>
      <c r="J672">
        <v>2822</v>
      </c>
      <c r="K672">
        <v>24</v>
      </c>
    </row>
    <row r="673" spans="1:11" x14ac:dyDescent="0.3">
      <c r="A673">
        <v>3</v>
      </c>
      <c r="B673">
        <v>64</v>
      </c>
      <c r="C673">
        <v>210</v>
      </c>
      <c r="D673" s="5">
        <v>45616</v>
      </c>
      <c r="E673">
        <v>11</v>
      </c>
      <c r="F673" t="s">
        <v>390</v>
      </c>
      <c r="G673" t="s">
        <v>388</v>
      </c>
      <c r="H673" t="s">
        <v>392</v>
      </c>
      <c r="I673">
        <v>30</v>
      </c>
      <c r="J673">
        <v>2862</v>
      </c>
      <c r="K673">
        <v>30</v>
      </c>
    </row>
    <row r="674" spans="1:11" x14ac:dyDescent="0.3">
      <c r="A674">
        <v>3</v>
      </c>
      <c r="B674">
        <v>857</v>
      </c>
      <c r="C674">
        <v>164</v>
      </c>
      <c r="D674" s="5">
        <v>45573</v>
      </c>
      <c r="E674">
        <v>10</v>
      </c>
      <c r="F674" t="s">
        <v>389</v>
      </c>
      <c r="G674" t="s">
        <v>388</v>
      </c>
      <c r="H674" t="s">
        <v>392</v>
      </c>
      <c r="I674">
        <v>17</v>
      </c>
      <c r="J674">
        <v>2882</v>
      </c>
      <c r="K674">
        <v>22</v>
      </c>
    </row>
    <row r="675" spans="1:11" x14ac:dyDescent="0.3">
      <c r="A675">
        <v>3</v>
      </c>
      <c r="B675">
        <v>109</v>
      </c>
      <c r="C675">
        <v>237</v>
      </c>
      <c r="D675" s="5">
        <v>45380</v>
      </c>
      <c r="E675">
        <v>3</v>
      </c>
      <c r="F675" t="s">
        <v>379</v>
      </c>
      <c r="G675" t="s">
        <v>376</v>
      </c>
      <c r="H675" t="s">
        <v>392</v>
      </c>
      <c r="I675">
        <v>36</v>
      </c>
      <c r="J675">
        <v>2957</v>
      </c>
      <c r="K675">
        <v>26</v>
      </c>
    </row>
    <row r="676" spans="1:11" x14ac:dyDescent="0.3">
      <c r="A676">
        <v>3</v>
      </c>
      <c r="B676">
        <v>295</v>
      </c>
      <c r="C676">
        <v>88</v>
      </c>
      <c r="D676" s="5">
        <v>45408</v>
      </c>
      <c r="E676">
        <v>4</v>
      </c>
      <c r="F676" t="s">
        <v>381</v>
      </c>
      <c r="G676" t="s">
        <v>380</v>
      </c>
      <c r="H676" t="s">
        <v>392</v>
      </c>
      <c r="I676">
        <v>14</v>
      </c>
      <c r="J676">
        <v>3062</v>
      </c>
      <c r="K676">
        <v>30</v>
      </c>
    </row>
    <row r="677" spans="1:11" x14ac:dyDescent="0.3">
      <c r="A677">
        <v>3</v>
      </c>
      <c r="B677">
        <v>826</v>
      </c>
      <c r="C677">
        <v>151</v>
      </c>
      <c r="D677" s="5">
        <v>45406</v>
      </c>
      <c r="E677">
        <v>4</v>
      </c>
      <c r="F677" t="s">
        <v>381</v>
      </c>
      <c r="G677" t="s">
        <v>380</v>
      </c>
      <c r="H677" t="s">
        <v>392</v>
      </c>
      <c r="I677">
        <v>15</v>
      </c>
      <c r="J677">
        <v>3074</v>
      </c>
      <c r="K677">
        <v>21</v>
      </c>
    </row>
    <row r="678" spans="1:11" x14ac:dyDescent="0.3">
      <c r="A678">
        <v>3</v>
      </c>
      <c r="B678">
        <v>890</v>
      </c>
      <c r="C678">
        <v>31</v>
      </c>
      <c r="D678" s="5">
        <v>45643</v>
      </c>
      <c r="E678">
        <v>12</v>
      </c>
      <c r="F678" t="s">
        <v>391</v>
      </c>
      <c r="G678" t="s">
        <v>388</v>
      </c>
      <c r="H678" t="s">
        <v>392</v>
      </c>
      <c r="I678">
        <v>1</v>
      </c>
      <c r="J678">
        <v>3098</v>
      </c>
      <c r="K678">
        <v>23</v>
      </c>
    </row>
    <row r="679" spans="1:11" x14ac:dyDescent="0.3">
      <c r="A679">
        <v>3</v>
      </c>
      <c r="B679">
        <v>591</v>
      </c>
      <c r="C679">
        <v>201</v>
      </c>
      <c r="D679" s="5">
        <v>45134</v>
      </c>
      <c r="E679">
        <v>7</v>
      </c>
      <c r="F679" t="s">
        <v>385</v>
      </c>
      <c r="G679" t="s">
        <v>384</v>
      </c>
      <c r="H679" t="s">
        <v>375</v>
      </c>
      <c r="I679">
        <v>11</v>
      </c>
      <c r="J679">
        <v>3160</v>
      </c>
      <c r="K679">
        <v>25</v>
      </c>
    </row>
    <row r="680" spans="1:11" x14ac:dyDescent="0.3">
      <c r="A680">
        <v>3</v>
      </c>
      <c r="B680">
        <v>183</v>
      </c>
      <c r="C680">
        <v>110</v>
      </c>
      <c r="D680" s="5">
        <v>45636</v>
      </c>
      <c r="E680">
        <v>12</v>
      </c>
      <c r="F680" t="s">
        <v>391</v>
      </c>
      <c r="G680" t="s">
        <v>388</v>
      </c>
      <c r="H680" t="s">
        <v>392</v>
      </c>
      <c r="I680">
        <v>16</v>
      </c>
      <c r="J680">
        <v>3212</v>
      </c>
      <c r="K680">
        <v>23</v>
      </c>
    </row>
    <row r="681" spans="1:11" x14ac:dyDescent="0.3">
      <c r="A681">
        <v>3</v>
      </c>
      <c r="B681">
        <v>127</v>
      </c>
      <c r="C681">
        <v>67</v>
      </c>
      <c r="D681" s="5">
        <v>44971</v>
      </c>
      <c r="E681">
        <v>2</v>
      </c>
      <c r="F681" t="s">
        <v>378</v>
      </c>
      <c r="G681" t="s">
        <v>376</v>
      </c>
      <c r="H681" t="s">
        <v>375</v>
      </c>
      <c r="I681">
        <v>4</v>
      </c>
      <c r="J681">
        <v>3277</v>
      </c>
      <c r="K681">
        <v>29</v>
      </c>
    </row>
    <row r="682" spans="1:11" x14ac:dyDescent="0.3">
      <c r="A682">
        <v>3</v>
      </c>
      <c r="B682">
        <v>733</v>
      </c>
      <c r="C682">
        <v>11</v>
      </c>
      <c r="D682" s="5">
        <v>44932</v>
      </c>
      <c r="E682">
        <v>1</v>
      </c>
      <c r="F682" t="s">
        <v>377</v>
      </c>
      <c r="G682" t="s">
        <v>376</v>
      </c>
      <c r="H682" t="s">
        <v>375</v>
      </c>
      <c r="I682">
        <v>48</v>
      </c>
      <c r="J682">
        <v>3366</v>
      </c>
      <c r="K682">
        <v>27</v>
      </c>
    </row>
    <row r="683" spans="1:11" x14ac:dyDescent="0.3">
      <c r="A683">
        <v>3</v>
      </c>
      <c r="B683">
        <v>562</v>
      </c>
      <c r="C683">
        <v>101</v>
      </c>
      <c r="D683" s="5">
        <v>45484</v>
      </c>
      <c r="E683">
        <v>7</v>
      </c>
      <c r="F683" t="s">
        <v>385</v>
      </c>
      <c r="G683" t="s">
        <v>384</v>
      </c>
      <c r="H683" t="s">
        <v>392</v>
      </c>
      <c r="I683">
        <v>48</v>
      </c>
      <c r="J683">
        <v>3367</v>
      </c>
      <c r="K683">
        <v>23</v>
      </c>
    </row>
    <row r="684" spans="1:11" x14ac:dyDescent="0.3">
      <c r="A684">
        <v>3</v>
      </c>
      <c r="B684">
        <v>868</v>
      </c>
      <c r="C684">
        <v>22</v>
      </c>
      <c r="D684" s="5">
        <v>45172</v>
      </c>
      <c r="E684">
        <v>9</v>
      </c>
      <c r="F684" t="s">
        <v>387</v>
      </c>
      <c r="G684" t="s">
        <v>384</v>
      </c>
      <c r="H684" t="s">
        <v>375</v>
      </c>
      <c r="I684">
        <v>43</v>
      </c>
      <c r="J684">
        <v>3490</v>
      </c>
      <c r="K684">
        <v>26</v>
      </c>
    </row>
    <row r="685" spans="1:11" x14ac:dyDescent="0.3">
      <c r="A685">
        <v>3</v>
      </c>
      <c r="B685">
        <v>67</v>
      </c>
      <c r="C685">
        <v>230</v>
      </c>
      <c r="D685" s="5">
        <v>45082</v>
      </c>
      <c r="E685">
        <v>6</v>
      </c>
      <c r="F685" t="s">
        <v>383</v>
      </c>
      <c r="G685" t="s">
        <v>380</v>
      </c>
      <c r="H685" t="s">
        <v>375</v>
      </c>
      <c r="I685">
        <v>45</v>
      </c>
      <c r="J685">
        <v>3526</v>
      </c>
      <c r="K685">
        <v>26</v>
      </c>
    </row>
    <row r="686" spans="1:11" x14ac:dyDescent="0.3">
      <c r="A686">
        <v>3</v>
      </c>
      <c r="B686">
        <v>81</v>
      </c>
      <c r="C686">
        <v>213</v>
      </c>
      <c r="D686" s="5">
        <v>45128</v>
      </c>
      <c r="E686">
        <v>7</v>
      </c>
      <c r="F686" t="s">
        <v>385</v>
      </c>
      <c r="G686" t="s">
        <v>384</v>
      </c>
      <c r="H686" t="s">
        <v>375</v>
      </c>
      <c r="I686">
        <v>47</v>
      </c>
      <c r="J686">
        <v>3528</v>
      </c>
      <c r="K686">
        <v>26</v>
      </c>
    </row>
    <row r="687" spans="1:11" x14ac:dyDescent="0.3">
      <c r="A687">
        <v>3</v>
      </c>
      <c r="B687">
        <v>55</v>
      </c>
      <c r="C687">
        <v>212</v>
      </c>
      <c r="D687" s="5">
        <v>45608</v>
      </c>
      <c r="E687">
        <v>11</v>
      </c>
      <c r="F687" t="s">
        <v>390</v>
      </c>
      <c r="G687" t="s">
        <v>388</v>
      </c>
      <c r="H687" t="s">
        <v>392</v>
      </c>
      <c r="I687">
        <v>2</v>
      </c>
      <c r="J687">
        <v>3711</v>
      </c>
      <c r="K687">
        <v>24</v>
      </c>
    </row>
    <row r="688" spans="1:11" x14ac:dyDescent="0.3">
      <c r="A688">
        <v>3</v>
      </c>
      <c r="B688">
        <v>551</v>
      </c>
      <c r="C688">
        <v>82</v>
      </c>
      <c r="D688" s="5">
        <v>45351</v>
      </c>
      <c r="E688">
        <v>2</v>
      </c>
      <c r="F688" t="s">
        <v>378</v>
      </c>
      <c r="G688" t="s">
        <v>376</v>
      </c>
      <c r="H688" t="s">
        <v>392</v>
      </c>
      <c r="I688">
        <v>26</v>
      </c>
      <c r="J688">
        <v>3834</v>
      </c>
      <c r="K688">
        <v>30</v>
      </c>
    </row>
    <row r="689" spans="1:11" x14ac:dyDescent="0.3">
      <c r="A689">
        <v>3</v>
      </c>
      <c r="B689">
        <v>770</v>
      </c>
      <c r="C689">
        <v>197</v>
      </c>
      <c r="D689" s="5">
        <v>45641</v>
      </c>
      <c r="E689">
        <v>12</v>
      </c>
      <c r="F689" t="s">
        <v>391</v>
      </c>
      <c r="G689" t="s">
        <v>388</v>
      </c>
      <c r="H689" t="s">
        <v>392</v>
      </c>
      <c r="I689">
        <v>20</v>
      </c>
      <c r="J689">
        <v>3875</v>
      </c>
      <c r="K689">
        <v>21</v>
      </c>
    </row>
    <row r="690" spans="1:11" x14ac:dyDescent="0.3">
      <c r="A690">
        <v>3</v>
      </c>
      <c r="B690">
        <v>845</v>
      </c>
      <c r="C690">
        <v>123</v>
      </c>
      <c r="D690" s="5">
        <v>45398</v>
      </c>
      <c r="E690">
        <v>4</v>
      </c>
      <c r="F690" t="s">
        <v>381</v>
      </c>
      <c r="G690" t="s">
        <v>380</v>
      </c>
      <c r="H690" t="s">
        <v>392</v>
      </c>
      <c r="I690">
        <v>49</v>
      </c>
      <c r="J690">
        <v>3967</v>
      </c>
      <c r="K690">
        <v>21</v>
      </c>
    </row>
    <row r="691" spans="1:11" x14ac:dyDescent="0.3">
      <c r="A691">
        <v>3</v>
      </c>
      <c r="B691">
        <v>459</v>
      </c>
      <c r="C691">
        <v>96</v>
      </c>
      <c r="D691" s="5">
        <v>45169</v>
      </c>
      <c r="E691">
        <v>8</v>
      </c>
      <c r="F691" t="s">
        <v>386</v>
      </c>
      <c r="G691" t="s">
        <v>384</v>
      </c>
      <c r="H691" t="s">
        <v>375</v>
      </c>
      <c r="I691">
        <v>17</v>
      </c>
      <c r="J691">
        <v>3968</v>
      </c>
      <c r="K691">
        <v>25</v>
      </c>
    </row>
    <row r="692" spans="1:11" x14ac:dyDescent="0.3">
      <c r="A692">
        <v>3</v>
      </c>
      <c r="B692">
        <v>311</v>
      </c>
      <c r="C692">
        <v>277</v>
      </c>
      <c r="D692" s="5">
        <v>45317</v>
      </c>
      <c r="E692">
        <v>1</v>
      </c>
      <c r="F692" t="s">
        <v>377</v>
      </c>
      <c r="G692" t="s">
        <v>376</v>
      </c>
      <c r="H692" t="s">
        <v>392</v>
      </c>
      <c r="I692">
        <v>33</v>
      </c>
      <c r="J692">
        <v>4051</v>
      </c>
      <c r="K692">
        <v>30</v>
      </c>
    </row>
    <row r="693" spans="1:11" x14ac:dyDescent="0.3">
      <c r="A693">
        <v>3</v>
      </c>
      <c r="B693">
        <v>899</v>
      </c>
      <c r="C693">
        <v>223</v>
      </c>
      <c r="D693" s="5">
        <v>44980</v>
      </c>
      <c r="E693">
        <v>2</v>
      </c>
      <c r="F693" t="s">
        <v>378</v>
      </c>
      <c r="G693" t="s">
        <v>376</v>
      </c>
      <c r="H693" t="s">
        <v>375</v>
      </c>
      <c r="I693">
        <v>20</v>
      </c>
      <c r="J693">
        <v>4120</v>
      </c>
      <c r="K693">
        <v>24</v>
      </c>
    </row>
    <row r="694" spans="1:11" x14ac:dyDescent="0.3">
      <c r="A694">
        <v>3</v>
      </c>
      <c r="B694">
        <v>231</v>
      </c>
      <c r="C694">
        <v>146</v>
      </c>
      <c r="D694" s="5">
        <v>45439</v>
      </c>
      <c r="E694">
        <v>5</v>
      </c>
      <c r="F694" t="s">
        <v>382</v>
      </c>
      <c r="G694" t="s">
        <v>380</v>
      </c>
      <c r="H694" t="s">
        <v>392</v>
      </c>
      <c r="I694">
        <v>22</v>
      </c>
      <c r="J694">
        <v>4156</v>
      </c>
      <c r="K694">
        <v>27</v>
      </c>
    </row>
    <row r="695" spans="1:11" x14ac:dyDescent="0.3">
      <c r="A695">
        <v>3</v>
      </c>
      <c r="B695">
        <v>940</v>
      </c>
      <c r="C695">
        <v>154</v>
      </c>
      <c r="D695" s="5">
        <v>45640</v>
      </c>
      <c r="E695">
        <v>12</v>
      </c>
      <c r="F695" t="s">
        <v>391</v>
      </c>
      <c r="G695" t="s">
        <v>388</v>
      </c>
      <c r="H695" t="s">
        <v>392</v>
      </c>
      <c r="I695">
        <v>21</v>
      </c>
      <c r="J695">
        <v>4212</v>
      </c>
      <c r="K695">
        <v>30</v>
      </c>
    </row>
    <row r="696" spans="1:11" x14ac:dyDescent="0.3">
      <c r="A696">
        <v>3</v>
      </c>
      <c r="B696">
        <v>160</v>
      </c>
      <c r="C696">
        <v>191</v>
      </c>
      <c r="D696" s="5">
        <v>45226</v>
      </c>
      <c r="E696">
        <v>10</v>
      </c>
      <c r="F696" t="s">
        <v>389</v>
      </c>
      <c r="G696" t="s">
        <v>388</v>
      </c>
      <c r="H696" t="s">
        <v>375</v>
      </c>
      <c r="I696">
        <v>1</v>
      </c>
      <c r="J696">
        <v>4325</v>
      </c>
      <c r="K696">
        <v>28</v>
      </c>
    </row>
    <row r="697" spans="1:11" x14ac:dyDescent="0.3">
      <c r="A697">
        <v>3</v>
      </c>
      <c r="B697">
        <v>568</v>
      </c>
      <c r="C697">
        <v>226</v>
      </c>
      <c r="D697" s="5">
        <v>45300</v>
      </c>
      <c r="E697">
        <v>1</v>
      </c>
      <c r="F697" t="s">
        <v>377</v>
      </c>
      <c r="G697" t="s">
        <v>376</v>
      </c>
      <c r="H697" t="s">
        <v>392</v>
      </c>
      <c r="I697">
        <v>46</v>
      </c>
      <c r="J697">
        <v>4361</v>
      </c>
      <c r="K697">
        <v>21</v>
      </c>
    </row>
    <row r="698" spans="1:11" x14ac:dyDescent="0.3">
      <c r="A698">
        <v>3</v>
      </c>
      <c r="B698">
        <v>573</v>
      </c>
      <c r="C698">
        <v>167</v>
      </c>
      <c r="D698" s="5">
        <v>45543</v>
      </c>
      <c r="E698">
        <v>9</v>
      </c>
      <c r="F698" t="s">
        <v>387</v>
      </c>
      <c r="G698" t="s">
        <v>384</v>
      </c>
      <c r="H698" t="s">
        <v>392</v>
      </c>
      <c r="I698">
        <v>11</v>
      </c>
      <c r="J698">
        <v>4427</v>
      </c>
      <c r="K698">
        <v>26</v>
      </c>
    </row>
    <row r="699" spans="1:11" x14ac:dyDescent="0.3">
      <c r="A699">
        <v>3</v>
      </c>
      <c r="B699">
        <v>576</v>
      </c>
      <c r="C699">
        <v>24</v>
      </c>
      <c r="D699" s="5">
        <v>45170</v>
      </c>
      <c r="E699">
        <v>9</v>
      </c>
      <c r="F699" t="s">
        <v>387</v>
      </c>
      <c r="G699" t="s">
        <v>384</v>
      </c>
      <c r="H699" t="s">
        <v>375</v>
      </c>
      <c r="I699">
        <v>44</v>
      </c>
      <c r="J699">
        <v>4494</v>
      </c>
      <c r="K699">
        <v>24</v>
      </c>
    </row>
    <row r="700" spans="1:11" x14ac:dyDescent="0.3">
      <c r="A700">
        <v>3</v>
      </c>
      <c r="B700">
        <v>630</v>
      </c>
      <c r="C700">
        <v>194</v>
      </c>
      <c r="D700" s="5">
        <v>45039</v>
      </c>
      <c r="E700">
        <v>4</v>
      </c>
      <c r="F700" t="s">
        <v>381</v>
      </c>
      <c r="G700" t="s">
        <v>380</v>
      </c>
      <c r="H700" t="s">
        <v>375</v>
      </c>
      <c r="I700">
        <v>30</v>
      </c>
      <c r="J700">
        <v>4496</v>
      </c>
      <c r="K700">
        <v>29</v>
      </c>
    </row>
    <row r="701" spans="1:11" x14ac:dyDescent="0.3">
      <c r="A701">
        <v>3</v>
      </c>
      <c r="B701">
        <v>701</v>
      </c>
      <c r="C701">
        <v>237</v>
      </c>
      <c r="D701" s="5">
        <v>45066</v>
      </c>
      <c r="E701">
        <v>5</v>
      </c>
      <c r="F701" t="s">
        <v>382</v>
      </c>
      <c r="G701" t="s">
        <v>380</v>
      </c>
      <c r="H701" t="s">
        <v>375</v>
      </c>
      <c r="I701">
        <v>28</v>
      </c>
      <c r="J701">
        <v>4656</v>
      </c>
      <c r="K701">
        <v>30</v>
      </c>
    </row>
    <row r="702" spans="1:11" x14ac:dyDescent="0.3">
      <c r="A702">
        <v>3</v>
      </c>
      <c r="B702">
        <v>66</v>
      </c>
      <c r="C702">
        <v>137</v>
      </c>
      <c r="D702" s="5">
        <v>45627</v>
      </c>
      <c r="E702">
        <v>12</v>
      </c>
      <c r="F702" t="s">
        <v>391</v>
      </c>
      <c r="G702" t="s">
        <v>388</v>
      </c>
      <c r="H702" t="s">
        <v>392</v>
      </c>
      <c r="I702">
        <v>22</v>
      </c>
      <c r="J702">
        <v>4715</v>
      </c>
      <c r="K702">
        <v>27</v>
      </c>
    </row>
    <row r="703" spans="1:11" x14ac:dyDescent="0.3">
      <c r="A703">
        <v>3</v>
      </c>
      <c r="B703">
        <v>880</v>
      </c>
      <c r="C703">
        <v>13</v>
      </c>
      <c r="D703" s="5">
        <v>45612</v>
      </c>
      <c r="E703">
        <v>11</v>
      </c>
      <c r="F703" t="s">
        <v>390</v>
      </c>
      <c r="G703" t="s">
        <v>388</v>
      </c>
      <c r="H703" t="s">
        <v>392</v>
      </c>
      <c r="I703">
        <v>33</v>
      </c>
      <c r="J703">
        <v>4833</v>
      </c>
      <c r="K703">
        <v>25</v>
      </c>
    </row>
    <row r="704" spans="1:11" x14ac:dyDescent="0.3">
      <c r="A704">
        <v>3</v>
      </c>
      <c r="B704">
        <v>762</v>
      </c>
      <c r="C704">
        <v>63</v>
      </c>
      <c r="D704" s="5">
        <v>44975</v>
      </c>
      <c r="E704">
        <v>2</v>
      </c>
      <c r="F704" t="s">
        <v>378</v>
      </c>
      <c r="G704" t="s">
        <v>376</v>
      </c>
      <c r="H704" t="s">
        <v>375</v>
      </c>
      <c r="I704">
        <v>2</v>
      </c>
      <c r="J704">
        <v>4874</v>
      </c>
      <c r="K704">
        <v>23</v>
      </c>
    </row>
    <row r="705" spans="1:11" x14ac:dyDescent="0.3">
      <c r="A705">
        <v>3</v>
      </c>
      <c r="B705">
        <v>534</v>
      </c>
      <c r="C705">
        <v>175</v>
      </c>
      <c r="D705" s="5">
        <v>45393</v>
      </c>
      <c r="E705">
        <v>4</v>
      </c>
      <c r="F705" t="s">
        <v>381</v>
      </c>
      <c r="G705" t="s">
        <v>380</v>
      </c>
      <c r="H705" t="s">
        <v>392</v>
      </c>
      <c r="I705">
        <v>30</v>
      </c>
      <c r="J705">
        <v>4895</v>
      </c>
      <c r="K705">
        <v>27</v>
      </c>
    </row>
    <row r="706" spans="1:11" x14ac:dyDescent="0.3">
      <c r="A706">
        <v>3</v>
      </c>
      <c r="B706">
        <v>205</v>
      </c>
      <c r="C706">
        <v>177</v>
      </c>
      <c r="D706" s="5">
        <v>45477</v>
      </c>
      <c r="E706">
        <v>7</v>
      </c>
      <c r="F706" t="s">
        <v>385</v>
      </c>
      <c r="G706" t="s">
        <v>384</v>
      </c>
      <c r="H706" t="s">
        <v>392</v>
      </c>
      <c r="I706">
        <v>42</v>
      </c>
      <c r="J706">
        <v>4910</v>
      </c>
      <c r="K706">
        <v>26</v>
      </c>
    </row>
    <row r="707" spans="1:11" x14ac:dyDescent="0.3">
      <c r="A707">
        <v>3</v>
      </c>
      <c r="B707">
        <v>623</v>
      </c>
      <c r="C707">
        <v>166</v>
      </c>
      <c r="D707" s="5">
        <v>45066</v>
      </c>
      <c r="E707">
        <v>5</v>
      </c>
      <c r="F707" t="s">
        <v>382</v>
      </c>
      <c r="G707" t="s">
        <v>380</v>
      </c>
      <c r="H707" t="s">
        <v>375</v>
      </c>
      <c r="I707">
        <v>50</v>
      </c>
      <c r="J707">
        <v>4911</v>
      </c>
      <c r="K707">
        <v>26</v>
      </c>
    </row>
    <row r="708" spans="1:11" x14ac:dyDescent="0.3">
      <c r="A708">
        <v>3</v>
      </c>
      <c r="B708">
        <v>53</v>
      </c>
      <c r="C708">
        <v>15</v>
      </c>
      <c r="D708" s="5">
        <v>45531</v>
      </c>
      <c r="E708">
        <v>8</v>
      </c>
      <c r="F708" t="s">
        <v>386</v>
      </c>
      <c r="G708" t="s">
        <v>384</v>
      </c>
      <c r="H708" t="s">
        <v>392</v>
      </c>
      <c r="I708">
        <v>44</v>
      </c>
      <c r="J708">
        <v>4919</v>
      </c>
      <c r="K708">
        <v>26</v>
      </c>
    </row>
    <row r="709" spans="1:11" x14ac:dyDescent="0.3">
      <c r="A709">
        <v>3</v>
      </c>
      <c r="B709">
        <v>244</v>
      </c>
      <c r="C709">
        <v>229</v>
      </c>
      <c r="D709" s="5">
        <v>45424</v>
      </c>
      <c r="E709">
        <v>5</v>
      </c>
      <c r="F709" t="s">
        <v>382</v>
      </c>
      <c r="G709" t="s">
        <v>380</v>
      </c>
      <c r="H709" t="s">
        <v>392</v>
      </c>
      <c r="I709">
        <v>39</v>
      </c>
      <c r="J709">
        <v>4939</v>
      </c>
      <c r="K709">
        <v>22</v>
      </c>
    </row>
    <row r="710" spans="1:11" x14ac:dyDescent="0.3">
      <c r="A710">
        <v>3</v>
      </c>
      <c r="B710">
        <v>166</v>
      </c>
      <c r="C710">
        <v>159</v>
      </c>
      <c r="D710" s="5">
        <v>45414</v>
      </c>
      <c r="E710">
        <v>5</v>
      </c>
      <c r="F710" t="s">
        <v>382</v>
      </c>
      <c r="G710" t="s">
        <v>380</v>
      </c>
      <c r="H710" t="s">
        <v>392</v>
      </c>
      <c r="I710">
        <v>7</v>
      </c>
      <c r="J710">
        <v>4989</v>
      </c>
      <c r="K710">
        <v>28</v>
      </c>
    </row>
    <row r="711" spans="1:11" x14ac:dyDescent="0.3">
      <c r="A711">
        <v>1</v>
      </c>
      <c r="B711">
        <v>93</v>
      </c>
      <c r="C711">
        <v>289</v>
      </c>
      <c r="D711" s="5">
        <v>45583</v>
      </c>
      <c r="E711">
        <v>10</v>
      </c>
      <c r="F711" t="s">
        <v>389</v>
      </c>
      <c r="G711" t="s">
        <v>388</v>
      </c>
      <c r="H711" t="s">
        <v>392</v>
      </c>
      <c r="I711">
        <v>3</v>
      </c>
      <c r="J711">
        <v>122</v>
      </c>
      <c r="K711">
        <v>22</v>
      </c>
    </row>
    <row r="712" spans="1:11" x14ac:dyDescent="0.3">
      <c r="A712">
        <v>1</v>
      </c>
      <c r="B712">
        <v>586</v>
      </c>
      <c r="C712">
        <v>161</v>
      </c>
      <c r="D712" s="5">
        <v>45076</v>
      </c>
      <c r="E712">
        <v>5</v>
      </c>
      <c r="F712" t="s">
        <v>382</v>
      </c>
      <c r="G712" t="s">
        <v>380</v>
      </c>
      <c r="H712" t="s">
        <v>375</v>
      </c>
      <c r="I712">
        <v>27</v>
      </c>
      <c r="J712">
        <v>212</v>
      </c>
      <c r="K712">
        <v>24</v>
      </c>
    </row>
    <row r="713" spans="1:11" x14ac:dyDescent="0.3">
      <c r="A713">
        <v>1</v>
      </c>
      <c r="B713">
        <v>451</v>
      </c>
      <c r="C713">
        <v>248</v>
      </c>
      <c r="D713" s="5">
        <v>45095</v>
      </c>
      <c r="E713">
        <v>6</v>
      </c>
      <c r="F713" t="s">
        <v>383</v>
      </c>
      <c r="G713" t="s">
        <v>380</v>
      </c>
      <c r="H713" t="s">
        <v>375</v>
      </c>
      <c r="I713">
        <v>46</v>
      </c>
      <c r="J713">
        <v>394</v>
      </c>
      <c r="K713">
        <v>22</v>
      </c>
    </row>
    <row r="714" spans="1:11" x14ac:dyDescent="0.3">
      <c r="A714">
        <v>1</v>
      </c>
      <c r="B714">
        <v>279</v>
      </c>
      <c r="C714">
        <v>96</v>
      </c>
      <c r="D714" s="5">
        <v>45196</v>
      </c>
      <c r="E714">
        <v>9</v>
      </c>
      <c r="F714" t="s">
        <v>387</v>
      </c>
      <c r="G714" t="s">
        <v>384</v>
      </c>
      <c r="H714" t="s">
        <v>375</v>
      </c>
      <c r="I714">
        <v>29</v>
      </c>
      <c r="J714">
        <v>402</v>
      </c>
      <c r="K714">
        <v>24</v>
      </c>
    </row>
    <row r="715" spans="1:11" x14ac:dyDescent="0.3">
      <c r="A715">
        <v>1</v>
      </c>
      <c r="B715">
        <v>495</v>
      </c>
      <c r="C715">
        <v>263</v>
      </c>
      <c r="D715" s="5">
        <v>45589</v>
      </c>
      <c r="E715">
        <v>10</v>
      </c>
      <c r="F715" t="s">
        <v>389</v>
      </c>
      <c r="G715" t="s">
        <v>388</v>
      </c>
      <c r="H715" t="s">
        <v>392</v>
      </c>
      <c r="I715">
        <v>2</v>
      </c>
      <c r="J715">
        <v>431</v>
      </c>
      <c r="K715">
        <v>27</v>
      </c>
    </row>
    <row r="716" spans="1:11" x14ac:dyDescent="0.3">
      <c r="A716">
        <v>1</v>
      </c>
      <c r="B716">
        <v>771</v>
      </c>
      <c r="C716">
        <v>283</v>
      </c>
      <c r="D716" s="5">
        <v>45562</v>
      </c>
      <c r="E716">
        <v>9</v>
      </c>
      <c r="F716" t="s">
        <v>387</v>
      </c>
      <c r="G716" t="s">
        <v>384</v>
      </c>
      <c r="H716" t="s">
        <v>392</v>
      </c>
      <c r="I716">
        <v>4</v>
      </c>
      <c r="J716">
        <v>515</v>
      </c>
      <c r="K716">
        <v>21</v>
      </c>
    </row>
    <row r="717" spans="1:11" x14ac:dyDescent="0.3">
      <c r="A717">
        <v>1</v>
      </c>
      <c r="B717">
        <v>408</v>
      </c>
      <c r="C717">
        <v>222</v>
      </c>
      <c r="D717" s="5">
        <v>45474</v>
      </c>
      <c r="E717">
        <v>7</v>
      </c>
      <c r="F717" t="s">
        <v>385</v>
      </c>
      <c r="G717" t="s">
        <v>384</v>
      </c>
      <c r="H717" t="s">
        <v>392</v>
      </c>
      <c r="I717">
        <v>21</v>
      </c>
      <c r="J717">
        <v>536</v>
      </c>
      <c r="K717">
        <v>26</v>
      </c>
    </row>
    <row r="718" spans="1:11" x14ac:dyDescent="0.3">
      <c r="A718">
        <v>1</v>
      </c>
      <c r="B718">
        <v>50</v>
      </c>
      <c r="C718">
        <v>241</v>
      </c>
      <c r="D718" s="5">
        <v>45258</v>
      </c>
      <c r="E718">
        <v>11</v>
      </c>
      <c r="F718" t="s">
        <v>390</v>
      </c>
      <c r="G718" t="s">
        <v>388</v>
      </c>
      <c r="H718" t="s">
        <v>375</v>
      </c>
      <c r="I718">
        <v>30</v>
      </c>
      <c r="J718">
        <v>566</v>
      </c>
      <c r="K718">
        <v>25</v>
      </c>
    </row>
    <row r="719" spans="1:11" x14ac:dyDescent="0.3">
      <c r="A719">
        <v>1</v>
      </c>
      <c r="B719">
        <v>174</v>
      </c>
      <c r="C719">
        <v>282</v>
      </c>
      <c r="D719" s="5">
        <v>45578</v>
      </c>
      <c r="E719">
        <v>10</v>
      </c>
      <c r="F719" t="s">
        <v>389</v>
      </c>
      <c r="G719" t="s">
        <v>388</v>
      </c>
      <c r="H719" t="s">
        <v>392</v>
      </c>
      <c r="I719">
        <v>40</v>
      </c>
      <c r="J719">
        <v>596</v>
      </c>
      <c r="K719">
        <v>22</v>
      </c>
    </row>
    <row r="720" spans="1:11" x14ac:dyDescent="0.3">
      <c r="A720">
        <v>1</v>
      </c>
      <c r="B720">
        <v>348</v>
      </c>
      <c r="C720">
        <v>238</v>
      </c>
      <c r="D720" s="5">
        <v>45076</v>
      </c>
      <c r="E720">
        <v>5</v>
      </c>
      <c r="F720" t="s">
        <v>382</v>
      </c>
      <c r="G720" t="s">
        <v>380</v>
      </c>
      <c r="H720" t="s">
        <v>375</v>
      </c>
      <c r="I720">
        <v>45</v>
      </c>
      <c r="J720">
        <v>664</v>
      </c>
      <c r="K720">
        <v>24</v>
      </c>
    </row>
    <row r="721" spans="1:11" x14ac:dyDescent="0.3">
      <c r="A721">
        <v>1</v>
      </c>
      <c r="B721">
        <v>213</v>
      </c>
      <c r="C721">
        <v>227</v>
      </c>
      <c r="D721" s="5">
        <v>45023</v>
      </c>
      <c r="E721">
        <v>4</v>
      </c>
      <c r="F721" t="s">
        <v>381</v>
      </c>
      <c r="G721" t="s">
        <v>380</v>
      </c>
      <c r="H721" t="s">
        <v>375</v>
      </c>
      <c r="I721">
        <v>16</v>
      </c>
      <c r="J721">
        <v>667</v>
      </c>
      <c r="K721">
        <v>25</v>
      </c>
    </row>
    <row r="722" spans="1:11" x14ac:dyDescent="0.3">
      <c r="A722">
        <v>1</v>
      </c>
      <c r="B722">
        <v>301</v>
      </c>
      <c r="C722">
        <v>1</v>
      </c>
      <c r="D722" s="5">
        <v>45457</v>
      </c>
      <c r="E722">
        <v>6</v>
      </c>
      <c r="F722" t="s">
        <v>383</v>
      </c>
      <c r="G722" t="s">
        <v>380</v>
      </c>
      <c r="H722" t="s">
        <v>392</v>
      </c>
      <c r="I722">
        <v>47</v>
      </c>
      <c r="J722">
        <v>701</v>
      </c>
      <c r="K722">
        <v>26</v>
      </c>
    </row>
    <row r="723" spans="1:11" x14ac:dyDescent="0.3">
      <c r="A723">
        <v>1</v>
      </c>
      <c r="B723">
        <v>798</v>
      </c>
      <c r="C723">
        <v>177</v>
      </c>
      <c r="D723" s="5">
        <v>45285</v>
      </c>
      <c r="E723">
        <v>12</v>
      </c>
      <c r="F723" t="s">
        <v>391</v>
      </c>
      <c r="G723" t="s">
        <v>388</v>
      </c>
      <c r="H723" t="s">
        <v>375</v>
      </c>
      <c r="I723">
        <v>39</v>
      </c>
      <c r="J723">
        <v>720</v>
      </c>
      <c r="K723">
        <v>21</v>
      </c>
    </row>
    <row r="724" spans="1:11" x14ac:dyDescent="0.3">
      <c r="A724">
        <v>1</v>
      </c>
      <c r="B724">
        <v>50</v>
      </c>
      <c r="C724">
        <v>288</v>
      </c>
      <c r="D724" s="5">
        <v>45469</v>
      </c>
      <c r="E724">
        <v>6</v>
      </c>
      <c r="F724" t="s">
        <v>383</v>
      </c>
      <c r="G724" t="s">
        <v>380</v>
      </c>
      <c r="H724" t="s">
        <v>392</v>
      </c>
      <c r="I724">
        <v>46</v>
      </c>
      <c r="J724">
        <v>732</v>
      </c>
      <c r="K724">
        <v>30</v>
      </c>
    </row>
    <row r="725" spans="1:11" x14ac:dyDescent="0.3">
      <c r="A725">
        <v>1</v>
      </c>
      <c r="B725">
        <v>632</v>
      </c>
      <c r="C725">
        <v>208</v>
      </c>
      <c r="D725" s="5">
        <v>45316</v>
      </c>
      <c r="E725">
        <v>1</v>
      </c>
      <c r="F725" t="s">
        <v>377</v>
      </c>
      <c r="G725" t="s">
        <v>376</v>
      </c>
      <c r="H725" t="s">
        <v>392</v>
      </c>
      <c r="I725">
        <v>50</v>
      </c>
      <c r="J725">
        <v>752</v>
      </c>
      <c r="K725">
        <v>28</v>
      </c>
    </row>
    <row r="726" spans="1:11" x14ac:dyDescent="0.3">
      <c r="A726">
        <v>1</v>
      </c>
      <c r="B726">
        <v>693</v>
      </c>
      <c r="C726">
        <v>19</v>
      </c>
      <c r="D726" s="5">
        <v>45544</v>
      </c>
      <c r="E726">
        <v>9</v>
      </c>
      <c r="F726" t="s">
        <v>387</v>
      </c>
      <c r="G726" t="s">
        <v>384</v>
      </c>
      <c r="H726" t="s">
        <v>392</v>
      </c>
      <c r="I726">
        <v>10</v>
      </c>
      <c r="J726">
        <v>772</v>
      </c>
      <c r="K726">
        <v>23</v>
      </c>
    </row>
    <row r="727" spans="1:11" x14ac:dyDescent="0.3">
      <c r="A727">
        <v>1</v>
      </c>
      <c r="B727">
        <v>105</v>
      </c>
      <c r="C727">
        <v>297</v>
      </c>
      <c r="D727" s="5">
        <v>45257</v>
      </c>
      <c r="E727">
        <v>11</v>
      </c>
      <c r="F727" t="s">
        <v>390</v>
      </c>
      <c r="G727" t="s">
        <v>388</v>
      </c>
      <c r="H727" t="s">
        <v>375</v>
      </c>
      <c r="I727">
        <v>24</v>
      </c>
      <c r="J727">
        <v>775</v>
      </c>
      <c r="K727">
        <v>30</v>
      </c>
    </row>
    <row r="728" spans="1:11" x14ac:dyDescent="0.3">
      <c r="A728">
        <v>1</v>
      </c>
      <c r="B728">
        <v>865</v>
      </c>
      <c r="C728">
        <v>237</v>
      </c>
      <c r="D728" s="5">
        <v>45505</v>
      </c>
      <c r="E728">
        <v>8</v>
      </c>
      <c r="F728" t="s">
        <v>386</v>
      </c>
      <c r="G728" t="s">
        <v>384</v>
      </c>
      <c r="H728" t="s">
        <v>392</v>
      </c>
      <c r="I728">
        <v>27</v>
      </c>
      <c r="J728">
        <v>790</v>
      </c>
      <c r="K728">
        <v>22</v>
      </c>
    </row>
    <row r="729" spans="1:11" x14ac:dyDescent="0.3">
      <c r="A729">
        <v>1</v>
      </c>
      <c r="B729">
        <v>388</v>
      </c>
      <c r="C729">
        <v>66</v>
      </c>
      <c r="D729" s="5">
        <v>44981</v>
      </c>
      <c r="E729">
        <v>2</v>
      </c>
      <c r="F729" t="s">
        <v>378</v>
      </c>
      <c r="G729" t="s">
        <v>376</v>
      </c>
      <c r="H729" t="s">
        <v>375</v>
      </c>
      <c r="I729">
        <v>19</v>
      </c>
      <c r="J729">
        <v>829</v>
      </c>
      <c r="K729">
        <v>26</v>
      </c>
    </row>
    <row r="730" spans="1:11" x14ac:dyDescent="0.3">
      <c r="A730">
        <v>1</v>
      </c>
      <c r="B730">
        <v>861</v>
      </c>
      <c r="C730">
        <v>281</v>
      </c>
      <c r="D730" s="5">
        <v>45348</v>
      </c>
      <c r="E730">
        <v>2</v>
      </c>
      <c r="F730" t="s">
        <v>378</v>
      </c>
      <c r="G730" t="s">
        <v>376</v>
      </c>
      <c r="H730" t="s">
        <v>392</v>
      </c>
      <c r="I730">
        <v>1</v>
      </c>
      <c r="J730">
        <v>864</v>
      </c>
      <c r="K730">
        <v>21</v>
      </c>
    </row>
    <row r="731" spans="1:11" x14ac:dyDescent="0.3">
      <c r="A731">
        <v>1</v>
      </c>
      <c r="B731">
        <v>657</v>
      </c>
      <c r="C731">
        <v>156</v>
      </c>
      <c r="D731" s="5">
        <v>45589</v>
      </c>
      <c r="E731">
        <v>10</v>
      </c>
      <c r="F731" t="s">
        <v>389</v>
      </c>
      <c r="G731" t="s">
        <v>388</v>
      </c>
      <c r="H731" t="s">
        <v>392</v>
      </c>
      <c r="I731">
        <v>26</v>
      </c>
      <c r="J731">
        <v>881</v>
      </c>
      <c r="K731">
        <v>22</v>
      </c>
    </row>
    <row r="732" spans="1:11" x14ac:dyDescent="0.3">
      <c r="A732">
        <v>1</v>
      </c>
      <c r="B732">
        <v>301</v>
      </c>
      <c r="C732">
        <v>198</v>
      </c>
      <c r="D732" s="5">
        <v>45242</v>
      </c>
      <c r="E732">
        <v>11</v>
      </c>
      <c r="F732" t="s">
        <v>390</v>
      </c>
      <c r="G732" t="s">
        <v>388</v>
      </c>
      <c r="H732" t="s">
        <v>375</v>
      </c>
      <c r="I732">
        <v>24</v>
      </c>
      <c r="J732">
        <v>961</v>
      </c>
      <c r="K732">
        <v>24</v>
      </c>
    </row>
    <row r="733" spans="1:11" x14ac:dyDescent="0.3">
      <c r="A733">
        <v>1</v>
      </c>
      <c r="B733">
        <v>687</v>
      </c>
      <c r="C733">
        <v>211</v>
      </c>
      <c r="D733" s="5">
        <v>45167</v>
      </c>
      <c r="E733">
        <v>8</v>
      </c>
      <c r="F733" t="s">
        <v>386</v>
      </c>
      <c r="G733" t="s">
        <v>384</v>
      </c>
      <c r="H733" t="s">
        <v>375</v>
      </c>
      <c r="I733">
        <v>23</v>
      </c>
      <c r="J733">
        <v>1024</v>
      </c>
      <c r="K733">
        <v>23</v>
      </c>
    </row>
    <row r="734" spans="1:11" x14ac:dyDescent="0.3">
      <c r="A734">
        <v>1</v>
      </c>
      <c r="B734">
        <v>686</v>
      </c>
      <c r="C734">
        <v>32</v>
      </c>
      <c r="D734" s="5">
        <v>45081</v>
      </c>
      <c r="E734">
        <v>6</v>
      </c>
      <c r="F734" t="s">
        <v>383</v>
      </c>
      <c r="G734" t="s">
        <v>380</v>
      </c>
      <c r="H734" t="s">
        <v>375</v>
      </c>
      <c r="I734">
        <v>26</v>
      </c>
      <c r="J734">
        <v>1152</v>
      </c>
      <c r="K734">
        <v>28</v>
      </c>
    </row>
    <row r="735" spans="1:11" x14ac:dyDescent="0.3">
      <c r="A735">
        <v>1</v>
      </c>
      <c r="B735">
        <v>474</v>
      </c>
      <c r="C735">
        <v>153</v>
      </c>
      <c r="D735" s="5">
        <v>45168</v>
      </c>
      <c r="E735">
        <v>8</v>
      </c>
      <c r="F735" t="s">
        <v>386</v>
      </c>
      <c r="G735" t="s">
        <v>384</v>
      </c>
      <c r="H735" t="s">
        <v>375</v>
      </c>
      <c r="I735">
        <v>37</v>
      </c>
      <c r="J735">
        <v>1163</v>
      </c>
      <c r="K735">
        <v>29</v>
      </c>
    </row>
    <row r="736" spans="1:11" x14ac:dyDescent="0.3">
      <c r="A736">
        <v>1</v>
      </c>
      <c r="B736">
        <v>358</v>
      </c>
      <c r="C736">
        <v>24</v>
      </c>
      <c r="D736" s="5">
        <v>45351</v>
      </c>
      <c r="E736">
        <v>2</v>
      </c>
      <c r="F736" t="s">
        <v>378</v>
      </c>
      <c r="G736" t="s">
        <v>376</v>
      </c>
      <c r="H736" t="s">
        <v>392</v>
      </c>
      <c r="I736">
        <v>32</v>
      </c>
      <c r="J736">
        <v>1189</v>
      </c>
      <c r="K736">
        <v>26</v>
      </c>
    </row>
    <row r="737" spans="1:11" x14ac:dyDescent="0.3">
      <c r="A737">
        <v>1</v>
      </c>
      <c r="B737">
        <v>540</v>
      </c>
      <c r="C737">
        <v>150</v>
      </c>
      <c r="D737" s="5">
        <v>45621</v>
      </c>
      <c r="E737">
        <v>11</v>
      </c>
      <c r="F737" t="s">
        <v>390</v>
      </c>
      <c r="G737" t="s">
        <v>388</v>
      </c>
      <c r="H737" t="s">
        <v>392</v>
      </c>
      <c r="I737">
        <v>24</v>
      </c>
      <c r="J737">
        <v>1244</v>
      </c>
      <c r="K737">
        <v>22</v>
      </c>
    </row>
    <row r="738" spans="1:11" x14ac:dyDescent="0.3">
      <c r="A738">
        <v>1</v>
      </c>
      <c r="B738">
        <v>493</v>
      </c>
      <c r="C738">
        <v>297</v>
      </c>
      <c r="D738" s="5">
        <v>45079</v>
      </c>
      <c r="E738">
        <v>6</v>
      </c>
      <c r="F738" t="s">
        <v>383</v>
      </c>
      <c r="G738" t="s">
        <v>380</v>
      </c>
      <c r="H738" t="s">
        <v>375</v>
      </c>
      <c r="I738">
        <v>49</v>
      </c>
      <c r="J738">
        <v>1278</v>
      </c>
      <c r="K738">
        <v>26</v>
      </c>
    </row>
    <row r="739" spans="1:11" x14ac:dyDescent="0.3">
      <c r="A739">
        <v>1</v>
      </c>
      <c r="B739">
        <v>328</v>
      </c>
      <c r="C739">
        <v>296</v>
      </c>
      <c r="D739" s="5">
        <v>45475</v>
      </c>
      <c r="E739">
        <v>7</v>
      </c>
      <c r="F739" t="s">
        <v>385</v>
      </c>
      <c r="G739" t="s">
        <v>384</v>
      </c>
      <c r="H739" t="s">
        <v>392</v>
      </c>
      <c r="I739">
        <v>48</v>
      </c>
      <c r="J739">
        <v>1387</v>
      </c>
      <c r="K739">
        <v>25</v>
      </c>
    </row>
    <row r="740" spans="1:11" x14ac:dyDescent="0.3">
      <c r="A740">
        <v>1</v>
      </c>
      <c r="B740">
        <v>180</v>
      </c>
      <c r="C740">
        <v>269</v>
      </c>
      <c r="D740" s="5">
        <v>45640</v>
      </c>
      <c r="E740">
        <v>12</v>
      </c>
      <c r="F740" t="s">
        <v>391</v>
      </c>
      <c r="G740" t="s">
        <v>388</v>
      </c>
      <c r="H740" t="s">
        <v>392</v>
      </c>
      <c r="I740">
        <v>33</v>
      </c>
      <c r="J740">
        <v>1484</v>
      </c>
      <c r="K740">
        <v>27</v>
      </c>
    </row>
    <row r="741" spans="1:11" x14ac:dyDescent="0.3">
      <c r="A741">
        <v>1</v>
      </c>
      <c r="B741">
        <v>433</v>
      </c>
      <c r="C741">
        <v>52</v>
      </c>
      <c r="D741" s="5">
        <v>45567</v>
      </c>
      <c r="E741">
        <v>10</v>
      </c>
      <c r="F741" t="s">
        <v>389</v>
      </c>
      <c r="G741" t="s">
        <v>388</v>
      </c>
      <c r="H741" t="s">
        <v>392</v>
      </c>
      <c r="I741">
        <v>32</v>
      </c>
      <c r="J741">
        <v>1610</v>
      </c>
      <c r="K741">
        <v>26</v>
      </c>
    </row>
    <row r="742" spans="1:11" x14ac:dyDescent="0.3">
      <c r="A742">
        <v>1</v>
      </c>
      <c r="B742">
        <v>831</v>
      </c>
      <c r="C742">
        <v>102</v>
      </c>
      <c r="D742" s="5">
        <v>44974</v>
      </c>
      <c r="E742">
        <v>2</v>
      </c>
      <c r="F742" t="s">
        <v>378</v>
      </c>
      <c r="G742" t="s">
        <v>376</v>
      </c>
      <c r="H742" t="s">
        <v>375</v>
      </c>
      <c r="I742">
        <v>13</v>
      </c>
      <c r="J742">
        <v>1632</v>
      </c>
      <c r="K742">
        <v>21</v>
      </c>
    </row>
    <row r="743" spans="1:11" x14ac:dyDescent="0.3">
      <c r="A743">
        <v>1</v>
      </c>
      <c r="B743">
        <v>461</v>
      </c>
      <c r="C743">
        <v>261</v>
      </c>
      <c r="D743" s="5">
        <v>45027</v>
      </c>
      <c r="E743">
        <v>4</v>
      </c>
      <c r="F743" t="s">
        <v>381</v>
      </c>
      <c r="G743" t="s">
        <v>380</v>
      </c>
      <c r="H743" t="s">
        <v>375</v>
      </c>
      <c r="I743">
        <v>22</v>
      </c>
      <c r="J743">
        <v>1659</v>
      </c>
      <c r="K743">
        <v>28</v>
      </c>
    </row>
    <row r="744" spans="1:11" x14ac:dyDescent="0.3">
      <c r="A744">
        <v>1</v>
      </c>
      <c r="B744">
        <v>990</v>
      </c>
      <c r="C744">
        <v>15</v>
      </c>
      <c r="D744" s="5">
        <v>45017</v>
      </c>
      <c r="E744">
        <v>4</v>
      </c>
      <c r="F744" t="s">
        <v>381</v>
      </c>
      <c r="G744" t="s">
        <v>380</v>
      </c>
      <c r="H744" t="s">
        <v>375</v>
      </c>
      <c r="I744">
        <v>36</v>
      </c>
      <c r="J744">
        <v>1699</v>
      </c>
      <c r="K744">
        <v>30</v>
      </c>
    </row>
    <row r="745" spans="1:11" x14ac:dyDescent="0.3">
      <c r="A745">
        <v>1</v>
      </c>
      <c r="B745">
        <v>286</v>
      </c>
      <c r="C745">
        <v>28</v>
      </c>
      <c r="D745" s="5">
        <v>45592</v>
      </c>
      <c r="E745">
        <v>10</v>
      </c>
      <c r="F745" t="s">
        <v>389</v>
      </c>
      <c r="G745" t="s">
        <v>388</v>
      </c>
      <c r="H745" t="s">
        <v>392</v>
      </c>
      <c r="I745">
        <v>6</v>
      </c>
      <c r="J745">
        <v>1703</v>
      </c>
      <c r="K745">
        <v>30</v>
      </c>
    </row>
    <row r="746" spans="1:11" x14ac:dyDescent="0.3">
      <c r="A746">
        <v>1</v>
      </c>
      <c r="B746">
        <v>981</v>
      </c>
      <c r="C746">
        <v>98</v>
      </c>
      <c r="D746" s="5">
        <v>44935</v>
      </c>
      <c r="E746">
        <v>1</v>
      </c>
      <c r="F746" t="s">
        <v>377</v>
      </c>
      <c r="G746" t="s">
        <v>376</v>
      </c>
      <c r="H746" t="s">
        <v>375</v>
      </c>
      <c r="I746">
        <v>36</v>
      </c>
      <c r="J746">
        <v>1828</v>
      </c>
      <c r="K746">
        <v>21</v>
      </c>
    </row>
    <row r="747" spans="1:11" x14ac:dyDescent="0.3">
      <c r="A747">
        <v>1</v>
      </c>
      <c r="B747">
        <v>210</v>
      </c>
      <c r="C747">
        <v>192</v>
      </c>
      <c r="D747" s="5">
        <v>45465</v>
      </c>
      <c r="E747">
        <v>6</v>
      </c>
      <c r="F747" t="s">
        <v>383</v>
      </c>
      <c r="G747" t="s">
        <v>380</v>
      </c>
      <c r="H747" t="s">
        <v>392</v>
      </c>
      <c r="I747">
        <v>12</v>
      </c>
      <c r="J747">
        <v>1896</v>
      </c>
      <c r="K747">
        <v>25</v>
      </c>
    </row>
    <row r="748" spans="1:11" x14ac:dyDescent="0.3">
      <c r="A748">
        <v>1</v>
      </c>
      <c r="B748">
        <v>76</v>
      </c>
      <c r="C748">
        <v>214</v>
      </c>
      <c r="D748" s="5">
        <v>45440</v>
      </c>
      <c r="E748">
        <v>5</v>
      </c>
      <c r="F748" t="s">
        <v>382</v>
      </c>
      <c r="G748" t="s">
        <v>380</v>
      </c>
      <c r="H748" t="s">
        <v>392</v>
      </c>
      <c r="I748">
        <v>43</v>
      </c>
      <c r="J748">
        <v>1907</v>
      </c>
      <c r="K748">
        <v>26</v>
      </c>
    </row>
    <row r="749" spans="1:11" x14ac:dyDescent="0.3">
      <c r="A749">
        <v>1</v>
      </c>
      <c r="B749">
        <v>565</v>
      </c>
      <c r="C749">
        <v>152</v>
      </c>
      <c r="D749" s="5">
        <v>45227</v>
      </c>
      <c r="E749">
        <v>10</v>
      </c>
      <c r="F749" t="s">
        <v>389</v>
      </c>
      <c r="G749" t="s">
        <v>388</v>
      </c>
      <c r="H749" t="s">
        <v>375</v>
      </c>
      <c r="I749">
        <v>50</v>
      </c>
      <c r="J749">
        <v>1957</v>
      </c>
      <c r="K749">
        <v>22</v>
      </c>
    </row>
    <row r="750" spans="1:11" x14ac:dyDescent="0.3">
      <c r="A750">
        <v>1</v>
      </c>
      <c r="B750">
        <v>643</v>
      </c>
      <c r="C750">
        <v>211</v>
      </c>
      <c r="D750" s="5">
        <v>45551</v>
      </c>
      <c r="E750">
        <v>9</v>
      </c>
      <c r="F750" t="s">
        <v>387</v>
      </c>
      <c r="G750" t="s">
        <v>384</v>
      </c>
      <c r="H750" t="s">
        <v>392</v>
      </c>
      <c r="I750">
        <v>13</v>
      </c>
      <c r="J750">
        <v>1989</v>
      </c>
      <c r="K750">
        <v>27</v>
      </c>
    </row>
    <row r="751" spans="1:11" x14ac:dyDescent="0.3">
      <c r="A751">
        <v>1</v>
      </c>
      <c r="B751">
        <v>762</v>
      </c>
      <c r="C751">
        <v>15</v>
      </c>
      <c r="D751" s="5">
        <v>45344</v>
      </c>
      <c r="E751">
        <v>2</v>
      </c>
      <c r="F751" t="s">
        <v>378</v>
      </c>
      <c r="G751" t="s">
        <v>376</v>
      </c>
      <c r="H751" t="s">
        <v>392</v>
      </c>
      <c r="I751">
        <v>31</v>
      </c>
      <c r="J751">
        <v>2090</v>
      </c>
      <c r="K751">
        <v>22</v>
      </c>
    </row>
    <row r="752" spans="1:11" x14ac:dyDescent="0.3">
      <c r="A752">
        <v>1</v>
      </c>
      <c r="B752">
        <v>997</v>
      </c>
      <c r="C752">
        <v>219</v>
      </c>
      <c r="D752" s="5">
        <v>45023</v>
      </c>
      <c r="E752">
        <v>4</v>
      </c>
      <c r="F752" t="s">
        <v>381</v>
      </c>
      <c r="G752" t="s">
        <v>380</v>
      </c>
      <c r="H752" t="s">
        <v>375</v>
      </c>
      <c r="I752">
        <v>42</v>
      </c>
      <c r="J752">
        <v>2109</v>
      </c>
      <c r="K752">
        <v>24</v>
      </c>
    </row>
    <row r="753" spans="1:11" x14ac:dyDescent="0.3">
      <c r="A753">
        <v>1</v>
      </c>
      <c r="B753">
        <v>992</v>
      </c>
      <c r="C753">
        <v>104</v>
      </c>
      <c r="D753" s="5">
        <v>45337</v>
      </c>
      <c r="E753">
        <v>2</v>
      </c>
      <c r="F753" t="s">
        <v>378</v>
      </c>
      <c r="G753" t="s">
        <v>376</v>
      </c>
      <c r="H753" t="s">
        <v>392</v>
      </c>
      <c r="I753">
        <v>18</v>
      </c>
      <c r="J753">
        <v>2117</v>
      </c>
      <c r="K753">
        <v>28</v>
      </c>
    </row>
    <row r="754" spans="1:11" x14ac:dyDescent="0.3">
      <c r="A754">
        <v>1</v>
      </c>
      <c r="B754">
        <v>261</v>
      </c>
      <c r="C754">
        <v>116</v>
      </c>
      <c r="D754" s="5">
        <v>45610</v>
      </c>
      <c r="E754">
        <v>11</v>
      </c>
      <c r="F754" t="s">
        <v>390</v>
      </c>
      <c r="G754" t="s">
        <v>388</v>
      </c>
      <c r="H754" t="s">
        <v>392</v>
      </c>
      <c r="I754">
        <v>29</v>
      </c>
      <c r="J754">
        <v>2155</v>
      </c>
      <c r="K754">
        <v>21</v>
      </c>
    </row>
    <row r="755" spans="1:11" x14ac:dyDescent="0.3">
      <c r="A755">
        <v>1</v>
      </c>
      <c r="B755">
        <v>583</v>
      </c>
      <c r="C755">
        <v>34</v>
      </c>
      <c r="D755" s="5">
        <v>45592</v>
      </c>
      <c r="E755">
        <v>10</v>
      </c>
      <c r="F755" t="s">
        <v>389</v>
      </c>
      <c r="G755" t="s">
        <v>388</v>
      </c>
      <c r="H755" t="s">
        <v>392</v>
      </c>
      <c r="I755">
        <v>11</v>
      </c>
      <c r="J755">
        <v>2166</v>
      </c>
      <c r="K755">
        <v>28</v>
      </c>
    </row>
    <row r="756" spans="1:11" x14ac:dyDescent="0.3">
      <c r="A756">
        <v>1</v>
      </c>
      <c r="B756">
        <v>643</v>
      </c>
      <c r="C756">
        <v>266</v>
      </c>
      <c r="D756" s="5">
        <v>45256</v>
      </c>
      <c r="E756">
        <v>11</v>
      </c>
      <c r="F756" t="s">
        <v>390</v>
      </c>
      <c r="G756" t="s">
        <v>388</v>
      </c>
      <c r="H756" t="s">
        <v>375</v>
      </c>
      <c r="I756">
        <v>35</v>
      </c>
      <c r="J756">
        <v>2225</v>
      </c>
      <c r="K756">
        <v>27</v>
      </c>
    </row>
    <row r="757" spans="1:11" x14ac:dyDescent="0.3">
      <c r="A757">
        <v>1</v>
      </c>
      <c r="B757">
        <v>125</v>
      </c>
      <c r="C757">
        <v>31</v>
      </c>
      <c r="D757" s="5">
        <v>45199</v>
      </c>
      <c r="E757">
        <v>9</v>
      </c>
      <c r="F757" t="s">
        <v>387</v>
      </c>
      <c r="G757" t="s">
        <v>384</v>
      </c>
      <c r="H757" t="s">
        <v>375</v>
      </c>
      <c r="I757">
        <v>33</v>
      </c>
      <c r="J757">
        <v>2401</v>
      </c>
      <c r="K757">
        <v>24</v>
      </c>
    </row>
    <row r="758" spans="1:11" x14ac:dyDescent="0.3">
      <c r="A758">
        <v>1</v>
      </c>
      <c r="B758">
        <v>490</v>
      </c>
      <c r="C758">
        <v>70</v>
      </c>
      <c r="D758" s="5">
        <v>45062</v>
      </c>
      <c r="E758">
        <v>5</v>
      </c>
      <c r="F758" t="s">
        <v>382</v>
      </c>
      <c r="G758" t="s">
        <v>380</v>
      </c>
      <c r="H758" t="s">
        <v>375</v>
      </c>
      <c r="I758">
        <v>11</v>
      </c>
      <c r="J758">
        <v>2462</v>
      </c>
      <c r="K758">
        <v>26</v>
      </c>
    </row>
    <row r="759" spans="1:11" x14ac:dyDescent="0.3">
      <c r="A759">
        <v>1</v>
      </c>
      <c r="B759">
        <v>320</v>
      </c>
      <c r="C759">
        <v>113</v>
      </c>
      <c r="D759" s="5">
        <v>45063</v>
      </c>
      <c r="E759">
        <v>5</v>
      </c>
      <c r="F759" t="s">
        <v>382</v>
      </c>
      <c r="G759" t="s">
        <v>380</v>
      </c>
      <c r="H759" t="s">
        <v>375</v>
      </c>
      <c r="I759">
        <v>3</v>
      </c>
      <c r="J759">
        <v>2487</v>
      </c>
      <c r="K759">
        <v>26</v>
      </c>
    </row>
    <row r="760" spans="1:11" x14ac:dyDescent="0.3">
      <c r="A760">
        <v>1</v>
      </c>
      <c r="B760">
        <v>871</v>
      </c>
      <c r="C760">
        <v>34</v>
      </c>
      <c r="D760" s="5">
        <v>45185</v>
      </c>
      <c r="E760">
        <v>9</v>
      </c>
      <c r="F760" t="s">
        <v>387</v>
      </c>
      <c r="G760" t="s">
        <v>384</v>
      </c>
      <c r="H760" t="s">
        <v>375</v>
      </c>
      <c r="I760">
        <v>4</v>
      </c>
      <c r="J760">
        <v>2521</v>
      </c>
      <c r="K760">
        <v>23</v>
      </c>
    </row>
    <row r="761" spans="1:11" x14ac:dyDescent="0.3">
      <c r="A761">
        <v>1</v>
      </c>
      <c r="B761">
        <v>991</v>
      </c>
      <c r="C761">
        <v>2</v>
      </c>
      <c r="D761" s="5">
        <v>45207</v>
      </c>
      <c r="E761">
        <v>10</v>
      </c>
      <c r="F761" t="s">
        <v>389</v>
      </c>
      <c r="G761" t="s">
        <v>388</v>
      </c>
      <c r="H761" t="s">
        <v>375</v>
      </c>
      <c r="I761">
        <v>28</v>
      </c>
      <c r="J761">
        <v>2537</v>
      </c>
      <c r="K761">
        <v>26</v>
      </c>
    </row>
    <row r="762" spans="1:11" x14ac:dyDescent="0.3">
      <c r="A762">
        <v>1</v>
      </c>
      <c r="B762">
        <v>332</v>
      </c>
      <c r="C762">
        <v>174</v>
      </c>
      <c r="D762" s="5">
        <v>45014</v>
      </c>
      <c r="E762">
        <v>3</v>
      </c>
      <c r="F762" t="s">
        <v>379</v>
      </c>
      <c r="G762" t="s">
        <v>376</v>
      </c>
      <c r="H762" t="s">
        <v>375</v>
      </c>
      <c r="I762">
        <v>27</v>
      </c>
      <c r="J762">
        <v>2557</v>
      </c>
      <c r="K762">
        <v>24</v>
      </c>
    </row>
    <row r="763" spans="1:11" x14ac:dyDescent="0.3">
      <c r="A763">
        <v>1</v>
      </c>
      <c r="B763">
        <v>453</v>
      </c>
      <c r="C763">
        <v>26</v>
      </c>
      <c r="D763" s="5">
        <v>44989</v>
      </c>
      <c r="E763">
        <v>3</v>
      </c>
      <c r="F763" t="s">
        <v>379</v>
      </c>
      <c r="G763" t="s">
        <v>376</v>
      </c>
      <c r="H763" t="s">
        <v>375</v>
      </c>
      <c r="I763">
        <v>17</v>
      </c>
      <c r="J763">
        <v>2589</v>
      </c>
      <c r="K763">
        <v>28</v>
      </c>
    </row>
    <row r="764" spans="1:11" x14ac:dyDescent="0.3">
      <c r="A764">
        <v>1</v>
      </c>
      <c r="B764">
        <v>808</v>
      </c>
      <c r="C764">
        <v>16</v>
      </c>
      <c r="D764" s="5">
        <v>45607</v>
      </c>
      <c r="E764">
        <v>11</v>
      </c>
      <c r="F764" t="s">
        <v>390</v>
      </c>
      <c r="G764" t="s">
        <v>388</v>
      </c>
      <c r="H764" t="s">
        <v>392</v>
      </c>
      <c r="I764">
        <v>3</v>
      </c>
      <c r="J764">
        <v>2639</v>
      </c>
      <c r="K764">
        <v>22</v>
      </c>
    </row>
    <row r="765" spans="1:11" x14ac:dyDescent="0.3">
      <c r="A765">
        <v>1</v>
      </c>
      <c r="B765">
        <v>529</v>
      </c>
      <c r="C765">
        <v>195</v>
      </c>
      <c r="D765" s="5">
        <v>44953</v>
      </c>
      <c r="E765">
        <v>1</v>
      </c>
      <c r="F765" t="s">
        <v>377</v>
      </c>
      <c r="G765" t="s">
        <v>376</v>
      </c>
      <c r="H765" t="s">
        <v>375</v>
      </c>
      <c r="I765">
        <v>31</v>
      </c>
      <c r="J765">
        <v>2647</v>
      </c>
      <c r="K765">
        <v>21</v>
      </c>
    </row>
    <row r="766" spans="1:11" x14ac:dyDescent="0.3">
      <c r="A766">
        <v>1</v>
      </c>
      <c r="B766">
        <v>541</v>
      </c>
      <c r="C766">
        <v>223</v>
      </c>
      <c r="D766" s="5">
        <v>45046</v>
      </c>
      <c r="E766">
        <v>4</v>
      </c>
      <c r="F766" t="s">
        <v>381</v>
      </c>
      <c r="G766" t="s">
        <v>380</v>
      </c>
      <c r="H766" t="s">
        <v>375</v>
      </c>
      <c r="I766">
        <v>48</v>
      </c>
      <c r="J766">
        <v>2693</v>
      </c>
      <c r="K766">
        <v>28</v>
      </c>
    </row>
    <row r="767" spans="1:11" x14ac:dyDescent="0.3">
      <c r="A767">
        <v>1</v>
      </c>
      <c r="B767">
        <v>686</v>
      </c>
      <c r="C767">
        <v>107</v>
      </c>
      <c r="D767" s="5">
        <v>45593</v>
      </c>
      <c r="E767">
        <v>10</v>
      </c>
      <c r="F767" t="s">
        <v>389</v>
      </c>
      <c r="G767" t="s">
        <v>388</v>
      </c>
      <c r="H767" t="s">
        <v>392</v>
      </c>
      <c r="I767">
        <v>35</v>
      </c>
      <c r="J767">
        <v>2867</v>
      </c>
      <c r="K767">
        <v>22</v>
      </c>
    </row>
    <row r="768" spans="1:11" x14ac:dyDescent="0.3">
      <c r="A768">
        <v>1</v>
      </c>
      <c r="B768">
        <v>578</v>
      </c>
      <c r="C768">
        <v>2</v>
      </c>
      <c r="D768" s="5">
        <v>45048</v>
      </c>
      <c r="E768">
        <v>5</v>
      </c>
      <c r="F768" t="s">
        <v>382</v>
      </c>
      <c r="G768" t="s">
        <v>380</v>
      </c>
      <c r="H768" t="s">
        <v>375</v>
      </c>
      <c r="I768">
        <v>8</v>
      </c>
      <c r="J768">
        <v>2888</v>
      </c>
      <c r="K768">
        <v>28</v>
      </c>
    </row>
    <row r="769" spans="1:11" x14ac:dyDescent="0.3">
      <c r="A769">
        <v>1</v>
      </c>
      <c r="B769">
        <v>483</v>
      </c>
      <c r="C769">
        <v>53</v>
      </c>
      <c r="D769" s="5">
        <v>45267</v>
      </c>
      <c r="E769">
        <v>12</v>
      </c>
      <c r="F769" t="s">
        <v>391</v>
      </c>
      <c r="G769" t="s">
        <v>388</v>
      </c>
      <c r="H769" t="s">
        <v>375</v>
      </c>
      <c r="I769">
        <v>16</v>
      </c>
      <c r="J769">
        <v>2894</v>
      </c>
      <c r="K769">
        <v>29</v>
      </c>
    </row>
    <row r="770" spans="1:11" x14ac:dyDescent="0.3">
      <c r="A770">
        <v>1</v>
      </c>
      <c r="B770">
        <v>702</v>
      </c>
      <c r="C770">
        <v>138</v>
      </c>
      <c r="D770" s="5">
        <v>45187</v>
      </c>
      <c r="E770">
        <v>9</v>
      </c>
      <c r="F770" t="s">
        <v>387</v>
      </c>
      <c r="G770" t="s">
        <v>384</v>
      </c>
      <c r="H770" t="s">
        <v>375</v>
      </c>
      <c r="I770">
        <v>4</v>
      </c>
      <c r="J770">
        <v>2995</v>
      </c>
      <c r="K770">
        <v>24</v>
      </c>
    </row>
    <row r="771" spans="1:11" x14ac:dyDescent="0.3">
      <c r="A771">
        <v>1</v>
      </c>
      <c r="B771">
        <v>46</v>
      </c>
      <c r="C771">
        <v>118</v>
      </c>
      <c r="D771" s="5">
        <v>45643</v>
      </c>
      <c r="E771">
        <v>12</v>
      </c>
      <c r="F771" t="s">
        <v>391</v>
      </c>
      <c r="G771" t="s">
        <v>388</v>
      </c>
      <c r="H771" t="s">
        <v>392</v>
      </c>
      <c r="I771">
        <v>20</v>
      </c>
      <c r="J771">
        <v>3006</v>
      </c>
      <c r="K771">
        <v>22</v>
      </c>
    </row>
    <row r="772" spans="1:11" x14ac:dyDescent="0.3">
      <c r="A772">
        <v>1</v>
      </c>
      <c r="B772">
        <v>875</v>
      </c>
      <c r="C772">
        <v>259</v>
      </c>
      <c r="D772" s="5">
        <v>45056</v>
      </c>
      <c r="E772">
        <v>5</v>
      </c>
      <c r="F772" t="s">
        <v>382</v>
      </c>
      <c r="G772" t="s">
        <v>380</v>
      </c>
      <c r="H772" t="s">
        <v>375</v>
      </c>
      <c r="I772">
        <v>9</v>
      </c>
      <c r="J772">
        <v>3059</v>
      </c>
      <c r="K772">
        <v>28</v>
      </c>
    </row>
    <row r="773" spans="1:11" x14ac:dyDescent="0.3">
      <c r="A773">
        <v>1</v>
      </c>
      <c r="B773">
        <v>14</v>
      </c>
      <c r="C773">
        <v>161</v>
      </c>
      <c r="D773" s="5">
        <v>45189</v>
      </c>
      <c r="E773">
        <v>9</v>
      </c>
      <c r="F773" t="s">
        <v>387</v>
      </c>
      <c r="G773" t="s">
        <v>384</v>
      </c>
      <c r="H773" t="s">
        <v>375</v>
      </c>
      <c r="I773">
        <v>44</v>
      </c>
      <c r="J773">
        <v>3072</v>
      </c>
      <c r="K773">
        <v>28</v>
      </c>
    </row>
    <row r="774" spans="1:11" x14ac:dyDescent="0.3">
      <c r="A774">
        <v>1</v>
      </c>
      <c r="B774">
        <v>412</v>
      </c>
      <c r="C774">
        <v>228</v>
      </c>
      <c r="D774" s="5">
        <v>45561</v>
      </c>
      <c r="E774">
        <v>9</v>
      </c>
      <c r="F774" t="s">
        <v>387</v>
      </c>
      <c r="G774" t="s">
        <v>384</v>
      </c>
      <c r="H774" t="s">
        <v>392</v>
      </c>
      <c r="I774">
        <v>18</v>
      </c>
      <c r="J774">
        <v>3087</v>
      </c>
      <c r="K774">
        <v>29</v>
      </c>
    </row>
    <row r="775" spans="1:11" x14ac:dyDescent="0.3">
      <c r="A775">
        <v>1</v>
      </c>
      <c r="B775">
        <v>735</v>
      </c>
      <c r="C775">
        <v>285</v>
      </c>
      <c r="D775" s="5">
        <v>45274</v>
      </c>
      <c r="E775">
        <v>12</v>
      </c>
      <c r="F775" t="s">
        <v>391</v>
      </c>
      <c r="G775" t="s">
        <v>388</v>
      </c>
      <c r="H775" t="s">
        <v>375</v>
      </c>
      <c r="I775">
        <v>34</v>
      </c>
      <c r="J775">
        <v>3139</v>
      </c>
      <c r="K775">
        <v>25</v>
      </c>
    </row>
    <row r="776" spans="1:11" x14ac:dyDescent="0.3">
      <c r="A776">
        <v>1</v>
      </c>
      <c r="B776">
        <v>47</v>
      </c>
      <c r="C776">
        <v>266</v>
      </c>
      <c r="D776" s="5">
        <v>45082</v>
      </c>
      <c r="E776">
        <v>6</v>
      </c>
      <c r="F776" t="s">
        <v>383</v>
      </c>
      <c r="G776" t="s">
        <v>380</v>
      </c>
      <c r="H776" t="s">
        <v>375</v>
      </c>
      <c r="I776">
        <v>43</v>
      </c>
      <c r="J776">
        <v>3204</v>
      </c>
      <c r="K776">
        <v>21</v>
      </c>
    </row>
    <row r="777" spans="1:11" x14ac:dyDescent="0.3">
      <c r="A777">
        <v>1</v>
      </c>
      <c r="B777">
        <v>319</v>
      </c>
      <c r="C777">
        <v>135</v>
      </c>
      <c r="D777" s="5">
        <v>45253</v>
      </c>
      <c r="E777">
        <v>11</v>
      </c>
      <c r="F777" t="s">
        <v>390</v>
      </c>
      <c r="G777" t="s">
        <v>388</v>
      </c>
      <c r="H777" t="s">
        <v>375</v>
      </c>
      <c r="I777">
        <v>13</v>
      </c>
      <c r="J777">
        <v>3296</v>
      </c>
      <c r="K777">
        <v>30</v>
      </c>
    </row>
    <row r="778" spans="1:11" x14ac:dyDescent="0.3">
      <c r="A778">
        <v>1</v>
      </c>
      <c r="B778">
        <v>458</v>
      </c>
      <c r="C778">
        <v>234</v>
      </c>
      <c r="D778" s="5">
        <v>45072</v>
      </c>
      <c r="E778">
        <v>5</v>
      </c>
      <c r="F778" t="s">
        <v>382</v>
      </c>
      <c r="G778" t="s">
        <v>380</v>
      </c>
      <c r="H778" t="s">
        <v>375</v>
      </c>
      <c r="I778">
        <v>24</v>
      </c>
      <c r="J778">
        <v>3304</v>
      </c>
      <c r="K778">
        <v>28</v>
      </c>
    </row>
    <row r="779" spans="1:11" x14ac:dyDescent="0.3">
      <c r="A779">
        <v>1</v>
      </c>
      <c r="B779">
        <v>339</v>
      </c>
      <c r="C779">
        <v>97</v>
      </c>
      <c r="D779" s="5">
        <v>45261</v>
      </c>
      <c r="E779">
        <v>12</v>
      </c>
      <c r="F779" t="s">
        <v>391</v>
      </c>
      <c r="G779" t="s">
        <v>388</v>
      </c>
      <c r="H779" t="s">
        <v>375</v>
      </c>
      <c r="I779">
        <v>7</v>
      </c>
      <c r="J779">
        <v>3368</v>
      </c>
      <c r="K779">
        <v>26</v>
      </c>
    </row>
    <row r="780" spans="1:11" x14ac:dyDescent="0.3">
      <c r="A780">
        <v>1</v>
      </c>
      <c r="B780">
        <v>396</v>
      </c>
      <c r="C780">
        <v>85</v>
      </c>
      <c r="D780" s="5">
        <v>45056</v>
      </c>
      <c r="E780">
        <v>5</v>
      </c>
      <c r="F780" t="s">
        <v>382</v>
      </c>
      <c r="G780" t="s">
        <v>380</v>
      </c>
      <c r="H780" t="s">
        <v>375</v>
      </c>
      <c r="I780">
        <v>20</v>
      </c>
      <c r="J780">
        <v>3419</v>
      </c>
      <c r="K780">
        <v>24</v>
      </c>
    </row>
    <row r="781" spans="1:11" x14ac:dyDescent="0.3">
      <c r="A781">
        <v>1</v>
      </c>
      <c r="B781">
        <v>765</v>
      </c>
      <c r="C781">
        <v>296</v>
      </c>
      <c r="D781" s="5">
        <v>45599</v>
      </c>
      <c r="E781">
        <v>11</v>
      </c>
      <c r="F781" t="s">
        <v>390</v>
      </c>
      <c r="G781" t="s">
        <v>388</v>
      </c>
      <c r="H781" t="s">
        <v>392</v>
      </c>
      <c r="I781">
        <v>1</v>
      </c>
      <c r="J781">
        <v>3471</v>
      </c>
      <c r="K781">
        <v>22</v>
      </c>
    </row>
    <row r="782" spans="1:11" x14ac:dyDescent="0.3">
      <c r="A782">
        <v>1</v>
      </c>
      <c r="B782">
        <v>20</v>
      </c>
      <c r="C782">
        <v>279</v>
      </c>
      <c r="D782" s="5">
        <v>45414</v>
      </c>
      <c r="E782">
        <v>5</v>
      </c>
      <c r="F782" t="s">
        <v>382</v>
      </c>
      <c r="G782" t="s">
        <v>380</v>
      </c>
      <c r="H782" t="s">
        <v>392</v>
      </c>
      <c r="I782">
        <v>38</v>
      </c>
      <c r="J782">
        <v>3529</v>
      </c>
      <c r="K782">
        <v>27</v>
      </c>
    </row>
    <row r="783" spans="1:11" x14ac:dyDescent="0.3">
      <c r="A783">
        <v>1</v>
      </c>
      <c r="B783">
        <v>827</v>
      </c>
      <c r="C783">
        <v>289</v>
      </c>
      <c r="D783" s="5">
        <v>45557</v>
      </c>
      <c r="E783">
        <v>9</v>
      </c>
      <c r="F783" t="s">
        <v>387</v>
      </c>
      <c r="G783" t="s">
        <v>384</v>
      </c>
      <c r="H783" t="s">
        <v>392</v>
      </c>
      <c r="I783">
        <v>1</v>
      </c>
      <c r="J783">
        <v>3531</v>
      </c>
      <c r="K783">
        <v>22</v>
      </c>
    </row>
    <row r="784" spans="1:11" x14ac:dyDescent="0.3">
      <c r="A784">
        <v>1</v>
      </c>
      <c r="B784">
        <v>680</v>
      </c>
      <c r="C784">
        <v>46</v>
      </c>
      <c r="D784" s="5">
        <v>45091</v>
      </c>
      <c r="E784">
        <v>6</v>
      </c>
      <c r="F784" t="s">
        <v>383</v>
      </c>
      <c r="G784" t="s">
        <v>380</v>
      </c>
      <c r="H784" t="s">
        <v>375</v>
      </c>
      <c r="I784">
        <v>13</v>
      </c>
      <c r="J784">
        <v>3532</v>
      </c>
      <c r="K784">
        <v>30</v>
      </c>
    </row>
    <row r="785" spans="1:11" x14ac:dyDescent="0.3">
      <c r="A785">
        <v>1</v>
      </c>
      <c r="B785">
        <v>107</v>
      </c>
      <c r="C785">
        <v>227</v>
      </c>
      <c r="D785" s="5">
        <v>45068</v>
      </c>
      <c r="E785">
        <v>5</v>
      </c>
      <c r="F785" t="s">
        <v>382</v>
      </c>
      <c r="G785" t="s">
        <v>380</v>
      </c>
      <c r="H785" t="s">
        <v>375</v>
      </c>
      <c r="I785">
        <v>10</v>
      </c>
      <c r="J785">
        <v>3580</v>
      </c>
      <c r="K785">
        <v>28</v>
      </c>
    </row>
    <row r="786" spans="1:11" x14ac:dyDescent="0.3">
      <c r="A786">
        <v>1</v>
      </c>
      <c r="B786">
        <v>311</v>
      </c>
      <c r="C786">
        <v>233</v>
      </c>
      <c r="D786" s="5">
        <v>45561</v>
      </c>
      <c r="E786">
        <v>9</v>
      </c>
      <c r="F786" t="s">
        <v>387</v>
      </c>
      <c r="G786" t="s">
        <v>384</v>
      </c>
      <c r="H786" t="s">
        <v>392</v>
      </c>
      <c r="I786">
        <v>2</v>
      </c>
      <c r="J786">
        <v>3586</v>
      </c>
      <c r="K786">
        <v>23</v>
      </c>
    </row>
    <row r="787" spans="1:11" x14ac:dyDescent="0.3">
      <c r="A787">
        <v>1</v>
      </c>
      <c r="B787">
        <v>196</v>
      </c>
      <c r="C787">
        <v>51</v>
      </c>
      <c r="D787" s="5">
        <v>45306</v>
      </c>
      <c r="E787">
        <v>1</v>
      </c>
      <c r="F787" t="s">
        <v>377</v>
      </c>
      <c r="G787" t="s">
        <v>376</v>
      </c>
      <c r="H787" t="s">
        <v>392</v>
      </c>
      <c r="I787">
        <v>7</v>
      </c>
      <c r="J787">
        <v>3618</v>
      </c>
      <c r="K787">
        <v>23</v>
      </c>
    </row>
    <row r="788" spans="1:11" x14ac:dyDescent="0.3">
      <c r="A788">
        <v>1</v>
      </c>
      <c r="B788">
        <v>575</v>
      </c>
      <c r="C788">
        <v>55</v>
      </c>
      <c r="D788" s="5">
        <v>45040</v>
      </c>
      <c r="E788">
        <v>4</v>
      </c>
      <c r="F788" t="s">
        <v>381</v>
      </c>
      <c r="G788" t="s">
        <v>380</v>
      </c>
      <c r="H788" t="s">
        <v>375</v>
      </c>
      <c r="I788">
        <v>28</v>
      </c>
      <c r="J788">
        <v>3634</v>
      </c>
      <c r="K788">
        <v>27</v>
      </c>
    </row>
    <row r="789" spans="1:11" x14ac:dyDescent="0.3">
      <c r="A789">
        <v>1</v>
      </c>
      <c r="B789">
        <v>126</v>
      </c>
      <c r="C789">
        <v>170</v>
      </c>
      <c r="D789" s="5">
        <v>45158</v>
      </c>
      <c r="E789">
        <v>8</v>
      </c>
      <c r="F789" t="s">
        <v>386</v>
      </c>
      <c r="G789" t="s">
        <v>384</v>
      </c>
      <c r="H789" t="s">
        <v>375</v>
      </c>
      <c r="I789">
        <v>23</v>
      </c>
      <c r="J789">
        <v>3717</v>
      </c>
      <c r="K789">
        <v>24</v>
      </c>
    </row>
    <row r="790" spans="1:11" x14ac:dyDescent="0.3">
      <c r="A790">
        <v>1</v>
      </c>
      <c r="B790">
        <v>241</v>
      </c>
      <c r="C790">
        <v>146</v>
      </c>
      <c r="D790" s="5">
        <v>45521</v>
      </c>
      <c r="E790">
        <v>8</v>
      </c>
      <c r="F790" t="s">
        <v>386</v>
      </c>
      <c r="G790" t="s">
        <v>384</v>
      </c>
      <c r="H790" t="s">
        <v>392</v>
      </c>
      <c r="I790">
        <v>22</v>
      </c>
      <c r="J790">
        <v>3718</v>
      </c>
      <c r="K790">
        <v>22</v>
      </c>
    </row>
    <row r="791" spans="1:11" x14ac:dyDescent="0.3">
      <c r="A791">
        <v>1</v>
      </c>
      <c r="B791">
        <v>478</v>
      </c>
      <c r="C791">
        <v>16</v>
      </c>
      <c r="D791" s="5">
        <v>45446</v>
      </c>
      <c r="E791">
        <v>6</v>
      </c>
      <c r="F791" t="s">
        <v>383</v>
      </c>
      <c r="G791" t="s">
        <v>380</v>
      </c>
      <c r="H791" t="s">
        <v>392</v>
      </c>
      <c r="I791">
        <v>43</v>
      </c>
      <c r="J791">
        <v>3836</v>
      </c>
      <c r="K791">
        <v>21</v>
      </c>
    </row>
    <row r="792" spans="1:11" x14ac:dyDescent="0.3">
      <c r="A792">
        <v>1</v>
      </c>
      <c r="B792">
        <v>197</v>
      </c>
      <c r="C792">
        <v>187</v>
      </c>
      <c r="D792" s="5">
        <v>45199</v>
      </c>
      <c r="E792">
        <v>9</v>
      </c>
      <c r="F792" t="s">
        <v>387</v>
      </c>
      <c r="G792" t="s">
        <v>384</v>
      </c>
      <c r="H792" t="s">
        <v>375</v>
      </c>
      <c r="I792">
        <v>16</v>
      </c>
      <c r="J792">
        <v>3848</v>
      </c>
      <c r="K792">
        <v>30</v>
      </c>
    </row>
    <row r="793" spans="1:11" x14ac:dyDescent="0.3">
      <c r="A793">
        <v>1</v>
      </c>
      <c r="B793">
        <v>518</v>
      </c>
      <c r="C793">
        <v>50</v>
      </c>
      <c r="D793" s="5">
        <v>45128</v>
      </c>
      <c r="E793">
        <v>7</v>
      </c>
      <c r="F793" t="s">
        <v>385</v>
      </c>
      <c r="G793" t="s">
        <v>384</v>
      </c>
      <c r="H793" t="s">
        <v>375</v>
      </c>
      <c r="I793">
        <v>1</v>
      </c>
      <c r="J793">
        <v>3886</v>
      </c>
      <c r="K793">
        <v>26</v>
      </c>
    </row>
    <row r="794" spans="1:11" x14ac:dyDescent="0.3">
      <c r="A794">
        <v>1</v>
      </c>
      <c r="B794">
        <v>525</v>
      </c>
      <c r="C794">
        <v>154</v>
      </c>
      <c r="D794" s="5">
        <v>44981</v>
      </c>
      <c r="E794">
        <v>2</v>
      </c>
      <c r="F794" t="s">
        <v>378</v>
      </c>
      <c r="G794" t="s">
        <v>376</v>
      </c>
      <c r="H794" t="s">
        <v>375</v>
      </c>
      <c r="I794">
        <v>17</v>
      </c>
      <c r="J794">
        <v>3911</v>
      </c>
      <c r="K794">
        <v>30</v>
      </c>
    </row>
    <row r="795" spans="1:11" x14ac:dyDescent="0.3">
      <c r="A795">
        <v>1</v>
      </c>
      <c r="B795">
        <v>331</v>
      </c>
      <c r="C795">
        <v>82</v>
      </c>
      <c r="D795" s="5">
        <v>45408</v>
      </c>
      <c r="E795">
        <v>4</v>
      </c>
      <c r="F795" t="s">
        <v>381</v>
      </c>
      <c r="G795" t="s">
        <v>380</v>
      </c>
      <c r="H795" t="s">
        <v>392</v>
      </c>
      <c r="I795">
        <v>10</v>
      </c>
      <c r="J795">
        <v>3919</v>
      </c>
      <c r="K795">
        <v>30</v>
      </c>
    </row>
    <row r="796" spans="1:11" x14ac:dyDescent="0.3">
      <c r="A796">
        <v>1</v>
      </c>
      <c r="B796">
        <v>412</v>
      </c>
      <c r="C796">
        <v>25</v>
      </c>
      <c r="D796" s="5">
        <v>45332</v>
      </c>
      <c r="E796">
        <v>2</v>
      </c>
      <c r="F796" t="s">
        <v>378</v>
      </c>
      <c r="G796" t="s">
        <v>376</v>
      </c>
      <c r="H796" t="s">
        <v>392</v>
      </c>
      <c r="I796">
        <v>22</v>
      </c>
      <c r="J796">
        <v>3929</v>
      </c>
      <c r="K796">
        <v>26</v>
      </c>
    </row>
    <row r="797" spans="1:11" x14ac:dyDescent="0.3">
      <c r="A797">
        <v>1</v>
      </c>
      <c r="B797">
        <v>389</v>
      </c>
      <c r="C797">
        <v>123</v>
      </c>
      <c r="D797" s="5">
        <v>45470</v>
      </c>
      <c r="E797">
        <v>6</v>
      </c>
      <c r="F797" t="s">
        <v>383</v>
      </c>
      <c r="G797" t="s">
        <v>380</v>
      </c>
      <c r="H797" t="s">
        <v>392</v>
      </c>
      <c r="I797">
        <v>28</v>
      </c>
      <c r="J797">
        <v>3930</v>
      </c>
      <c r="K797">
        <v>26</v>
      </c>
    </row>
    <row r="798" spans="1:11" x14ac:dyDescent="0.3">
      <c r="A798">
        <v>1</v>
      </c>
      <c r="B798">
        <v>250</v>
      </c>
      <c r="C798">
        <v>209</v>
      </c>
      <c r="D798" s="5">
        <v>45345</v>
      </c>
      <c r="E798">
        <v>2</v>
      </c>
      <c r="F798" t="s">
        <v>378</v>
      </c>
      <c r="G798" t="s">
        <v>376</v>
      </c>
      <c r="H798" t="s">
        <v>392</v>
      </c>
      <c r="I798">
        <v>25</v>
      </c>
      <c r="J798">
        <v>3945</v>
      </c>
      <c r="K798">
        <v>21</v>
      </c>
    </row>
    <row r="799" spans="1:11" x14ac:dyDescent="0.3">
      <c r="A799">
        <v>1</v>
      </c>
      <c r="B799">
        <v>14</v>
      </c>
      <c r="C799">
        <v>117</v>
      </c>
      <c r="D799" s="5">
        <v>45113</v>
      </c>
      <c r="E799">
        <v>7</v>
      </c>
      <c r="F799" t="s">
        <v>385</v>
      </c>
      <c r="G799" t="s">
        <v>384</v>
      </c>
      <c r="H799" t="s">
        <v>375</v>
      </c>
      <c r="I799">
        <v>17</v>
      </c>
      <c r="J799">
        <v>4000</v>
      </c>
      <c r="K799">
        <v>22</v>
      </c>
    </row>
    <row r="800" spans="1:11" x14ac:dyDescent="0.3">
      <c r="A800">
        <v>1</v>
      </c>
      <c r="B800">
        <v>826</v>
      </c>
      <c r="C800">
        <v>32</v>
      </c>
      <c r="D800" s="5">
        <v>44976</v>
      </c>
      <c r="E800">
        <v>2</v>
      </c>
      <c r="F800" t="s">
        <v>378</v>
      </c>
      <c r="G800" t="s">
        <v>376</v>
      </c>
      <c r="H800" t="s">
        <v>375</v>
      </c>
      <c r="I800">
        <v>12</v>
      </c>
      <c r="J800">
        <v>4026</v>
      </c>
      <c r="K800">
        <v>27</v>
      </c>
    </row>
    <row r="801" spans="1:11" x14ac:dyDescent="0.3">
      <c r="A801">
        <v>1</v>
      </c>
      <c r="B801">
        <v>126</v>
      </c>
      <c r="C801">
        <v>144</v>
      </c>
      <c r="D801" s="5">
        <v>45076</v>
      </c>
      <c r="E801">
        <v>5</v>
      </c>
      <c r="F801" t="s">
        <v>382</v>
      </c>
      <c r="G801" t="s">
        <v>380</v>
      </c>
      <c r="H801" t="s">
        <v>375</v>
      </c>
      <c r="I801">
        <v>37</v>
      </c>
      <c r="J801">
        <v>4341</v>
      </c>
      <c r="K801">
        <v>27</v>
      </c>
    </row>
    <row r="802" spans="1:11" x14ac:dyDescent="0.3">
      <c r="A802">
        <v>1</v>
      </c>
      <c r="B802">
        <v>89</v>
      </c>
      <c r="C802">
        <v>26</v>
      </c>
      <c r="D802" s="5">
        <v>45266</v>
      </c>
      <c r="E802">
        <v>12</v>
      </c>
      <c r="F802" t="s">
        <v>391</v>
      </c>
      <c r="G802" t="s">
        <v>388</v>
      </c>
      <c r="H802" t="s">
        <v>375</v>
      </c>
      <c r="I802">
        <v>42</v>
      </c>
      <c r="J802">
        <v>4343</v>
      </c>
      <c r="K802">
        <v>24</v>
      </c>
    </row>
    <row r="803" spans="1:11" x14ac:dyDescent="0.3">
      <c r="A803">
        <v>1</v>
      </c>
      <c r="B803">
        <v>833</v>
      </c>
      <c r="C803">
        <v>55</v>
      </c>
      <c r="D803" s="5">
        <v>45122</v>
      </c>
      <c r="E803">
        <v>7</v>
      </c>
      <c r="F803" t="s">
        <v>385</v>
      </c>
      <c r="G803" t="s">
        <v>384</v>
      </c>
      <c r="H803" t="s">
        <v>375</v>
      </c>
      <c r="I803">
        <v>16</v>
      </c>
      <c r="J803">
        <v>4370</v>
      </c>
      <c r="K803">
        <v>28</v>
      </c>
    </row>
    <row r="804" spans="1:11" x14ac:dyDescent="0.3">
      <c r="A804">
        <v>1</v>
      </c>
      <c r="B804">
        <v>910</v>
      </c>
      <c r="C804">
        <v>104</v>
      </c>
      <c r="D804" s="5">
        <v>45129</v>
      </c>
      <c r="E804">
        <v>7</v>
      </c>
      <c r="F804" t="s">
        <v>385</v>
      </c>
      <c r="G804" t="s">
        <v>384</v>
      </c>
      <c r="H804" t="s">
        <v>375</v>
      </c>
      <c r="I804">
        <v>47</v>
      </c>
      <c r="J804">
        <v>4404</v>
      </c>
      <c r="K804">
        <v>26</v>
      </c>
    </row>
    <row r="805" spans="1:11" x14ac:dyDescent="0.3">
      <c r="A805">
        <v>1</v>
      </c>
      <c r="B805">
        <v>891</v>
      </c>
      <c r="C805">
        <v>124</v>
      </c>
      <c r="D805" s="5">
        <v>45398</v>
      </c>
      <c r="E805">
        <v>4</v>
      </c>
      <c r="F805" t="s">
        <v>381</v>
      </c>
      <c r="G805" t="s">
        <v>380</v>
      </c>
      <c r="H805" t="s">
        <v>392</v>
      </c>
      <c r="I805">
        <v>10</v>
      </c>
      <c r="J805">
        <v>4457</v>
      </c>
      <c r="K805">
        <v>21</v>
      </c>
    </row>
    <row r="806" spans="1:11" x14ac:dyDescent="0.3">
      <c r="A806">
        <v>1</v>
      </c>
      <c r="B806">
        <v>620</v>
      </c>
      <c r="C806">
        <v>31</v>
      </c>
      <c r="D806" s="5">
        <v>45202</v>
      </c>
      <c r="E806">
        <v>10</v>
      </c>
      <c r="F806" t="s">
        <v>389</v>
      </c>
      <c r="G806" t="s">
        <v>388</v>
      </c>
      <c r="H806" t="s">
        <v>375</v>
      </c>
      <c r="I806">
        <v>24</v>
      </c>
      <c r="J806">
        <v>4462</v>
      </c>
      <c r="K806">
        <v>21</v>
      </c>
    </row>
    <row r="807" spans="1:11" x14ac:dyDescent="0.3">
      <c r="A807">
        <v>1</v>
      </c>
      <c r="B807">
        <v>62</v>
      </c>
      <c r="C807">
        <v>238</v>
      </c>
      <c r="D807" s="5">
        <v>45214</v>
      </c>
      <c r="E807">
        <v>10</v>
      </c>
      <c r="F807" t="s">
        <v>389</v>
      </c>
      <c r="G807" t="s">
        <v>388</v>
      </c>
      <c r="H807" t="s">
        <v>375</v>
      </c>
      <c r="I807">
        <v>11</v>
      </c>
      <c r="J807">
        <v>4463</v>
      </c>
      <c r="K807">
        <v>26</v>
      </c>
    </row>
    <row r="808" spans="1:11" x14ac:dyDescent="0.3">
      <c r="A808">
        <v>1</v>
      </c>
      <c r="B808">
        <v>782</v>
      </c>
      <c r="C808">
        <v>138</v>
      </c>
      <c r="D808" s="5">
        <v>45244</v>
      </c>
      <c r="E808">
        <v>11</v>
      </c>
      <c r="F808" t="s">
        <v>390</v>
      </c>
      <c r="G808" t="s">
        <v>388</v>
      </c>
      <c r="H808" t="s">
        <v>375</v>
      </c>
      <c r="I808">
        <v>38</v>
      </c>
      <c r="J808">
        <v>4573</v>
      </c>
      <c r="K808">
        <v>22</v>
      </c>
    </row>
    <row r="809" spans="1:11" x14ac:dyDescent="0.3">
      <c r="A809">
        <v>1</v>
      </c>
      <c r="B809">
        <v>627</v>
      </c>
      <c r="C809">
        <v>200</v>
      </c>
      <c r="D809" s="5">
        <v>45408</v>
      </c>
      <c r="E809">
        <v>4</v>
      </c>
      <c r="F809" t="s">
        <v>381</v>
      </c>
      <c r="G809" t="s">
        <v>380</v>
      </c>
      <c r="H809" t="s">
        <v>392</v>
      </c>
      <c r="I809">
        <v>14</v>
      </c>
      <c r="J809">
        <v>4584</v>
      </c>
      <c r="K809">
        <v>21</v>
      </c>
    </row>
    <row r="810" spans="1:11" x14ac:dyDescent="0.3">
      <c r="A810">
        <v>1</v>
      </c>
      <c r="B810">
        <v>995</v>
      </c>
      <c r="C810">
        <v>236</v>
      </c>
      <c r="D810" s="5">
        <v>45172</v>
      </c>
      <c r="E810">
        <v>9</v>
      </c>
      <c r="F810" t="s">
        <v>387</v>
      </c>
      <c r="G810" t="s">
        <v>384</v>
      </c>
      <c r="H810" t="s">
        <v>375</v>
      </c>
      <c r="I810">
        <v>17</v>
      </c>
      <c r="J810">
        <v>4661</v>
      </c>
      <c r="K810">
        <v>29</v>
      </c>
    </row>
    <row r="811" spans="1:11" x14ac:dyDescent="0.3">
      <c r="A811">
        <v>1</v>
      </c>
      <c r="B811">
        <v>733</v>
      </c>
      <c r="C811">
        <v>263</v>
      </c>
      <c r="D811" s="5">
        <v>45573</v>
      </c>
      <c r="E811">
        <v>10</v>
      </c>
      <c r="F811" t="s">
        <v>389</v>
      </c>
      <c r="G811" t="s">
        <v>388</v>
      </c>
      <c r="H811" t="s">
        <v>392</v>
      </c>
      <c r="I811">
        <v>42</v>
      </c>
      <c r="J811">
        <v>4729</v>
      </c>
      <c r="K811">
        <v>22</v>
      </c>
    </row>
    <row r="812" spans="1:11" x14ac:dyDescent="0.3">
      <c r="A812">
        <v>1</v>
      </c>
      <c r="B812">
        <v>945</v>
      </c>
      <c r="C812">
        <v>122</v>
      </c>
      <c r="D812" s="5">
        <v>45506</v>
      </c>
      <c r="E812">
        <v>8</v>
      </c>
      <c r="F812" t="s">
        <v>386</v>
      </c>
      <c r="G812" t="s">
        <v>384</v>
      </c>
      <c r="H812" t="s">
        <v>392</v>
      </c>
      <c r="I812">
        <v>47</v>
      </c>
      <c r="J812">
        <v>4766</v>
      </c>
      <c r="K812">
        <v>28</v>
      </c>
    </row>
    <row r="813" spans="1:11" x14ac:dyDescent="0.3">
      <c r="A813">
        <v>1</v>
      </c>
      <c r="B813">
        <v>649</v>
      </c>
      <c r="C813">
        <v>281</v>
      </c>
      <c r="D813" s="5">
        <v>45380</v>
      </c>
      <c r="E813">
        <v>3</v>
      </c>
      <c r="F813" t="s">
        <v>379</v>
      </c>
      <c r="G813" t="s">
        <v>376</v>
      </c>
      <c r="H813" t="s">
        <v>392</v>
      </c>
      <c r="I813">
        <v>31</v>
      </c>
      <c r="J813">
        <v>4900</v>
      </c>
      <c r="K813">
        <v>27</v>
      </c>
    </row>
    <row r="814" spans="1:11" x14ac:dyDescent="0.3">
      <c r="A814">
        <v>1</v>
      </c>
      <c r="B814">
        <v>909</v>
      </c>
      <c r="C814">
        <v>216</v>
      </c>
      <c r="D814" s="5">
        <v>44994</v>
      </c>
      <c r="E814">
        <v>3</v>
      </c>
      <c r="F814" t="s">
        <v>379</v>
      </c>
      <c r="G814" t="s">
        <v>376</v>
      </c>
      <c r="H814" t="s">
        <v>375</v>
      </c>
      <c r="I814">
        <v>37</v>
      </c>
      <c r="J814">
        <v>4969</v>
      </c>
      <c r="K814">
        <v>22</v>
      </c>
    </row>
    <row r="815" spans="1:11" x14ac:dyDescent="0.3">
      <c r="A815">
        <v>1</v>
      </c>
      <c r="B815">
        <v>746</v>
      </c>
      <c r="C815">
        <v>167</v>
      </c>
      <c r="D815" s="5">
        <v>45546</v>
      </c>
      <c r="E815">
        <v>9</v>
      </c>
      <c r="F815" t="s">
        <v>387</v>
      </c>
      <c r="G815" t="s">
        <v>384</v>
      </c>
      <c r="H815" t="s">
        <v>392</v>
      </c>
      <c r="I815">
        <v>1</v>
      </c>
      <c r="J815">
        <v>4976</v>
      </c>
      <c r="K815">
        <v>26</v>
      </c>
    </row>
    <row r="816" spans="1:11" x14ac:dyDescent="0.3">
      <c r="A816">
        <v>1</v>
      </c>
      <c r="B816">
        <v>741</v>
      </c>
      <c r="C816">
        <v>163</v>
      </c>
      <c r="D816" s="5">
        <v>45107</v>
      </c>
      <c r="E816">
        <v>6</v>
      </c>
      <c r="F816" t="s">
        <v>383</v>
      </c>
      <c r="G816" t="s">
        <v>380</v>
      </c>
      <c r="H816" t="s">
        <v>375</v>
      </c>
      <c r="I816">
        <v>17</v>
      </c>
      <c r="J816">
        <v>4980</v>
      </c>
      <c r="K816">
        <v>21</v>
      </c>
    </row>
    <row r="817" spans="1:11" x14ac:dyDescent="0.3">
      <c r="A817">
        <v>2</v>
      </c>
      <c r="B817">
        <v>863</v>
      </c>
      <c r="C817">
        <v>80</v>
      </c>
      <c r="D817" s="5">
        <v>45344</v>
      </c>
      <c r="E817">
        <v>2</v>
      </c>
      <c r="F817" t="s">
        <v>378</v>
      </c>
      <c r="G817" t="s">
        <v>376</v>
      </c>
      <c r="H817" t="s">
        <v>392</v>
      </c>
      <c r="I817">
        <v>27</v>
      </c>
      <c r="J817">
        <v>1</v>
      </c>
      <c r="K817">
        <v>27</v>
      </c>
    </row>
    <row r="818" spans="1:11" x14ac:dyDescent="0.3">
      <c r="A818">
        <v>2</v>
      </c>
      <c r="B818">
        <v>892</v>
      </c>
      <c r="C818">
        <v>10</v>
      </c>
      <c r="D818" s="5">
        <v>45366</v>
      </c>
      <c r="E818">
        <v>3</v>
      </c>
      <c r="F818" t="s">
        <v>379</v>
      </c>
      <c r="G818" t="s">
        <v>376</v>
      </c>
      <c r="H818" t="s">
        <v>392</v>
      </c>
      <c r="I818">
        <v>30</v>
      </c>
      <c r="J818">
        <v>40</v>
      </c>
      <c r="K818">
        <v>28</v>
      </c>
    </row>
    <row r="819" spans="1:11" x14ac:dyDescent="0.3">
      <c r="A819">
        <v>2</v>
      </c>
      <c r="B819">
        <v>159</v>
      </c>
      <c r="C819">
        <v>76</v>
      </c>
      <c r="D819" s="5">
        <v>45104</v>
      </c>
      <c r="E819">
        <v>6</v>
      </c>
      <c r="F819" t="s">
        <v>383</v>
      </c>
      <c r="G819" t="s">
        <v>380</v>
      </c>
      <c r="H819" t="s">
        <v>375</v>
      </c>
      <c r="I819">
        <v>16</v>
      </c>
      <c r="J819">
        <v>46</v>
      </c>
      <c r="K819">
        <v>23</v>
      </c>
    </row>
    <row r="820" spans="1:11" x14ac:dyDescent="0.3">
      <c r="A820">
        <v>2</v>
      </c>
      <c r="B820">
        <v>327</v>
      </c>
      <c r="C820">
        <v>67</v>
      </c>
      <c r="D820" s="5">
        <v>45585</v>
      </c>
      <c r="E820">
        <v>10</v>
      </c>
      <c r="F820" t="s">
        <v>389</v>
      </c>
      <c r="G820" t="s">
        <v>388</v>
      </c>
      <c r="H820" t="s">
        <v>392</v>
      </c>
      <c r="I820">
        <v>39</v>
      </c>
      <c r="J820">
        <v>61</v>
      </c>
      <c r="K820">
        <v>26</v>
      </c>
    </row>
    <row r="821" spans="1:11" x14ac:dyDescent="0.3">
      <c r="A821">
        <v>2</v>
      </c>
      <c r="B821">
        <v>800</v>
      </c>
      <c r="C821">
        <v>124</v>
      </c>
      <c r="D821" s="5">
        <v>45267</v>
      </c>
      <c r="E821">
        <v>12</v>
      </c>
      <c r="F821" t="s">
        <v>391</v>
      </c>
      <c r="G821" t="s">
        <v>388</v>
      </c>
      <c r="H821" t="s">
        <v>375</v>
      </c>
      <c r="I821">
        <v>47</v>
      </c>
      <c r="J821">
        <v>88</v>
      </c>
      <c r="K821">
        <v>23</v>
      </c>
    </row>
    <row r="822" spans="1:11" x14ac:dyDescent="0.3">
      <c r="A822">
        <v>2</v>
      </c>
      <c r="B822">
        <v>754</v>
      </c>
      <c r="C822">
        <v>266</v>
      </c>
      <c r="D822" s="5">
        <v>45367</v>
      </c>
      <c r="E822">
        <v>3</v>
      </c>
      <c r="F822" t="s">
        <v>379</v>
      </c>
      <c r="G822" t="s">
        <v>376</v>
      </c>
      <c r="H822" t="s">
        <v>392</v>
      </c>
      <c r="I822">
        <v>18</v>
      </c>
      <c r="J822">
        <v>96</v>
      </c>
      <c r="K822">
        <v>24</v>
      </c>
    </row>
    <row r="823" spans="1:11" x14ac:dyDescent="0.3">
      <c r="A823">
        <v>2</v>
      </c>
      <c r="B823">
        <v>540</v>
      </c>
      <c r="C823">
        <v>258</v>
      </c>
      <c r="D823" s="5">
        <v>45095</v>
      </c>
      <c r="E823">
        <v>6</v>
      </c>
      <c r="F823" t="s">
        <v>383</v>
      </c>
      <c r="G823" t="s">
        <v>380</v>
      </c>
      <c r="H823" t="s">
        <v>375</v>
      </c>
      <c r="I823">
        <v>4</v>
      </c>
      <c r="J823">
        <v>117</v>
      </c>
      <c r="K823">
        <v>28</v>
      </c>
    </row>
    <row r="824" spans="1:11" x14ac:dyDescent="0.3">
      <c r="A824">
        <v>2</v>
      </c>
      <c r="B824">
        <v>706</v>
      </c>
      <c r="C824">
        <v>267</v>
      </c>
      <c r="D824" s="5">
        <v>45524</v>
      </c>
      <c r="E824">
        <v>8</v>
      </c>
      <c r="F824" t="s">
        <v>386</v>
      </c>
      <c r="G824" t="s">
        <v>384</v>
      </c>
      <c r="H824" t="s">
        <v>392</v>
      </c>
      <c r="I824">
        <v>29</v>
      </c>
      <c r="J824">
        <v>183</v>
      </c>
      <c r="K824">
        <v>21</v>
      </c>
    </row>
    <row r="825" spans="1:11" x14ac:dyDescent="0.3">
      <c r="A825">
        <v>2</v>
      </c>
      <c r="B825">
        <v>11</v>
      </c>
      <c r="C825">
        <v>47</v>
      </c>
      <c r="D825" s="5">
        <v>45006</v>
      </c>
      <c r="E825">
        <v>3</v>
      </c>
      <c r="F825" t="s">
        <v>379</v>
      </c>
      <c r="G825" t="s">
        <v>376</v>
      </c>
      <c r="H825" t="s">
        <v>375</v>
      </c>
      <c r="I825">
        <v>46</v>
      </c>
      <c r="J825">
        <v>307</v>
      </c>
      <c r="K825">
        <v>28</v>
      </c>
    </row>
    <row r="826" spans="1:11" x14ac:dyDescent="0.3">
      <c r="A826">
        <v>2</v>
      </c>
      <c r="B826">
        <v>928</v>
      </c>
      <c r="C826">
        <v>227</v>
      </c>
      <c r="D826" s="5">
        <v>45053</v>
      </c>
      <c r="E826">
        <v>5</v>
      </c>
      <c r="F826" t="s">
        <v>382</v>
      </c>
      <c r="G826" t="s">
        <v>380</v>
      </c>
      <c r="H826" t="s">
        <v>375</v>
      </c>
      <c r="I826">
        <v>14</v>
      </c>
      <c r="J826">
        <v>313</v>
      </c>
      <c r="K826">
        <v>27</v>
      </c>
    </row>
    <row r="827" spans="1:11" x14ac:dyDescent="0.3">
      <c r="A827">
        <v>2</v>
      </c>
      <c r="B827">
        <v>604</v>
      </c>
      <c r="C827">
        <v>191</v>
      </c>
      <c r="D827" s="5">
        <v>45063</v>
      </c>
      <c r="E827">
        <v>5</v>
      </c>
      <c r="F827" t="s">
        <v>382</v>
      </c>
      <c r="G827" t="s">
        <v>380</v>
      </c>
      <c r="H827" t="s">
        <v>375</v>
      </c>
      <c r="I827">
        <v>30</v>
      </c>
      <c r="J827">
        <v>347</v>
      </c>
      <c r="K827">
        <v>27</v>
      </c>
    </row>
    <row r="828" spans="1:11" x14ac:dyDescent="0.3">
      <c r="A828">
        <v>2</v>
      </c>
      <c r="B828">
        <v>274</v>
      </c>
      <c r="C828">
        <v>15</v>
      </c>
      <c r="D828" s="5">
        <v>45575</v>
      </c>
      <c r="E828">
        <v>10</v>
      </c>
      <c r="F828" t="s">
        <v>389</v>
      </c>
      <c r="G828" t="s">
        <v>388</v>
      </c>
      <c r="H828" t="s">
        <v>392</v>
      </c>
      <c r="I828">
        <v>31</v>
      </c>
      <c r="J828">
        <v>611</v>
      </c>
      <c r="K828">
        <v>30</v>
      </c>
    </row>
    <row r="829" spans="1:11" x14ac:dyDescent="0.3">
      <c r="A829">
        <v>2</v>
      </c>
      <c r="B829">
        <v>369</v>
      </c>
      <c r="C829">
        <v>11</v>
      </c>
      <c r="D829" s="5">
        <v>45547</v>
      </c>
      <c r="E829">
        <v>9</v>
      </c>
      <c r="F829" t="s">
        <v>387</v>
      </c>
      <c r="G829" t="s">
        <v>384</v>
      </c>
      <c r="H829" t="s">
        <v>392</v>
      </c>
      <c r="I829">
        <v>27</v>
      </c>
      <c r="J829">
        <v>634</v>
      </c>
      <c r="K829">
        <v>23</v>
      </c>
    </row>
    <row r="830" spans="1:11" x14ac:dyDescent="0.3">
      <c r="A830">
        <v>2</v>
      </c>
      <c r="B830">
        <v>442</v>
      </c>
      <c r="C830">
        <v>113</v>
      </c>
      <c r="D830" s="5">
        <v>45456</v>
      </c>
      <c r="E830">
        <v>6</v>
      </c>
      <c r="F830" t="s">
        <v>383</v>
      </c>
      <c r="G830" t="s">
        <v>380</v>
      </c>
      <c r="H830" t="s">
        <v>392</v>
      </c>
      <c r="I830">
        <v>17</v>
      </c>
      <c r="J830">
        <v>657</v>
      </c>
      <c r="K830">
        <v>25</v>
      </c>
    </row>
    <row r="831" spans="1:11" x14ac:dyDescent="0.3">
      <c r="A831">
        <v>2</v>
      </c>
      <c r="B831">
        <v>23</v>
      </c>
      <c r="C831">
        <v>114</v>
      </c>
      <c r="D831" s="5">
        <v>45140</v>
      </c>
      <c r="E831">
        <v>8</v>
      </c>
      <c r="F831" t="s">
        <v>386</v>
      </c>
      <c r="G831" t="s">
        <v>384</v>
      </c>
      <c r="H831" t="s">
        <v>375</v>
      </c>
      <c r="I831">
        <v>39</v>
      </c>
      <c r="J831">
        <v>689</v>
      </c>
      <c r="K831">
        <v>24</v>
      </c>
    </row>
    <row r="832" spans="1:11" x14ac:dyDescent="0.3">
      <c r="A832">
        <v>2</v>
      </c>
      <c r="B832">
        <v>237</v>
      </c>
      <c r="C832">
        <v>295</v>
      </c>
      <c r="D832" s="5">
        <v>45330</v>
      </c>
      <c r="E832">
        <v>2</v>
      </c>
      <c r="F832" t="s">
        <v>378</v>
      </c>
      <c r="G832" t="s">
        <v>376</v>
      </c>
      <c r="H832" t="s">
        <v>392</v>
      </c>
      <c r="I832">
        <v>33</v>
      </c>
      <c r="J832">
        <v>713</v>
      </c>
      <c r="K832">
        <v>29</v>
      </c>
    </row>
    <row r="833" spans="1:11" x14ac:dyDescent="0.3">
      <c r="A833">
        <v>2</v>
      </c>
      <c r="B833">
        <v>266</v>
      </c>
      <c r="C833">
        <v>104</v>
      </c>
      <c r="D833" s="5">
        <v>45591</v>
      </c>
      <c r="E833">
        <v>10</v>
      </c>
      <c r="F833" t="s">
        <v>389</v>
      </c>
      <c r="G833" t="s">
        <v>388</v>
      </c>
      <c r="H833" t="s">
        <v>392</v>
      </c>
      <c r="I833">
        <v>30</v>
      </c>
      <c r="J833">
        <v>761</v>
      </c>
      <c r="K833">
        <v>30</v>
      </c>
    </row>
    <row r="834" spans="1:11" x14ac:dyDescent="0.3">
      <c r="A834">
        <v>2</v>
      </c>
      <c r="B834">
        <v>543</v>
      </c>
      <c r="C834">
        <v>240</v>
      </c>
      <c r="D834" s="5">
        <v>45246</v>
      </c>
      <c r="E834">
        <v>11</v>
      </c>
      <c r="F834" t="s">
        <v>390</v>
      </c>
      <c r="G834" t="s">
        <v>388</v>
      </c>
      <c r="H834" t="s">
        <v>375</v>
      </c>
      <c r="I834">
        <v>3</v>
      </c>
      <c r="J834">
        <v>802</v>
      </c>
      <c r="K834">
        <v>22</v>
      </c>
    </row>
    <row r="835" spans="1:11" x14ac:dyDescent="0.3">
      <c r="A835">
        <v>2</v>
      </c>
      <c r="B835">
        <v>496</v>
      </c>
      <c r="C835">
        <v>250</v>
      </c>
      <c r="D835" s="5">
        <v>45417</v>
      </c>
      <c r="E835">
        <v>5</v>
      </c>
      <c r="F835" t="s">
        <v>382</v>
      </c>
      <c r="G835" t="s">
        <v>380</v>
      </c>
      <c r="H835" t="s">
        <v>392</v>
      </c>
      <c r="I835">
        <v>2</v>
      </c>
      <c r="J835">
        <v>815</v>
      </c>
      <c r="K835">
        <v>30</v>
      </c>
    </row>
    <row r="836" spans="1:11" x14ac:dyDescent="0.3">
      <c r="A836">
        <v>2</v>
      </c>
      <c r="B836">
        <v>847</v>
      </c>
      <c r="C836">
        <v>88</v>
      </c>
      <c r="D836" s="5">
        <v>45043</v>
      </c>
      <c r="E836">
        <v>4</v>
      </c>
      <c r="F836" t="s">
        <v>381</v>
      </c>
      <c r="G836" t="s">
        <v>380</v>
      </c>
      <c r="H836" t="s">
        <v>375</v>
      </c>
      <c r="I836">
        <v>38</v>
      </c>
      <c r="J836">
        <v>893</v>
      </c>
      <c r="K836">
        <v>30</v>
      </c>
    </row>
    <row r="837" spans="1:11" x14ac:dyDescent="0.3">
      <c r="A837">
        <v>2</v>
      </c>
      <c r="B837">
        <v>343</v>
      </c>
      <c r="C837">
        <v>118</v>
      </c>
      <c r="D837" s="5">
        <v>45169</v>
      </c>
      <c r="E837">
        <v>8</v>
      </c>
      <c r="F837" t="s">
        <v>386</v>
      </c>
      <c r="G837" t="s">
        <v>384</v>
      </c>
      <c r="H837" t="s">
        <v>375</v>
      </c>
      <c r="I837">
        <v>50</v>
      </c>
      <c r="J837">
        <v>911</v>
      </c>
      <c r="K837">
        <v>21</v>
      </c>
    </row>
    <row r="838" spans="1:11" x14ac:dyDescent="0.3">
      <c r="A838">
        <v>2</v>
      </c>
      <c r="B838">
        <v>848</v>
      </c>
      <c r="C838">
        <v>236</v>
      </c>
      <c r="D838" s="5">
        <v>44944</v>
      </c>
      <c r="E838">
        <v>1</v>
      </c>
      <c r="F838" t="s">
        <v>377</v>
      </c>
      <c r="G838" t="s">
        <v>376</v>
      </c>
      <c r="H838" t="s">
        <v>375</v>
      </c>
      <c r="I838">
        <v>5</v>
      </c>
      <c r="J838">
        <v>983</v>
      </c>
      <c r="K838">
        <v>27</v>
      </c>
    </row>
    <row r="839" spans="1:11" x14ac:dyDescent="0.3">
      <c r="A839">
        <v>2</v>
      </c>
      <c r="B839">
        <v>870</v>
      </c>
      <c r="C839">
        <v>104</v>
      </c>
      <c r="D839" s="5">
        <v>45146</v>
      </c>
      <c r="E839">
        <v>8</v>
      </c>
      <c r="F839" t="s">
        <v>386</v>
      </c>
      <c r="G839" t="s">
        <v>384</v>
      </c>
      <c r="H839" t="s">
        <v>375</v>
      </c>
      <c r="I839">
        <v>32</v>
      </c>
      <c r="J839">
        <v>1031</v>
      </c>
      <c r="K839">
        <v>28</v>
      </c>
    </row>
    <row r="840" spans="1:11" x14ac:dyDescent="0.3">
      <c r="A840">
        <v>2</v>
      </c>
      <c r="B840">
        <v>189</v>
      </c>
      <c r="C840">
        <v>112</v>
      </c>
      <c r="D840" s="5">
        <v>45208</v>
      </c>
      <c r="E840">
        <v>10</v>
      </c>
      <c r="F840" t="s">
        <v>389</v>
      </c>
      <c r="G840" t="s">
        <v>388</v>
      </c>
      <c r="H840" t="s">
        <v>375</v>
      </c>
      <c r="I840">
        <v>10</v>
      </c>
      <c r="J840">
        <v>1051</v>
      </c>
      <c r="K840">
        <v>28</v>
      </c>
    </row>
    <row r="841" spans="1:11" x14ac:dyDescent="0.3">
      <c r="A841">
        <v>2</v>
      </c>
      <c r="B841">
        <v>968</v>
      </c>
      <c r="C841">
        <v>131</v>
      </c>
      <c r="D841" s="5">
        <v>45168</v>
      </c>
      <c r="E841">
        <v>8</v>
      </c>
      <c r="F841" t="s">
        <v>386</v>
      </c>
      <c r="G841" t="s">
        <v>384</v>
      </c>
      <c r="H841" t="s">
        <v>375</v>
      </c>
      <c r="I841">
        <v>20</v>
      </c>
      <c r="J841">
        <v>1058</v>
      </c>
      <c r="K841">
        <v>26</v>
      </c>
    </row>
    <row r="842" spans="1:11" x14ac:dyDescent="0.3">
      <c r="A842">
        <v>2</v>
      </c>
      <c r="B842">
        <v>852</v>
      </c>
      <c r="C842">
        <v>18</v>
      </c>
      <c r="D842" s="5">
        <v>45430</v>
      </c>
      <c r="E842">
        <v>5</v>
      </c>
      <c r="F842" t="s">
        <v>382</v>
      </c>
      <c r="G842" t="s">
        <v>380</v>
      </c>
      <c r="H842" t="s">
        <v>392</v>
      </c>
      <c r="I842">
        <v>18</v>
      </c>
      <c r="J842">
        <v>1060</v>
      </c>
      <c r="K842">
        <v>27</v>
      </c>
    </row>
    <row r="843" spans="1:11" x14ac:dyDescent="0.3">
      <c r="A843">
        <v>2</v>
      </c>
      <c r="B843">
        <v>24</v>
      </c>
      <c r="C843">
        <v>88</v>
      </c>
      <c r="D843" s="5">
        <v>45372</v>
      </c>
      <c r="E843">
        <v>3</v>
      </c>
      <c r="F843" t="s">
        <v>379</v>
      </c>
      <c r="G843" t="s">
        <v>376</v>
      </c>
      <c r="H843" t="s">
        <v>392</v>
      </c>
      <c r="I843">
        <v>37</v>
      </c>
      <c r="J843">
        <v>1072</v>
      </c>
      <c r="K843">
        <v>24</v>
      </c>
    </row>
    <row r="844" spans="1:11" x14ac:dyDescent="0.3">
      <c r="A844">
        <v>2</v>
      </c>
      <c r="B844">
        <v>481</v>
      </c>
      <c r="C844">
        <v>79</v>
      </c>
      <c r="D844" s="5">
        <v>45602</v>
      </c>
      <c r="E844">
        <v>11</v>
      </c>
      <c r="F844" t="s">
        <v>390</v>
      </c>
      <c r="G844" t="s">
        <v>388</v>
      </c>
      <c r="H844" t="s">
        <v>392</v>
      </c>
      <c r="I844">
        <v>2</v>
      </c>
      <c r="J844">
        <v>1096</v>
      </c>
      <c r="K844">
        <v>21</v>
      </c>
    </row>
    <row r="845" spans="1:11" x14ac:dyDescent="0.3">
      <c r="A845">
        <v>2</v>
      </c>
      <c r="B845">
        <v>47</v>
      </c>
      <c r="C845">
        <v>102</v>
      </c>
      <c r="D845" s="5">
        <v>45326</v>
      </c>
      <c r="E845">
        <v>2</v>
      </c>
      <c r="F845" t="s">
        <v>378</v>
      </c>
      <c r="G845" t="s">
        <v>376</v>
      </c>
      <c r="H845" t="s">
        <v>392</v>
      </c>
      <c r="I845">
        <v>20</v>
      </c>
      <c r="J845">
        <v>1157</v>
      </c>
      <c r="K845">
        <v>26</v>
      </c>
    </row>
    <row r="846" spans="1:11" x14ac:dyDescent="0.3">
      <c r="A846">
        <v>2</v>
      </c>
      <c r="B846">
        <v>804</v>
      </c>
      <c r="C846">
        <v>267</v>
      </c>
      <c r="D846" s="5">
        <v>45376</v>
      </c>
      <c r="E846">
        <v>3</v>
      </c>
      <c r="F846" t="s">
        <v>379</v>
      </c>
      <c r="G846" t="s">
        <v>376</v>
      </c>
      <c r="H846" t="s">
        <v>392</v>
      </c>
      <c r="I846">
        <v>16</v>
      </c>
      <c r="J846">
        <v>1232</v>
      </c>
      <c r="K846">
        <v>22</v>
      </c>
    </row>
    <row r="847" spans="1:11" x14ac:dyDescent="0.3">
      <c r="A847">
        <v>2</v>
      </c>
      <c r="B847">
        <v>475</v>
      </c>
      <c r="C847">
        <v>169</v>
      </c>
      <c r="D847" s="5">
        <v>44970</v>
      </c>
      <c r="E847">
        <v>2</v>
      </c>
      <c r="F847" t="s">
        <v>378</v>
      </c>
      <c r="G847" t="s">
        <v>376</v>
      </c>
      <c r="H847" t="s">
        <v>375</v>
      </c>
      <c r="I847">
        <v>11</v>
      </c>
      <c r="J847">
        <v>1249</v>
      </c>
      <c r="K847">
        <v>27</v>
      </c>
    </row>
    <row r="848" spans="1:11" x14ac:dyDescent="0.3">
      <c r="A848">
        <v>2</v>
      </c>
      <c r="B848">
        <v>346</v>
      </c>
      <c r="C848">
        <v>97</v>
      </c>
      <c r="D848" s="5">
        <v>45389</v>
      </c>
      <c r="E848">
        <v>4</v>
      </c>
      <c r="F848" t="s">
        <v>381</v>
      </c>
      <c r="G848" t="s">
        <v>380</v>
      </c>
      <c r="H848" t="s">
        <v>392</v>
      </c>
      <c r="I848">
        <v>31</v>
      </c>
      <c r="J848">
        <v>1287</v>
      </c>
      <c r="K848">
        <v>25</v>
      </c>
    </row>
    <row r="849" spans="1:11" x14ac:dyDescent="0.3">
      <c r="A849">
        <v>2</v>
      </c>
      <c r="B849">
        <v>356</v>
      </c>
      <c r="C849">
        <v>88</v>
      </c>
      <c r="D849" s="5">
        <v>45182</v>
      </c>
      <c r="E849">
        <v>9</v>
      </c>
      <c r="F849" t="s">
        <v>387</v>
      </c>
      <c r="G849" t="s">
        <v>384</v>
      </c>
      <c r="H849" t="s">
        <v>375</v>
      </c>
      <c r="I849">
        <v>24</v>
      </c>
      <c r="J849">
        <v>1448</v>
      </c>
      <c r="K849">
        <v>25</v>
      </c>
    </row>
    <row r="850" spans="1:11" x14ac:dyDescent="0.3">
      <c r="A850">
        <v>2</v>
      </c>
      <c r="B850">
        <v>695</v>
      </c>
      <c r="C850">
        <v>156</v>
      </c>
      <c r="D850" s="5">
        <v>45492</v>
      </c>
      <c r="E850">
        <v>7</v>
      </c>
      <c r="F850" t="s">
        <v>385</v>
      </c>
      <c r="G850" t="s">
        <v>384</v>
      </c>
      <c r="H850" t="s">
        <v>392</v>
      </c>
      <c r="I850">
        <v>8</v>
      </c>
      <c r="J850">
        <v>1476</v>
      </c>
      <c r="K850">
        <v>22</v>
      </c>
    </row>
    <row r="851" spans="1:11" x14ac:dyDescent="0.3">
      <c r="A851">
        <v>2</v>
      </c>
      <c r="B851">
        <v>942</v>
      </c>
      <c r="C851">
        <v>188</v>
      </c>
      <c r="D851" s="5">
        <v>45421</v>
      </c>
      <c r="E851">
        <v>5</v>
      </c>
      <c r="F851" t="s">
        <v>382</v>
      </c>
      <c r="G851" t="s">
        <v>380</v>
      </c>
      <c r="H851" t="s">
        <v>392</v>
      </c>
      <c r="I851">
        <v>29</v>
      </c>
      <c r="J851">
        <v>1483</v>
      </c>
      <c r="K851">
        <v>23</v>
      </c>
    </row>
    <row r="852" spans="1:11" x14ac:dyDescent="0.3">
      <c r="A852">
        <v>2</v>
      </c>
      <c r="B852">
        <v>169</v>
      </c>
      <c r="C852">
        <v>7</v>
      </c>
      <c r="D852" s="5">
        <v>45584</v>
      </c>
      <c r="E852">
        <v>10</v>
      </c>
      <c r="F852" t="s">
        <v>389</v>
      </c>
      <c r="G852" t="s">
        <v>388</v>
      </c>
      <c r="H852" t="s">
        <v>392</v>
      </c>
      <c r="I852">
        <v>19</v>
      </c>
      <c r="J852">
        <v>1535</v>
      </c>
      <c r="K852">
        <v>29</v>
      </c>
    </row>
    <row r="853" spans="1:11" x14ac:dyDescent="0.3">
      <c r="A853">
        <v>2</v>
      </c>
      <c r="B853">
        <v>208</v>
      </c>
      <c r="C853">
        <v>106</v>
      </c>
      <c r="D853" s="5">
        <v>45313</v>
      </c>
      <c r="E853">
        <v>1</v>
      </c>
      <c r="F853" t="s">
        <v>377</v>
      </c>
      <c r="G853" t="s">
        <v>376</v>
      </c>
      <c r="H853" t="s">
        <v>392</v>
      </c>
      <c r="I853">
        <v>48</v>
      </c>
      <c r="J853">
        <v>1679</v>
      </c>
      <c r="K853">
        <v>24</v>
      </c>
    </row>
    <row r="854" spans="1:11" x14ac:dyDescent="0.3">
      <c r="A854">
        <v>2</v>
      </c>
      <c r="B854">
        <v>317</v>
      </c>
      <c r="C854">
        <v>201</v>
      </c>
      <c r="D854" s="5">
        <v>45115</v>
      </c>
      <c r="E854">
        <v>7</v>
      </c>
      <c r="F854" t="s">
        <v>385</v>
      </c>
      <c r="G854" t="s">
        <v>384</v>
      </c>
      <c r="H854" t="s">
        <v>375</v>
      </c>
      <c r="I854">
        <v>4</v>
      </c>
      <c r="J854">
        <v>1710</v>
      </c>
      <c r="K854">
        <v>29</v>
      </c>
    </row>
    <row r="855" spans="1:11" x14ac:dyDescent="0.3">
      <c r="A855">
        <v>2</v>
      </c>
      <c r="B855">
        <v>252</v>
      </c>
      <c r="C855">
        <v>58</v>
      </c>
      <c r="D855" s="5">
        <v>45511</v>
      </c>
      <c r="E855">
        <v>8</v>
      </c>
      <c r="F855" t="s">
        <v>386</v>
      </c>
      <c r="G855" t="s">
        <v>384</v>
      </c>
      <c r="H855" t="s">
        <v>392</v>
      </c>
      <c r="I855">
        <v>33</v>
      </c>
      <c r="J855">
        <v>1786</v>
      </c>
      <c r="K855">
        <v>29</v>
      </c>
    </row>
    <row r="856" spans="1:11" x14ac:dyDescent="0.3">
      <c r="A856">
        <v>2</v>
      </c>
      <c r="B856">
        <v>428</v>
      </c>
      <c r="C856">
        <v>161</v>
      </c>
      <c r="D856" s="5">
        <v>45078</v>
      </c>
      <c r="E856">
        <v>6</v>
      </c>
      <c r="F856" t="s">
        <v>383</v>
      </c>
      <c r="G856" t="s">
        <v>380</v>
      </c>
      <c r="H856" t="s">
        <v>375</v>
      </c>
      <c r="I856">
        <v>8</v>
      </c>
      <c r="J856">
        <v>1801</v>
      </c>
      <c r="K856">
        <v>22</v>
      </c>
    </row>
    <row r="857" spans="1:11" x14ac:dyDescent="0.3">
      <c r="A857">
        <v>2</v>
      </c>
      <c r="B857">
        <v>304</v>
      </c>
      <c r="C857">
        <v>146</v>
      </c>
      <c r="D857" s="5">
        <v>45376</v>
      </c>
      <c r="E857">
        <v>3</v>
      </c>
      <c r="F857" t="s">
        <v>379</v>
      </c>
      <c r="G857" t="s">
        <v>376</v>
      </c>
      <c r="H857" t="s">
        <v>392</v>
      </c>
      <c r="I857">
        <v>11</v>
      </c>
      <c r="J857">
        <v>1817</v>
      </c>
      <c r="K857">
        <v>23</v>
      </c>
    </row>
    <row r="858" spans="1:11" x14ac:dyDescent="0.3">
      <c r="A858">
        <v>2</v>
      </c>
      <c r="B858">
        <v>465</v>
      </c>
      <c r="C858">
        <v>152</v>
      </c>
      <c r="D858" s="5">
        <v>45432</v>
      </c>
      <c r="E858">
        <v>5</v>
      </c>
      <c r="F858" t="s">
        <v>382</v>
      </c>
      <c r="G858" t="s">
        <v>380</v>
      </c>
      <c r="H858" t="s">
        <v>392</v>
      </c>
      <c r="I858">
        <v>8</v>
      </c>
      <c r="J858">
        <v>1823</v>
      </c>
      <c r="K858">
        <v>30</v>
      </c>
    </row>
    <row r="859" spans="1:11" x14ac:dyDescent="0.3">
      <c r="A859">
        <v>2</v>
      </c>
      <c r="B859">
        <v>539</v>
      </c>
      <c r="C859">
        <v>134</v>
      </c>
      <c r="D859" s="5">
        <v>45117</v>
      </c>
      <c r="E859">
        <v>7</v>
      </c>
      <c r="F859" t="s">
        <v>385</v>
      </c>
      <c r="G859" t="s">
        <v>384</v>
      </c>
      <c r="H859" t="s">
        <v>375</v>
      </c>
      <c r="I859">
        <v>3</v>
      </c>
      <c r="J859">
        <v>1922</v>
      </c>
      <c r="K859">
        <v>30</v>
      </c>
    </row>
    <row r="860" spans="1:11" x14ac:dyDescent="0.3">
      <c r="A860">
        <v>2</v>
      </c>
      <c r="B860">
        <v>984</v>
      </c>
      <c r="C860">
        <v>17</v>
      </c>
      <c r="D860" s="5">
        <v>44995</v>
      </c>
      <c r="E860">
        <v>3</v>
      </c>
      <c r="F860" t="s">
        <v>379</v>
      </c>
      <c r="G860" t="s">
        <v>376</v>
      </c>
      <c r="H860" t="s">
        <v>375</v>
      </c>
      <c r="I860">
        <v>26</v>
      </c>
      <c r="J860">
        <v>2020</v>
      </c>
      <c r="K860">
        <v>24</v>
      </c>
    </row>
    <row r="861" spans="1:11" x14ac:dyDescent="0.3">
      <c r="A861">
        <v>2</v>
      </c>
      <c r="B861">
        <v>711</v>
      </c>
      <c r="C861">
        <v>272</v>
      </c>
      <c r="D861" s="5">
        <v>45551</v>
      </c>
      <c r="E861">
        <v>9</v>
      </c>
      <c r="F861" t="s">
        <v>387</v>
      </c>
      <c r="G861" t="s">
        <v>384</v>
      </c>
      <c r="H861" t="s">
        <v>392</v>
      </c>
      <c r="I861">
        <v>31</v>
      </c>
      <c r="J861">
        <v>2038</v>
      </c>
      <c r="K861">
        <v>21</v>
      </c>
    </row>
    <row r="862" spans="1:11" x14ac:dyDescent="0.3">
      <c r="A862">
        <v>2</v>
      </c>
      <c r="B862">
        <v>258</v>
      </c>
      <c r="C862">
        <v>141</v>
      </c>
      <c r="D862" s="5">
        <v>45418</v>
      </c>
      <c r="E862">
        <v>5</v>
      </c>
      <c r="F862" t="s">
        <v>382</v>
      </c>
      <c r="G862" t="s">
        <v>380</v>
      </c>
      <c r="H862" t="s">
        <v>392</v>
      </c>
      <c r="I862">
        <v>7</v>
      </c>
      <c r="J862">
        <v>2048</v>
      </c>
      <c r="K862">
        <v>29</v>
      </c>
    </row>
    <row r="863" spans="1:11" x14ac:dyDescent="0.3">
      <c r="A863">
        <v>2</v>
      </c>
      <c r="B863">
        <v>664</v>
      </c>
      <c r="C863">
        <v>157</v>
      </c>
      <c r="D863" s="5">
        <v>45563</v>
      </c>
      <c r="E863">
        <v>9</v>
      </c>
      <c r="F863" t="s">
        <v>387</v>
      </c>
      <c r="G863" t="s">
        <v>384</v>
      </c>
      <c r="H863" t="s">
        <v>392</v>
      </c>
      <c r="I863">
        <v>7</v>
      </c>
      <c r="J863">
        <v>2147</v>
      </c>
      <c r="K863">
        <v>21</v>
      </c>
    </row>
    <row r="864" spans="1:11" x14ac:dyDescent="0.3">
      <c r="A864">
        <v>2</v>
      </c>
      <c r="B864">
        <v>710</v>
      </c>
      <c r="C864">
        <v>20</v>
      </c>
      <c r="D864" s="5">
        <v>45317</v>
      </c>
      <c r="E864">
        <v>1</v>
      </c>
      <c r="F864" t="s">
        <v>377</v>
      </c>
      <c r="G864" t="s">
        <v>376</v>
      </c>
      <c r="H864" t="s">
        <v>392</v>
      </c>
      <c r="I864">
        <v>10</v>
      </c>
      <c r="J864">
        <v>2226</v>
      </c>
      <c r="K864">
        <v>24</v>
      </c>
    </row>
    <row r="865" spans="1:11" x14ac:dyDescent="0.3">
      <c r="A865">
        <v>2</v>
      </c>
      <c r="B865">
        <v>525</v>
      </c>
      <c r="C865">
        <v>170</v>
      </c>
      <c r="D865" s="5">
        <v>45516</v>
      </c>
      <c r="E865">
        <v>8</v>
      </c>
      <c r="F865" t="s">
        <v>386</v>
      </c>
      <c r="G865" t="s">
        <v>384</v>
      </c>
      <c r="H865" t="s">
        <v>392</v>
      </c>
      <c r="I865">
        <v>7</v>
      </c>
      <c r="J865">
        <v>2615</v>
      </c>
      <c r="K865">
        <v>27</v>
      </c>
    </row>
    <row r="866" spans="1:11" x14ac:dyDescent="0.3">
      <c r="A866">
        <v>2</v>
      </c>
      <c r="B866">
        <v>102</v>
      </c>
      <c r="C866">
        <v>114</v>
      </c>
      <c r="D866" s="5">
        <v>45541</v>
      </c>
      <c r="E866">
        <v>9</v>
      </c>
      <c r="F866" t="s">
        <v>387</v>
      </c>
      <c r="G866" t="s">
        <v>384</v>
      </c>
      <c r="H866" t="s">
        <v>392</v>
      </c>
      <c r="I866">
        <v>10</v>
      </c>
      <c r="J866">
        <v>2674</v>
      </c>
      <c r="K866">
        <v>26</v>
      </c>
    </row>
    <row r="867" spans="1:11" x14ac:dyDescent="0.3">
      <c r="A867">
        <v>2</v>
      </c>
      <c r="B867">
        <v>567</v>
      </c>
      <c r="C867">
        <v>270</v>
      </c>
      <c r="D867" s="5">
        <v>45130</v>
      </c>
      <c r="E867">
        <v>7</v>
      </c>
      <c r="F867" t="s">
        <v>385</v>
      </c>
      <c r="G867" t="s">
        <v>384</v>
      </c>
      <c r="H867" t="s">
        <v>375</v>
      </c>
      <c r="I867">
        <v>30</v>
      </c>
      <c r="J867">
        <v>2675</v>
      </c>
      <c r="K867">
        <v>30</v>
      </c>
    </row>
    <row r="868" spans="1:11" x14ac:dyDescent="0.3">
      <c r="A868">
        <v>2</v>
      </c>
      <c r="B868">
        <v>271</v>
      </c>
      <c r="C868">
        <v>215</v>
      </c>
      <c r="D868" s="5">
        <v>45639</v>
      </c>
      <c r="E868">
        <v>12</v>
      </c>
      <c r="F868" t="s">
        <v>391</v>
      </c>
      <c r="G868" t="s">
        <v>388</v>
      </c>
      <c r="H868" t="s">
        <v>392</v>
      </c>
      <c r="I868">
        <v>5</v>
      </c>
      <c r="J868">
        <v>2690</v>
      </c>
      <c r="K868">
        <v>22</v>
      </c>
    </row>
    <row r="869" spans="1:11" x14ac:dyDescent="0.3">
      <c r="A869">
        <v>2</v>
      </c>
      <c r="B869">
        <v>693</v>
      </c>
      <c r="C869">
        <v>64</v>
      </c>
      <c r="D869" s="5">
        <v>45634</v>
      </c>
      <c r="E869">
        <v>12</v>
      </c>
      <c r="F869" t="s">
        <v>391</v>
      </c>
      <c r="G869" t="s">
        <v>388</v>
      </c>
      <c r="H869" t="s">
        <v>392</v>
      </c>
      <c r="I869">
        <v>4</v>
      </c>
      <c r="J869">
        <v>2704</v>
      </c>
      <c r="K869">
        <v>24</v>
      </c>
    </row>
    <row r="870" spans="1:11" x14ac:dyDescent="0.3">
      <c r="A870">
        <v>2</v>
      </c>
      <c r="B870">
        <v>773</v>
      </c>
      <c r="C870">
        <v>10</v>
      </c>
      <c r="D870" s="5">
        <v>45567</v>
      </c>
      <c r="E870">
        <v>10</v>
      </c>
      <c r="F870" t="s">
        <v>389</v>
      </c>
      <c r="G870" t="s">
        <v>388</v>
      </c>
      <c r="H870" t="s">
        <v>392</v>
      </c>
      <c r="I870">
        <v>36</v>
      </c>
      <c r="J870">
        <v>2739</v>
      </c>
      <c r="K870">
        <v>23</v>
      </c>
    </row>
    <row r="871" spans="1:11" x14ac:dyDescent="0.3">
      <c r="A871">
        <v>2</v>
      </c>
      <c r="B871">
        <v>672</v>
      </c>
      <c r="C871">
        <v>263</v>
      </c>
      <c r="D871" s="5">
        <v>45282</v>
      </c>
      <c r="E871">
        <v>12</v>
      </c>
      <c r="F871" t="s">
        <v>391</v>
      </c>
      <c r="G871" t="s">
        <v>388</v>
      </c>
      <c r="H871" t="s">
        <v>375</v>
      </c>
      <c r="I871">
        <v>36</v>
      </c>
      <c r="J871">
        <v>2772</v>
      </c>
      <c r="K871">
        <v>22</v>
      </c>
    </row>
    <row r="872" spans="1:11" x14ac:dyDescent="0.3">
      <c r="A872">
        <v>2</v>
      </c>
      <c r="B872">
        <v>231</v>
      </c>
      <c r="C872">
        <v>168</v>
      </c>
      <c r="D872" s="5">
        <v>45301</v>
      </c>
      <c r="E872">
        <v>1</v>
      </c>
      <c r="F872" t="s">
        <v>377</v>
      </c>
      <c r="G872" t="s">
        <v>376</v>
      </c>
      <c r="H872" t="s">
        <v>392</v>
      </c>
      <c r="I872">
        <v>13</v>
      </c>
      <c r="J872">
        <v>2800</v>
      </c>
      <c r="K872">
        <v>21</v>
      </c>
    </row>
    <row r="873" spans="1:11" x14ac:dyDescent="0.3">
      <c r="A873">
        <v>2</v>
      </c>
      <c r="B873">
        <v>210</v>
      </c>
      <c r="C873">
        <v>32</v>
      </c>
      <c r="D873" s="5">
        <v>45345</v>
      </c>
      <c r="E873">
        <v>2</v>
      </c>
      <c r="F873" t="s">
        <v>378</v>
      </c>
      <c r="G873" t="s">
        <v>376</v>
      </c>
      <c r="H873" t="s">
        <v>392</v>
      </c>
      <c r="I873">
        <v>30</v>
      </c>
      <c r="J873">
        <v>2893</v>
      </c>
      <c r="K873">
        <v>22</v>
      </c>
    </row>
    <row r="874" spans="1:11" x14ac:dyDescent="0.3">
      <c r="A874">
        <v>2</v>
      </c>
      <c r="B874">
        <v>966</v>
      </c>
      <c r="C874">
        <v>47</v>
      </c>
      <c r="D874" s="5">
        <v>45438</v>
      </c>
      <c r="E874">
        <v>5</v>
      </c>
      <c r="F874" t="s">
        <v>382</v>
      </c>
      <c r="G874" t="s">
        <v>380</v>
      </c>
      <c r="H874" t="s">
        <v>392</v>
      </c>
      <c r="I874">
        <v>49</v>
      </c>
      <c r="J874">
        <v>2930</v>
      </c>
      <c r="K874">
        <v>26</v>
      </c>
    </row>
    <row r="875" spans="1:11" x14ac:dyDescent="0.3">
      <c r="A875">
        <v>2</v>
      </c>
      <c r="B875">
        <v>416</v>
      </c>
      <c r="C875">
        <v>149</v>
      </c>
      <c r="D875" s="5">
        <v>45545</v>
      </c>
      <c r="E875">
        <v>9</v>
      </c>
      <c r="F875" t="s">
        <v>387</v>
      </c>
      <c r="G875" t="s">
        <v>384</v>
      </c>
      <c r="H875" t="s">
        <v>392</v>
      </c>
      <c r="I875">
        <v>4</v>
      </c>
      <c r="J875">
        <v>2978</v>
      </c>
      <c r="K875">
        <v>22</v>
      </c>
    </row>
    <row r="876" spans="1:11" x14ac:dyDescent="0.3">
      <c r="A876">
        <v>2</v>
      </c>
      <c r="B876">
        <v>189</v>
      </c>
      <c r="C876">
        <v>83</v>
      </c>
      <c r="D876" s="5">
        <v>45112</v>
      </c>
      <c r="E876">
        <v>7</v>
      </c>
      <c r="F876" t="s">
        <v>385</v>
      </c>
      <c r="G876" t="s">
        <v>384</v>
      </c>
      <c r="H876" t="s">
        <v>375</v>
      </c>
      <c r="I876">
        <v>12</v>
      </c>
      <c r="J876">
        <v>2980</v>
      </c>
      <c r="K876">
        <v>28</v>
      </c>
    </row>
    <row r="877" spans="1:11" x14ac:dyDescent="0.3">
      <c r="A877">
        <v>2</v>
      </c>
      <c r="B877">
        <v>59</v>
      </c>
      <c r="C877">
        <v>15</v>
      </c>
      <c r="D877" s="5">
        <v>45329</v>
      </c>
      <c r="E877">
        <v>2</v>
      </c>
      <c r="F877" t="s">
        <v>378</v>
      </c>
      <c r="G877" t="s">
        <v>376</v>
      </c>
      <c r="H877" t="s">
        <v>392</v>
      </c>
      <c r="I877">
        <v>15</v>
      </c>
      <c r="J877">
        <v>3103</v>
      </c>
      <c r="K877">
        <v>24</v>
      </c>
    </row>
    <row r="878" spans="1:11" x14ac:dyDescent="0.3">
      <c r="A878">
        <v>2</v>
      </c>
      <c r="B878">
        <v>525</v>
      </c>
      <c r="C878">
        <v>55</v>
      </c>
      <c r="D878" s="5">
        <v>45475</v>
      </c>
      <c r="E878">
        <v>7</v>
      </c>
      <c r="F878" t="s">
        <v>385</v>
      </c>
      <c r="G878" t="s">
        <v>384</v>
      </c>
      <c r="H878" t="s">
        <v>392</v>
      </c>
      <c r="I878">
        <v>50</v>
      </c>
      <c r="J878">
        <v>3136</v>
      </c>
      <c r="K878">
        <v>28</v>
      </c>
    </row>
    <row r="879" spans="1:11" x14ac:dyDescent="0.3">
      <c r="A879">
        <v>2</v>
      </c>
      <c r="B879">
        <v>259</v>
      </c>
      <c r="C879">
        <v>66</v>
      </c>
      <c r="D879" s="5">
        <v>45125</v>
      </c>
      <c r="E879">
        <v>7</v>
      </c>
      <c r="F879" t="s">
        <v>385</v>
      </c>
      <c r="G879" t="s">
        <v>384</v>
      </c>
      <c r="H879" t="s">
        <v>375</v>
      </c>
      <c r="I879">
        <v>45</v>
      </c>
      <c r="J879">
        <v>3151</v>
      </c>
      <c r="K879">
        <v>23</v>
      </c>
    </row>
    <row r="880" spans="1:11" x14ac:dyDescent="0.3">
      <c r="A880">
        <v>2</v>
      </c>
      <c r="B880">
        <v>238</v>
      </c>
      <c r="C880">
        <v>114</v>
      </c>
      <c r="D880" s="5">
        <v>45490</v>
      </c>
      <c r="E880">
        <v>7</v>
      </c>
      <c r="F880" t="s">
        <v>385</v>
      </c>
      <c r="G880" t="s">
        <v>384</v>
      </c>
      <c r="H880" t="s">
        <v>392</v>
      </c>
      <c r="I880">
        <v>6</v>
      </c>
      <c r="J880">
        <v>3288</v>
      </c>
      <c r="K880">
        <v>25</v>
      </c>
    </row>
    <row r="881" spans="1:11" x14ac:dyDescent="0.3">
      <c r="A881">
        <v>2</v>
      </c>
      <c r="B881">
        <v>761</v>
      </c>
      <c r="C881">
        <v>240</v>
      </c>
      <c r="D881" s="5">
        <v>45613</v>
      </c>
      <c r="E881">
        <v>11</v>
      </c>
      <c r="F881" t="s">
        <v>390</v>
      </c>
      <c r="G881" t="s">
        <v>388</v>
      </c>
      <c r="H881" t="s">
        <v>392</v>
      </c>
      <c r="I881">
        <v>29</v>
      </c>
      <c r="J881">
        <v>3303</v>
      </c>
      <c r="K881">
        <v>27</v>
      </c>
    </row>
    <row r="882" spans="1:11" x14ac:dyDescent="0.3">
      <c r="A882">
        <v>2</v>
      </c>
      <c r="B882">
        <v>581</v>
      </c>
      <c r="C882">
        <v>199</v>
      </c>
      <c r="D882" s="5">
        <v>45505</v>
      </c>
      <c r="E882">
        <v>8</v>
      </c>
      <c r="F882" t="s">
        <v>386</v>
      </c>
      <c r="G882" t="s">
        <v>384</v>
      </c>
      <c r="H882" t="s">
        <v>392</v>
      </c>
      <c r="I882">
        <v>19</v>
      </c>
      <c r="J882">
        <v>3412</v>
      </c>
      <c r="K882">
        <v>23</v>
      </c>
    </row>
    <row r="883" spans="1:11" x14ac:dyDescent="0.3">
      <c r="A883">
        <v>2</v>
      </c>
      <c r="B883">
        <v>58</v>
      </c>
      <c r="C883">
        <v>191</v>
      </c>
      <c r="D883" s="5">
        <v>45229</v>
      </c>
      <c r="E883">
        <v>10</v>
      </c>
      <c r="F883" t="s">
        <v>389</v>
      </c>
      <c r="G883" t="s">
        <v>388</v>
      </c>
      <c r="H883" t="s">
        <v>375</v>
      </c>
      <c r="I883">
        <v>45</v>
      </c>
      <c r="J883">
        <v>3416</v>
      </c>
      <c r="K883">
        <v>28</v>
      </c>
    </row>
    <row r="884" spans="1:11" x14ac:dyDescent="0.3">
      <c r="A884">
        <v>2</v>
      </c>
      <c r="B884">
        <v>240</v>
      </c>
      <c r="C884">
        <v>181</v>
      </c>
      <c r="D884" s="5">
        <v>45408</v>
      </c>
      <c r="E884">
        <v>4</v>
      </c>
      <c r="F884" t="s">
        <v>381</v>
      </c>
      <c r="G884" t="s">
        <v>380</v>
      </c>
      <c r="H884" t="s">
        <v>392</v>
      </c>
      <c r="I884">
        <v>21</v>
      </c>
      <c r="J884">
        <v>3544</v>
      </c>
      <c r="K884">
        <v>27</v>
      </c>
    </row>
    <row r="885" spans="1:11" x14ac:dyDescent="0.3">
      <c r="A885">
        <v>2</v>
      </c>
      <c r="B885">
        <v>33</v>
      </c>
      <c r="C885">
        <v>272</v>
      </c>
      <c r="D885" s="5">
        <v>45097</v>
      </c>
      <c r="E885">
        <v>6</v>
      </c>
      <c r="F885" t="s">
        <v>383</v>
      </c>
      <c r="G885" t="s">
        <v>380</v>
      </c>
      <c r="H885" t="s">
        <v>375</v>
      </c>
      <c r="I885">
        <v>11</v>
      </c>
      <c r="J885">
        <v>3631</v>
      </c>
      <c r="K885">
        <v>22</v>
      </c>
    </row>
    <row r="886" spans="1:11" x14ac:dyDescent="0.3">
      <c r="A886">
        <v>2</v>
      </c>
      <c r="B886">
        <v>419</v>
      </c>
      <c r="C886">
        <v>10</v>
      </c>
      <c r="D886" s="5">
        <v>45383</v>
      </c>
      <c r="E886">
        <v>4</v>
      </c>
      <c r="F886" t="s">
        <v>381</v>
      </c>
      <c r="G886" t="s">
        <v>380</v>
      </c>
      <c r="H886" t="s">
        <v>392</v>
      </c>
      <c r="I886">
        <v>14</v>
      </c>
      <c r="J886">
        <v>3696</v>
      </c>
      <c r="K886">
        <v>30</v>
      </c>
    </row>
    <row r="887" spans="1:11" x14ac:dyDescent="0.3">
      <c r="A887">
        <v>2</v>
      </c>
      <c r="B887">
        <v>928</v>
      </c>
      <c r="C887">
        <v>129</v>
      </c>
      <c r="D887" s="5">
        <v>45645</v>
      </c>
      <c r="E887">
        <v>12</v>
      </c>
      <c r="F887" t="s">
        <v>391</v>
      </c>
      <c r="G887" t="s">
        <v>388</v>
      </c>
      <c r="H887" t="s">
        <v>392</v>
      </c>
      <c r="I887">
        <v>25</v>
      </c>
      <c r="J887">
        <v>3732</v>
      </c>
      <c r="K887">
        <v>26</v>
      </c>
    </row>
    <row r="888" spans="1:11" x14ac:dyDescent="0.3">
      <c r="A888">
        <v>2</v>
      </c>
      <c r="B888">
        <v>541</v>
      </c>
      <c r="C888">
        <v>153</v>
      </c>
      <c r="D888" s="5">
        <v>45456</v>
      </c>
      <c r="E888">
        <v>6</v>
      </c>
      <c r="F888" t="s">
        <v>383</v>
      </c>
      <c r="G888" t="s">
        <v>380</v>
      </c>
      <c r="H888" t="s">
        <v>392</v>
      </c>
      <c r="I888">
        <v>45</v>
      </c>
      <c r="J888">
        <v>3795</v>
      </c>
      <c r="K888">
        <v>24</v>
      </c>
    </row>
    <row r="889" spans="1:11" x14ac:dyDescent="0.3">
      <c r="A889">
        <v>2</v>
      </c>
      <c r="B889">
        <v>971</v>
      </c>
      <c r="C889">
        <v>10</v>
      </c>
      <c r="D889" s="5">
        <v>45155</v>
      </c>
      <c r="E889">
        <v>8</v>
      </c>
      <c r="F889" t="s">
        <v>386</v>
      </c>
      <c r="G889" t="s">
        <v>384</v>
      </c>
      <c r="H889" t="s">
        <v>375</v>
      </c>
      <c r="I889">
        <v>38</v>
      </c>
      <c r="J889">
        <v>3847</v>
      </c>
      <c r="K889">
        <v>27</v>
      </c>
    </row>
    <row r="890" spans="1:11" x14ac:dyDescent="0.3">
      <c r="A890">
        <v>2</v>
      </c>
      <c r="B890">
        <v>142</v>
      </c>
      <c r="C890">
        <v>146</v>
      </c>
      <c r="D890" s="5">
        <v>45244</v>
      </c>
      <c r="E890">
        <v>11</v>
      </c>
      <c r="F890" t="s">
        <v>390</v>
      </c>
      <c r="G890" t="s">
        <v>388</v>
      </c>
      <c r="H890" t="s">
        <v>375</v>
      </c>
      <c r="I890">
        <v>38</v>
      </c>
      <c r="J890">
        <v>3858</v>
      </c>
      <c r="K890">
        <v>27</v>
      </c>
    </row>
    <row r="891" spans="1:11" x14ac:dyDescent="0.3">
      <c r="A891">
        <v>2</v>
      </c>
      <c r="B891">
        <v>968</v>
      </c>
      <c r="C891">
        <v>210</v>
      </c>
      <c r="D891" s="5">
        <v>45512</v>
      </c>
      <c r="E891">
        <v>8</v>
      </c>
      <c r="F891" t="s">
        <v>386</v>
      </c>
      <c r="G891" t="s">
        <v>384</v>
      </c>
      <c r="H891" t="s">
        <v>392</v>
      </c>
      <c r="I891">
        <v>27</v>
      </c>
      <c r="J891">
        <v>3882</v>
      </c>
      <c r="K891">
        <v>29</v>
      </c>
    </row>
    <row r="892" spans="1:11" x14ac:dyDescent="0.3">
      <c r="A892">
        <v>2</v>
      </c>
      <c r="B892">
        <v>614</v>
      </c>
      <c r="C892">
        <v>299</v>
      </c>
      <c r="D892" s="5">
        <v>45422</v>
      </c>
      <c r="E892">
        <v>5</v>
      </c>
      <c r="F892" t="s">
        <v>382</v>
      </c>
      <c r="G892" t="s">
        <v>380</v>
      </c>
      <c r="H892" t="s">
        <v>392</v>
      </c>
      <c r="I892">
        <v>39</v>
      </c>
      <c r="J892">
        <v>3889</v>
      </c>
      <c r="K892">
        <v>22</v>
      </c>
    </row>
    <row r="893" spans="1:11" x14ac:dyDescent="0.3">
      <c r="A893">
        <v>2</v>
      </c>
      <c r="B893">
        <v>353</v>
      </c>
      <c r="C893">
        <v>194</v>
      </c>
      <c r="D893" s="5">
        <v>45493</v>
      </c>
      <c r="E893">
        <v>7</v>
      </c>
      <c r="F893" t="s">
        <v>385</v>
      </c>
      <c r="G893" t="s">
        <v>384</v>
      </c>
      <c r="H893" t="s">
        <v>392</v>
      </c>
      <c r="I893">
        <v>7</v>
      </c>
      <c r="J893">
        <v>3916</v>
      </c>
      <c r="K893">
        <v>25</v>
      </c>
    </row>
    <row r="894" spans="1:11" x14ac:dyDescent="0.3">
      <c r="A894">
        <v>2</v>
      </c>
      <c r="B894">
        <v>167</v>
      </c>
      <c r="C894">
        <v>131</v>
      </c>
      <c r="D894" s="5">
        <v>45189</v>
      </c>
      <c r="E894">
        <v>9</v>
      </c>
      <c r="F894" t="s">
        <v>387</v>
      </c>
      <c r="G894" t="s">
        <v>384</v>
      </c>
      <c r="H894" t="s">
        <v>375</v>
      </c>
      <c r="I894">
        <v>21</v>
      </c>
      <c r="J894">
        <v>4020</v>
      </c>
      <c r="K894">
        <v>23</v>
      </c>
    </row>
    <row r="895" spans="1:11" x14ac:dyDescent="0.3">
      <c r="A895">
        <v>2</v>
      </c>
      <c r="B895">
        <v>352</v>
      </c>
      <c r="C895">
        <v>208</v>
      </c>
      <c r="D895" s="5">
        <v>45319</v>
      </c>
      <c r="E895">
        <v>1</v>
      </c>
      <c r="F895" t="s">
        <v>377</v>
      </c>
      <c r="G895" t="s">
        <v>376</v>
      </c>
      <c r="H895" t="s">
        <v>392</v>
      </c>
      <c r="I895">
        <v>50</v>
      </c>
      <c r="J895">
        <v>4162</v>
      </c>
      <c r="K895">
        <v>23</v>
      </c>
    </row>
    <row r="896" spans="1:11" x14ac:dyDescent="0.3">
      <c r="A896">
        <v>2</v>
      </c>
      <c r="B896">
        <v>420</v>
      </c>
      <c r="C896">
        <v>293</v>
      </c>
      <c r="D896" s="5">
        <v>45179</v>
      </c>
      <c r="E896">
        <v>9</v>
      </c>
      <c r="F896" t="s">
        <v>387</v>
      </c>
      <c r="G896" t="s">
        <v>384</v>
      </c>
      <c r="H896" t="s">
        <v>375</v>
      </c>
      <c r="I896">
        <v>2</v>
      </c>
      <c r="J896">
        <v>4193</v>
      </c>
      <c r="K896">
        <v>23</v>
      </c>
    </row>
    <row r="897" spans="1:11" x14ac:dyDescent="0.3">
      <c r="A897">
        <v>2</v>
      </c>
      <c r="B897">
        <v>637</v>
      </c>
      <c r="C897">
        <v>125</v>
      </c>
      <c r="D897" s="5">
        <v>45056</v>
      </c>
      <c r="E897">
        <v>5</v>
      </c>
      <c r="F897" t="s">
        <v>382</v>
      </c>
      <c r="G897" t="s">
        <v>380</v>
      </c>
      <c r="H897" t="s">
        <v>375</v>
      </c>
      <c r="I897">
        <v>20</v>
      </c>
      <c r="J897">
        <v>4247</v>
      </c>
      <c r="K897">
        <v>22</v>
      </c>
    </row>
    <row r="898" spans="1:11" x14ac:dyDescent="0.3">
      <c r="A898">
        <v>2</v>
      </c>
      <c r="B898">
        <v>755</v>
      </c>
      <c r="C898">
        <v>8</v>
      </c>
      <c r="D898" s="5">
        <v>45266</v>
      </c>
      <c r="E898">
        <v>12</v>
      </c>
      <c r="F898" t="s">
        <v>391</v>
      </c>
      <c r="G898" t="s">
        <v>388</v>
      </c>
      <c r="H898" t="s">
        <v>375</v>
      </c>
      <c r="I898">
        <v>25</v>
      </c>
      <c r="J898">
        <v>4259</v>
      </c>
      <c r="K898">
        <v>28</v>
      </c>
    </row>
    <row r="899" spans="1:11" x14ac:dyDescent="0.3">
      <c r="A899">
        <v>2</v>
      </c>
      <c r="B899">
        <v>899</v>
      </c>
      <c r="C899">
        <v>300</v>
      </c>
      <c r="D899" s="5">
        <v>45578</v>
      </c>
      <c r="E899">
        <v>10</v>
      </c>
      <c r="F899" t="s">
        <v>389</v>
      </c>
      <c r="G899" t="s">
        <v>388</v>
      </c>
      <c r="H899" t="s">
        <v>392</v>
      </c>
      <c r="I899">
        <v>10</v>
      </c>
      <c r="J899">
        <v>4302</v>
      </c>
      <c r="K899">
        <v>23</v>
      </c>
    </row>
    <row r="900" spans="1:11" x14ac:dyDescent="0.3">
      <c r="A900">
        <v>2</v>
      </c>
      <c r="B900">
        <v>78</v>
      </c>
      <c r="C900">
        <v>103</v>
      </c>
      <c r="D900" s="5">
        <v>45082</v>
      </c>
      <c r="E900">
        <v>6</v>
      </c>
      <c r="F900" t="s">
        <v>383</v>
      </c>
      <c r="G900" t="s">
        <v>380</v>
      </c>
      <c r="H900" t="s">
        <v>375</v>
      </c>
      <c r="I900">
        <v>1</v>
      </c>
      <c r="J900">
        <v>4334</v>
      </c>
      <c r="K900">
        <v>28</v>
      </c>
    </row>
    <row r="901" spans="1:11" x14ac:dyDescent="0.3">
      <c r="A901">
        <v>2</v>
      </c>
      <c r="B901">
        <v>847</v>
      </c>
      <c r="C901">
        <v>242</v>
      </c>
      <c r="D901" s="5">
        <v>45175</v>
      </c>
      <c r="E901">
        <v>9</v>
      </c>
      <c r="F901" t="s">
        <v>387</v>
      </c>
      <c r="G901" t="s">
        <v>384</v>
      </c>
      <c r="H901" t="s">
        <v>375</v>
      </c>
      <c r="I901">
        <v>37</v>
      </c>
      <c r="J901">
        <v>4395</v>
      </c>
      <c r="K901">
        <v>26</v>
      </c>
    </row>
    <row r="902" spans="1:11" x14ac:dyDescent="0.3">
      <c r="A902">
        <v>2</v>
      </c>
      <c r="B902">
        <v>871</v>
      </c>
      <c r="C902">
        <v>42</v>
      </c>
      <c r="D902" s="5">
        <v>45465</v>
      </c>
      <c r="E902">
        <v>6</v>
      </c>
      <c r="F902" t="s">
        <v>383</v>
      </c>
      <c r="G902" t="s">
        <v>380</v>
      </c>
      <c r="H902" t="s">
        <v>392</v>
      </c>
      <c r="I902">
        <v>42</v>
      </c>
      <c r="J902">
        <v>4436</v>
      </c>
      <c r="K902">
        <v>29</v>
      </c>
    </row>
    <row r="903" spans="1:11" x14ac:dyDescent="0.3">
      <c r="A903">
        <v>2</v>
      </c>
      <c r="B903">
        <v>627</v>
      </c>
      <c r="C903">
        <v>293</v>
      </c>
      <c r="D903" s="5">
        <v>45173</v>
      </c>
      <c r="E903">
        <v>9</v>
      </c>
      <c r="F903" t="s">
        <v>387</v>
      </c>
      <c r="G903" t="s">
        <v>384</v>
      </c>
      <c r="H903" t="s">
        <v>375</v>
      </c>
      <c r="I903">
        <v>15</v>
      </c>
      <c r="J903">
        <v>4486</v>
      </c>
      <c r="K903">
        <v>28</v>
      </c>
    </row>
    <row r="904" spans="1:11" x14ac:dyDescent="0.3">
      <c r="A904">
        <v>2</v>
      </c>
      <c r="B904">
        <v>980</v>
      </c>
      <c r="C904">
        <v>117</v>
      </c>
      <c r="D904" s="5">
        <v>45147</v>
      </c>
      <c r="E904">
        <v>8</v>
      </c>
      <c r="F904" t="s">
        <v>386</v>
      </c>
      <c r="G904" t="s">
        <v>384</v>
      </c>
      <c r="H904" t="s">
        <v>375</v>
      </c>
      <c r="I904">
        <v>44</v>
      </c>
      <c r="J904">
        <v>4490</v>
      </c>
      <c r="K904">
        <v>29</v>
      </c>
    </row>
    <row r="905" spans="1:11" x14ac:dyDescent="0.3">
      <c r="A905">
        <v>2</v>
      </c>
      <c r="B905">
        <v>913</v>
      </c>
      <c r="C905">
        <v>42</v>
      </c>
      <c r="D905" s="5">
        <v>45009</v>
      </c>
      <c r="E905">
        <v>3</v>
      </c>
      <c r="F905" t="s">
        <v>379</v>
      </c>
      <c r="G905" t="s">
        <v>376</v>
      </c>
      <c r="H905" t="s">
        <v>375</v>
      </c>
      <c r="I905">
        <v>49</v>
      </c>
      <c r="J905">
        <v>4531</v>
      </c>
      <c r="K905">
        <v>24</v>
      </c>
    </row>
    <row r="906" spans="1:11" x14ac:dyDescent="0.3">
      <c r="A906">
        <v>2</v>
      </c>
      <c r="B906">
        <v>710</v>
      </c>
      <c r="C906">
        <v>214</v>
      </c>
      <c r="D906" s="5">
        <v>45568</v>
      </c>
      <c r="E906">
        <v>10</v>
      </c>
      <c r="F906" t="s">
        <v>389</v>
      </c>
      <c r="G906" t="s">
        <v>388</v>
      </c>
      <c r="H906" t="s">
        <v>392</v>
      </c>
      <c r="I906">
        <v>50</v>
      </c>
      <c r="J906">
        <v>4543</v>
      </c>
      <c r="K906">
        <v>30</v>
      </c>
    </row>
    <row r="907" spans="1:11" x14ac:dyDescent="0.3">
      <c r="A907">
        <v>2</v>
      </c>
      <c r="B907">
        <v>491</v>
      </c>
      <c r="C907">
        <v>62</v>
      </c>
      <c r="D907" s="5">
        <v>45466</v>
      </c>
      <c r="E907">
        <v>6</v>
      </c>
      <c r="F907" t="s">
        <v>383</v>
      </c>
      <c r="G907" t="s">
        <v>380</v>
      </c>
      <c r="H907" t="s">
        <v>392</v>
      </c>
      <c r="I907">
        <v>16</v>
      </c>
      <c r="J907">
        <v>4572</v>
      </c>
      <c r="K907">
        <v>27</v>
      </c>
    </row>
    <row r="908" spans="1:11" x14ac:dyDescent="0.3">
      <c r="A908">
        <v>2</v>
      </c>
      <c r="B908">
        <v>922</v>
      </c>
      <c r="C908">
        <v>158</v>
      </c>
      <c r="D908" s="5">
        <v>45591</v>
      </c>
      <c r="E908">
        <v>10</v>
      </c>
      <c r="F908" t="s">
        <v>389</v>
      </c>
      <c r="G908" t="s">
        <v>388</v>
      </c>
      <c r="H908" t="s">
        <v>392</v>
      </c>
      <c r="I908">
        <v>1</v>
      </c>
      <c r="J908">
        <v>4595</v>
      </c>
      <c r="K908">
        <v>21</v>
      </c>
    </row>
    <row r="909" spans="1:11" x14ac:dyDescent="0.3">
      <c r="A909">
        <v>2</v>
      </c>
      <c r="B909">
        <v>869</v>
      </c>
      <c r="C909">
        <v>228</v>
      </c>
      <c r="D909" s="5">
        <v>45047</v>
      </c>
      <c r="E909">
        <v>5</v>
      </c>
      <c r="F909" t="s">
        <v>382</v>
      </c>
      <c r="G909" t="s">
        <v>380</v>
      </c>
      <c r="H909" t="s">
        <v>375</v>
      </c>
      <c r="I909">
        <v>21</v>
      </c>
      <c r="J909">
        <v>4762</v>
      </c>
      <c r="K909">
        <v>28</v>
      </c>
    </row>
    <row r="910" spans="1:11" x14ac:dyDescent="0.3">
      <c r="A910">
        <v>2</v>
      </c>
      <c r="B910">
        <v>795</v>
      </c>
      <c r="C910">
        <v>183</v>
      </c>
      <c r="D910" s="5">
        <v>45583</v>
      </c>
      <c r="E910">
        <v>10</v>
      </c>
      <c r="F910" t="s">
        <v>389</v>
      </c>
      <c r="G910" t="s">
        <v>388</v>
      </c>
      <c r="H910" t="s">
        <v>392</v>
      </c>
      <c r="I910">
        <v>21</v>
      </c>
      <c r="J910">
        <v>4764</v>
      </c>
      <c r="K910">
        <v>27</v>
      </c>
    </row>
    <row r="911" spans="1:11" x14ac:dyDescent="0.3">
      <c r="A911">
        <v>2</v>
      </c>
      <c r="B911">
        <v>786</v>
      </c>
      <c r="C911">
        <v>99</v>
      </c>
      <c r="D911" s="5">
        <v>45516</v>
      </c>
      <c r="E911">
        <v>8</v>
      </c>
      <c r="F911" t="s">
        <v>386</v>
      </c>
      <c r="G911" t="s">
        <v>384</v>
      </c>
      <c r="H911" t="s">
        <v>392</v>
      </c>
      <c r="I911">
        <v>3</v>
      </c>
      <c r="J911">
        <v>4768</v>
      </c>
      <c r="K911">
        <v>26</v>
      </c>
    </row>
    <row r="912" spans="1:11" x14ac:dyDescent="0.3">
      <c r="A912">
        <v>2</v>
      </c>
      <c r="B912">
        <v>481</v>
      </c>
      <c r="C912">
        <v>52</v>
      </c>
      <c r="D912" s="5">
        <v>45621</v>
      </c>
      <c r="E912">
        <v>11</v>
      </c>
      <c r="F912" t="s">
        <v>390</v>
      </c>
      <c r="G912" t="s">
        <v>388</v>
      </c>
      <c r="H912" t="s">
        <v>392</v>
      </c>
      <c r="I912">
        <v>2</v>
      </c>
      <c r="J912">
        <v>4817</v>
      </c>
      <c r="K912">
        <v>25</v>
      </c>
    </row>
    <row r="913" spans="1:11" x14ac:dyDescent="0.3">
      <c r="A913">
        <v>2</v>
      </c>
      <c r="B913">
        <v>983</v>
      </c>
      <c r="C913">
        <v>227</v>
      </c>
      <c r="D913" s="5">
        <v>45459</v>
      </c>
      <c r="E913">
        <v>6</v>
      </c>
      <c r="F913" t="s">
        <v>383</v>
      </c>
      <c r="G913" t="s">
        <v>380</v>
      </c>
      <c r="H913" t="s">
        <v>392</v>
      </c>
      <c r="I913">
        <v>50</v>
      </c>
      <c r="J913">
        <v>4830</v>
      </c>
      <c r="K913">
        <v>27</v>
      </c>
    </row>
    <row r="914" spans="1:11" x14ac:dyDescent="0.3">
      <c r="A914">
        <v>2</v>
      </c>
      <c r="B914">
        <v>839</v>
      </c>
      <c r="C914">
        <v>299</v>
      </c>
      <c r="D914" s="5">
        <v>45058</v>
      </c>
      <c r="E914">
        <v>5</v>
      </c>
      <c r="F914" t="s">
        <v>382</v>
      </c>
      <c r="G914" t="s">
        <v>380</v>
      </c>
      <c r="H914" t="s">
        <v>375</v>
      </c>
      <c r="I914">
        <v>7</v>
      </c>
      <c r="J914">
        <v>4836</v>
      </c>
      <c r="K914">
        <v>28</v>
      </c>
    </row>
    <row r="915" spans="1:11" x14ac:dyDescent="0.3">
      <c r="A915">
        <v>2</v>
      </c>
      <c r="B915">
        <v>374</v>
      </c>
      <c r="C915">
        <v>10</v>
      </c>
      <c r="D915" s="5">
        <v>45624</v>
      </c>
      <c r="E915">
        <v>11</v>
      </c>
      <c r="F915" t="s">
        <v>390</v>
      </c>
      <c r="G915" t="s">
        <v>388</v>
      </c>
      <c r="H915" t="s">
        <v>392</v>
      </c>
      <c r="I915">
        <v>50</v>
      </c>
      <c r="J915">
        <v>4933</v>
      </c>
      <c r="K915">
        <v>21</v>
      </c>
    </row>
    <row r="916" spans="1:11" x14ac:dyDescent="0.3">
      <c r="A916">
        <v>2</v>
      </c>
      <c r="B916">
        <v>449</v>
      </c>
      <c r="C916">
        <v>166</v>
      </c>
      <c r="D916" s="5">
        <v>45545</v>
      </c>
      <c r="E916">
        <v>9</v>
      </c>
      <c r="F916" t="s">
        <v>387</v>
      </c>
      <c r="G916" t="s">
        <v>384</v>
      </c>
      <c r="H916" t="s">
        <v>392</v>
      </c>
      <c r="I916">
        <v>8</v>
      </c>
      <c r="J916">
        <v>4948</v>
      </c>
      <c r="K916">
        <v>24</v>
      </c>
    </row>
    <row r="917" spans="1:11" x14ac:dyDescent="0.3">
      <c r="A917">
        <v>2</v>
      </c>
      <c r="B917">
        <v>355</v>
      </c>
      <c r="C917">
        <v>186</v>
      </c>
      <c r="D917" s="5">
        <v>45655</v>
      </c>
      <c r="E917">
        <v>12</v>
      </c>
      <c r="F917" t="s">
        <v>391</v>
      </c>
      <c r="G917" t="s">
        <v>388</v>
      </c>
      <c r="H917" t="s">
        <v>392</v>
      </c>
      <c r="I917">
        <v>31</v>
      </c>
      <c r="J917">
        <v>4957</v>
      </c>
      <c r="K917">
        <v>25</v>
      </c>
    </row>
    <row r="918" spans="1:11" x14ac:dyDescent="0.3">
      <c r="A918">
        <v>9</v>
      </c>
      <c r="B918">
        <v>105</v>
      </c>
      <c r="C918">
        <v>66</v>
      </c>
      <c r="D918" s="5">
        <v>45360</v>
      </c>
      <c r="E918">
        <v>3</v>
      </c>
      <c r="F918" t="s">
        <v>379</v>
      </c>
      <c r="G918" t="s">
        <v>376</v>
      </c>
      <c r="H918" t="s">
        <v>392</v>
      </c>
      <c r="I918">
        <v>43</v>
      </c>
      <c r="J918">
        <v>62</v>
      </c>
      <c r="K918">
        <v>22</v>
      </c>
    </row>
    <row r="919" spans="1:11" x14ac:dyDescent="0.3">
      <c r="A919">
        <v>9</v>
      </c>
      <c r="B919">
        <v>665</v>
      </c>
      <c r="C919">
        <v>66</v>
      </c>
      <c r="D919" s="5">
        <v>45059</v>
      </c>
      <c r="E919">
        <v>5</v>
      </c>
      <c r="F919" t="s">
        <v>382</v>
      </c>
      <c r="G919" t="s">
        <v>380</v>
      </c>
      <c r="H919" t="s">
        <v>375</v>
      </c>
      <c r="I919">
        <v>50</v>
      </c>
      <c r="J919">
        <v>116</v>
      </c>
      <c r="K919">
        <v>23</v>
      </c>
    </row>
    <row r="920" spans="1:11" x14ac:dyDescent="0.3">
      <c r="A920">
        <v>9</v>
      </c>
      <c r="B920">
        <v>209</v>
      </c>
      <c r="C920">
        <v>27</v>
      </c>
      <c r="D920" s="5">
        <v>45222</v>
      </c>
      <c r="E920">
        <v>10</v>
      </c>
      <c r="F920" t="s">
        <v>389</v>
      </c>
      <c r="G920" t="s">
        <v>388</v>
      </c>
      <c r="H920" t="s">
        <v>375</v>
      </c>
      <c r="I920">
        <v>37</v>
      </c>
      <c r="J920">
        <v>136</v>
      </c>
      <c r="K920">
        <v>26</v>
      </c>
    </row>
    <row r="921" spans="1:11" x14ac:dyDescent="0.3">
      <c r="A921">
        <v>9</v>
      </c>
      <c r="B921">
        <v>546</v>
      </c>
      <c r="C921">
        <v>146</v>
      </c>
      <c r="D921" s="5">
        <v>45064</v>
      </c>
      <c r="E921">
        <v>5</v>
      </c>
      <c r="F921" t="s">
        <v>382</v>
      </c>
      <c r="G921" t="s">
        <v>380</v>
      </c>
      <c r="H921" t="s">
        <v>375</v>
      </c>
      <c r="I921">
        <v>30</v>
      </c>
      <c r="J921">
        <v>168</v>
      </c>
      <c r="K921">
        <v>22</v>
      </c>
    </row>
    <row r="922" spans="1:11" x14ac:dyDescent="0.3">
      <c r="A922">
        <v>9</v>
      </c>
      <c r="B922">
        <v>944</v>
      </c>
      <c r="C922">
        <v>213</v>
      </c>
      <c r="D922" s="5">
        <v>45477</v>
      </c>
      <c r="E922">
        <v>7</v>
      </c>
      <c r="F922" t="s">
        <v>385</v>
      </c>
      <c r="G922" t="s">
        <v>384</v>
      </c>
      <c r="H922" t="s">
        <v>392</v>
      </c>
      <c r="I922">
        <v>45</v>
      </c>
      <c r="J922">
        <v>179</v>
      </c>
      <c r="K922">
        <v>24</v>
      </c>
    </row>
    <row r="923" spans="1:11" x14ac:dyDescent="0.3">
      <c r="A923">
        <v>9</v>
      </c>
      <c r="B923">
        <v>146</v>
      </c>
      <c r="C923">
        <v>42</v>
      </c>
      <c r="D923" s="5">
        <v>45283</v>
      </c>
      <c r="E923">
        <v>12</v>
      </c>
      <c r="F923" t="s">
        <v>391</v>
      </c>
      <c r="G923" t="s">
        <v>388</v>
      </c>
      <c r="H923" t="s">
        <v>375</v>
      </c>
      <c r="I923">
        <v>44</v>
      </c>
      <c r="J923">
        <v>190</v>
      </c>
      <c r="K923">
        <v>25</v>
      </c>
    </row>
    <row r="924" spans="1:11" x14ac:dyDescent="0.3">
      <c r="A924">
        <v>9</v>
      </c>
      <c r="B924">
        <v>749</v>
      </c>
      <c r="C924">
        <v>7</v>
      </c>
      <c r="D924" s="5">
        <v>45220</v>
      </c>
      <c r="E924">
        <v>10</v>
      </c>
      <c r="F924" t="s">
        <v>389</v>
      </c>
      <c r="G924" t="s">
        <v>388</v>
      </c>
      <c r="H924" t="s">
        <v>375</v>
      </c>
      <c r="I924">
        <v>2</v>
      </c>
      <c r="J924">
        <v>222</v>
      </c>
      <c r="K924">
        <v>27</v>
      </c>
    </row>
    <row r="925" spans="1:11" x14ac:dyDescent="0.3">
      <c r="A925">
        <v>9</v>
      </c>
      <c r="B925">
        <v>795</v>
      </c>
      <c r="C925">
        <v>260</v>
      </c>
      <c r="D925" s="5">
        <v>45645</v>
      </c>
      <c r="E925">
        <v>12</v>
      </c>
      <c r="F925" t="s">
        <v>391</v>
      </c>
      <c r="G925" t="s">
        <v>388</v>
      </c>
      <c r="H925" t="s">
        <v>392</v>
      </c>
      <c r="I925">
        <v>19</v>
      </c>
      <c r="J925">
        <v>322</v>
      </c>
      <c r="K925">
        <v>26</v>
      </c>
    </row>
    <row r="926" spans="1:11" x14ac:dyDescent="0.3">
      <c r="A926">
        <v>9</v>
      </c>
      <c r="B926">
        <v>560</v>
      </c>
      <c r="C926">
        <v>43</v>
      </c>
      <c r="D926" s="5">
        <v>45211</v>
      </c>
      <c r="E926">
        <v>10</v>
      </c>
      <c r="F926" t="s">
        <v>389</v>
      </c>
      <c r="G926" t="s">
        <v>388</v>
      </c>
      <c r="H926" t="s">
        <v>375</v>
      </c>
      <c r="I926">
        <v>41</v>
      </c>
      <c r="J926">
        <v>323</v>
      </c>
      <c r="K926">
        <v>26</v>
      </c>
    </row>
    <row r="927" spans="1:11" x14ac:dyDescent="0.3">
      <c r="A927">
        <v>9</v>
      </c>
      <c r="B927">
        <v>376</v>
      </c>
      <c r="C927">
        <v>209</v>
      </c>
      <c r="D927" s="5">
        <v>45139</v>
      </c>
      <c r="E927">
        <v>8</v>
      </c>
      <c r="F927" t="s">
        <v>386</v>
      </c>
      <c r="G927" t="s">
        <v>384</v>
      </c>
      <c r="H927" t="s">
        <v>375</v>
      </c>
      <c r="I927">
        <v>8</v>
      </c>
      <c r="J927">
        <v>352</v>
      </c>
      <c r="K927">
        <v>21</v>
      </c>
    </row>
    <row r="928" spans="1:11" x14ac:dyDescent="0.3">
      <c r="A928">
        <v>9</v>
      </c>
      <c r="B928">
        <v>281</v>
      </c>
      <c r="C928">
        <v>284</v>
      </c>
      <c r="D928" s="5">
        <v>45231</v>
      </c>
      <c r="E928">
        <v>11</v>
      </c>
      <c r="F928" t="s">
        <v>390</v>
      </c>
      <c r="G928" t="s">
        <v>388</v>
      </c>
      <c r="H928" t="s">
        <v>375</v>
      </c>
      <c r="I928">
        <v>47</v>
      </c>
      <c r="J928">
        <v>396</v>
      </c>
      <c r="K928">
        <v>27</v>
      </c>
    </row>
    <row r="929" spans="1:11" x14ac:dyDescent="0.3">
      <c r="A929">
        <v>9</v>
      </c>
      <c r="B929">
        <v>572</v>
      </c>
      <c r="C929">
        <v>212</v>
      </c>
      <c r="D929" s="5">
        <v>45020</v>
      </c>
      <c r="E929">
        <v>4</v>
      </c>
      <c r="F929" t="s">
        <v>381</v>
      </c>
      <c r="G929" t="s">
        <v>380</v>
      </c>
      <c r="H929" t="s">
        <v>375</v>
      </c>
      <c r="I929">
        <v>3</v>
      </c>
      <c r="J929">
        <v>491</v>
      </c>
      <c r="K929">
        <v>26</v>
      </c>
    </row>
    <row r="930" spans="1:11" x14ac:dyDescent="0.3">
      <c r="A930">
        <v>9</v>
      </c>
      <c r="B930">
        <v>154</v>
      </c>
      <c r="C930">
        <v>6</v>
      </c>
      <c r="D930" s="5">
        <v>44932</v>
      </c>
      <c r="E930">
        <v>1</v>
      </c>
      <c r="F930" t="s">
        <v>377</v>
      </c>
      <c r="G930" t="s">
        <v>376</v>
      </c>
      <c r="H930" t="s">
        <v>375</v>
      </c>
      <c r="I930">
        <v>36</v>
      </c>
      <c r="J930">
        <v>542</v>
      </c>
      <c r="K930">
        <v>24</v>
      </c>
    </row>
    <row r="931" spans="1:11" x14ac:dyDescent="0.3">
      <c r="A931">
        <v>9</v>
      </c>
      <c r="B931">
        <v>556</v>
      </c>
      <c r="C931">
        <v>256</v>
      </c>
      <c r="D931" s="5">
        <v>45425</v>
      </c>
      <c r="E931">
        <v>5</v>
      </c>
      <c r="F931" t="s">
        <v>382</v>
      </c>
      <c r="G931" t="s">
        <v>380</v>
      </c>
      <c r="H931" t="s">
        <v>392</v>
      </c>
      <c r="I931">
        <v>9</v>
      </c>
      <c r="J931">
        <v>630</v>
      </c>
      <c r="K931">
        <v>27</v>
      </c>
    </row>
    <row r="932" spans="1:11" x14ac:dyDescent="0.3">
      <c r="A932">
        <v>9</v>
      </c>
      <c r="B932">
        <v>509</v>
      </c>
      <c r="C932">
        <v>167</v>
      </c>
      <c r="D932" s="5">
        <v>45384</v>
      </c>
      <c r="E932">
        <v>4</v>
      </c>
      <c r="F932" t="s">
        <v>381</v>
      </c>
      <c r="G932" t="s">
        <v>380</v>
      </c>
      <c r="H932" t="s">
        <v>392</v>
      </c>
      <c r="I932">
        <v>44</v>
      </c>
      <c r="J932">
        <v>636</v>
      </c>
      <c r="K932">
        <v>23</v>
      </c>
    </row>
    <row r="933" spans="1:11" x14ac:dyDescent="0.3">
      <c r="A933">
        <v>9</v>
      </c>
      <c r="B933">
        <v>18</v>
      </c>
      <c r="C933">
        <v>147</v>
      </c>
      <c r="D933" s="5">
        <v>45430</v>
      </c>
      <c r="E933">
        <v>5</v>
      </c>
      <c r="F933" t="s">
        <v>382</v>
      </c>
      <c r="G933" t="s">
        <v>380</v>
      </c>
      <c r="H933" t="s">
        <v>392</v>
      </c>
      <c r="I933">
        <v>31</v>
      </c>
      <c r="J933">
        <v>653</v>
      </c>
      <c r="K933">
        <v>23</v>
      </c>
    </row>
    <row r="934" spans="1:11" x14ac:dyDescent="0.3">
      <c r="A934">
        <v>9</v>
      </c>
      <c r="B934">
        <v>52</v>
      </c>
      <c r="C934">
        <v>28</v>
      </c>
      <c r="D934" s="5">
        <v>45505</v>
      </c>
      <c r="E934">
        <v>8</v>
      </c>
      <c r="F934" t="s">
        <v>386</v>
      </c>
      <c r="G934" t="s">
        <v>384</v>
      </c>
      <c r="H934" t="s">
        <v>392</v>
      </c>
      <c r="I934">
        <v>20</v>
      </c>
      <c r="J934">
        <v>711</v>
      </c>
      <c r="K934">
        <v>25</v>
      </c>
    </row>
    <row r="935" spans="1:11" x14ac:dyDescent="0.3">
      <c r="A935">
        <v>9</v>
      </c>
      <c r="B935">
        <v>100</v>
      </c>
      <c r="C935">
        <v>249</v>
      </c>
      <c r="D935" s="5">
        <v>45439</v>
      </c>
      <c r="E935">
        <v>5</v>
      </c>
      <c r="F935" t="s">
        <v>382</v>
      </c>
      <c r="G935" t="s">
        <v>380</v>
      </c>
      <c r="H935" t="s">
        <v>392</v>
      </c>
      <c r="I935">
        <v>39</v>
      </c>
      <c r="J935">
        <v>731</v>
      </c>
      <c r="K935">
        <v>21</v>
      </c>
    </row>
    <row r="936" spans="1:11" x14ac:dyDescent="0.3">
      <c r="A936">
        <v>9</v>
      </c>
      <c r="B936">
        <v>734</v>
      </c>
      <c r="C936">
        <v>295</v>
      </c>
      <c r="D936" s="5">
        <v>45429</v>
      </c>
      <c r="E936">
        <v>5</v>
      </c>
      <c r="F936" t="s">
        <v>382</v>
      </c>
      <c r="G936" t="s">
        <v>380</v>
      </c>
      <c r="H936" t="s">
        <v>392</v>
      </c>
      <c r="I936">
        <v>1</v>
      </c>
      <c r="J936">
        <v>878</v>
      </c>
      <c r="K936">
        <v>26</v>
      </c>
    </row>
    <row r="937" spans="1:11" x14ac:dyDescent="0.3">
      <c r="A937">
        <v>9</v>
      </c>
      <c r="B937">
        <v>479</v>
      </c>
      <c r="C937">
        <v>61</v>
      </c>
      <c r="D937" s="5">
        <v>45476</v>
      </c>
      <c r="E937">
        <v>7</v>
      </c>
      <c r="F937" t="s">
        <v>385</v>
      </c>
      <c r="G937" t="s">
        <v>384</v>
      </c>
      <c r="H937" t="s">
        <v>392</v>
      </c>
      <c r="I937">
        <v>14</v>
      </c>
      <c r="J937">
        <v>889</v>
      </c>
      <c r="K937">
        <v>26</v>
      </c>
    </row>
    <row r="938" spans="1:11" x14ac:dyDescent="0.3">
      <c r="A938">
        <v>9</v>
      </c>
      <c r="B938">
        <v>706</v>
      </c>
      <c r="C938">
        <v>181</v>
      </c>
      <c r="D938" s="5">
        <v>44982</v>
      </c>
      <c r="E938">
        <v>2</v>
      </c>
      <c r="F938" t="s">
        <v>378</v>
      </c>
      <c r="G938" t="s">
        <v>376</v>
      </c>
      <c r="H938" t="s">
        <v>375</v>
      </c>
      <c r="I938">
        <v>18</v>
      </c>
      <c r="J938">
        <v>935</v>
      </c>
      <c r="K938">
        <v>21</v>
      </c>
    </row>
    <row r="939" spans="1:11" x14ac:dyDescent="0.3">
      <c r="A939">
        <v>9</v>
      </c>
      <c r="B939">
        <v>52</v>
      </c>
      <c r="C939">
        <v>190</v>
      </c>
      <c r="D939" s="5">
        <v>45193</v>
      </c>
      <c r="E939">
        <v>9</v>
      </c>
      <c r="F939" t="s">
        <v>387</v>
      </c>
      <c r="G939" t="s">
        <v>384</v>
      </c>
      <c r="H939" t="s">
        <v>375</v>
      </c>
      <c r="I939">
        <v>9</v>
      </c>
      <c r="J939">
        <v>1082</v>
      </c>
      <c r="K939">
        <v>26</v>
      </c>
    </row>
    <row r="940" spans="1:11" x14ac:dyDescent="0.3">
      <c r="A940">
        <v>9</v>
      </c>
      <c r="B940">
        <v>42</v>
      </c>
      <c r="C940">
        <v>82</v>
      </c>
      <c r="D940" s="5">
        <v>45272</v>
      </c>
      <c r="E940">
        <v>12</v>
      </c>
      <c r="F940" t="s">
        <v>391</v>
      </c>
      <c r="G940" t="s">
        <v>388</v>
      </c>
      <c r="H940" t="s">
        <v>375</v>
      </c>
      <c r="I940">
        <v>12</v>
      </c>
      <c r="J940">
        <v>1138</v>
      </c>
      <c r="K940">
        <v>23</v>
      </c>
    </row>
    <row r="941" spans="1:11" x14ac:dyDescent="0.3">
      <c r="A941">
        <v>9</v>
      </c>
      <c r="B941">
        <v>441</v>
      </c>
      <c r="C941">
        <v>126</v>
      </c>
      <c r="D941" s="5">
        <v>45068</v>
      </c>
      <c r="E941">
        <v>5</v>
      </c>
      <c r="F941" t="s">
        <v>382</v>
      </c>
      <c r="G941" t="s">
        <v>380</v>
      </c>
      <c r="H941" t="s">
        <v>375</v>
      </c>
      <c r="I941">
        <v>10</v>
      </c>
      <c r="J941">
        <v>1148</v>
      </c>
      <c r="K941">
        <v>24</v>
      </c>
    </row>
    <row r="942" spans="1:11" x14ac:dyDescent="0.3">
      <c r="A942">
        <v>9</v>
      </c>
      <c r="B942">
        <v>893</v>
      </c>
      <c r="C942">
        <v>67</v>
      </c>
      <c r="D942" s="5">
        <v>45638</v>
      </c>
      <c r="E942">
        <v>12</v>
      </c>
      <c r="F942" t="s">
        <v>391</v>
      </c>
      <c r="G942" t="s">
        <v>388</v>
      </c>
      <c r="H942" t="s">
        <v>392</v>
      </c>
      <c r="I942">
        <v>46</v>
      </c>
      <c r="J942">
        <v>1172</v>
      </c>
      <c r="K942">
        <v>30</v>
      </c>
    </row>
    <row r="943" spans="1:11" x14ac:dyDescent="0.3">
      <c r="A943">
        <v>9</v>
      </c>
      <c r="B943">
        <v>935</v>
      </c>
      <c r="C943">
        <v>87</v>
      </c>
      <c r="D943" s="5">
        <v>45003</v>
      </c>
      <c r="E943">
        <v>3</v>
      </c>
      <c r="F943" t="s">
        <v>379</v>
      </c>
      <c r="G943" t="s">
        <v>376</v>
      </c>
      <c r="H943" t="s">
        <v>375</v>
      </c>
      <c r="I943">
        <v>44</v>
      </c>
      <c r="J943">
        <v>1446</v>
      </c>
      <c r="K943">
        <v>29</v>
      </c>
    </row>
    <row r="944" spans="1:11" x14ac:dyDescent="0.3">
      <c r="A944">
        <v>9</v>
      </c>
      <c r="B944">
        <v>629</v>
      </c>
      <c r="C944">
        <v>95</v>
      </c>
      <c r="D944" s="5">
        <v>45636</v>
      </c>
      <c r="E944">
        <v>12</v>
      </c>
      <c r="F944" t="s">
        <v>391</v>
      </c>
      <c r="G944" t="s">
        <v>388</v>
      </c>
      <c r="H944" t="s">
        <v>392</v>
      </c>
      <c r="I944">
        <v>48</v>
      </c>
      <c r="J944">
        <v>1540</v>
      </c>
      <c r="K944">
        <v>26</v>
      </c>
    </row>
    <row r="945" spans="1:11" x14ac:dyDescent="0.3">
      <c r="A945">
        <v>9</v>
      </c>
      <c r="B945">
        <v>113</v>
      </c>
      <c r="C945">
        <v>209</v>
      </c>
      <c r="D945" s="5">
        <v>45080</v>
      </c>
      <c r="E945">
        <v>6</v>
      </c>
      <c r="F945" t="s">
        <v>383</v>
      </c>
      <c r="G945" t="s">
        <v>380</v>
      </c>
      <c r="H945" t="s">
        <v>375</v>
      </c>
      <c r="I945">
        <v>48</v>
      </c>
      <c r="J945">
        <v>1549</v>
      </c>
      <c r="K945">
        <v>22</v>
      </c>
    </row>
    <row r="946" spans="1:11" x14ac:dyDescent="0.3">
      <c r="A946">
        <v>9</v>
      </c>
      <c r="B946">
        <v>446</v>
      </c>
      <c r="C946">
        <v>181</v>
      </c>
      <c r="D946" s="5">
        <v>45270</v>
      </c>
      <c r="E946">
        <v>12</v>
      </c>
      <c r="F946" t="s">
        <v>391</v>
      </c>
      <c r="G946" t="s">
        <v>388</v>
      </c>
      <c r="H946" t="s">
        <v>375</v>
      </c>
      <c r="I946">
        <v>23</v>
      </c>
      <c r="J946">
        <v>1586</v>
      </c>
      <c r="K946">
        <v>27</v>
      </c>
    </row>
    <row r="947" spans="1:11" x14ac:dyDescent="0.3">
      <c r="A947">
        <v>9</v>
      </c>
      <c r="B947">
        <v>269</v>
      </c>
      <c r="C947">
        <v>86</v>
      </c>
      <c r="D947" s="5">
        <v>45227</v>
      </c>
      <c r="E947">
        <v>10</v>
      </c>
      <c r="F947" t="s">
        <v>389</v>
      </c>
      <c r="G947" t="s">
        <v>388</v>
      </c>
      <c r="H947" t="s">
        <v>375</v>
      </c>
      <c r="I947">
        <v>3</v>
      </c>
      <c r="J947">
        <v>1624</v>
      </c>
      <c r="K947">
        <v>29</v>
      </c>
    </row>
    <row r="948" spans="1:11" x14ac:dyDescent="0.3">
      <c r="A948">
        <v>9</v>
      </c>
      <c r="B948">
        <v>931</v>
      </c>
      <c r="C948">
        <v>66</v>
      </c>
      <c r="D948" s="5">
        <v>45227</v>
      </c>
      <c r="E948">
        <v>10</v>
      </c>
      <c r="F948" t="s">
        <v>389</v>
      </c>
      <c r="G948" t="s">
        <v>388</v>
      </c>
      <c r="H948" t="s">
        <v>375</v>
      </c>
      <c r="I948">
        <v>40</v>
      </c>
      <c r="J948">
        <v>1701</v>
      </c>
      <c r="K948">
        <v>24</v>
      </c>
    </row>
    <row r="949" spans="1:11" x14ac:dyDescent="0.3">
      <c r="A949">
        <v>9</v>
      </c>
      <c r="B949">
        <v>883</v>
      </c>
      <c r="C949">
        <v>183</v>
      </c>
      <c r="D949" s="5">
        <v>44995</v>
      </c>
      <c r="E949">
        <v>3</v>
      </c>
      <c r="F949" t="s">
        <v>379</v>
      </c>
      <c r="G949" t="s">
        <v>376</v>
      </c>
      <c r="H949" t="s">
        <v>375</v>
      </c>
      <c r="I949">
        <v>40</v>
      </c>
      <c r="J949">
        <v>1737</v>
      </c>
      <c r="K949">
        <v>23</v>
      </c>
    </row>
    <row r="950" spans="1:11" x14ac:dyDescent="0.3">
      <c r="A950">
        <v>9</v>
      </c>
      <c r="B950">
        <v>742</v>
      </c>
      <c r="C950">
        <v>70</v>
      </c>
      <c r="D950" s="5">
        <v>44937</v>
      </c>
      <c r="E950">
        <v>1</v>
      </c>
      <c r="F950" t="s">
        <v>377</v>
      </c>
      <c r="G950" t="s">
        <v>376</v>
      </c>
      <c r="H950" t="s">
        <v>375</v>
      </c>
      <c r="I950">
        <v>11</v>
      </c>
      <c r="J950">
        <v>1877</v>
      </c>
      <c r="K950">
        <v>22</v>
      </c>
    </row>
    <row r="951" spans="1:11" x14ac:dyDescent="0.3">
      <c r="A951">
        <v>9</v>
      </c>
      <c r="B951">
        <v>859</v>
      </c>
      <c r="C951">
        <v>148</v>
      </c>
      <c r="D951" s="5">
        <v>45402</v>
      </c>
      <c r="E951">
        <v>4</v>
      </c>
      <c r="F951" t="s">
        <v>381</v>
      </c>
      <c r="G951" t="s">
        <v>380</v>
      </c>
      <c r="H951" t="s">
        <v>392</v>
      </c>
      <c r="I951">
        <v>1</v>
      </c>
      <c r="J951">
        <v>1987</v>
      </c>
      <c r="K951">
        <v>26</v>
      </c>
    </row>
    <row r="952" spans="1:11" x14ac:dyDescent="0.3">
      <c r="A952">
        <v>9</v>
      </c>
      <c r="B952">
        <v>124</v>
      </c>
      <c r="C952">
        <v>245</v>
      </c>
      <c r="D952" s="5">
        <v>44943</v>
      </c>
      <c r="E952">
        <v>1</v>
      </c>
      <c r="F952" t="s">
        <v>377</v>
      </c>
      <c r="G952" t="s">
        <v>376</v>
      </c>
      <c r="H952" t="s">
        <v>375</v>
      </c>
      <c r="I952">
        <v>17</v>
      </c>
      <c r="J952">
        <v>2080</v>
      </c>
      <c r="K952">
        <v>24</v>
      </c>
    </row>
    <row r="953" spans="1:11" x14ac:dyDescent="0.3">
      <c r="A953">
        <v>9</v>
      </c>
      <c r="B953">
        <v>998</v>
      </c>
      <c r="C953">
        <v>89</v>
      </c>
      <c r="D953" s="5">
        <v>45611</v>
      </c>
      <c r="E953">
        <v>11</v>
      </c>
      <c r="F953" t="s">
        <v>390</v>
      </c>
      <c r="G953" t="s">
        <v>388</v>
      </c>
      <c r="H953" t="s">
        <v>392</v>
      </c>
      <c r="I953">
        <v>12</v>
      </c>
      <c r="J953">
        <v>2087</v>
      </c>
      <c r="K953">
        <v>27</v>
      </c>
    </row>
    <row r="954" spans="1:11" x14ac:dyDescent="0.3">
      <c r="A954">
        <v>9</v>
      </c>
      <c r="B954">
        <v>707</v>
      </c>
      <c r="C954">
        <v>74</v>
      </c>
      <c r="D954" s="5">
        <v>44933</v>
      </c>
      <c r="E954">
        <v>1</v>
      </c>
      <c r="F954" t="s">
        <v>377</v>
      </c>
      <c r="G954" t="s">
        <v>376</v>
      </c>
      <c r="H954" t="s">
        <v>375</v>
      </c>
      <c r="I954">
        <v>50</v>
      </c>
      <c r="J954">
        <v>2171</v>
      </c>
      <c r="K954">
        <v>27</v>
      </c>
    </row>
    <row r="955" spans="1:11" x14ac:dyDescent="0.3">
      <c r="A955">
        <v>9</v>
      </c>
      <c r="B955">
        <v>296</v>
      </c>
      <c r="C955">
        <v>130</v>
      </c>
      <c r="D955" s="5">
        <v>44951</v>
      </c>
      <c r="E955">
        <v>1</v>
      </c>
      <c r="F955" t="s">
        <v>377</v>
      </c>
      <c r="G955" t="s">
        <v>376</v>
      </c>
      <c r="H955" t="s">
        <v>375</v>
      </c>
      <c r="I955">
        <v>13</v>
      </c>
      <c r="J955">
        <v>2261</v>
      </c>
      <c r="K955">
        <v>24</v>
      </c>
    </row>
    <row r="956" spans="1:11" x14ac:dyDescent="0.3">
      <c r="A956">
        <v>9</v>
      </c>
      <c r="B956">
        <v>42</v>
      </c>
      <c r="C956">
        <v>42</v>
      </c>
      <c r="D956" s="5">
        <v>45566</v>
      </c>
      <c r="E956">
        <v>10</v>
      </c>
      <c r="F956" t="s">
        <v>389</v>
      </c>
      <c r="G956" t="s">
        <v>388</v>
      </c>
      <c r="H956" t="s">
        <v>392</v>
      </c>
      <c r="I956">
        <v>22</v>
      </c>
      <c r="J956">
        <v>2264</v>
      </c>
      <c r="K956">
        <v>30</v>
      </c>
    </row>
    <row r="957" spans="1:11" x14ac:dyDescent="0.3">
      <c r="A957">
        <v>9</v>
      </c>
      <c r="B957">
        <v>289</v>
      </c>
      <c r="C957">
        <v>297</v>
      </c>
      <c r="D957" s="5">
        <v>45646</v>
      </c>
      <c r="E957">
        <v>12</v>
      </c>
      <c r="F957" t="s">
        <v>391</v>
      </c>
      <c r="G957" t="s">
        <v>388</v>
      </c>
      <c r="H957" t="s">
        <v>392</v>
      </c>
      <c r="I957">
        <v>45</v>
      </c>
      <c r="J957">
        <v>2350</v>
      </c>
      <c r="K957">
        <v>30</v>
      </c>
    </row>
    <row r="958" spans="1:11" x14ac:dyDescent="0.3">
      <c r="A958">
        <v>9</v>
      </c>
      <c r="B958">
        <v>629</v>
      </c>
      <c r="C958">
        <v>175</v>
      </c>
      <c r="D958" s="5">
        <v>45242</v>
      </c>
      <c r="E958">
        <v>11</v>
      </c>
      <c r="F958" t="s">
        <v>390</v>
      </c>
      <c r="G958" t="s">
        <v>388</v>
      </c>
      <c r="H958" t="s">
        <v>375</v>
      </c>
      <c r="I958">
        <v>20</v>
      </c>
      <c r="J958">
        <v>2413</v>
      </c>
      <c r="K958">
        <v>30</v>
      </c>
    </row>
    <row r="959" spans="1:11" x14ac:dyDescent="0.3">
      <c r="A959">
        <v>9</v>
      </c>
      <c r="B959">
        <v>756</v>
      </c>
      <c r="C959">
        <v>210</v>
      </c>
      <c r="D959" s="5">
        <v>45653</v>
      </c>
      <c r="E959">
        <v>12</v>
      </c>
      <c r="F959" t="s">
        <v>391</v>
      </c>
      <c r="G959" t="s">
        <v>388</v>
      </c>
      <c r="H959" t="s">
        <v>392</v>
      </c>
      <c r="I959">
        <v>8</v>
      </c>
      <c r="J959">
        <v>2519</v>
      </c>
      <c r="K959">
        <v>28</v>
      </c>
    </row>
    <row r="960" spans="1:11" x14ac:dyDescent="0.3">
      <c r="A960">
        <v>9</v>
      </c>
      <c r="B960">
        <v>486</v>
      </c>
      <c r="C960">
        <v>63</v>
      </c>
      <c r="D960" s="5">
        <v>45419</v>
      </c>
      <c r="E960">
        <v>5</v>
      </c>
      <c r="F960" t="s">
        <v>382</v>
      </c>
      <c r="G960" t="s">
        <v>380</v>
      </c>
      <c r="H960" t="s">
        <v>392</v>
      </c>
      <c r="I960">
        <v>33</v>
      </c>
      <c r="J960">
        <v>2547</v>
      </c>
      <c r="K960">
        <v>22</v>
      </c>
    </row>
    <row r="961" spans="1:11" x14ac:dyDescent="0.3">
      <c r="A961">
        <v>9</v>
      </c>
      <c r="B961">
        <v>888</v>
      </c>
      <c r="C961">
        <v>49</v>
      </c>
      <c r="D961" s="5">
        <v>45492</v>
      </c>
      <c r="E961">
        <v>7</v>
      </c>
      <c r="F961" t="s">
        <v>385</v>
      </c>
      <c r="G961" t="s">
        <v>384</v>
      </c>
      <c r="H961" t="s">
        <v>392</v>
      </c>
      <c r="I961">
        <v>30</v>
      </c>
      <c r="J961">
        <v>2679</v>
      </c>
      <c r="K961">
        <v>25</v>
      </c>
    </row>
    <row r="962" spans="1:11" x14ac:dyDescent="0.3">
      <c r="A962">
        <v>9</v>
      </c>
      <c r="B962">
        <v>573</v>
      </c>
      <c r="C962">
        <v>27</v>
      </c>
      <c r="D962" s="5">
        <v>45512</v>
      </c>
      <c r="E962">
        <v>8</v>
      </c>
      <c r="F962" t="s">
        <v>386</v>
      </c>
      <c r="G962" t="s">
        <v>384</v>
      </c>
      <c r="H962" t="s">
        <v>392</v>
      </c>
      <c r="I962">
        <v>28</v>
      </c>
      <c r="J962">
        <v>2698</v>
      </c>
      <c r="K962">
        <v>23</v>
      </c>
    </row>
    <row r="963" spans="1:11" x14ac:dyDescent="0.3">
      <c r="A963">
        <v>9</v>
      </c>
      <c r="B963">
        <v>313</v>
      </c>
      <c r="C963">
        <v>39</v>
      </c>
      <c r="D963" s="5">
        <v>45533</v>
      </c>
      <c r="E963">
        <v>8</v>
      </c>
      <c r="F963" t="s">
        <v>386</v>
      </c>
      <c r="G963" t="s">
        <v>384</v>
      </c>
      <c r="H963" t="s">
        <v>392</v>
      </c>
      <c r="I963">
        <v>43</v>
      </c>
      <c r="J963">
        <v>2748</v>
      </c>
      <c r="K963">
        <v>29</v>
      </c>
    </row>
    <row r="964" spans="1:11" x14ac:dyDescent="0.3">
      <c r="A964">
        <v>9</v>
      </c>
      <c r="B964">
        <v>218</v>
      </c>
      <c r="C964">
        <v>126</v>
      </c>
      <c r="D964" s="5">
        <v>45242</v>
      </c>
      <c r="E964">
        <v>11</v>
      </c>
      <c r="F964" t="s">
        <v>390</v>
      </c>
      <c r="G964" t="s">
        <v>388</v>
      </c>
      <c r="H964" t="s">
        <v>375</v>
      </c>
      <c r="I964">
        <v>37</v>
      </c>
      <c r="J964">
        <v>2839</v>
      </c>
      <c r="K964">
        <v>24</v>
      </c>
    </row>
    <row r="965" spans="1:11" x14ac:dyDescent="0.3">
      <c r="A965">
        <v>9</v>
      </c>
      <c r="B965">
        <v>695</v>
      </c>
      <c r="C965">
        <v>94</v>
      </c>
      <c r="D965" s="5">
        <v>45223</v>
      </c>
      <c r="E965">
        <v>10</v>
      </c>
      <c r="F965" t="s">
        <v>389</v>
      </c>
      <c r="G965" t="s">
        <v>388</v>
      </c>
      <c r="H965" t="s">
        <v>375</v>
      </c>
      <c r="I965">
        <v>14</v>
      </c>
      <c r="J965">
        <v>2915</v>
      </c>
      <c r="K965">
        <v>28</v>
      </c>
    </row>
    <row r="966" spans="1:11" x14ac:dyDescent="0.3">
      <c r="A966">
        <v>9</v>
      </c>
      <c r="B966">
        <v>186</v>
      </c>
      <c r="C966">
        <v>225</v>
      </c>
      <c r="D966" s="5">
        <v>44953</v>
      </c>
      <c r="E966">
        <v>1</v>
      </c>
      <c r="F966" t="s">
        <v>377</v>
      </c>
      <c r="G966" t="s">
        <v>376</v>
      </c>
      <c r="H966" t="s">
        <v>375</v>
      </c>
      <c r="I966">
        <v>1</v>
      </c>
      <c r="J966">
        <v>2927</v>
      </c>
      <c r="K966">
        <v>24</v>
      </c>
    </row>
    <row r="967" spans="1:11" x14ac:dyDescent="0.3">
      <c r="A967">
        <v>9</v>
      </c>
      <c r="B967">
        <v>826</v>
      </c>
      <c r="C967">
        <v>258</v>
      </c>
      <c r="D967" s="5">
        <v>45324</v>
      </c>
      <c r="E967">
        <v>2</v>
      </c>
      <c r="F967" t="s">
        <v>378</v>
      </c>
      <c r="G967" t="s">
        <v>376</v>
      </c>
      <c r="H967" t="s">
        <v>392</v>
      </c>
      <c r="I967">
        <v>17</v>
      </c>
      <c r="J967">
        <v>2984</v>
      </c>
      <c r="K967">
        <v>24</v>
      </c>
    </row>
    <row r="968" spans="1:11" x14ac:dyDescent="0.3">
      <c r="A968">
        <v>9</v>
      </c>
      <c r="B968">
        <v>72</v>
      </c>
      <c r="C968">
        <v>7</v>
      </c>
      <c r="D968" s="5">
        <v>44995</v>
      </c>
      <c r="E968">
        <v>3</v>
      </c>
      <c r="F968" t="s">
        <v>379</v>
      </c>
      <c r="G968" t="s">
        <v>376</v>
      </c>
      <c r="H968" t="s">
        <v>375</v>
      </c>
      <c r="I968">
        <v>42</v>
      </c>
      <c r="J968">
        <v>3002</v>
      </c>
      <c r="K968">
        <v>23</v>
      </c>
    </row>
    <row r="969" spans="1:11" x14ac:dyDescent="0.3">
      <c r="A969">
        <v>9</v>
      </c>
      <c r="B969">
        <v>331</v>
      </c>
      <c r="C969">
        <v>185</v>
      </c>
      <c r="D969" s="5">
        <v>45047</v>
      </c>
      <c r="E969">
        <v>5</v>
      </c>
      <c r="F969" t="s">
        <v>382</v>
      </c>
      <c r="G969" t="s">
        <v>380</v>
      </c>
      <c r="H969" t="s">
        <v>375</v>
      </c>
      <c r="I969">
        <v>22</v>
      </c>
      <c r="J969">
        <v>3051</v>
      </c>
      <c r="K969">
        <v>30</v>
      </c>
    </row>
    <row r="970" spans="1:11" x14ac:dyDescent="0.3">
      <c r="A970">
        <v>9</v>
      </c>
      <c r="B970">
        <v>93</v>
      </c>
      <c r="C970">
        <v>171</v>
      </c>
      <c r="D970" s="5">
        <v>45247</v>
      </c>
      <c r="E970">
        <v>11</v>
      </c>
      <c r="F970" t="s">
        <v>390</v>
      </c>
      <c r="G970" t="s">
        <v>388</v>
      </c>
      <c r="H970" t="s">
        <v>375</v>
      </c>
      <c r="I970">
        <v>36</v>
      </c>
      <c r="J970">
        <v>3137</v>
      </c>
      <c r="K970">
        <v>24</v>
      </c>
    </row>
    <row r="971" spans="1:11" x14ac:dyDescent="0.3">
      <c r="A971">
        <v>9</v>
      </c>
      <c r="B971">
        <v>251</v>
      </c>
      <c r="C971">
        <v>30</v>
      </c>
      <c r="D971" s="5">
        <v>45193</v>
      </c>
      <c r="E971">
        <v>9</v>
      </c>
      <c r="F971" t="s">
        <v>387</v>
      </c>
      <c r="G971" t="s">
        <v>384</v>
      </c>
      <c r="H971" t="s">
        <v>375</v>
      </c>
      <c r="I971">
        <v>24</v>
      </c>
      <c r="J971">
        <v>3176</v>
      </c>
      <c r="K971">
        <v>24</v>
      </c>
    </row>
    <row r="972" spans="1:11" x14ac:dyDescent="0.3">
      <c r="A972">
        <v>9</v>
      </c>
      <c r="B972">
        <v>74</v>
      </c>
      <c r="C972">
        <v>79</v>
      </c>
      <c r="D972" s="5">
        <v>45303</v>
      </c>
      <c r="E972">
        <v>1</v>
      </c>
      <c r="F972" t="s">
        <v>377</v>
      </c>
      <c r="G972" t="s">
        <v>376</v>
      </c>
      <c r="H972" t="s">
        <v>392</v>
      </c>
      <c r="I972">
        <v>29</v>
      </c>
      <c r="J972">
        <v>3203</v>
      </c>
      <c r="K972">
        <v>23</v>
      </c>
    </row>
    <row r="973" spans="1:11" x14ac:dyDescent="0.3">
      <c r="A973">
        <v>9</v>
      </c>
      <c r="B973">
        <v>733</v>
      </c>
      <c r="C973">
        <v>202</v>
      </c>
      <c r="D973" s="5">
        <v>45121</v>
      </c>
      <c r="E973">
        <v>7</v>
      </c>
      <c r="F973" t="s">
        <v>385</v>
      </c>
      <c r="G973" t="s">
        <v>384</v>
      </c>
      <c r="H973" t="s">
        <v>375</v>
      </c>
      <c r="I973">
        <v>23</v>
      </c>
      <c r="J973">
        <v>3284</v>
      </c>
      <c r="K973">
        <v>22</v>
      </c>
    </row>
    <row r="974" spans="1:11" x14ac:dyDescent="0.3">
      <c r="A974">
        <v>9</v>
      </c>
      <c r="B974">
        <v>668</v>
      </c>
      <c r="C974">
        <v>215</v>
      </c>
      <c r="D974" s="5">
        <v>45636</v>
      </c>
      <c r="E974">
        <v>12</v>
      </c>
      <c r="F974" t="s">
        <v>391</v>
      </c>
      <c r="G974" t="s">
        <v>388</v>
      </c>
      <c r="H974" t="s">
        <v>392</v>
      </c>
      <c r="I974">
        <v>38</v>
      </c>
      <c r="J974">
        <v>3386</v>
      </c>
      <c r="K974">
        <v>23</v>
      </c>
    </row>
    <row r="975" spans="1:11" x14ac:dyDescent="0.3">
      <c r="A975">
        <v>9</v>
      </c>
      <c r="B975">
        <v>496</v>
      </c>
      <c r="C975">
        <v>15</v>
      </c>
      <c r="D975" s="5">
        <v>45326</v>
      </c>
      <c r="E975">
        <v>2</v>
      </c>
      <c r="F975" t="s">
        <v>378</v>
      </c>
      <c r="G975" t="s">
        <v>376</v>
      </c>
      <c r="H975" t="s">
        <v>392</v>
      </c>
      <c r="I975">
        <v>38</v>
      </c>
      <c r="J975">
        <v>3520</v>
      </c>
      <c r="K975">
        <v>30</v>
      </c>
    </row>
    <row r="976" spans="1:11" x14ac:dyDescent="0.3">
      <c r="A976">
        <v>9</v>
      </c>
      <c r="B976">
        <v>102</v>
      </c>
      <c r="C976">
        <v>120</v>
      </c>
      <c r="D976" s="5">
        <v>45260</v>
      </c>
      <c r="E976">
        <v>11</v>
      </c>
      <c r="F976" t="s">
        <v>390</v>
      </c>
      <c r="G976" t="s">
        <v>388</v>
      </c>
      <c r="H976" t="s">
        <v>375</v>
      </c>
      <c r="I976">
        <v>20</v>
      </c>
      <c r="J976">
        <v>3655</v>
      </c>
      <c r="K976">
        <v>22</v>
      </c>
    </row>
    <row r="977" spans="1:11" x14ac:dyDescent="0.3">
      <c r="A977">
        <v>9</v>
      </c>
      <c r="B977">
        <v>950</v>
      </c>
      <c r="C977">
        <v>16</v>
      </c>
      <c r="D977" s="5">
        <v>45329</v>
      </c>
      <c r="E977">
        <v>2</v>
      </c>
      <c r="F977" t="s">
        <v>378</v>
      </c>
      <c r="G977" t="s">
        <v>376</v>
      </c>
      <c r="H977" t="s">
        <v>392</v>
      </c>
      <c r="I977">
        <v>17</v>
      </c>
      <c r="J977">
        <v>3678</v>
      </c>
      <c r="K977">
        <v>27</v>
      </c>
    </row>
    <row r="978" spans="1:11" x14ac:dyDescent="0.3">
      <c r="A978">
        <v>9</v>
      </c>
      <c r="B978">
        <v>351</v>
      </c>
      <c r="C978">
        <v>141</v>
      </c>
      <c r="D978" s="5">
        <v>45294</v>
      </c>
      <c r="E978">
        <v>1</v>
      </c>
      <c r="F978" t="s">
        <v>377</v>
      </c>
      <c r="G978" t="s">
        <v>376</v>
      </c>
      <c r="H978" t="s">
        <v>392</v>
      </c>
      <c r="I978">
        <v>4</v>
      </c>
      <c r="J978">
        <v>3747</v>
      </c>
      <c r="K978">
        <v>28</v>
      </c>
    </row>
    <row r="979" spans="1:11" x14ac:dyDescent="0.3">
      <c r="A979">
        <v>9</v>
      </c>
      <c r="B979">
        <v>282</v>
      </c>
      <c r="C979">
        <v>89</v>
      </c>
      <c r="D979" s="5">
        <v>45055</v>
      </c>
      <c r="E979">
        <v>5</v>
      </c>
      <c r="F979" t="s">
        <v>382</v>
      </c>
      <c r="G979" t="s">
        <v>380</v>
      </c>
      <c r="H979" t="s">
        <v>375</v>
      </c>
      <c r="I979">
        <v>2</v>
      </c>
      <c r="J979">
        <v>3750</v>
      </c>
      <c r="K979">
        <v>26</v>
      </c>
    </row>
    <row r="980" spans="1:11" x14ac:dyDescent="0.3">
      <c r="A980">
        <v>9</v>
      </c>
      <c r="B980">
        <v>454</v>
      </c>
      <c r="C980">
        <v>89</v>
      </c>
      <c r="D980" s="5">
        <v>45199</v>
      </c>
      <c r="E980">
        <v>9</v>
      </c>
      <c r="F980" t="s">
        <v>387</v>
      </c>
      <c r="G980" t="s">
        <v>384</v>
      </c>
      <c r="H980" t="s">
        <v>375</v>
      </c>
      <c r="I980">
        <v>13</v>
      </c>
      <c r="J980">
        <v>3785</v>
      </c>
      <c r="K980">
        <v>30</v>
      </c>
    </row>
    <row r="981" spans="1:11" x14ac:dyDescent="0.3">
      <c r="A981">
        <v>9</v>
      </c>
      <c r="B981">
        <v>780</v>
      </c>
      <c r="C981">
        <v>193</v>
      </c>
      <c r="D981" s="5">
        <v>45594</v>
      </c>
      <c r="E981">
        <v>10</v>
      </c>
      <c r="F981" t="s">
        <v>389</v>
      </c>
      <c r="G981" t="s">
        <v>388</v>
      </c>
      <c r="H981" t="s">
        <v>392</v>
      </c>
      <c r="I981">
        <v>6</v>
      </c>
      <c r="J981">
        <v>3792</v>
      </c>
      <c r="K981">
        <v>26</v>
      </c>
    </row>
    <row r="982" spans="1:11" x14ac:dyDescent="0.3">
      <c r="A982">
        <v>9</v>
      </c>
      <c r="B982">
        <v>956</v>
      </c>
      <c r="C982">
        <v>120</v>
      </c>
      <c r="D982" s="5">
        <v>44995</v>
      </c>
      <c r="E982">
        <v>3</v>
      </c>
      <c r="F982" t="s">
        <v>379</v>
      </c>
      <c r="G982" t="s">
        <v>376</v>
      </c>
      <c r="H982" t="s">
        <v>375</v>
      </c>
      <c r="I982">
        <v>26</v>
      </c>
      <c r="J982">
        <v>3794</v>
      </c>
      <c r="K982">
        <v>25</v>
      </c>
    </row>
    <row r="983" spans="1:11" x14ac:dyDescent="0.3">
      <c r="A983">
        <v>9</v>
      </c>
      <c r="B983">
        <v>451</v>
      </c>
      <c r="C983">
        <v>261</v>
      </c>
      <c r="D983" s="5">
        <v>45441</v>
      </c>
      <c r="E983">
        <v>5</v>
      </c>
      <c r="F983" t="s">
        <v>382</v>
      </c>
      <c r="G983" t="s">
        <v>380</v>
      </c>
      <c r="H983" t="s">
        <v>392</v>
      </c>
      <c r="I983">
        <v>42</v>
      </c>
      <c r="J983">
        <v>3805</v>
      </c>
      <c r="K983">
        <v>29</v>
      </c>
    </row>
    <row r="984" spans="1:11" x14ac:dyDescent="0.3">
      <c r="A984">
        <v>9</v>
      </c>
      <c r="B984">
        <v>442</v>
      </c>
      <c r="C984">
        <v>31</v>
      </c>
      <c r="D984" s="5">
        <v>45006</v>
      </c>
      <c r="E984">
        <v>3</v>
      </c>
      <c r="F984" t="s">
        <v>379</v>
      </c>
      <c r="G984" t="s">
        <v>376</v>
      </c>
      <c r="H984" t="s">
        <v>375</v>
      </c>
      <c r="I984">
        <v>17</v>
      </c>
      <c r="J984">
        <v>3811</v>
      </c>
      <c r="K984">
        <v>30</v>
      </c>
    </row>
    <row r="985" spans="1:11" x14ac:dyDescent="0.3">
      <c r="A985">
        <v>9</v>
      </c>
      <c r="B985">
        <v>160</v>
      </c>
      <c r="C985">
        <v>140</v>
      </c>
      <c r="D985" s="5">
        <v>45510</v>
      </c>
      <c r="E985">
        <v>8</v>
      </c>
      <c r="F985" t="s">
        <v>386</v>
      </c>
      <c r="G985" t="s">
        <v>384</v>
      </c>
      <c r="H985" t="s">
        <v>392</v>
      </c>
      <c r="I985">
        <v>33</v>
      </c>
      <c r="J985">
        <v>3854</v>
      </c>
      <c r="K985">
        <v>26</v>
      </c>
    </row>
    <row r="986" spans="1:11" x14ac:dyDescent="0.3">
      <c r="A986">
        <v>9</v>
      </c>
      <c r="B986">
        <v>388</v>
      </c>
      <c r="C986">
        <v>256</v>
      </c>
      <c r="D986" s="5">
        <v>45656</v>
      </c>
      <c r="E986">
        <v>12</v>
      </c>
      <c r="F986" t="s">
        <v>391</v>
      </c>
      <c r="G986" t="s">
        <v>388</v>
      </c>
      <c r="H986" t="s">
        <v>392</v>
      </c>
      <c r="I986">
        <v>16</v>
      </c>
      <c r="J986">
        <v>3855</v>
      </c>
      <c r="K986">
        <v>29</v>
      </c>
    </row>
    <row r="987" spans="1:11" x14ac:dyDescent="0.3">
      <c r="A987">
        <v>9</v>
      </c>
      <c r="B987">
        <v>56</v>
      </c>
      <c r="C987">
        <v>300</v>
      </c>
      <c r="D987" s="5">
        <v>45369</v>
      </c>
      <c r="E987">
        <v>3</v>
      </c>
      <c r="F987" t="s">
        <v>379</v>
      </c>
      <c r="G987" t="s">
        <v>376</v>
      </c>
      <c r="H987" t="s">
        <v>392</v>
      </c>
      <c r="I987">
        <v>41</v>
      </c>
      <c r="J987">
        <v>4035</v>
      </c>
      <c r="K987">
        <v>22</v>
      </c>
    </row>
    <row r="988" spans="1:11" x14ac:dyDescent="0.3">
      <c r="A988">
        <v>9</v>
      </c>
      <c r="B988">
        <v>43</v>
      </c>
      <c r="C988">
        <v>61</v>
      </c>
      <c r="D988" s="5">
        <v>45001</v>
      </c>
      <c r="E988">
        <v>3</v>
      </c>
      <c r="F988" t="s">
        <v>379</v>
      </c>
      <c r="G988" t="s">
        <v>376</v>
      </c>
      <c r="H988" t="s">
        <v>375</v>
      </c>
      <c r="I988">
        <v>26</v>
      </c>
      <c r="J988">
        <v>4202</v>
      </c>
      <c r="K988">
        <v>27</v>
      </c>
    </row>
    <row r="989" spans="1:11" x14ac:dyDescent="0.3">
      <c r="A989">
        <v>9</v>
      </c>
      <c r="B989">
        <v>61</v>
      </c>
      <c r="C989">
        <v>164</v>
      </c>
      <c r="D989" s="5">
        <v>45566</v>
      </c>
      <c r="E989">
        <v>10</v>
      </c>
      <c r="F989" t="s">
        <v>389</v>
      </c>
      <c r="G989" t="s">
        <v>388</v>
      </c>
      <c r="H989" t="s">
        <v>392</v>
      </c>
      <c r="I989">
        <v>23</v>
      </c>
      <c r="J989">
        <v>4350</v>
      </c>
      <c r="K989">
        <v>30</v>
      </c>
    </row>
    <row r="990" spans="1:11" x14ac:dyDescent="0.3">
      <c r="A990">
        <v>9</v>
      </c>
      <c r="B990">
        <v>207</v>
      </c>
      <c r="C990">
        <v>254</v>
      </c>
      <c r="D990" s="5">
        <v>45620</v>
      </c>
      <c r="E990">
        <v>11</v>
      </c>
      <c r="F990" t="s">
        <v>390</v>
      </c>
      <c r="G990" t="s">
        <v>388</v>
      </c>
      <c r="H990" t="s">
        <v>392</v>
      </c>
      <c r="I990">
        <v>15</v>
      </c>
      <c r="J990">
        <v>4475</v>
      </c>
      <c r="K990">
        <v>24</v>
      </c>
    </row>
    <row r="991" spans="1:11" x14ac:dyDescent="0.3">
      <c r="A991">
        <v>9</v>
      </c>
      <c r="B991">
        <v>522</v>
      </c>
      <c r="C991">
        <v>60</v>
      </c>
      <c r="D991" s="5">
        <v>45071</v>
      </c>
      <c r="E991">
        <v>5</v>
      </c>
      <c r="F991" t="s">
        <v>382</v>
      </c>
      <c r="G991" t="s">
        <v>380</v>
      </c>
      <c r="H991" t="s">
        <v>375</v>
      </c>
      <c r="I991">
        <v>45</v>
      </c>
      <c r="J991">
        <v>4535</v>
      </c>
      <c r="K991">
        <v>29</v>
      </c>
    </row>
    <row r="992" spans="1:11" x14ac:dyDescent="0.3">
      <c r="A992">
        <v>9</v>
      </c>
      <c r="B992">
        <v>765</v>
      </c>
      <c r="C992">
        <v>214</v>
      </c>
      <c r="D992" s="5">
        <v>45561</v>
      </c>
      <c r="E992">
        <v>9</v>
      </c>
      <c r="F992" t="s">
        <v>387</v>
      </c>
      <c r="G992" t="s">
        <v>384</v>
      </c>
      <c r="H992" t="s">
        <v>392</v>
      </c>
      <c r="I992">
        <v>23</v>
      </c>
      <c r="J992">
        <v>4561</v>
      </c>
      <c r="K992">
        <v>22</v>
      </c>
    </row>
    <row r="993" spans="1:11" x14ac:dyDescent="0.3">
      <c r="A993">
        <v>9</v>
      </c>
      <c r="B993">
        <v>530</v>
      </c>
      <c r="C993">
        <v>141</v>
      </c>
      <c r="D993" s="5">
        <v>45144</v>
      </c>
      <c r="E993">
        <v>8</v>
      </c>
      <c r="F993" t="s">
        <v>386</v>
      </c>
      <c r="G993" t="s">
        <v>384</v>
      </c>
      <c r="H993" t="s">
        <v>375</v>
      </c>
      <c r="I993">
        <v>9</v>
      </c>
      <c r="J993">
        <v>4625</v>
      </c>
      <c r="K993">
        <v>22</v>
      </c>
    </row>
    <row r="994" spans="1:11" x14ac:dyDescent="0.3">
      <c r="A994">
        <v>9</v>
      </c>
      <c r="B994">
        <v>668</v>
      </c>
      <c r="C994">
        <v>218</v>
      </c>
      <c r="D994" s="5">
        <v>45345</v>
      </c>
      <c r="E994">
        <v>2</v>
      </c>
      <c r="F994" t="s">
        <v>378</v>
      </c>
      <c r="G994" t="s">
        <v>376</v>
      </c>
      <c r="H994" t="s">
        <v>392</v>
      </c>
      <c r="I994">
        <v>6</v>
      </c>
      <c r="J994">
        <v>4677</v>
      </c>
      <c r="K994">
        <v>29</v>
      </c>
    </row>
    <row r="995" spans="1:11" x14ac:dyDescent="0.3">
      <c r="A995">
        <v>9</v>
      </c>
      <c r="B995">
        <v>667</v>
      </c>
      <c r="C995">
        <v>192</v>
      </c>
      <c r="D995" s="5">
        <v>45209</v>
      </c>
      <c r="E995">
        <v>10</v>
      </c>
      <c r="F995" t="s">
        <v>389</v>
      </c>
      <c r="G995" t="s">
        <v>388</v>
      </c>
      <c r="H995" t="s">
        <v>375</v>
      </c>
      <c r="I995">
        <v>2</v>
      </c>
      <c r="J995">
        <v>4681</v>
      </c>
      <c r="K995">
        <v>22</v>
      </c>
    </row>
    <row r="996" spans="1:11" x14ac:dyDescent="0.3">
      <c r="A996">
        <v>9</v>
      </c>
      <c r="B996">
        <v>804</v>
      </c>
      <c r="C996">
        <v>108</v>
      </c>
      <c r="D996" s="5">
        <v>45580</v>
      </c>
      <c r="E996">
        <v>10</v>
      </c>
      <c r="F996" t="s">
        <v>389</v>
      </c>
      <c r="G996" t="s">
        <v>388</v>
      </c>
      <c r="H996" t="s">
        <v>392</v>
      </c>
      <c r="I996">
        <v>40</v>
      </c>
      <c r="J996">
        <v>4696</v>
      </c>
      <c r="K996">
        <v>23</v>
      </c>
    </row>
    <row r="997" spans="1:11" x14ac:dyDescent="0.3">
      <c r="A997">
        <v>9</v>
      </c>
      <c r="B997">
        <v>283</v>
      </c>
      <c r="C997">
        <v>204</v>
      </c>
      <c r="D997" s="5">
        <v>45331</v>
      </c>
      <c r="E997">
        <v>2</v>
      </c>
      <c r="F997" t="s">
        <v>378</v>
      </c>
      <c r="G997" t="s">
        <v>376</v>
      </c>
      <c r="H997" t="s">
        <v>392</v>
      </c>
      <c r="I997">
        <v>31</v>
      </c>
      <c r="J997">
        <v>4785</v>
      </c>
      <c r="K997">
        <v>24</v>
      </c>
    </row>
    <row r="998" spans="1:11" x14ac:dyDescent="0.3">
      <c r="A998">
        <v>9</v>
      </c>
      <c r="B998">
        <v>917</v>
      </c>
      <c r="C998">
        <v>136</v>
      </c>
      <c r="D998" s="5">
        <v>45271</v>
      </c>
      <c r="E998">
        <v>12</v>
      </c>
      <c r="F998" t="s">
        <v>391</v>
      </c>
      <c r="G998" t="s">
        <v>388</v>
      </c>
      <c r="H998" t="s">
        <v>375</v>
      </c>
      <c r="I998">
        <v>17</v>
      </c>
      <c r="J998">
        <v>4913</v>
      </c>
      <c r="K998">
        <v>25</v>
      </c>
    </row>
    <row r="999" spans="1:11" x14ac:dyDescent="0.3">
      <c r="A999">
        <v>12</v>
      </c>
      <c r="B999">
        <v>405</v>
      </c>
      <c r="C999">
        <v>258</v>
      </c>
      <c r="D999" s="5">
        <v>45310</v>
      </c>
      <c r="E999">
        <v>1</v>
      </c>
      <c r="F999" t="s">
        <v>377</v>
      </c>
      <c r="G999" t="s">
        <v>376</v>
      </c>
      <c r="H999" t="s">
        <v>392</v>
      </c>
      <c r="I999">
        <v>24</v>
      </c>
      <c r="J999">
        <v>76</v>
      </c>
      <c r="K999">
        <v>26</v>
      </c>
    </row>
    <row r="1000" spans="1:11" x14ac:dyDescent="0.3">
      <c r="A1000">
        <v>11</v>
      </c>
      <c r="B1000">
        <v>506</v>
      </c>
      <c r="C1000">
        <v>28</v>
      </c>
      <c r="D1000" s="5">
        <v>45320</v>
      </c>
      <c r="E1000">
        <v>1</v>
      </c>
      <c r="F1000" t="s">
        <v>377</v>
      </c>
      <c r="G1000" t="s">
        <v>376</v>
      </c>
      <c r="H1000" t="s">
        <v>392</v>
      </c>
      <c r="I1000">
        <v>23</v>
      </c>
      <c r="J1000">
        <v>281</v>
      </c>
      <c r="K1000">
        <v>29</v>
      </c>
    </row>
    <row r="1001" spans="1:11" x14ac:dyDescent="0.3">
      <c r="A1001">
        <v>90</v>
      </c>
      <c r="B1001">
        <v>721</v>
      </c>
      <c r="C1001">
        <v>264</v>
      </c>
      <c r="D1001" s="5">
        <v>45304</v>
      </c>
      <c r="E1001">
        <v>1</v>
      </c>
      <c r="F1001" t="s">
        <v>377</v>
      </c>
      <c r="G1001" t="s">
        <v>376</v>
      </c>
      <c r="H1001" t="s">
        <v>392</v>
      </c>
      <c r="I1001">
        <v>48</v>
      </c>
      <c r="J1001">
        <v>297</v>
      </c>
      <c r="K1001">
        <v>26</v>
      </c>
    </row>
    <row r="1002" spans="1:11" x14ac:dyDescent="0.3">
      <c r="A1002">
        <v>21</v>
      </c>
      <c r="B1002">
        <v>787</v>
      </c>
      <c r="C1002">
        <v>109</v>
      </c>
      <c r="D1002" s="5">
        <v>45309</v>
      </c>
      <c r="E1002">
        <v>1</v>
      </c>
      <c r="F1002" t="s">
        <v>377</v>
      </c>
      <c r="G1002" t="s">
        <v>376</v>
      </c>
      <c r="H1002" t="s">
        <v>392</v>
      </c>
      <c r="I1002">
        <v>27</v>
      </c>
      <c r="J1002">
        <v>422</v>
      </c>
      <c r="K1002">
        <v>29</v>
      </c>
    </row>
    <row r="1003" spans="1:11" x14ac:dyDescent="0.3">
      <c r="A1003">
        <v>34</v>
      </c>
      <c r="B1003">
        <v>909</v>
      </c>
      <c r="C1003">
        <v>225</v>
      </c>
      <c r="D1003" s="5">
        <v>45308</v>
      </c>
      <c r="E1003">
        <v>1</v>
      </c>
      <c r="F1003" t="s">
        <v>377</v>
      </c>
      <c r="G1003" t="s">
        <v>376</v>
      </c>
      <c r="H1003" t="s">
        <v>392</v>
      </c>
      <c r="I1003">
        <v>40</v>
      </c>
      <c r="J1003">
        <v>476</v>
      </c>
      <c r="K1003">
        <v>23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9AB03-CB75-4937-89D5-37BE28CCE8E0}">
  <dimension ref="A1:K187"/>
  <sheetViews>
    <sheetView workbookViewId="0"/>
  </sheetViews>
  <sheetFormatPr defaultRowHeight="14.4" x14ac:dyDescent="0.3"/>
  <cols>
    <col min="1" max="1" width="21.5546875" bestFit="1" customWidth="1"/>
    <col min="2" max="2" width="21.88671875" bestFit="1" customWidth="1"/>
    <col min="3" max="3" width="24.21875" bestFit="1" customWidth="1"/>
    <col min="4" max="4" width="18" bestFit="1" customWidth="1"/>
    <col min="5" max="5" width="31" bestFit="1" customWidth="1"/>
    <col min="6" max="6" width="25.77734375" bestFit="1" customWidth="1"/>
    <col min="7" max="7" width="26.44140625" bestFit="1" customWidth="1"/>
    <col min="8" max="8" width="23.6640625" bestFit="1" customWidth="1"/>
    <col min="9" max="9" width="24.44140625" bestFit="1" customWidth="1"/>
    <col min="10" max="10" width="20.77734375" bestFit="1" customWidth="1"/>
    <col min="11" max="11" width="22.6640625" bestFit="1" customWidth="1"/>
  </cols>
  <sheetData>
    <row r="1" spans="1:11" x14ac:dyDescent="0.3">
      <c r="A1" s="6" t="s">
        <v>452</v>
      </c>
    </row>
    <row r="3" spans="1:11" x14ac:dyDescent="0.3">
      <c r="A3" t="s">
        <v>394</v>
      </c>
      <c r="B3" t="s">
        <v>395</v>
      </c>
      <c r="C3" t="s">
        <v>396</v>
      </c>
      <c r="D3" t="s">
        <v>397</v>
      </c>
      <c r="E3" t="s">
        <v>398</v>
      </c>
      <c r="F3" t="s">
        <v>399</v>
      </c>
      <c r="G3" t="s">
        <v>400</v>
      </c>
      <c r="H3" t="s">
        <v>401</v>
      </c>
      <c r="I3" t="s">
        <v>402</v>
      </c>
      <c r="J3" t="s">
        <v>403</v>
      </c>
      <c r="K3" t="s">
        <v>404</v>
      </c>
    </row>
    <row r="4" spans="1:11" x14ac:dyDescent="0.3">
      <c r="A4">
        <v>7</v>
      </c>
      <c r="B4">
        <v>373</v>
      </c>
      <c r="C4">
        <v>113</v>
      </c>
      <c r="D4" s="5">
        <v>45104</v>
      </c>
      <c r="E4">
        <v>6</v>
      </c>
      <c r="F4" t="s">
        <v>383</v>
      </c>
      <c r="G4" t="s">
        <v>380</v>
      </c>
      <c r="H4" t="s">
        <v>375</v>
      </c>
      <c r="I4">
        <v>37</v>
      </c>
      <c r="J4">
        <v>372</v>
      </c>
      <c r="K4">
        <v>49</v>
      </c>
    </row>
    <row r="5" spans="1:11" x14ac:dyDescent="0.3">
      <c r="A5">
        <v>7</v>
      </c>
      <c r="B5">
        <v>525</v>
      </c>
      <c r="C5">
        <v>67</v>
      </c>
      <c r="D5" s="5">
        <v>45098</v>
      </c>
      <c r="E5">
        <v>6</v>
      </c>
      <c r="F5" t="s">
        <v>383</v>
      </c>
      <c r="G5" t="s">
        <v>380</v>
      </c>
      <c r="H5" t="s">
        <v>375</v>
      </c>
      <c r="I5">
        <v>7</v>
      </c>
      <c r="J5">
        <v>457</v>
      </c>
      <c r="K5">
        <v>20</v>
      </c>
    </row>
    <row r="6" spans="1:11" x14ac:dyDescent="0.3">
      <c r="A6">
        <v>7</v>
      </c>
      <c r="B6">
        <v>513</v>
      </c>
      <c r="C6">
        <v>192</v>
      </c>
      <c r="D6" s="5">
        <v>45094</v>
      </c>
      <c r="E6">
        <v>6</v>
      </c>
      <c r="F6" t="s">
        <v>383</v>
      </c>
      <c r="G6" t="s">
        <v>380</v>
      </c>
      <c r="H6" t="s">
        <v>375</v>
      </c>
      <c r="I6">
        <v>12</v>
      </c>
      <c r="J6">
        <v>748</v>
      </c>
      <c r="K6">
        <v>42</v>
      </c>
    </row>
    <row r="7" spans="1:11" x14ac:dyDescent="0.3">
      <c r="A7">
        <v>7</v>
      </c>
      <c r="B7">
        <v>568</v>
      </c>
      <c r="C7">
        <v>208</v>
      </c>
      <c r="D7" s="5">
        <v>45104</v>
      </c>
      <c r="E7">
        <v>6</v>
      </c>
      <c r="F7" t="s">
        <v>383</v>
      </c>
      <c r="G7" t="s">
        <v>380</v>
      </c>
      <c r="H7" t="s">
        <v>375</v>
      </c>
      <c r="I7">
        <v>25</v>
      </c>
      <c r="J7">
        <v>832</v>
      </c>
      <c r="K7">
        <v>25</v>
      </c>
    </row>
    <row r="8" spans="1:11" x14ac:dyDescent="0.3">
      <c r="A8">
        <v>7</v>
      </c>
      <c r="B8">
        <v>79</v>
      </c>
      <c r="C8">
        <v>300</v>
      </c>
      <c r="D8" s="5">
        <v>45089</v>
      </c>
      <c r="E8">
        <v>6</v>
      </c>
      <c r="F8" t="s">
        <v>383</v>
      </c>
      <c r="G8" t="s">
        <v>380</v>
      </c>
      <c r="H8" t="s">
        <v>375</v>
      </c>
      <c r="I8">
        <v>40</v>
      </c>
      <c r="J8">
        <v>1725</v>
      </c>
      <c r="K8">
        <v>23</v>
      </c>
    </row>
    <row r="9" spans="1:11" x14ac:dyDescent="0.3">
      <c r="A9">
        <v>7</v>
      </c>
      <c r="B9">
        <v>425</v>
      </c>
      <c r="C9">
        <v>161</v>
      </c>
      <c r="D9" s="5">
        <v>45084</v>
      </c>
      <c r="E9">
        <v>6</v>
      </c>
      <c r="F9" t="s">
        <v>383</v>
      </c>
      <c r="G9" t="s">
        <v>380</v>
      </c>
      <c r="H9" t="s">
        <v>375</v>
      </c>
      <c r="I9">
        <v>4</v>
      </c>
      <c r="J9">
        <v>2500</v>
      </c>
      <c r="K9">
        <v>5</v>
      </c>
    </row>
    <row r="10" spans="1:11" x14ac:dyDescent="0.3">
      <c r="A10">
        <v>7</v>
      </c>
      <c r="B10">
        <v>167</v>
      </c>
      <c r="C10">
        <v>154</v>
      </c>
      <c r="D10" s="5">
        <v>45089</v>
      </c>
      <c r="E10">
        <v>6</v>
      </c>
      <c r="F10" t="s">
        <v>383</v>
      </c>
      <c r="G10" t="s">
        <v>380</v>
      </c>
      <c r="H10" t="s">
        <v>375</v>
      </c>
      <c r="I10">
        <v>44</v>
      </c>
      <c r="J10">
        <v>2621</v>
      </c>
      <c r="K10">
        <v>24</v>
      </c>
    </row>
    <row r="11" spans="1:11" x14ac:dyDescent="0.3">
      <c r="A11">
        <v>7</v>
      </c>
      <c r="B11">
        <v>244</v>
      </c>
      <c r="C11">
        <v>213</v>
      </c>
      <c r="D11" s="5">
        <v>45097</v>
      </c>
      <c r="E11">
        <v>6</v>
      </c>
      <c r="F11" t="s">
        <v>383</v>
      </c>
      <c r="G11" t="s">
        <v>380</v>
      </c>
      <c r="H11" t="s">
        <v>375</v>
      </c>
      <c r="I11">
        <v>7</v>
      </c>
      <c r="J11">
        <v>2624</v>
      </c>
      <c r="K11">
        <v>10</v>
      </c>
    </row>
    <row r="12" spans="1:11" x14ac:dyDescent="0.3">
      <c r="A12">
        <v>7</v>
      </c>
      <c r="B12">
        <v>209</v>
      </c>
      <c r="C12">
        <v>72</v>
      </c>
      <c r="D12" s="5">
        <v>45088</v>
      </c>
      <c r="E12">
        <v>6</v>
      </c>
      <c r="F12" t="s">
        <v>383</v>
      </c>
      <c r="G12" t="s">
        <v>380</v>
      </c>
      <c r="H12" t="s">
        <v>375</v>
      </c>
      <c r="I12">
        <v>49</v>
      </c>
      <c r="J12">
        <v>2688</v>
      </c>
      <c r="K12">
        <v>38</v>
      </c>
    </row>
    <row r="13" spans="1:11" x14ac:dyDescent="0.3">
      <c r="A13">
        <v>7</v>
      </c>
      <c r="B13">
        <v>59</v>
      </c>
      <c r="C13">
        <v>59</v>
      </c>
      <c r="D13" s="5">
        <v>45082</v>
      </c>
      <c r="E13">
        <v>6</v>
      </c>
      <c r="F13" t="s">
        <v>383</v>
      </c>
      <c r="G13" t="s">
        <v>380</v>
      </c>
      <c r="H13" t="s">
        <v>375</v>
      </c>
      <c r="I13">
        <v>10</v>
      </c>
      <c r="J13">
        <v>2860</v>
      </c>
      <c r="K13">
        <v>6</v>
      </c>
    </row>
    <row r="14" spans="1:11" x14ac:dyDescent="0.3">
      <c r="A14">
        <v>7</v>
      </c>
      <c r="B14">
        <v>821</v>
      </c>
      <c r="C14">
        <v>229</v>
      </c>
      <c r="D14" s="5">
        <v>45095</v>
      </c>
      <c r="E14">
        <v>6</v>
      </c>
      <c r="F14" t="s">
        <v>383</v>
      </c>
      <c r="G14" t="s">
        <v>380</v>
      </c>
      <c r="H14" t="s">
        <v>375</v>
      </c>
      <c r="I14">
        <v>9</v>
      </c>
      <c r="J14">
        <v>2988</v>
      </c>
      <c r="K14">
        <v>18</v>
      </c>
    </row>
    <row r="15" spans="1:11" x14ac:dyDescent="0.3">
      <c r="A15">
        <v>7</v>
      </c>
      <c r="B15">
        <v>786</v>
      </c>
      <c r="C15">
        <v>252</v>
      </c>
      <c r="D15" s="5">
        <v>45087</v>
      </c>
      <c r="E15">
        <v>6</v>
      </c>
      <c r="F15" t="s">
        <v>383</v>
      </c>
      <c r="G15" t="s">
        <v>380</v>
      </c>
      <c r="H15" t="s">
        <v>375</v>
      </c>
      <c r="I15">
        <v>30</v>
      </c>
      <c r="J15">
        <v>3116</v>
      </c>
      <c r="K15">
        <v>26</v>
      </c>
    </row>
    <row r="16" spans="1:11" x14ac:dyDescent="0.3">
      <c r="A16">
        <v>7</v>
      </c>
      <c r="B16">
        <v>671</v>
      </c>
      <c r="C16">
        <v>215</v>
      </c>
      <c r="D16" s="5">
        <v>45102</v>
      </c>
      <c r="E16">
        <v>6</v>
      </c>
      <c r="F16" t="s">
        <v>383</v>
      </c>
      <c r="G16" t="s">
        <v>380</v>
      </c>
      <c r="H16" t="s">
        <v>375</v>
      </c>
      <c r="I16">
        <v>29</v>
      </c>
      <c r="J16">
        <v>3707</v>
      </c>
      <c r="K16">
        <v>28</v>
      </c>
    </row>
    <row r="17" spans="1:11" x14ac:dyDescent="0.3">
      <c r="A17">
        <v>7</v>
      </c>
      <c r="B17">
        <v>219</v>
      </c>
      <c r="C17">
        <v>106</v>
      </c>
      <c r="D17" s="5">
        <v>45100</v>
      </c>
      <c r="E17">
        <v>6</v>
      </c>
      <c r="F17" t="s">
        <v>383</v>
      </c>
      <c r="G17" t="s">
        <v>380</v>
      </c>
      <c r="H17" t="s">
        <v>375</v>
      </c>
      <c r="I17">
        <v>37</v>
      </c>
      <c r="J17">
        <v>3807</v>
      </c>
      <c r="K17">
        <v>31</v>
      </c>
    </row>
    <row r="18" spans="1:11" x14ac:dyDescent="0.3">
      <c r="A18">
        <v>7</v>
      </c>
      <c r="B18">
        <v>641</v>
      </c>
      <c r="C18">
        <v>1</v>
      </c>
      <c r="D18" s="5">
        <v>45106</v>
      </c>
      <c r="E18">
        <v>6</v>
      </c>
      <c r="F18" t="s">
        <v>383</v>
      </c>
      <c r="G18" t="s">
        <v>380</v>
      </c>
      <c r="H18" t="s">
        <v>375</v>
      </c>
      <c r="I18">
        <v>5</v>
      </c>
      <c r="J18">
        <v>3971</v>
      </c>
      <c r="K18">
        <v>45</v>
      </c>
    </row>
    <row r="19" spans="1:11" x14ac:dyDescent="0.3">
      <c r="A19">
        <v>7</v>
      </c>
      <c r="B19">
        <v>947</v>
      </c>
      <c r="C19">
        <v>161</v>
      </c>
      <c r="D19" s="5">
        <v>45105</v>
      </c>
      <c r="E19">
        <v>6</v>
      </c>
      <c r="F19" t="s">
        <v>383</v>
      </c>
      <c r="G19" t="s">
        <v>380</v>
      </c>
      <c r="H19" t="s">
        <v>375</v>
      </c>
      <c r="I19">
        <v>48</v>
      </c>
      <c r="J19">
        <v>4113</v>
      </c>
      <c r="K19">
        <v>9</v>
      </c>
    </row>
    <row r="20" spans="1:11" x14ac:dyDescent="0.3">
      <c r="A20">
        <v>7</v>
      </c>
      <c r="B20">
        <v>273</v>
      </c>
      <c r="C20">
        <v>86</v>
      </c>
      <c r="D20" s="5">
        <v>45104</v>
      </c>
      <c r="E20">
        <v>6</v>
      </c>
      <c r="F20" t="s">
        <v>383</v>
      </c>
      <c r="G20" t="s">
        <v>380</v>
      </c>
      <c r="H20" t="s">
        <v>375</v>
      </c>
      <c r="I20">
        <v>49</v>
      </c>
      <c r="J20">
        <v>4483</v>
      </c>
      <c r="K20">
        <v>47</v>
      </c>
    </row>
    <row r="21" spans="1:11" x14ac:dyDescent="0.3">
      <c r="A21">
        <v>7</v>
      </c>
      <c r="B21">
        <v>873</v>
      </c>
      <c r="C21">
        <v>117</v>
      </c>
      <c r="D21" s="5">
        <v>45084</v>
      </c>
      <c r="E21">
        <v>6</v>
      </c>
      <c r="F21" t="s">
        <v>383</v>
      </c>
      <c r="G21" t="s">
        <v>380</v>
      </c>
      <c r="H21" t="s">
        <v>375</v>
      </c>
      <c r="I21">
        <v>24</v>
      </c>
      <c r="J21">
        <v>4832</v>
      </c>
      <c r="K21">
        <v>44</v>
      </c>
    </row>
    <row r="22" spans="1:11" x14ac:dyDescent="0.3">
      <c r="A22">
        <v>6</v>
      </c>
      <c r="B22">
        <v>236</v>
      </c>
      <c r="C22">
        <v>203</v>
      </c>
      <c r="D22" s="5">
        <v>45099</v>
      </c>
      <c r="E22">
        <v>6</v>
      </c>
      <c r="F22" t="s">
        <v>383</v>
      </c>
      <c r="G22" t="s">
        <v>380</v>
      </c>
      <c r="H22" t="s">
        <v>375</v>
      </c>
      <c r="I22">
        <v>20</v>
      </c>
      <c r="J22">
        <v>44</v>
      </c>
      <c r="K22">
        <v>6</v>
      </c>
    </row>
    <row r="23" spans="1:11" x14ac:dyDescent="0.3">
      <c r="A23">
        <v>6</v>
      </c>
      <c r="B23">
        <v>723</v>
      </c>
      <c r="C23">
        <v>196</v>
      </c>
      <c r="D23" s="5">
        <v>45079</v>
      </c>
      <c r="E23">
        <v>6</v>
      </c>
      <c r="F23" t="s">
        <v>383</v>
      </c>
      <c r="G23" t="s">
        <v>380</v>
      </c>
      <c r="H23" t="s">
        <v>375</v>
      </c>
      <c r="I23">
        <v>34</v>
      </c>
      <c r="J23">
        <v>201</v>
      </c>
      <c r="K23">
        <v>42</v>
      </c>
    </row>
    <row r="24" spans="1:11" x14ac:dyDescent="0.3">
      <c r="A24">
        <v>6</v>
      </c>
      <c r="B24">
        <v>749</v>
      </c>
      <c r="C24">
        <v>85</v>
      </c>
      <c r="D24" s="5">
        <v>45082</v>
      </c>
      <c r="E24">
        <v>6</v>
      </c>
      <c r="F24" t="s">
        <v>383</v>
      </c>
      <c r="G24" t="s">
        <v>380</v>
      </c>
      <c r="H24" t="s">
        <v>375</v>
      </c>
      <c r="I24">
        <v>29</v>
      </c>
      <c r="J24">
        <v>312</v>
      </c>
      <c r="K24">
        <v>40</v>
      </c>
    </row>
    <row r="25" spans="1:11" x14ac:dyDescent="0.3">
      <c r="A25">
        <v>6</v>
      </c>
      <c r="B25">
        <v>428</v>
      </c>
      <c r="C25">
        <v>106</v>
      </c>
      <c r="D25" s="5">
        <v>45085</v>
      </c>
      <c r="E25">
        <v>6</v>
      </c>
      <c r="F25" t="s">
        <v>383</v>
      </c>
      <c r="G25" t="s">
        <v>380</v>
      </c>
      <c r="H25" t="s">
        <v>375</v>
      </c>
      <c r="I25">
        <v>45</v>
      </c>
      <c r="J25">
        <v>590</v>
      </c>
      <c r="K25">
        <v>42</v>
      </c>
    </row>
    <row r="26" spans="1:11" x14ac:dyDescent="0.3">
      <c r="A26">
        <v>6</v>
      </c>
      <c r="B26">
        <v>301</v>
      </c>
      <c r="C26">
        <v>25</v>
      </c>
      <c r="D26" s="5">
        <v>45097</v>
      </c>
      <c r="E26">
        <v>6</v>
      </c>
      <c r="F26" t="s">
        <v>383</v>
      </c>
      <c r="G26" t="s">
        <v>380</v>
      </c>
      <c r="H26" t="s">
        <v>375</v>
      </c>
      <c r="I26">
        <v>10</v>
      </c>
      <c r="J26">
        <v>946</v>
      </c>
      <c r="K26">
        <v>50</v>
      </c>
    </row>
    <row r="27" spans="1:11" x14ac:dyDescent="0.3">
      <c r="A27">
        <v>6</v>
      </c>
      <c r="B27">
        <v>421</v>
      </c>
      <c r="C27">
        <v>44</v>
      </c>
      <c r="D27" s="5">
        <v>45095</v>
      </c>
      <c r="E27">
        <v>6</v>
      </c>
      <c r="F27" t="s">
        <v>383</v>
      </c>
      <c r="G27" t="s">
        <v>380</v>
      </c>
      <c r="H27" t="s">
        <v>375</v>
      </c>
      <c r="I27">
        <v>22</v>
      </c>
      <c r="J27">
        <v>1151</v>
      </c>
      <c r="K27">
        <v>5</v>
      </c>
    </row>
    <row r="28" spans="1:11" x14ac:dyDescent="0.3">
      <c r="A28">
        <v>6</v>
      </c>
      <c r="B28">
        <v>79</v>
      </c>
      <c r="C28">
        <v>200</v>
      </c>
      <c r="D28" s="5">
        <v>45088</v>
      </c>
      <c r="E28">
        <v>6</v>
      </c>
      <c r="F28" t="s">
        <v>383</v>
      </c>
      <c r="G28" t="s">
        <v>380</v>
      </c>
      <c r="H28" t="s">
        <v>375</v>
      </c>
      <c r="I28">
        <v>46</v>
      </c>
      <c r="J28">
        <v>1741</v>
      </c>
      <c r="K28">
        <v>17</v>
      </c>
    </row>
    <row r="29" spans="1:11" x14ac:dyDescent="0.3">
      <c r="A29">
        <v>6</v>
      </c>
      <c r="B29">
        <v>55</v>
      </c>
      <c r="C29">
        <v>16</v>
      </c>
      <c r="D29" s="5">
        <v>45080</v>
      </c>
      <c r="E29">
        <v>6</v>
      </c>
      <c r="F29" t="s">
        <v>383</v>
      </c>
      <c r="G29" t="s">
        <v>380</v>
      </c>
      <c r="H29" t="s">
        <v>375</v>
      </c>
      <c r="I29">
        <v>11</v>
      </c>
      <c r="J29">
        <v>1789</v>
      </c>
      <c r="K29">
        <v>19</v>
      </c>
    </row>
    <row r="30" spans="1:11" x14ac:dyDescent="0.3">
      <c r="A30">
        <v>6</v>
      </c>
      <c r="B30">
        <v>548</v>
      </c>
      <c r="C30">
        <v>9</v>
      </c>
      <c r="D30" s="5">
        <v>45082</v>
      </c>
      <c r="E30">
        <v>6</v>
      </c>
      <c r="F30" t="s">
        <v>383</v>
      </c>
      <c r="G30" t="s">
        <v>380</v>
      </c>
      <c r="H30" t="s">
        <v>375</v>
      </c>
      <c r="I30">
        <v>13</v>
      </c>
      <c r="J30">
        <v>2113</v>
      </c>
      <c r="K30">
        <v>15</v>
      </c>
    </row>
    <row r="31" spans="1:11" x14ac:dyDescent="0.3">
      <c r="A31">
        <v>6</v>
      </c>
      <c r="B31">
        <v>172</v>
      </c>
      <c r="C31">
        <v>272</v>
      </c>
      <c r="D31" s="5">
        <v>45096</v>
      </c>
      <c r="E31">
        <v>6</v>
      </c>
      <c r="F31" t="s">
        <v>383</v>
      </c>
      <c r="G31" t="s">
        <v>380</v>
      </c>
      <c r="H31" t="s">
        <v>375</v>
      </c>
      <c r="I31">
        <v>11</v>
      </c>
      <c r="J31">
        <v>2115</v>
      </c>
      <c r="K31">
        <v>15</v>
      </c>
    </row>
    <row r="32" spans="1:11" x14ac:dyDescent="0.3">
      <c r="A32">
        <v>6</v>
      </c>
      <c r="B32">
        <v>486</v>
      </c>
      <c r="C32">
        <v>216</v>
      </c>
      <c r="D32" s="5">
        <v>45078</v>
      </c>
      <c r="E32">
        <v>6</v>
      </c>
      <c r="F32" t="s">
        <v>383</v>
      </c>
      <c r="G32" t="s">
        <v>380</v>
      </c>
      <c r="H32" t="s">
        <v>375</v>
      </c>
      <c r="I32">
        <v>6</v>
      </c>
      <c r="J32">
        <v>2315</v>
      </c>
      <c r="K32">
        <v>42</v>
      </c>
    </row>
    <row r="33" spans="1:11" x14ac:dyDescent="0.3">
      <c r="A33">
        <v>6</v>
      </c>
      <c r="B33">
        <v>225</v>
      </c>
      <c r="C33">
        <v>121</v>
      </c>
      <c r="D33" s="5">
        <v>45079</v>
      </c>
      <c r="E33">
        <v>6</v>
      </c>
      <c r="F33" t="s">
        <v>383</v>
      </c>
      <c r="G33" t="s">
        <v>380</v>
      </c>
      <c r="H33" t="s">
        <v>375</v>
      </c>
      <c r="I33">
        <v>20</v>
      </c>
      <c r="J33">
        <v>2515</v>
      </c>
      <c r="K33">
        <v>27</v>
      </c>
    </row>
    <row r="34" spans="1:11" x14ac:dyDescent="0.3">
      <c r="A34">
        <v>6</v>
      </c>
      <c r="B34">
        <v>817</v>
      </c>
      <c r="C34">
        <v>143</v>
      </c>
      <c r="D34" s="5">
        <v>45107</v>
      </c>
      <c r="E34">
        <v>6</v>
      </c>
      <c r="F34" t="s">
        <v>383</v>
      </c>
      <c r="G34" t="s">
        <v>380</v>
      </c>
      <c r="H34" t="s">
        <v>375</v>
      </c>
      <c r="I34">
        <v>6</v>
      </c>
      <c r="J34">
        <v>2548</v>
      </c>
      <c r="K34">
        <v>43</v>
      </c>
    </row>
    <row r="35" spans="1:11" x14ac:dyDescent="0.3">
      <c r="A35">
        <v>6</v>
      </c>
      <c r="B35">
        <v>596</v>
      </c>
      <c r="C35">
        <v>69</v>
      </c>
      <c r="D35" s="5">
        <v>45088</v>
      </c>
      <c r="E35">
        <v>6</v>
      </c>
      <c r="F35" t="s">
        <v>383</v>
      </c>
      <c r="G35" t="s">
        <v>380</v>
      </c>
      <c r="H35" t="s">
        <v>375</v>
      </c>
      <c r="I35">
        <v>2</v>
      </c>
      <c r="J35">
        <v>3339</v>
      </c>
      <c r="K35">
        <v>39</v>
      </c>
    </row>
    <row r="36" spans="1:11" x14ac:dyDescent="0.3">
      <c r="A36">
        <v>6</v>
      </c>
      <c r="B36">
        <v>20</v>
      </c>
      <c r="C36">
        <v>136</v>
      </c>
      <c r="D36" s="5">
        <v>45097</v>
      </c>
      <c r="E36">
        <v>6</v>
      </c>
      <c r="F36" t="s">
        <v>383</v>
      </c>
      <c r="G36" t="s">
        <v>380</v>
      </c>
      <c r="H36" t="s">
        <v>375</v>
      </c>
      <c r="I36">
        <v>19</v>
      </c>
      <c r="J36">
        <v>3401</v>
      </c>
      <c r="K36">
        <v>2</v>
      </c>
    </row>
    <row r="37" spans="1:11" x14ac:dyDescent="0.3">
      <c r="A37">
        <v>6</v>
      </c>
      <c r="B37">
        <v>319</v>
      </c>
      <c r="C37">
        <v>257</v>
      </c>
      <c r="D37" s="5">
        <v>45086</v>
      </c>
      <c r="E37">
        <v>6</v>
      </c>
      <c r="F37" t="s">
        <v>383</v>
      </c>
      <c r="G37" t="s">
        <v>380</v>
      </c>
      <c r="H37" t="s">
        <v>375</v>
      </c>
      <c r="I37">
        <v>48</v>
      </c>
      <c r="J37">
        <v>4204</v>
      </c>
      <c r="K37">
        <v>17</v>
      </c>
    </row>
    <row r="38" spans="1:11" x14ac:dyDescent="0.3">
      <c r="A38">
        <v>6</v>
      </c>
      <c r="B38">
        <v>710</v>
      </c>
      <c r="C38">
        <v>91</v>
      </c>
      <c r="D38" s="5">
        <v>45107</v>
      </c>
      <c r="E38">
        <v>6</v>
      </c>
      <c r="F38" t="s">
        <v>383</v>
      </c>
      <c r="G38" t="s">
        <v>380</v>
      </c>
      <c r="H38" t="s">
        <v>375</v>
      </c>
      <c r="I38">
        <v>8</v>
      </c>
      <c r="J38">
        <v>4279</v>
      </c>
      <c r="K38">
        <v>35</v>
      </c>
    </row>
    <row r="39" spans="1:11" x14ac:dyDescent="0.3">
      <c r="A39">
        <v>6</v>
      </c>
      <c r="B39">
        <v>599</v>
      </c>
      <c r="C39">
        <v>73</v>
      </c>
      <c r="D39" s="5">
        <v>45097</v>
      </c>
      <c r="E39">
        <v>6</v>
      </c>
      <c r="F39" t="s">
        <v>383</v>
      </c>
      <c r="G39" t="s">
        <v>380</v>
      </c>
      <c r="H39" t="s">
        <v>375</v>
      </c>
      <c r="I39">
        <v>16</v>
      </c>
      <c r="J39">
        <v>4472</v>
      </c>
      <c r="K39">
        <v>8</v>
      </c>
    </row>
    <row r="40" spans="1:11" x14ac:dyDescent="0.3">
      <c r="A40">
        <v>10</v>
      </c>
      <c r="B40">
        <v>144</v>
      </c>
      <c r="C40">
        <v>173</v>
      </c>
      <c r="D40" s="5">
        <v>45084</v>
      </c>
      <c r="E40">
        <v>6</v>
      </c>
      <c r="F40" t="s">
        <v>383</v>
      </c>
      <c r="G40" t="s">
        <v>380</v>
      </c>
      <c r="H40" t="s">
        <v>375</v>
      </c>
      <c r="I40">
        <v>50</v>
      </c>
      <c r="J40">
        <v>66</v>
      </c>
      <c r="K40">
        <v>3</v>
      </c>
    </row>
    <row r="41" spans="1:11" x14ac:dyDescent="0.3">
      <c r="A41">
        <v>10</v>
      </c>
      <c r="B41">
        <v>438</v>
      </c>
      <c r="C41">
        <v>149</v>
      </c>
      <c r="D41" s="5">
        <v>45090</v>
      </c>
      <c r="E41">
        <v>6</v>
      </c>
      <c r="F41" t="s">
        <v>383</v>
      </c>
      <c r="G41" t="s">
        <v>380</v>
      </c>
      <c r="H41" t="s">
        <v>375</v>
      </c>
      <c r="I41">
        <v>25</v>
      </c>
      <c r="J41">
        <v>130</v>
      </c>
      <c r="K41">
        <v>4</v>
      </c>
    </row>
    <row r="42" spans="1:11" x14ac:dyDescent="0.3">
      <c r="A42">
        <v>10</v>
      </c>
      <c r="B42">
        <v>803</v>
      </c>
      <c r="C42">
        <v>269</v>
      </c>
      <c r="D42" s="5">
        <v>45078</v>
      </c>
      <c r="E42">
        <v>6</v>
      </c>
      <c r="F42" t="s">
        <v>383</v>
      </c>
      <c r="G42" t="s">
        <v>380</v>
      </c>
      <c r="H42" t="s">
        <v>375</v>
      </c>
      <c r="I42">
        <v>41</v>
      </c>
      <c r="J42">
        <v>147</v>
      </c>
      <c r="K42">
        <v>11</v>
      </c>
    </row>
    <row r="43" spans="1:11" x14ac:dyDescent="0.3">
      <c r="A43">
        <v>10</v>
      </c>
      <c r="B43">
        <v>68</v>
      </c>
      <c r="C43">
        <v>267</v>
      </c>
      <c r="D43" s="5">
        <v>45106</v>
      </c>
      <c r="E43">
        <v>6</v>
      </c>
      <c r="F43" t="s">
        <v>383</v>
      </c>
      <c r="G43" t="s">
        <v>380</v>
      </c>
      <c r="H43" t="s">
        <v>375</v>
      </c>
      <c r="I43">
        <v>19</v>
      </c>
      <c r="J43">
        <v>599</v>
      </c>
      <c r="K43">
        <v>26</v>
      </c>
    </row>
    <row r="44" spans="1:11" x14ac:dyDescent="0.3">
      <c r="A44">
        <v>10</v>
      </c>
      <c r="B44">
        <v>602</v>
      </c>
      <c r="C44">
        <v>131</v>
      </c>
      <c r="D44" s="5">
        <v>45092</v>
      </c>
      <c r="E44">
        <v>6</v>
      </c>
      <c r="F44" t="s">
        <v>383</v>
      </c>
      <c r="G44" t="s">
        <v>380</v>
      </c>
      <c r="H44" t="s">
        <v>375</v>
      </c>
      <c r="I44">
        <v>16</v>
      </c>
      <c r="J44">
        <v>1352</v>
      </c>
      <c r="K44">
        <v>10</v>
      </c>
    </row>
    <row r="45" spans="1:11" x14ac:dyDescent="0.3">
      <c r="A45">
        <v>10</v>
      </c>
      <c r="B45">
        <v>631</v>
      </c>
      <c r="C45">
        <v>123</v>
      </c>
      <c r="D45" s="5">
        <v>45083</v>
      </c>
      <c r="E45">
        <v>6</v>
      </c>
      <c r="F45" t="s">
        <v>383</v>
      </c>
      <c r="G45" t="s">
        <v>380</v>
      </c>
      <c r="H45" t="s">
        <v>375</v>
      </c>
      <c r="I45">
        <v>14</v>
      </c>
      <c r="J45">
        <v>1555</v>
      </c>
      <c r="K45">
        <v>25</v>
      </c>
    </row>
    <row r="46" spans="1:11" x14ac:dyDescent="0.3">
      <c r="A46">
        <v>10</v>
      </c>
      <c r="B46">
        <v>749</v>
      </c>
      <c r="C46">
        <v>277</v>
      </c>
      <c r="D46" s="5">
        <v>45088</v>
      </c>
      <c r="E46">
        <v>6</v>
      </c>
      <c r="F46" t="s">
        <v>383</v>
      </c>
      <c r="G46" t="s">
        <v>380</v>
      </c>
      <c r="H46" t="s">
        <v>375</v>
      </c>
      <c r="I46">
        <v>25</v>
      </c>
      <c r="J46">
        <v>2091</v>
      </c>
      <c r="K46">
        <v>3</v>
      </c>
    </row>
    <row r="47" spans="1:11" x14ac:dyDescent="0.3">
      <c r="A47">
        <v>10</v>
      </c>
      <c r="B47">
        <v>922</v>
      </c>
      <c r="C47">
        <v>254</v>
      </c>
      <c r="D47" s="5">
        <v>45100</v>
      </c>
      <c r="E47">
        <v>6</v>
      </c>
      <c r="F47" t="s">
        <v>383</v>
      </c>
      <c r="G47" t="s">
        <v>380</v>
      </c>
      <c r="H47" t="s">
        <v>375</v>
      </c>
      <c r="I47">
        <v>2</v>
      </c>
      <c r="J47">
        <v>2260</v>
      </c>
      <c r="K47">
        <v>23</v>
      </c>
    </row>
    <row r="48" spans="1:11" x14ac:dyDescent="0.3">
      <c r="A48">
        <v>10</v>
      </c>
      <c r="B48">
        <v>528</v>
      </c>
      <c r="C48">
        <v>281</v>
      </c>
      <c r="D48" s="5">
        <v>45084</v>
      </c>
      <c r="E48">
        <v>6</v>
      </c>
      <c r="F48" t="s">
        <v>383</v>
      </c>
      <c r="G48" t="s">
        <v>380</v>
      </c>
      <c r="H48" t="s">
        <v>375</v>
      </c>
      <c r="I48">
        <v>47</v>
      </c>
      <c r="J48">
        <v>2484</v>
      </c>
      <c r="K48">
        <v>43</v>
      </c>
    </row>
    <row r="49" spans="1:11" x14ac:dyDescent="0.3">
      <c r="A49">
        <v>10</v>
      </c>
      <c r="B49">
        <v>833</v>
      </c>
      <c r="C49">
        <v>147</v>
      </c>
      <c r="D49" s="5">
        <v>45090</v>
      </c>
      <c r="E49">
        <v>6</v>
      </c>
      <c r="F49" t="s">
        <v>383</v>
      </c>
      <c r="G49" t="s">
        <v>380</v>
      </c>
      <c r="H49" t="s">
        <v>375</v>
      </c>
      <c r="I49">
        <v>16</v>
      </c>
      <c r="J49">
        <v>2503</v>
      </c>
      <c r="K49">
        <v>16</v>
      </c>
    </row>
    <row r="50" spans="1:11" x14ac:dyDescent="0.3">
      <c r="A50">
        <v>10</v>
      </c>
      <c r="B50">
        <v>135</v>
      </c>
      <c r="C50">
        <v>208</v>
      </c>
      <c r="D50" s="5">
        <v>45079</v>
      </c>
      <c r="E50">
        <v>6</v>
      </c>
      <c r="F50" t="s">
        <v>383</v>
      </c>
      <c r="G50" t="s">
        <v>380</v>
      </c>
      <c r="H50" t="s">
        <v>375</v>
      </c>
      <c r="I50">
        <v>25</v>
      </c>
      <c r="J50">
        <v>2650</v>
      </c>
      <c r="K50">
        <v>10</v>
      </c>
    </row>
    <row r="51" spans="1:11" x14ac:dyDescent="0.3">
      <c r="A51">
        <v>10</v>
      </c>
      <c r="B51">
        <v>188</v>
      </c>
      <c r="C51">
        <v>2</v>
      </c>
      <c r="D51" s="5">
        <v>45092</v>
      </c>
      <c r="E51">
        <v>6</v>
      </c>
      <c r="F51" t="s">
        <v>383</v>
      </c>
      <c r="G51" t="s">
        <v>380</v>
      </c>
      <c r="H51" t="s">
        <v>375</v>
      </c>
      <c r="I51">
        <v>12</v>
      </c>
      <c r="J51">
        <v>2844</v>
      </c>
      <c r="K51">
        <v>29</v>
      </c>
    </row>
    <row r="52" spans="1:11" x14ac:dyDescent="0.3">
      <c r="A52">
        <v>10</v>
      </c>
      <c r="B52">
        <v>580</v>
      </c>
      <c r="C52">
        <v>26</v>
      </c>
      <c r="D52" s="5">
        <v>45098</v>
      </c>
      <c r="E52">
        <v>6</v>
      </c>
      <c r="F52" t="s">
        <v>383</v>
      </c>
      <c r="G52" t="s">
        <v>380</v>
      </c>
      <c r="H52" t="s">
        <v>375</v>
      </c>
      <c r="I52">
        <v>46</v>
      </c>
      <c r="J52">
        <v>3023</v>
      </c>
      <c r="K52">
        <v>33</v>
      </c>
    </row>
    <row r="53" spans="1:11" x14ac:dyDescent="0.3">
      <c r="A53">
        <v>10</v>
      </c>
      <c r="B53">
        <v>799</v>
      </c>
      <c r="C53">
        <v>88</v>
      </c>
      <c r="D53" s="5">
        <v>45098</v>
      </c>
      <c r="E53">
        <v>6</v>
      </c>
      <c r="F53" t="s">
        <v>383</v>
      </c>
      <c r="G53" t="s">
        <v>380</v>
      </c>
      <c r="H53" t="s">
        <v>375</v>
      </c>
      <c r="I53">
        <v>38</v>
      </c>
      <c r="J53">
        <v>3128</v>
      </c>
      <c r="K53">
        <v>6</v>
      </c>
    </row>
    <row r="54" spans="1:11" x14ac:dyDescent="0.3">
      <c r="A54">
        <v>10</v>
      </c>
      <c r="B54">
        <v>309</v>
      </c>
      <c r="C54">
        <v>55</v>
      </c>
      <c r="D54" s="5">
        <v>45084</v>
      </c>
      <c r="E54">
        <v>6</v>
      </c>
      <c r="F54" t="s">
        <v>383</v>
      </c>
      <c r="G54" t="s">
        <v>380</v>
      </c>
      <c r="H54" t="s">
        <v>375</v>
      </c>
      <c r="I54">
        <v>49</v>
      </c>
      <c r="J54">
        <v>3225</v>
      </c>
      <c r="K54">
        <v>41</v>
      </c>
    </row>
    <row r="55" spans="1:11" x14ac:dyDescent="0.3">
      <c r="A55">
        <v>10</v>
      </c>
      <c r="B55">
        <v>781</v>
      </c>
      <c r="C55">
        <v>48</v>
      </c>
      <c r="D55" s="5">
        <v>45082</v>
      </c>
      <c r="E55">
        <v>6</v>
      </c>
      <c r="F55" t="s">
        <v>383</v>
      </c>
      <c r="G55" t="s">
        <v>380</v>
      </c>
      <c r="H55" t="s">
        <v>375</v>
      </c>
      <c r="I55">
        <v>25</v>
      </c>
      <c r="J55">
        <v>3566</v>
      </c>
      <c r="K55">
        <v>38</v>
      </c>
    </row>
    <row r="56" spans="1:11" x14ac:dyDescent="0.3">
      <c r="A56">
        <v>10</v>
      </c>
      <c r="B56">
        <v>798</v>
      </c>
      <c r="C56">
        <v>127</v>
      </c>
      <c r="D56" s="5">
        <v>45094</v>
      </c>
      <c r="E56">
        <v>6</v>
      </c>
      <c r="F56" t="s">
        <v>383</v>
      </c>
      <c r="G56" t="s">
        <v>380</v>
      </c>
      <c r="H56" t="s">
        <v>375</v>
      </c>
      <c r="I56">
        <v>38</v>
      </c>
      <c r="J56">
        <v>4362</v>
      </c>
      <c r="K56">
        <v>16</v>
      </c>
    </row>
    <row r="57" spans="1:11" x14ac:dyDescent="0.3">
      <c r="A57">
        <v>5</v>
      </c>
      <c r="B57">
        <v>882</v>
      </c>
      <c r="C57">
        <v>158</v>
      </c>
      <c r="D57" s="5">
        <v>45088</v>
      </c>
      <c r="E57">
        <v>6</v>
      </c>
      <c r="F57" t="s">
        <v>383</v>
      </c>
      <c r="G57" t="s">
        <v>380</v>
      </c>
      <c r="H57" t="s">
        <v>375</v>
      </c>
      <c r="I57">
        <v>30</v>
      </c>
      <c r="J57">
        <v>353</v>
      </c>
      <c r="K57">
        <v>29</v>
      </c>
    </row>
    <row r="58" spans="1:11" x14ac:dyDescent="0.3">
      <c r="A58">
        <v>5</v>
      </c>
      <c r="B58">
        <v>296</v>
      </c>
      <c r="C58">
        <v>110</v>
      </c>
      <c r="D58" s="5">
        <v>45079</v>
      </c>
      <c r="E58">
        <v>6</v>
      </c>
      <c r="F58" t="s">
        <v>383</v>
      </c>
      <c r="G58" t="s">
        <v>380</v>
      </c>
      <c r="H58" t="s">
        <v>375</v>
      </c>
      <c r="I58">
        <v>12</v>
      </c>
      <c r="J58">
        <v>363</v>
      </c>
      <c r="K58">
        <v>23</v>
      </c>
    </row>
    <row r="59" spans="1:11" x14ac:dyDescent="0.3">
      <c r="A59">
        <v>5</v>
      </c>
      <c r="B59">
        <v>508</v>
      </c>
      <c r="C59">
        <v>229</v>
      </c>
      <c r="D59" s="5">
        <v>45106</v>
      </c>
      <c r="E59">
        <v>6</v>
      </c>
      <c r="F59" t="s">
        <v>383</v>
      </c>
      <c r="G59" t="s">
        <v>380</v>
      </c>
      <c r="H59" t="s">
        <v>375</v>
      </c>
      <c r="I59">
        <v>23</v>
      </c>
      <c r="J59">
        <v>554</v>
      </c>
      <c r="K59">
        <v>30</v>
      </c>
    </row>
    <row r="60" spans="1:11" x14ac:dyDescent="0.3">
      <c r="A60">
        <v>5</v>
      </c>
      <c r="B60">
        <v>853</v>
      </c>
      <c r="C60">
        <v>105</v>
      </c>
      <c r="D60" s="5">
        <v>45091</v>
      </c>
      <c r="E60">
        <v>6</v>
      </c>
      <c r="F60" t="s">
        <v>383</v>
      </c>
      <c r="G60" t="s">
        <v>380</v>
      </c>
      <c r="H60" t="s">
        <v>375</v>
      </c>
      <c r="I60">
        <v>27</v>
      </c>
      <c r="J60">
        <v>1041</v>
      </c>
      <c r="K60">
        <v>5</v>
      </c>
    </row>
    <row r="61" spans="1:11" x14ac:dyDescent="0.3">
      <c r="A61">
        <v>5</v>
      </c>
      <c r="B61">
        <v>671</v>
      </c>
      <c r="C61">
        <v>227</v>
      </c>
      <c r="D61" s="5">
        <v>45096</v>
      </c>
      <c r="E61">
        <v>6</v>
      </c>
      <c r="F61" t="s">
        <v>383</v>
      </c>
      <c r="G61" t="s">
        <v>380</v>
      </c>
      <c r="H61" t="s">
        <v>375</v>
      </c>
      <c r="I61">
        <v>48</v>
      </c>
      <c r="J61">
        <v>1183</v>
      </c>
      <c r="K61">
        <v>3</v>
      </c>
    </row>
    <row r="62" spans="1:11" x14ac:dyDescent="0.3">
      <c r="A62">
        <v>5</v>
      </c>
      <c r="B62">
        <v>410</v>
      </c>
      <c r="C62">
        <v>234</v>
      </c>
      <c r="D62" s="5">
        <v>45106</v>
      </c>
      <c r="E62">
        <v>6</v>
      </c>
      <c r="F62" t="s">
        <v>383</v>
      </c>
      <c r="G62" t="s">
        <v>380</v>
      </c>
      <c r="H62" t="s">
        <v>375</v>
      </c>
      <c r="I62">
        <v>23</v>
      </c>
      <c r="J62">
        <v>1298</v>
      </c>
      <c r="K62">
        <v>19</v>
      </c>
    </row>
    <row r="63" spans="1:11" x14ac:dyDescent="0.3">
      <c r="A63">
        <v>5</v>
      </c>
      <c r="B63">
        <v>760</v>
      </c>
      <c r="C63">
        <v>269</v>
      </c>
      <c r="D63" s="5">
        <v>45107</v>
      </c>
      <c r="E63">
        <v>6</v>
      </c>
      <c r="F63" t="s">
        <v>383</v>
      </c>
      <c r="G63" t="s">
        <v>380</v>
      </c>
      <c r="H63" t="s">
        <v>375</v>
      </c>
      <c r="I63">
        <v>27</v>
      </c>
      <c r="J63">
        <v>1359</v>
      </c>
      <c r="K63">
        <v>27</v>
      </c>
    </row>
    <row r="64" spans="1:11" x14ac:dyDescent="0.3">
      <c r="A64">
        <v>5</v>
      </c>
      <c r="B64">
        <v>276</v>
      </c>
      <c r="C64">
        <v>39</v>
      </c>
      <c r="D64" s="5">
        <v>45094</v>
      </c>
      <c r="E64">
        <v>6</v>
      </c>
      <c r="F64" t="s">
        <v>383</v>
      </c>
      <c r="G64" t="s">
        <v>380</v>
      </c>
      <c r="H64" t="s">
        <v>375</v>
      </c>
      <c r="I64">
        <v>36</v>
      </c>
      <c r="J64">
        <v>1423</v>
      </c>
      <c r="K64">
        <v>28</v>
      </c>
    </row>
    <row r="65" spans="1:11" x14ac:dyDescent="0.3">
      <c r="A65">
        <v>5</v>
      </c>
      <c r="B65">
        <v>735</v>
      </c>
      <c r="C65">
        <v>161</v>
      </c>
      <c r="D65" s="5">
        <v>45084</v>
      </c>
      <c r="E65">
        <v>6</v>
      </c>
      <c r="F65" t="s">
        <v>383</v>
      </c>
      <c r="G65" t="s">
        <v>380</v>
      </c>
      <c r="H65" t="s">
        <v>375</v>
      </c>
      <c r="I65">
        <v>49</v>
      </c>
      <c r="J65">
        <v>1652</v>
      </c>
      <c r="K65">
        <v>33</v>
      </c>
    </row>
    <row r="66" spans="1:11" x14ac:dyDescent="0.3">
      <c r="A66">
        <v>5</v>
      </c>
      <c r="B66">
        <v>648</v>
      </c>
      <c r="C66">
        <v>77</v>
      </c>
      <c r="D66" s="5">
        <v>45093</v>
      </c>
      <c r="E66">
        <v>6</v>
      </c>
      <c r="F66" t="s">
        <v>383</v>
      </c>
      <c r="G66" t="s">
        <v>380</v>
      </c>
      <c r="H66" t="s">
        <v>375</v>
      </c>
      <c r="I66">
        <v>34</v>
      </c>
      <c r="J66">
        <v>1685</v>
      </c>
      <c r="K66">
        <v>44</v>
      </c>
    </row>
    <row r="67" spans="1:11" x14ac:dyDescent="0.3">
      <c r="A67">
        <v>5</v>
      </c>
      <c r="B67">
        <v>324</v>
      </c>
      <c r="C67">
        <v>186</v>
      </c>
      <c r="D67" s="5">
        <v>45089</v>
      </c>
      <c r="E67">
        <v>6</v>
      </c>
      <c r="F67" t="s">
        <v>383</v>
      </c>
      <c r="G67" t="s">
        <v>380</v>
      </c>
      <c r="H67" t="s">
        <v>375</v>
      </c>
      <c r="I67">
        <v>46</v>
      </c>
      <c r="J67">
        <v>2009</v>
      </c>
      <c r="K67">
        <v>37</v>
      </c>
    </row>
    <row r="68" spans="1:11" x14ac:dyDescent="0.3">
      <c r="A68">
        <v>5</v>
      </c>
      <c r="B68">
        <v>390</v>
      </c>
      <c r="C68">
        <v>108</v>
      </c>
      <c r="D68" s="5">
        <v>45088</v>
      </c>
      <c r="E68">
        <v>6</v>
      </c>
      <c r="F68" t="s">
        <v>383</v>
      </c>
      <c r="G68" t="s">
        <v>380</v>
      </c>
      <c r="H68" t="s">
        <v>375</v>
      </c>
      <c r="I68">
        <v>48</v>
      </c>
      <c r="J68">
        <v>2086</v>
      </c>
      <c r="K68">
        <v>4</v>
      </c>
    </row>
    <row r="69" spans="1:11" x14ac:dyDescent="0.3">
      <c r="A69">
        <v>5</v>
      </c>
      <c r="B69">
        <v>703</v>
      </c>
      <c r="C69">
        <v>70</v>
      </c>
      <c r="D69" s="5">
        <v>45080</v>
      </c>
      <c r="E69">
        <v>6</v>
      </c>
      <c r="F69" t="s">
        <v>383</v>
      </c>
      <c r="G69" t="s">
        <v>380</v>
      </c>
      <c r="H69" t="s">
        <v>375</v>
      </c>
      <c r="I69">
        <v>40</v>
      </c>
      <c r="J69">
        <v>2258</v>
      </c>
      <c r="K69">
        <v>12</v>
      </c>
    </row>
    <row r="70" spans="1:11" x14ac:dyDescent="0.3">
      <c r="A70">
        <v>5</v>
      </c>
      <c r="B70">
        <v>483</v>
      </c>
      <c r="C70">
        <v>189</v>
      </c>
      <c r="D70" s="5">
        <v>45106</v>
      </c>
      <c r="E70">
        <v>6</v>
      </c>
      <c r="F70" t="s">
        <v>383</v>
      </c>
      <c r="G70" t="s">
        <v>380</v>
      </c>
      <c r="H70" t="s">
        <v>375</v>
      </c>
      <c r="I70">
        <v>37</v>
      </c>
      <c r="J70">
        <v>2463</v>
      </c>
      <c r="K70">
        <v>16</v>
      </c>
    </row>
    <row r="71" spans="1:11" x14ac:dyDescent="0.3">
      <c r="A71">
        <v>5</v>
      </c>
      <c r="B71">
        <v>592</v>
      </c>
      <c r="C71">
        <v>186</v>
      </c>
      <c r="D71" s="5">
        <v>45105</v>
      </c>
      <c r="E71">
        <v>6</v>
      </c>
      <c r="F71" t="s">
        <v>383</v>
      </c>
      <c r="G71" t="s">
        <v>380</v>
      </c>
      <c r="H71" t="s">
        <v>375</v>
      </c>
      <c r="I71">
        <v>21</v>
      </c>
      <c r="J71">
        <v>3236</v>
      </c>
      <c r="K71">
        <v>3</v>
      </c>
    </row>
    <row r="72" spans="1:11" x14ac:dyDescent="0.3">
      <c r="A72">
        <v>5</v>
      </c>
      <c r="B72">
        <v>852</v>
      </c>
      <c r="C72">
        <v>245</v>
      </c>
      <c r="D72" s="5">
        <v>45096</v>
      </c>
      <c r="E72">
        <v>6</v>
      </c>
      <c r="F72" t="s">
        <v>383</v>
      </c>
      <c r="G72" t="s">
        <v>380</v>
      </c>
      <c r="H72" t="s">
        <v>375</v>
      </c>
      <c r="I72">
        <v>48</v>
      </c>
      <c r="J72">
        <v>4539</v>
      </c>
      <c r="K72">
        <v>34</v>
      </c>
    </row>
    <row r="73" spans="1:11" x14ac:dyDescent="0.3">
      <c r="A73">
        <v>5</v>
      </c>
      <c r="B73">
        <v>679</v>
      </c>
      <c r="C73">
        <v>157</v>
      </c>
      <c r="D73" s="5">
        <v>45079</v>
      </c>
      <c r="E73">
        <v>6</v>
      </c>
      <c r="F73" t="s">
        <v>383</v>
      </c>
      <c r="G73" t="s">
        <v>380</v>
      </c>
      <c r="H73" t="s">
        <v>375</v>
      </c>
      <c r="I73">
        <v>9</v>
      </c>
      <c r="J73">
        <v>4611</v>
      </c>
      <c r="K73">
        <v>15</v>
      </c>
    </row>
    <row r="74" spans="1:11" x14ac:dyDescent="0.3">
      <c r="A74">
        <v>5</v>
      </c>
      <c r="B74">
        <v>549</v>
      </c>
      <c r="C74">
        <v>33</v>
      </c>
      <c r="D74" s="5">
        <v>45087</v>
      </c>
      <c r="E74">
        <v>6</v>
      </c>
      <c r="F74" t="s">
        <v>383</v>
      </c>
      <c r="G74" t="s">
        <v>380</v>
      </c>
      <c r="H74" t="s">
        <v>375</v>
      </c>
      <c r="I74">
        <v>46</v>
      </c>
      <c r="J74">
        <v>4761</v>
      </c>
      <c r="K74">
        <v>6</v>
      </c>
    </row>
    <row r="75" spans="1:11" x14ac:dyDescent="0.3">
      <c r="A75">
        <v>5</v>
      </c>
      <c r="B75">
        <v>469</v>
      </c>
      <c r="C75">
        <v>271</v>
      </c>
      <c r="D75" s="5">
        <v>45094</v>
      </c>
      <c r="E75">
        <v>6</v>
      </c>
      <c r="F75" t="s">
        <v>383</v>
      </c>
      <c r="G75" t="s">
        <v>380</v>
      </c>
      <c r="H75" t="s">
        <v>375</v>
      </c>
      <c r="I75">
        <v>48</v>
      </c>
      <c r="J75">
        <v>4971</v>
      </c>
      <c r="K75">
        <v>40</v>
      </c>
    </row>
    <row r="76" spans="1:11" x14ac:dyDescent="0.3">
      <c r="A76">
        <v>8</v>
      </c>
      <c r="B76">
        <v>627</v>
      </c>
      <c r="C76">
        <v>152</v>
      </c>
      <c r="D76" s="5">
        <v>45097</v>
      </c>
      <c r="E76">
        <v>6</v>
      </c>
      <c r="F76" t="s">
        <v>383</v>
      </c>
      <c r="G76" t="s">
        <v>380</v>
      </c>
      <c r="H76" t="s">
        <v>375</v>
      </c>
      <c r="I76">
        <v>20</v>
      </c>
      <c r="J76">
        <v>98</v>
      </c>
      <c r="K76">
        <v>43</v>
      </c>
    </row>
    <row r="77" spans="1:11" x14ac:dyDescent="0.3">
      <c r="A77">
        <v>8</v>
      </c>
      <c r="B77">
        <v>187</v>
      </c>
      <c r="C77">
        <v>76</v>
      </c>
      <c r="D77" s="5">
        <v>45098</v>
      </c>
      <c r="E77">
        <v>6</v>
      </c>
      <c r="F77" t="s">
        <v>383</v>
      </c>
      <c r="G77" t="s">
        <v>380</v>
      </c>
      <c r="H77" t="s">
        <v>375</v>
      </c>
      <c r="I77">
        <v>8</v>
      </c>
      <c r="J77">
        <v>408</v>
      </c>
      <c r="K77">
        <v>44</v>
      </c>
    </row>
    <row r="78" spans="1:11" x14ac:dyDescent="0.3">
      <c r="A78">
        <v>8</v>
      </c>
      <c r="B78">
        <v>290</v>
      </c>
      <c r="C78">
        <v>30</v>
      </c>
      <c r="D78" s="5">
        <v>45099</v>
      </c>
      <c r="E78">
        <v>6</v>
      </c>
      <c r="F78" t="s">
        <v>383</v>
      </c>
      <c r="G78" t="s">
        <v>380</v>
      </c>
      <c r="H78" t="s">
        <v>375</v>
      </c>
      <c r="I78">
        <v>1</v>
      </c>
      <c r="J78">
        <v>452</v>
      </c>
      <c r="K78">
        <v>41</v>
      </c>
    </row>
    <row r="79" spans="1:11" x14ac:dyDescent="0.3">
      <c r="A79">
        <v>8</v>
      </c>
      <c r="B79">
        <v>61</v>
      </c>
      <c r="C79">
        <v>152</v>
      </c>
      <c r="D79" s="5">
        <v>45105</v>
      </c>
      <c r="E79">
        <v>6</v>
      </c>
      <c r="F79" t="s">
        <v>383</v>
      </c>
      <c r="G79" t="s">
        <v>380</v>
      </c>
      <c r="H79" t="s">
        <v>375</v>
      </c>
      <c r="I79">
        <v>17</v>
      </c>
      <c r="J79">
        <v>473</v>
      </c>
      <c r="K79">
        <v>30</v>
      </c>
    </row>
    <row r="80" spans="1:11" x14ac:dyDescent="0.3">
      <c r="A80">
        <v>8</v>
      </c>
      <c r="B80">
        <v>29</v>
      </c>
      <c r="C80">
        <v>129</v>
      </c>
      <c r="D80" s="5">
        <v>45079</v>
      </c>
      <c r="E80">
        <v>6</v>
      </c>
      <c r="F80" t="s">
        <v>383</v>
      </c>
      <c r="G80" t="s">
        <v>380</v>
      </c>
      <c r="H80" t="s">
        <v>375</v>
      </c>
      <c r="I80">
        <v>50</v>
      </c>
      <c r="J80">
        <v>876</v>
      </c>
      <c r="K80">
        <v>37</v>
      </c>
    </row>
    <row r="81" spans="1:11" x14ac:dyDescent="0.3">
      <c r="A81">
        <v>8</v>
      </c>
      <c r="B81">
        <v>431</v>
      </c>
      <c r="C81">
        <v>139</v>
      </c>
      <c r="D81" s="5">
        <v>45105</v>
      </c>
      <c r="E81">
        <v>6</v>
      </c>
      <c r="F81" t="s">
        <v>383</v>
      </c>
      <c r="G81" t="s">
        <v>380</v>
      </c>
      <c r="H81" t="s">
        <v>375</v>
      </c>
      <c r="I81">
        <v>34</v>
      </c>
      <c r="J81">
        <v>901</v>
      </c>
      <c r="K81">
        <v>41</v>
      </c>
    </row>
    <row r="82" spans="1:11" x14ac:dyDescent="0.3">
      <c r="A82">
        <v>8</v>
      </c>
      <c r="B82">
        <v>213</v>
      </c>
      <c r="C82">
        <v>118</v>
      </c>
      <c r="D82" s="5">
        <v>45099</v>
      </c>
      <c r="E82">
        <v>6</v>
      </c>
      <c r="F82" t="s">
        <v>383</v>
      </c>
      <c r="G82" t="s">
        <v>380</v>
      </c>
      <c r="H82" t="s">
        <v>375</v>
      </c>
      <c r="I82">
        <v>6</v>
      </c>
      <c r="J82">
        <v>1070</v>
      </c>
      <c r="K82">
        <v>41</v>
      </c>
    </row>
    <row r="83" spans="1:11" x14ac:dyDescent="0.3">
      <c r="A83">
        <v>8</v>
      </c>
      <c r="B83">
        <v>142</v>
      </c>
      <c r="C83">
        <v>45</v>
      </c>
      <c r="D83" s="5">
        <v>45087</v>
      </c>
      <c r="E83">
        <v>6</v>
      </c>
      <c r="F83" t="s">
        <v>383</v>
      </c>
      <c r="G83" t="s">
        <v>380</v>
      </c>
      <c r="H83" t="s">
        <v>375</v>
      </c>
      <c r="I83">
        <v>43</v>
      </c>
      <c r="J83">
        <v>1135</v>
      </c>
      <c r="K83">
        <v>48</v>
      </c>
    </row>
    <row r="84" spans="1:11" x14ac:dyDescent="0.3">
      <c r="A84">
        <v>8</v>
      </c>
      <c r="B84">
        <v>850</v>
      </c>
      <c r="C84">
        <v>225</v>
      </c>
      <c r="D84" s="5">
        <v>45092</v>
      </c>
      <c r="E84">
        <v>6</v>
      </c>
      <c r="F84" t="s">
        <v>383</v>
      </c>
      <c r="G84" t="s">
        <v>380</v>
      </c>
      <c r="H84" t="s">
        <v>375</v>
      </c>
      <c r="I84">
        <v>9</v>
      </c>
      <c r="J84">
        <v>1308</v>
      </c>
      <c r="K84">
        <v>16</v>
      </c>
    </row>
    <row r="85" spans="1:11" x14ac:dyDescent="0.3">
      <c r="A85">
        <v>8</v>
      </c>
      <c r="B85">
        <v>789</v>
      </c>
      <c r="C85">
        <v>176</v>
      </c>
      <c r="D85" s="5">
        <v>45084</v>
      </c>
      <c r="E85">
        <v>6</v>
      </c>
      <c r="F85" t="s">
        <v>383</v>
      </c>
      <c r="G85" t="s">
        <v>380</v>
      </c>
      <c r="H85" t="s">
        <v>375</v>
      </c>
      <c r="I85">
        <v>20</v>
      </c>
      <c r="J85">
        <v>1481</v>
      </c>
      <c r="K85">
        <v>40</v>
      </c>
    </row>
    <row r="86" spans="1:11" x14ac:dyDescent="0.3">
      <c r="A86">
        <v>8</v>
      </c>
      <c r="B86">
        <v>199</v>
      </c>
      <c r="C86">
        <v>254</v>
      </c>
      <c r="D86" s="5">
        <v>45107</v>
      </c>
      <c r="E86">
        <v>6</v>
      </c>
      <c r="F86" t="s">
        <v>383</v>
      </c>
      <c r="G86" t="s">
        <v>380</v>
      </c>
      <c r="H86" t="s">
        <v>375</v>
      </c>
      <c r="I86">
        <v>12</v>
      </c>
      <c r="J86">
        <v>1501</v>
      </c>
      <c r="K86">
        <v>6</v>
      </c>
    </row>
    <row r="87" spans="1:11" x14ac:dyDescent="0.3">
      <c r="A87">
        <v>8</v>
      </c>
      <c r="B87">
        <v>927</v>
      </c>
      <c r="C87">
        <v>180</v>
      </c>
      <c r="D87" s="5">
        <v>45090</v>
      </c>
      <c r="E87">
        <v>6</v>
      </c>
      <c r="F87" t="s">
        <v>383</v>
      </c>
      <c r="G87" t="s">
        <v>380</v>
      </c>
      <c r="H87" t="s">
        <v>375</v>
      </c>
      <c r="I87">
        <v>22</v>
      </c>
      <c r="J87">
        <v>2149</v>
      </c>
      <c r="K87">
        <v>32</v>
      </c>
    </row>
    <row r="88" spans="1:11" x14ac:dyDescent="0.3">
      <c r="A88">
        <v>8</v>
      </c>
      <c r="B88">
        <v>400</v>
      </c>
      <c r="C88">
        <v>1</v>
      </c>
      <c r="D88" s="5">
        <v>45090</v>
      </c>
      <c r="E88">
        <v>6</v>
      </c>
      <c r="F88" t="s">
        <v>383</v>
      </c>
      <c r="G88" t="s">
        <v>380</v>
      </c>
      <c r="H88" t="s">
        <v>375</v>
      </c>
      <c r="I88">
        <v>20</v>
      </c>
      <c r="J88">
        <v>2345</v>
      </c>
      <c r="K88">
        <v>18</v>
      </c>
    </row>
    <row r="89" spans="1:11" x14ac:dyDescent="0.3">
      <c r="A89">
        <v>8</v>
      </c>
      <c r="B89">
        <v>779</v>
      </c>
      <c r="C89">
        <v>174</v>
      </c>
      <c r="D89" s="5">
        <v>45090</v>
      </c>
      <c r="E89">
        <v>6</v>
      </c>
      <c r="F89" t="s">
        <v>383</v>
      </c>
      <c r="G89" t="s">
        <v>380</v>
      </c>
      <c r="H89" t="s">
        <v>375</v>
      </c>
      <c r="I89">
        <v>12</v>
      </c>
      <c r="J89">
        <v>3299</v>
      </c>
      <c r="K89">
        <v>26</v>
      </c>
    </row>
    <row r="90" spans="1:11" x14ac:dyDescent="0.3">
      <c r="A90">
        <v>8</v>
      </c>
      <c r="B90">
        <v>744</v>
      </c>
      <c r="C90">
        <v>9</v>
      </c>
      <c r="D90" s="5">
        <v>45094</v>
      </c>
      <c r="E90">
        <v>6</v>
      </c>
      <c r="F90" t="s">
        <v>383</v>
      </c>
      <c r="G90" t="s">
        <v>380</v>
      </c>
      <c r="H90" t="s">
        <v>375</v>
      </c>
      <c r="I90">
        <v>6</v>
      </c>
      <c r="J90">
        <v>3310</v>
      </c>
      <c r="K90">
        <v>48</v>
      </c>
    </row>
    <row r="91" spans="1:11" x14ac:dyDescent="0.3">
      <c r="A91">
        <v>8</v>
      </c>
      <c r="B91">
        <v>893</v>
      </c>
      <c r="C91">
        <v>58</v>
      </c>
      <c r="D91" s="5">
        <v>45084</v>
      </c>
      <c r="E91">
        <v>6</v>
      </c>
      <c r="F91" t="s">
        <v>383</v>
      </c>
      <c r="G91" t="s">
        <v>380</v>
      </c>
      <c r="H91" t="s">
        <v>375</v>
      </c>
      <c r="I91">
        <v>6</v>
      </c>
      <c r="J91">
        <v>3362</v>
      </c>
      <c r="K91">
        <v>50</v>
      </c>
    </row>
    <row r="92" spans="1:11" x14ac:dyDescent="0.3">
      <c r="A92">
        <v>8</v>
      </c>
      <c r="B92">
        <v>528</v>
      </c>
      <c r="C92">
        <v>20</v>
      </c>
      <c r="D92" s="5">
        <v>45106</v>
      </c>
      <c r="E92">
        <v>6</v>
      </c>
      <c r="F92" t="s">
        <v>383</v>
      </c>
      <c r="G92" t="s">
        <v>380</v>
      </c>
      <c r="H92" t="s">
        <v>375</v>
      </c>
      <c r="I92">
        <v>33</v>
      </c>
      <c r="J92">
        <v>3444</v>
      </c>
      <c r="K92">
        <v>28</v>
      </c>
    </row>
    <row r="93" spans="1:11" x14ac:dyDescent="0.3">
      <c r="A93">
        <v>8</v>
      </c>
      <c r="B93">
        <v>98</v>
      </c>
      <c r="C93">
        <v>268</v>
      </c>
      <c r="D93" s="5">
        <v>45106</v>
      </c>
      <c r="E93">
        <v>6</v>
      </c>
      <c r="F93" t="s">
        <v>383</v>
      </c>
      <c r="G93" t="s">
        <v>380</v>
      </c>
      <c r="H93" t="s">
        <v>375</v>
      </c>
      <c r="I93">
        <v>10</v>
      </c>
      <c r="J93">
        <v>3592</v>
      </c>
      <c r="K93">
        <v>16</v>
      </c>
    </row>
    <row r="94" spans="1:11" x14ac:dyDescent="0.3">
      <c r="A94">
        <v>8</v>
      </c>
      <c r="B94">
        <v>859</v>
      </c>
      <c r="C94">
        <v>151</v>
      </c>
      <c r="D94" s="5">
        <v>45090</v>
      </c>
      <c r="E94">
        <v>6</v>
      </c>
      <c r="F94" t="s">
        <v>383</v>
      </c>
      <c r="G94" t="s">
        <v>380</v>
      </c>
      <c r="H94" t="s">
        <v>375</v>
      </c>
      <c r="I94">
        <v>31</v>
      </c>
      <c r="J94">
        <v>3605</v>
      </c>
      <c r="K94">
        <v>40</v>
      </c>
    </row>
    <row r="95" spans="1:11" x14ac:dyDescent="0.3">
      <c r="A95">
        <v>8</v>
      </c>
      <c r="B95">
        <v>65</v>
      </c>
      <c r="C95">
        <v>24</v>
      </c>
      <c r="D95" s="5">
        <v>45086</v>
      </c>
      <c r="E95">
        <v>6</v>
      </c>
      <c r="F95" t="s">
        <v>383</v>
      </c>
      <c r="G95" t="s">
        <v>380</v>
      </c>
      <c r="H95" t="s">
        <v>375</v>
      </c>
      <c r="I95">
        <v>8</v>
      </c>
      <c r="J95">
        <v>3831</v>
      </c>
      <c r="K95">
        <v>50</v>
      </c>
    </row>
    <row r="96" spans="1:11" x14ac:dyDescent="0.3">
      <c r="A96">
        <v>8</v>
      </c>
      <c r="B96">
        <v>556</v>
      </c>
      <c r="C96">
        <v>11</v>
      </c>
      <c r="D96" s="5">
        <v>45082</v>
      </c>
      <c r="E96">
        <v>6</v>
      </c>
      <c r="F96" t="s">
        <v>383</v>
      </c>
      <c r="G96" t="s">
        <v>380</v>
      </c>
      <c r="H96" t="s">
        <v>375</v>
      </c>
      <c r="I96">
        <v>43</v>
      </c>
      <c r="J96">
        <v>3907</v>
      </c>
      <c r="K96">
        <v>41</v>
      </c>
    </row>
    <row r="97" spans="1:11" x14ac:dyDescent="0.3">
      <c r="A97">
        <v>8</v>
      </c>
      <c r="B97">
        <v>251</v>
      </c>
      <c r="C97">
        <v>7</v>
      </c>
      <c r="D97" s="5">
        <v>45101</v>
      </c>
      <c r="E97">
        <v>6</v>
      </c>
      <c r="F97" t="s">
        <v>383</v>
      </c>
      <c r="G97" t="s">
        <v>380</v>
      </c>
      <c r="H97" t="s">
        <v>375</v>
      </c>
      <c r="I97">
        <v>32</v>
      </c>
      <c r="J97">
        <v>4077</v>
      </c>
      <c r="K97">
        <v>29</v>
      </c>
    </row>
    <row r="98" spans="1:11" x14ac:dyDescent="0.3">
      <c r="A98">
        <v>8</v>
      </c>
      <c r="B98">
        <v>670</v>
      </c>
      <c r="C98">
        <v>125</v>
      </c>
      <c r="D98" s="5">
        <v>45086</v>
      </c>
      <c r="E98">
        <v>6</v>
      </c>
      <c r="F98" t="s">
        <v>383</v>
      </c>
      <c r="G98" t="s">
        <v>380</v>
      </c>
      <c r="H98" t="s">
        <v>375</v>
      </c>
      <c r="I98">
        <v>13</v>
      </c>
      <c r="J98">
        <v>4330</v>
      </c>
      <c r="K98">
        <v>50</v>
      </c>
    </row>
    <row r="99" spans="1:11" x14ac:dyDescent="0.3">
      <c r="A99">
        <v>4</v>
      </c>
      <c r="B99">
        <v>838</v>
      </c>
      <c r="C99">
        <v>240</v>
      </c>
      <c r="D99" s="5">
        <v>45093</v>
      </c>
      <c r="E99">
        <v>6</v>
      </c>
      <c r="F99" t="s">
        <v>383</v>
      </c>
      <c r="G99" t="s">
        <v>380</v>
      </c>
      <c r="H99" t="s">
        <v>375</v>
      </c>
      <c r="I99">
        <v>18</v>
      </c>
      <c r="J99">
        <v>169</v>
      </c>
      <c r="K99">
        <v>33</v>
      </c>
    </row>
    <row r="100" spans="1:11" x14ac:dyDescent="0.3">
      <c r="A100">
        <v>4</v>
      </c>
      <c r="B100">
        <v>596</v>
      </c>
      <c r="C100">
        <v>281</v>
      </c>
      <c r="D100" s="5">
        <v>45095</v>
      </c>
      <c r="E100">
        <v>6</v>
      </c>
      <c r="F100" t="s">
        <v>383</v>
      </c>
      <c r="G100" t="s">
        <v>380</v>
      </c>
      <c r="H100" t="s">
        <v>375</v>
      </c>
      <c r="I100">
        <v>33</v>
      </c>
      <c r="J100">
        <v>182</v>
      </c>
      <c r="K100">
        <v>4</v>
      </c>
    </row>
    <row r="101" spans="1:11" x14ac:dyDescent="0.3">
      <c r="A101">
        <v>4</v>
      </c>
      <c r="B101">
        <v>683</v>
      </c>
      <c r="C101">
        <v>44</v>
      </c>
      <c r="D101" s="5">
        <v>45097</v>
      </c>
      <c r="E101">
        <v>6</v>
      </c>
      <c r="F101" t="s">
        <v>383</v>
      </c>
      <c r="G101" t="s">
        <v>380</v>
      </c>
      <c r="H101" t="s">
        <v>375</v>
      </c>
      <c r="I101">
        <v>7</v>
      </c>
      <c r="J101">
        <v>260</v>
      </c>
      <c r="K101">
        <v>39</v>
      </c>
    </row>
    <row r="102" spans="1:11" x14ac:dyDescent="0.3">
      <c r="A102">
        <v>4</v>
      </c>
      <c r="B102">
        <v>758</v>
      </c>
      <c r="C102">
        <v>6</v>
      </c>
      <c r="D102" s="5">
        <v>45107</v>
      </c>
      <c r="E102">
        <v>6</v>
      </c>
      <c r="F102" t="s">
        <v>383</v>
      </c>
      <c r="G102" t="s">
        <v>380</v>
      </c>
      <c r="H102" t="s">
        <v>375</v>
      </c>
      <c r="I102">
        <v>23</v>
      </c>
      <c r="J102">
        <v>1496</v>
      </c>
      <c r="K102">
        <v>41</v>
      </c>
    </row>
    <row r="103" spans="1:11" x14ac:dyDescent="0.3">
      <c r="A103">
        <v>4</v>
      </c>
      <c r="B103">
        <v>440</v>
      </c>
      <c r="C103">
        <v>112</v>
      </c>
      <c r="D103" s="5">
        <v>45097</v>
      </c>
      <c r="E103">
        <v>6</v>
      </c>
      <c r="F103" t="s">
        <v>383</v>
      </c>
      <c r="G103" t="s">
        <v>380</v>
      </c>
      <c r="H103" t="s">
        <v>375</v>
      </c>
      <c r="I103">
        <v>48</v>
      </c>
      <c r="J103">
        <v>1582</v>
      </c>
      <c r="K103">
        <v>3</v>
      </c>
    </row>
    <row r="104" spans="1:11" x14ac:dyDescent="0.3">
      <c r="A104">
        <v>4</v>
      </c>
      <c r="B104">
        <v>117</v>
      </c>
      <c r="C104">
        <v>119</v>
      </c>
      <c r="D104" s="5">
        <v>45105</v>
      </c>
      <c r="E104">
        <v>6</v>
      </c>
      <c r="F104" t="s">
        <v>383</v>
      </c>
      <c r="G104" t="s">
        <v>380</v>
      </c>
      <c r="H104" t="s">
        <v>375</v>
      </c>
      <c r="I104">
        <v>50</v>
      </c>
      <c r="J104">
        <v>1727</v>
      </c>
      <c r="K104">
        <v>21</v>
      </c>
    </row>
    <row r="105" spans="1:11" x14ac:dyDescent="0.3">
      <c r="A105">
        <v>4</v>
      </c>
      <c r="B105">
        <v>326</v>
      </c>
      <c r="C105">
        <v>34</v>
      </c>
      <c r="D105" s="5">
        <v>45080</v>
      </c>
      <c r="E105">
        <v>6</v>
      </c>
      <c r="F105" t="s">
        <v>383</v>
      </c>
      <c r="G105" t="s">
        <v>380</v>
      </c>
      <c r="H105" t="s">
        <v>375</v>
      </c>
      <c r="I105">
        <v>22</v>
      </c>
      <c r="J105">
        <v>2017</v>
      </c>
      <c r="K105">
        <v>1</v>
      </c>
    </row>
    <row r="106" spans="1:11" x14ac:dyDescent="0.3">
      <c r="A106">
        <v>4</v>
      </c>
      <c r="B106">
        <v>355</v>
      </c>
      <c r="C106">
        <v>27</v>
      </c>
      <c r="D106" s="5">
        <v>45087</v>
      </c>
      <c r="E106">
        <v>6</v>
      </c>
      <c r="F106" t="s">
        <v>383</v>
      </c>
      <c r="G106" t="s">
        <v>380</v>
      </c>
      <c r="H106" t="s">
        <v>375</v>
      </c>
      <c r="I106">
        <v>13</v>
      </c>
      <c r="J106">
        <v>2241</v>
      </c>
      <c r="K106">
        <v>27</v>
      </c>
    </row>
    <row r="107" spans="1:11" x14ac:dyDescent="0.3">
      <c r="A107">
        <v>4</v>
      </c>
      <c r="B107">
        <v>257</v>
      </c>
      <c r="C107">
        <v>127</v>
      </c>
      <c r="D107" s="5">
        <v>45096</v>
      </c>
      <c r="E107">
        <v>6</v>
      </c>
      <c r="F107" t="s">
        <v>383</v>
      </c>
      <c r="G107" t="s">
        <v>380</v>
      </c>
      <c r="H107" t="s">
        <v>375</v>
      </c>
      <c r="I107">
        <v>27</v>
      </c>
      <c r="J107">
        <v>2438</v>
      </c>
      <c r="K107">
        <v>7</v>
      </c>
    </row>
    <row r="108" spans="1:11" x14ac:dyDescent="0.3">
      <c r="A108">
        <v>4</v>
      </c>
      <c r="B108">
        <v>815</v>
      </c>
      <c r="C108">
        <v>274</v>
      </c>
      <c r="D108" s="5">
        <v>45102</v>
      </c>
      <c r="E108">
        <v>6</v>
      </c>
      <c r="F108" t="s">
        <v>383</v>
      </c>
      <c r="G108" t="s">
        <v>380</v>
      </c>
      <c r="H108" t="s">
        <v>375</v>
      </c>
      <c r="I108">
        <v>12</v>
      </c>
      <c r="J108">
        <v>2460</v>
      </c>
      <c r="K108">
        <v>10</v>
      </c>
    </row>
    <row r="109" spans="1:11" x14ac:dyDescent="0.3">
      <c r="A109">
        <v>4</v>
      </c>
      <c r="B109">
        <v>437</v>
      </c>
      <c r="C109">
        <v>215</v>
      </c>
      <c r="D109" s="5">
        <v>45082</v>
      </c>
      <c r="E109">
        <v>6</v>
      </c>
      <c r="F109" t="s">
        <v>383</v>
      </c>
      <c r="G109" t="s">
        <v>380</v>
      </c>
      <c r="H109" t="s">
        <v>375</v>
      </c>
      <c r="I109">
        <v>37</v>
      </c>
      <c r="J109">
        <v>2488</v>
      </c>
      <c r="K109">
        <v>13</v>
      </c>
    </row>
    <row r="110" spans="1:11" x14ac:dyDescent="0.3">
      <c r="A110">
        <v>4</v>
      </c>
      <c r="B110">
        <v>756</v>
      </c>
      <c r="C110">
        <v>9</v>
      </c>
      <c r="D110" s="5">
        <v>45100</v>
      </c>
      <c r="E110">
        <v>6</v>
      </c>
      <c r="F110" t="s">
        <v>383</v>
      </c>
      <c r="G110" t="s">
        <v>380</v>
      </c>
      <c r="H110" t="s">
        <v>375</v>
      </c>
      <c r="I110">
        <v>31</v>
      </c>
      <c r="J110">
        <v>2575</v>
      </c>
      <c r="K110">
        <v>7</v>
      </c>
    </row>
    <row r="111" spans="1:11" x14ac:dyDescent="0.3">
      <c r="A111">
        <v>4</v>
      </c>
      <c r="B111">
        <v>768</v>
      </c>
      <c r="C111">
        <v>291</v>
      </c>
      <c r="D111" s="5">
        <v>45102</v>
      </c>
      <c r="E111">
        <v>6</v>
      </c>
      <c r="F111" t="s">
        <v>383</v>
      </c>
      <c r="G111" t="s">
        <v>380</v>
      </c>
      <c r="H111" t="s">
        <v>375</v>
      </c>
      <c r="I111">
        <v>40</v>
      </c>
      <c r="J111">
        <v>2836</v>
      </c>
      <c r="K111">
        <v>37</v>
      </c>
    </row>
    <row r="112" spans="1:11" x14ac:dyDescent="0.3">
      <c r="A112">
        <v>4</v>
      </c>
      <c r="B112">
        <v>355</v>
      </c>
      <c r="C112">
        <v>132</v>
      </c>
      <c r="D112" s="5">
        <v>45082</v>
      </c>
      <c r="E112">
        <v>6</v>
      </c>
      <c r="F112" t="s">
        <v>383</v>
      </c>
      <c r="G112" t="s">
        <v>380</v>
      </c>
      <c r="H112" t="s">
        <v>375</v>
      </c>
      <c r="I112">
        <v>34</v>
      </c>
      <c r="J112">
        <v>3081</v>
      </c>
      <c r="K112">
        <v>29</v>
      </c>
    </row>
    <row r="113" spans="1:11" x14ac:dyDescent="0.3">
      <c r="A113">
        <v>4</v>
      </c>
      <c r="B113">
        <v>580</v>
      </c>
      <c r="C113">
        <v>131</v>
      </c>
      <c r="D113" s="5">
        <v>45094</v>
      </c>
      <c r="E113">
        <v>6</v>
      </c>
      <c r="F113" t="s">
        <v>383</v>
      </c>
      <c r="G113" t="s">
        <v>380</v>
      </c>
      <c r="H113" t="s">
        <v>375</v>
      </c>
      <c r="I113">
        <v>16</v>
      </c>
      <c r="J113">
        <v>3326</v>
      </c>
      <c r="K113">
        <v>48</v>
      </c>
    </row>
    <row r="114" spans="1:11" x14ac:dyDescent="0.3">
      <c r="A114">
        <v>4</v>
      </c>
      <c r="B114">
        <v>376</v>
      </c>
      <c r="C114">
        <v>4</v>
      </c>
      <c r="D114" s="5">
        <v>45084</v>
      </c>
      <c r="E114">
        <v>6</v>
      </c>
      <c r="F114" t="s">
        <v>383</v>
      </c>
      <c r="G114" t="s">
        <v>380</v>
      </c>
      <c r="H114" t="s">
        <v>375</v>
      </c>
      <c r="I114">
        <v>11</v>
      </c>
      <c r="J114">
        <v>3716</v>
      </c>
      <c r="K114">
        <v>12</v>
      </c>
    </row>
    <row r="115" spans="1:11" x14ac:dyDescent="0.3">
      <c r="A115">
        <v>4</v>
      </c>
      <c r="B115">
        <v>911</v>
      </c>
      <c r="C115">
        <v>295</v>
      </c>
      <c r="D115" s="5">
        <v>45101</v>
      </c>
      <c r="E115">
        <v>6</v>
      </c>
      <c r="F115" t="s">
        <v>383</v>
      </c>
      <c r="G115" t="s">
        <v>380</v>
      </c>
      <c r="H115" t="s">
        <v>375</v>
      </c>
      <c r="I115">
        <v>13</v>
      </c>
      <c r="J115">
        <v>3744</v>
      </c>
      <c r="K115">
        <v>25</v>
      </c>
    </row>
    <row r="116" spans="1:11" x14ac:dyDescent="0.3">
      <c r="A116">
        <v>4</v>
      </c>
      <c r="B116">
        <v>859</v>
      </c>
      <c r="C116">
        <v>270</v>
      </c>
      <c r="D116" s="5">
        <v>45102</v>
      </c>
      <c r="E116">
        <v>6</v>
      </c>
      <c r="F116" t="s">
        <v>383</v>
      </c>
      <c r="G116" t="s">
        <v>380</v>
      </c>
      <c r="H116" t="s">
        <v>375</v>
      </c>
      <c r="I116">
        <v>34</v>
      </c>
      <c r="J116">
        <v>3748</v>
      </c>
      <c r="K116">
        <v>48</v>
      </c>
    </row>
    <row r="117" spans="1:11" x14ac:dyDescent="0.3">
      <c r="A117">
        <v>4</v>
      </c>
      <c r="B117">
        <v>672</v>
      </c>
      <c r="C117">
        <v>216</v>
      </c>
      <c r="D117" s="5">
        <v>45099</v>
      </c>
      <c r="E117">
        <v>6</v>
      </c>
      <c r="F117" t="s">
        <v>383</v>
      </c>
      <c r="G117" t="s">
        <v>380</v>
      </c>
      <c r="H117" t="s">
        <v>375</v>
      </c>
      <c r="I117">
        <v>11</v>
      </c>
      <c r="J117">
        <v>4045</v>
      </c>
      <c r="K117">
        <v>37</v>
      </c>
    </row>
    <row r="118" spans="1:11" x14ac:dyDescent="0.3">
      <c r="A118">
        <v>4</v>
      </c>
      <c r="B118">
        <v>578</v>
      </c>
      <c r="C118">
        <v>234</v>
      </c>
      <c r="D118" s="5">
        <v>45097</v>
      </c>
      <c r="E118">
        <v>6</v>
      </c>
      <c r="F118" t="s">
        <v>383</v>
      </c>
      <c r="G118" t="s">
        <v>380</v>
      </c>
      <c r="H118" t="s">
        <v>375</v>
      </c>
      <c r="I118">
        <v>49</v>
      </c>
      <c r="J118">
        <v>4372</v>
      </c>
      <c r="K118">
        <v>41</v>
      </c>
    </row>
    <row r="119" spans="1:11" x14ac:dyDescent="0.3">
      <c r="A119">
        <v>4</v>
      </c>
      <c r="B119">
        <v>648</v>
      </c>
      <c r="C119">
        <v>143</v>
      </c>
      <c r="D119" s="5">
        <v>45105</v>
      </c>
      <c r="E119">
        <v>6</v>
      </c>
      <c r="F119" t="s">
        <v>383</v>
      </c>
      <c r="G119" t="s">
        <v>380</v>
      </c>
      <c r="H119" t="s">
        <v>375</v>
      </c>
      <c r="I119">
        <v>31</v>
      </c>
      <c r="J119">
        <v>4684</v>
      </c>
      <c r="K119">
        <v>21</v>
      </c>
    </row>
    <row r="120" spans="1:11" x14ac:dyDescent="0.3">
      <c r="A120">
        <v>3</v>
      </c>
      <c r="B120">
        <v>563</v>
      </c>
      <c r="C120">
        <v>142</v>
      </c>
      <c r="D120" s="5">
        <v>45105</v>
      </c>
      <c r="E120">
        <v>6</v>
      </c>
      <c r="F120" t="s">
        <v>383</v>
      </c>
      <c r="G120" t="s">
        <v>380</v>
      </c>
      <c r="H120" t="s">
        <v>375</v>
      </c>
      <c r="I120">
        <v>10</v>
      </c>
      <c r="J120">
        <v>8</v>
      </c>
      <c r="K120">
        <v>1</v>
      </c>
    </row>
    <row r="121" spans="1:11" x14ac:dyDescent="0.3">
      <c r="A121">
        <v>3</v>
      </c>
      <c r="B121">
        <v>760</v>
      </c>
      <c r="C121">
        <v>252</v>
      </c>
      <c r="D121" s="5">
        <v>45100</v>
      </c>
      <c r="E121">
        <v>6</v>
      </c>
      <c r="F121" t="s">
        <v>383</v>
      </c>
      <c r="G121" t="s">
        <v>380</v>
      </c>
      <c r="H121" t="s">
        <v>375</v>
      </c>
      <c r="I121">
        <v>30</v>
      </c>
      <c r="J121">
        <v>216</v>
      </c>
      <c r="K121">
        <v>47</v>
      </c>
    </row>
    <row r="122" spans="1:11" x14ac:dyDescent="0.3">
      <c r="A122">
        <v>3</v>
      </c>
      <c r="B122">
        <v>494</v>
      </c>
      <c r="C122">
        <v>101</v>
      </c>
      <c r="D122" s="5">
        <v>45107</v>
      </c>
      <c r="E122">
        <v>6</v>
      </c>
      <c r="F122" t="s">
        <v>383</v>
      </c>
      <c r="G122" t="s">
        <v>380</v>
      </c>
      <c r="H122" t="s">
        <v>375</v>
      </c>
      <c r="I122">
        <v>10</v>
      </c>
      <c r="J122">
        <v>629</v>
      </c>
      <c r="K122">
        <v>25</v>
      </c>
    </row>
    <row r="123" spans="1:11" x14ac:dyDescent="0.3">
      <c r="A123">
        <v>3</v>
      </c>
      <c r="B123">
        <v>292</v>
      </c>
      <c r="C123">
        <v>40</v>
      </c>
      <c r="D123" s="5">
        <v>45078</v>
      </c>
      <c r="E123">
        <v>6</v>
      </c>
      <c r="F123" t="s">
        <v>383</v>
      </c>
      <c r="G123" t="s">
        <v>380</v>
      </c>
      <c r="H123" t="s">
        <v>375</v>
      </c>
      <c r="I123">
        <v>7</v>
      </c>
      <c r="J123">
        <v>939</v>
      </c>
      <c r="K123">
        <v>19</v>
      </c>
    </row>
    <row r="124" spans="1:11" x14ac:dyDescent="0.3">
      <c r="A124">
        <v>3</v>
      </c>
      <c r="B124">
        <v>793</v>
      </c>
      <c r="C124">
        <v>100</v>
      </c>
      <c r="D124" s="5">
        <v>45098</v>
      </c>
      <c r="E124">
        <v>6</v>
      </c>
      <c r="F124" t="s">
        <v>383</v>
      </c>
      <c r="G124" t="s">
        <v>380</v>
      </c>
      <c r="H124" t="s">
        <v>375</v>
      </c>
      <c r="I124">
        <v>50</v>
      </c>
      <c r="J124">
        <v>977</v>
      </c>
      <c r="K124">
        <v>33</v>
      </c>
    </row>
    <row r="125" spans="1:11" x14ac:dyDescent="0.3">
      <c r="A125">
        <v>3</v>
      </c>
      <c r="B125">
        <v>928</v>
      </c>
      <c r="C125">
        <v>163</v>
      </c>
      <c r="D125" s="5">
        <v>45078</v>
      </c>
      <c r="E125">
        <v>6</v>
      </c>
      <c r="F125" t="s">
        <v>383</v>
      </c>
      <c r="G125" t="s">
        <v>380</v>
      </c>
      <c r="H125" t="s">
        <v>375</v>
      </c>
      <c r="I125">
        <v>1</v>
      </c>
      <c r="J125">
        <v>1579</v>
      </c>
      <c r="K125">
        <v>47</v>
      </c>
    </row>
    <row r="126" spans="1:11" x14ac:dyDescent="0.3">
      <c r="A126">
        <v>3</v>
      </c>
      <c r="B126">
        <v>932</v>
      </c>
      <c r="C126">
        <v>52</v>
      </c>
      <c r="D126" s="5">
        <v>45094</v>
      </c>
      <c r="E126">
        <v>6</v>
      </c>
      <c r="F126" t="s">
        <v>383</v>
      </c>
      <c r="G126" t="s">
        <v>380</v>
      </c>
      <c r="H126" t="s">
        <v>375</v>
      </c>
      <c r="I126">
        <v>36</v>
      </c>
      <c r="J126">
        <v>2251</v>
      </c>
      <c r="K126">
        <v>20</v>
      </c>
    </row>
    <row r="127" spans="1:11" x14ac:dyDescent="0.3">
      <c r="A127">
        <v>3</v>
      </c>
      <c r="B127">
        <v>529</v>
      </c>
      <c r="C127">
        <v>32</v>
      </c>
      <c r="D127" s="5">
        <v>45107</v>
      </c>
      <c r="E127">
        <v>6</v>
      </c>
      <c r="F127" t="s">
        <v>383</v>
      </c>
      <c r="G127" t="s">
        <v>380</v>
      </c>
      <c r="H127" t="s">
        <v>375</v>
      </c>
      <c r="I127">
        <v>29</v>
      </c>
      <c r="J127">
        <v>2278</v>
      </c>
      <c r="K127">
        <v>19</v>
      </c>
    </row>
    <row r="128" spans="1:11" x14ac:dyDescent="0.3">
      <c r="A128">
        <v>3</v>
      </c>
      <c r="B128">
        <v>393</v>
      </c>
      <c r="C128">
        <v>194</v>
      </c>
      <c r="D128" s="5">
        <v>45106</v>
      </c>
      <c r="E128">
        <v>6</v>
      </c>
      <c r="F128" t="s">
        <v>383</v>
      </c>
      <c r="G128" t="s">
        <v>380</v>
      </c>
      <c r="H128" t="s">
        <v>375</v>
      </c>
      <c r="I128">
        <v>1</v>
      </c>
      <c r="J128">
        <v>2622</v>
      </c>
      <c r="K128">
        <v>31</v>
      </c>
    </row>
    <row r="129" spans="1:11" x14ac:dyDescent="0.3">
      <c r="A129">
        <v>3</v>
      </c>
      <c r="B129">
        <v>757</v>
      </c>
      <c r="C129">
        <v>218</v>
      </c>
      <c r="D129" s="5">
        <v>45095</v>
      </c>
      <c r="E129">
        <v>6</v>
      </c>
      <c r="F129" t="s">
        <v>383</v>
      </c>
      <c r="G129" t="s">
        <v>380</v>
      </c>
      <c r="H129" t="s">
        <v>375</v>
      </c>
      <c r="I129">
        <v>5</v>
      </c>
      <c r="J129">
        <v>2989</v>
      </c>
      <c r="K129">
        <v>41</v>
      </c>
    </row>
    <row r="130" spans="1:11" x14ac:dyDescent="0.3">
      <c r="A130">
        <v>3</v>
      </c>
      <c r="B130">
        <v>203</v>
      </c>
      <c r="C130">
        <v>282</v>
      </c>
      <c r="D130" s="5">
        <v>45099</v>
      </c>
      <c r="E130">
        <v>6</v>
      </c>
      <c r="F130" t="s">
        <v>383</v>
      </c>
      <c r="G130" t="s">
        <v>380</v>
      </c>
      <c r="H130" t="s">
        <v>375</v>
      </c>
      <c r="I130">
        <v>1</v>
      </c>
      <c r="J130">
        <v>3133</v>
      </c>
      <c r="K130">
        <v>49</v>
      </c>
    </row>
    <row r="131" spans="1:11" x14ac:dyDescent="0.3">
      <c r="A131">
        <v>3</v>
      </c>
      <c r="B131">
        <v>157</v>
      </c>
      <c r="C131">
        <v>185</v>
      </c>
      <c r="D131" s="5">
        <v>45107</v>
      </c>
      <c r="E131">
        <v>6</v>
      </c>
      <c r="F131" t="s">
        <v>383</v>
      </c>
      <c r="G131" t="s">
        <v>380</v>
      </c>
      <c r="H131" t="s">
        <v>375</v>
      </c>
      <c r="I131">
        <v>19</v>
      </c>
      <c r="J131">
        <v>3327</v>
      </c>
      <c r="K131">
        <v>2</v>
      </c>
    </row>
    <row r="132" spans="1:11" x14ac:dyDescent="0.3">
      <c r="A132">
        <v>3</v>
      </c>
      <c r="B132">
        <v>943</v>
      </c>
      <c r="C132">
        <v>164</v>
      </c>
      <c r="D132" s="5">
        <v>45084</v>
      </c>
      <c r="E132">
        <v>6</v>
      </c>
      <c r="F132" t="s">
        <v>383</v>
      </c>
      <c r="G132" t="s">
        <v>380</v>
      </c>
      <c r="H132" t="s">
        <v>375</v>
      </c>
      <c r="I132">
        <v>11</v>
      </c>
      <c r="J132">
        <v>3337</v>
      </c>
      <c r="K132">
        <v>31</v>
      </c>
    </row>
    <row r="133" spans="1:11" x14ac:dyDescent="0.3">
      <c r="A133">
        <v>3</v>
      </c>
      <c r="B133">
        <v>106</v>
      </c>
      <c r="C133">
        <v>43</v>
      </c>
      <c r="D133" s="5">
        <v>45104</v>
      </c>
      <c r="E133">
        <v>6</v>
      </c>
      <c r="F133" t="s">
        <v>383</v>
      </c>
      <c r="G133" t="s">
        <v>380</v>
      </c>
      <c r="H133" t="s">
        <v>375</v>
      </c>
      <c r="I133">
        <v>12</v>
      </c>
      <c r="J133">
        <v>3348</v>
      </c>
      <c r="K133">
        <v>42</v>
      </c>
    </row>
    <row r="134" spans="1:11" x14ac:dyDescent="0.3">
      <c r="A134">
        <v>3</v>
      </c>
      <c r="B134">
        <v>67</v>
      </c>
      <c r="C134">
        <v>230</v>
      </c>
      <c r="D134" s="5">
        <v>45082</v>
      </c>
      <c r="E134">
        <v>6</v>
      </c>
      <c r="F134" t="s">
        <v>383</v>
      </c>
      <c r="G134" t="s">
        <v>380</v>
      </c>
      <c r="H134" t="s">
        <v>375</v>
      </c>
      <c r="I134">
        <v>45</v>
      </c>
      <c r="J134">
        <v>3526</v>
      </c>
      <c r="K134">
        <v>26</v>
      </c>
    </row>
    <row r="135" spans="1:11" x14ac:dyDescent="0.3">
      <c r="A135">
        <v>3</v>
      </c>
      <c r="B135">
        <v>870</v>
      </c>
      <c r="C135">
        <v>295</v>
      </c>
      <c r="D135" s="5">
        <v>45083</v>
      </c>
      <c r="E135">
        <v>6</v>
      </c>
      <c r="F135" t="s">
        <v>383</v>
      </c>
      <c r="G135" t="s">
        <v>380</v>
      </c>
      <c r="H135" t="s">
        <v>375</v>
      </c>
      <c r="I135">
        <v>32</v>
      </c>
      <c r="J135">
        <v>4030</v>
      </c>
      <c r="K135">
        <v>32</v>
      </c>
    </row>
    <row r="136" spans="1:11" x14ac:dyDescent="0.3">
      <c r="A136">
        <v>3</v>
      </c>
      <c r="B136">
        <v>111</v>
      </c>
      <c r="C136">
        <v>47</v>
      </c>
      <c r="D136" s="5">
        <v>45087</v>
      </c>
      <c r="E136">
        <v>6</v>
      </c>
      <c r="F136" t="s">
        <v>383</v>
      </c>
      <c r="G136" t="s">
        <v>380</v>
      </c>
      <c r="H136" t="s">
        <v>375</v>
      </c>
      <c r="I136">
        <v>29</v>
      </c>
      <c r="J136">
        <v>4277</v>
      </c>
      <c r="K136">
        <v>39</v>
      </c>
    </row>
    <row r="137" spans="1:11" x14ac:dyDescent="0.3">
      <c r="A137">
        <v>3</v>
      </c>
      <c r="B137">
        <v>37</v>
      </c>
      <c r="C137">
        <v>215</v>
      </c>
      <c r="D137" s="5">
        <v>45090</v>
      </c>
      <c r="E137">
        <v>6</v>
      </c>
      <c r="F137" t="s">
        <v>383</v>
      </c>
      <c r="G137" t="s">
        <v>380</v>
      </c>
      <c r="H137" t="s">
        <v>375</v>
      </c>
      <c r="I137">
        <v>5</v>
      </c>
      <c r="J137">
        <v>4296</v>
      </c>
      <c r="K137">
        <v>42</v>
      </c>
    </row>
    <row r="138" spans="1:11" x14ac:dyDescent="0.3">
      <c r="A138">
        <v>3</v>
      </c>
      <c r="B138">
        <v>841</v>
      </c>
      <c r="C138">
        <v>101</v>
      </c>
      <c r="D138" s="5">
        <v>45103</v>
      </c>
      <c r="E138">
        <v>6</v>
      </c>
      <c r="F138" t="s">
        <v>383</v>
      </c>
      <c r="G138" t="s">
        <v>380</v>
      </c>
      <c r="H138" t="s">
        <v>375</v>
      </c>
      <c r="I138">
        <v>2</v>
      </c>
      <c r="J138">
        <v>4446</v>
      </c>
      <c r="K138">
        <v>32</v>
      </c>
    </row>
    <row r="139" spans="1:11" x14ac:dyDescent="0.3">
      <c r="A139">
        <v>3</v>
      </c>
      <c r="B139">
        <v>676</v>
      </c>
      <c r="C139">
        <v>93</v>
      </c>
      <c r="D139" s="5">
        <v>45101</v>
      </c>
      <c r="E139">
        <v>6</v>
      </c>
      <c r="F139" t="s">
        <v>383</v>
      </c>
      <c r="G139" t="s">
        <v>380</v>
      </c>
      <c r="H139" t="s">
        <v>375</v>
      </c>
      <c r="I139">
        <v>20</v>
      </c>
      <c r="J139">
        <v>4592</v>
      </c>
      <c r="K139">
        <v>46</v>
      </c>
    </row>
    <row r="140" spans="1:11" x14ac:dyDescent="0.3">
      <c r="A140">
        <v>3</v>
      </c>
      <c r="B140">
        <v>46</v>
      </c>
      <c r="C140">
        <v>296</v>
      </c>
      <c r="D140" s="5">
        <v>45105</v>
      </c>
      <c r="E140">
        <v>6</v>
      </c>
      <c r="F140" t="s">
        <v>383</v>
      </c>
      <c r="G140" t="s">
        <v>380</v>
      </c>
      <c r="H140" t="s">
        <v>375</v>
      </c>
      <c r="I140">
        <v>38</v>
      </c>
      <c r="J140">
        <v>4606</v>
      </c>
      <c r="K140">
        <v>48</v>
      </c>
    </row>
    <row r="141" spans="1:11" x14ac:dyDescent="0.3">
      <c r="A141">
        <v>1</v>
      </c>
      <c r="B141">
        <v>401</v>
      </c>
      <c r="C141">
        <v>203</v>
      </c>
      <c r="D141" s="5">
        <v>45103</v>
      </c>
      <c r="E141">
        <v>6</v>
      </c>
      <c r="F141" t="s">
        <v>383</v>
      </c>
      <c r="G141" t="s">
        <v>380</v>
      </c>
      <c r="H141" t="s">
        <v>375</v>
      </c>
      <c r="I141">
        <v>32</v>
      </c>
      <c r="J141">
        <v>362</v>
      </c>
      <c r="K141">
        <v>47</v>
      </c>
    </row>
    <row r="142" spans="1:11" x14ac:dyDescent="0.3">
      <c r="A142">
        <v>1</v>
      </c>
      <c r="B142">
        <v>451</v>
      </c>
      <c r="C142">
        <v>248</v>
      </c>
      <c r="D142" s="5">
        <v>45095</v>
      </c>
      <c r="E142">
        <v>6</v>
      </c>
      <c r="F142" t="s">
        <v>383</v>
      </c>
      <c r="G142" t="s">
        <v>380</v>
      </c>
      <c r="H142" t="s">
        <v>375</v>
      </c>
      <c r="I142">
        <v>46</v>
      </c>
      <c r="J142">
        <v>394</v>
      </c>
      <c r="K142">
        <v>22</v>
      </c>
    </row>
    <row r="143" spans="1:11" x14ac:dyDescent="0.3">
      <c r="A143">
        <v>1</v>
      </c>
      <c r="B143">
        <v>785</v>
      </c>
      <c r="C143">
        <v>72</v>
      </c>
      <c r="D143" s="5">
        <v>45079</v>
      </c>
      <c r="E143">
        <v>6</v>
      </c>
      <c r="F143" t="s">
        <v>383</v>
      </c>
      <c r="G143" t="s">
        <v>380</v>
      </c>
      <c r="H143" t="s">
        <v>375</v>
      </c>
      <c r="I143">
        <v>38</v>
      </c>
      <c r="J143">
        <v>825</v>
      </c>
      <c r="K143">
        <v>14</v>
      </c>
    </row>
    <row r="144" spans="1:11" x14ac:dyDescent="0.3">
      <c r="A144">
        <v>1</v>
      </c>
      <c r="B144">
        <v>686</v>
      </c>
      <c r="C144">
        <v>32</v>
      </c>
      <c r="D144" s="5">
        <v>45081</v>
      </c>
      <c r="E144">
        <v>6</v>
      </c>
      <c r="F144" t="s">
        <v>383</v>
      </c>
      <c r="G144" t="s">
        <v>380</v>
      </c>
      <c r="H144" t="s">
        <v>375</v>
      </c>
      <c r="I144">
        <v>26</v>
      </c>
      <c r="J144">
        <v>1152</v>
      </c>
      <c r="K144">
        <v>28</v>
      </c>
    </row>
    <row r="145" spans="1:11" x14ac:dyDescent="0.3">
      <c r="A145">
        <v>1</v>
      </c>
      <c r="B145">
        <v>213</v>
      </c>
      <c r="C145">
        <v>185</v>
      </c>
      <c r="D145" s="5">
        <v>45105</v>
      </c>
      <c r="E145">
        <v>6</v>
      </c>
      <c r="F145" t="s">
        <v>383</v>
      </c>
      <c r="G145" t="s">
        <v>380</v>
      </c>
      <c r="H145" t="s">
        <v>375</v>
      </c>
      <c r="I145">
        <v>3</v>
      </c>
      <c r="J145">
        <v>1254</v>
      </c>
      <c r="K145">
        <v>49</v>
      </c>
    </row>
    <row r="146" spans="1:11" x14ac:dyDescent="0.3">
      <c r="A146">
        <v>1</v>
      </c>
      <c r="B146">
        <v>493</v>
      </c>
      <c r="C146">
        <v>297</v>
      </c>
      <c r="D146" s="5">
        <v>45079</v>
      </c>
      <c r="E146">
        <v>6</v>
      </c>
      <c r="F146" t="s">
        <v>383</v>
      </c>
      <c r="G146" t="s">
        <v>380</v>
      </c>
      <c r="H146" t="s">
        <v>375</v>
      </c>
      <c r="I146">
        <v>49</v>
      </c>
      <c r="J146">
        <v>1278</v>
      </c>
      <c r="K146">
        <v>26</v>
      </c>
    </row>
    <row r="147" spans="1:11" x14ac:dyDescent="0.3">
      <c r="A147">
        <v>1</v>
      </c>
      <c r="B147">
        <v>540</v>
      </c>
      <c r="C147">
        <v>16</v>
      </c>
      <c r="D147" s="5">
        <v>45083</v>
      </c>
      <c r="E147">
        <v>6</v>
      </c>
      <c r="F147" t="s">
        <v>383</v>
      </c>
      <c r="G147" t="s">
        <v>380</v>
      </c>
      <c r="H147" t="s">
        <v>375</v>
      </c>
      <c r="I147">
        <v>35</v>
      </c>
      <c r="J147">
        <v>1615</v>
      </c>
      <c r="K147">
        <v>13</v>
      </c>
    </row>
    <row r="148" spans="1:11" x14ac:dyDescent="0.3">
      <c r="A148">
        <v>1</v>
      </c>
      <c r="B148">
        <v>865</v>
      </c>
      <c r="C148">
        <v>8</v>
      </c>
      <c r="D148" s="5">
        <v>45092</v>
      </c>
      <c r="E148">
        <v>6</v>
      </c>
      <c r="F148" t="s">
        <v>383</v>
      </c>
      <c r="G148" t="s">
        <v>380</v>
      </c>
      <c r="H148" t="s">
        <v>375</v>
      </c>
      <c r="I148">
        <v>10</v>
      </c>
      <c r="J148">
        <v>2103</v>
      </c>
      <c r="K148">
        <v>12</v>
      </c>
    </row>
    <row r="149" spans="1:11" x14ac:dyDescent="0.3">
      <c r="A149">
        <v>1</v>
      </c>
      <c r="B149">
        <v>709</v>
      </c>
      <c r="C149">
        <v>32</v>
      </c>
      <c r="D149" s="5">
        <v>45099</v>
      </c>
      <c r="E149">
        <v>6</v>
      </c>
      <c r="F149" t="s">
        <v>383</v>
      </c>
      <c r="G149" t="s">
        <v>380</v>
      </c>
      <c r="H149" t="s">
        <v>375</v>
      </c>
      <c r="I149">
        <v>36</v>
      </c>
      <c r="J149">
        <v>2180</v>
      </c>
      <c r="K149">
        <v>2</v>
      </c>
    </row>
    <row r="150" spans="1:11" x14ac:dyDescent="0.3">
      <c r="A150">
        <v>1</v>
      </c>
      <c r="B150">
        <v>596</v>
      </c>
      <c r="C150">
        <v>48</v>
      </c>
      <c r="D150" s="5">
        <v>45107</v>
      </c>
      <c r="E150">
        <v>6</v>
      </c>
      <c r="F150" t="s">
        <v>383</v>
      </c>
      <c r="G150" t="s">
        <v>380</v>
      </c>
      <c r="H150" t="s">
        <v>375</v>
      </c>
      <c r="I150">
        <v>40</v>
      </c>
      <c r="J150">
        <v>2456</v>
      </c>
      <c r="K150">
        <v>15</v>
      </c>
    </row>
    <row r="151" spans="1:11" x14ac:dyDescent="0.3">
      <c r="A151">
        <v>1</v>
      </c>
      <c r="B151">
        <v>41</v>
      </c>
      <c r="C151">
        <v>234</v>
      </c>
      <c r="D151" s="5">
        <v>45098</v>
      </c>
      <c r="E151">
        <v>6</v>
      </c>
      <c r="F151" t="s">
        <v>383</v>
      </c>
      <c r="G151" t="s">
        <v>380</v>
      </c>
      <c r="H151" t="s">
        <v>375</v>
      </c>
      <c r="I151">
        <v>37</v>
      </c>
      <c r="J151">
        <v>2783</v>
      </c>
      <c r="K151">
        <v>44</v>
      </c>
    </row>
    <row r="152" spans="1:11" x14ac:dyDescent="0.3">
      <c r="A152">
        <v>1</v>
      </c>
      <c r="B152">
        <v>343</v>
      </c>
      <c r="C152">
        <v>299</v>
      </c>
      <c r="D152" s="5">
        <v>45085</v>
      </c>
      <c r="E152">
        <v>6</v>
      </c>
      <c r="F152" t="s">
        <v>383</v>
      </c>
      <c r="G152" t="s">
        <v>380</v>
      </c>
      <c r="H152" t="s">
        <v>375</v>
      </c>
      <c r="I152">
        <v>12</v>
      </c>
      <c r="J152">
        <v>2835</v>
      </c>
      <c r="K152">
        <v>37</v>
      </c>
    </row>
    <row r="153" spans="1:11" x14ac:dyDescent="0.3">
      <c r="A153">
        <v>1</v>
      </c>
      <c r="B153">
        <v>47</v>
      </c>
      <c r="C153">
        <v>266</v>
      </c>
      <c r="D153" s="5">
        <v>45082</v>
      </c>
      <c r="E153">
        <v>6</v>
      </c>
      <c r="F153" t="s">
        <v>383</v>
      </c>
      <c r="G153" t="s">
        <v>380</v>
      </c>
      <c r="H153" t="s">
        <v>375</v>
      </c>
      <c r="I153">
        <v>43</v>
      </c>
      <c r="J153">
        <v>3204</v>
      </c>
      <c r="K153">
        <v>21</v>
      </c>
    </row>
    <row r="154" spans="1:11" x14ac:dyDescent="0.3">
      <c r="A154">
        <v>1</v>
      </c>
      <c r="B154">
        <v>269</v>
      </c>
      <c r="C154">
        <v>1</v>
      </c>
      <c r="D154" s="5">
        <v>45089</v>
      </c>
      <c r="E154">
        <v>6</v>
      </c>
      <c r="F154" t="s">
        <v>383</v>
      </c>
      <c r="G154" t="s">
        <v>380</v>
      </c>
      <c r="H154" t="s">
        <v>375</v>
      </c>
      <c r="I154">
        <v>9</v>
      </c>
      <c r="J154">
        <v>3241</v>
      </c>
      <c r="K154">
        <v>31</v>
      </c>
    </row>
    <row r="155" spans="1:11" x14ac:dyDescent="0.3">
      <c r="A155">
        <v>1</v>
      </c>
      <c r="B155">
        <v>680</v>
      </c>
      <c r="C155">
        <v>46</v>
      </c>
      <c r="D155" s="5">
        <v>45091</v>
      </c>
      <c r="E155">
        <v>6</v>
      </c>
      <c r="F155" t="s">
        <v>383</v>
      </c>
      <c r="G155" t="s">
        <v>380</v>
      </c>
      <c r="H155" t="s">
        <v>375</v>
      </c>
      <c r="I155">
        <v>13</v>
      </c>
      <c r="J155">
        <v>3532</v>
      </c>
      <c r="K155">
        <v>30</v>
      </c>
    </row>
    <row r="156" spans="1:11" x14ac:dyDescent="0.3">
      <c r="A156">
        <v>1</v>
      </c>
      <c r="B156">
        <v>102</v>
      </c>
      <c r="C156">
        <v>129</v>
      </c>
      <c r="D156" s="5">
        <v>45100</v>
      </c>
      <c r="E156">
        <v>6</v>
      </c>
      <c r="F156" t="s">
        <v>383</v>
      </c>
      <c r="G156" t="s">
        <v>380</v>
      </c>
      <c r="H156" t="s">
        <v>375</v>
      </c>
      <c r="I156">
        <v>12</v>
      </c>
      <c r="J156">
        <v>3756</v>
      </c>
      <c r="K156">
        <v>13</v>
      </c>
    </row>
    <row r="157" spans="1:11" x14ac:dyDescent="0.3">
      <c r="A157">
        <v>1</v>
      </c>
      <c r="B157">
        <v>411</v>
      </c>
      <c r="C157">
        <v>298</v>
      </c>
      <c r="D157" s="5">
        <v>45097</v>
      </c>
      <c r="E157">
        <v>6</v>
      </c>
      <c r="F157" t="s">
        <v>383</v>
      </c>
      <c r="G157" t="s">
        <v>380</v>
      </c>
      <c r="H157" t="s">
        <v>375</v>
      </c>
      <c r="I157">
        <v>38</v>
      </c>
      <c r="J157">
        <v>4568</v>
      </c>
      <c r="K157">
        <v>42</v>
      </c>
    </row>
    <row r="158" spans="1:11" x14ac:dyDescent="0.3">
      <c r="A158">
        <v>1</v>
      </c>
      <c r="B158">
        <v>741</v>
      </c>
      <c r="C158">
        <v>163</v>
      </c>
      <c r="D158" s="5">
        <v>45107</v>
      </c>
      <c r="E158">
        <v>6</v>
      </c>
      <c r="F158" t="s">
        <v>383</v>
      </c>
      <c r="G158" t="s">
        <v>380</v>
      </c>
      <c r="H158" t="s">
        <v>375</v>
      </c>
      <c r="I158">
        <v>17</v>
      </c>
      <c r="J158">
        <v>4980</v>
      </c>
      <c r="K158">
        <v>21</v>
      </c>
    </row>
    <row r="159" spans="1:11" x14ac:dyDescent="0.3">
      <c r="A159">
        <v>2</v>
      </c>
      <c r="B159">
        <v>159</v>
      </c>
      <c r="C159">
        <v>76</v>
      </c>
      <c r="D159" s="5">
        <v>45104</v>
      </c>
      <c r="E159">
        <v>6</v>
      </c>
      <c r="F159" t="s">
        <v>383</v>
      </c>
      <c r="G159" t="s">
        <v>380</v>
      </c>
      <c r="H159" t="s">
        <v>375</v>
      </c>
      <c r="I159">
        <v>16</v>
      </c>
      <c r="J159">
        <v>46</v>
      </c>
      <c r="K159">
        <v>23</v>
      </c>
    </row>
    <row r="160" spans="1:11" x14ac:dyDescent="0.3">
      <c r="A160">
        <v>2</v>
      </c>
      <c r="B160">
        <v>540</v>
      </c>
      <c r="C160">
        <v>258</v>
      </c>
      <c r="D160" s="5">
        <v>45095</v>
      </c>
      <c r="E160">
        <v>6</v>
      </c>
      <c r="F160" t="s">
        <v>383</v>
      </c>
      <c r="G160" t="s">
        <v>380</v>
      </c>
      <c r="H160" t="s">
        <v>375</v>
      </c>
      <c r="I160">
        <v>4</v>
      </c>
      <c r="J160">
        <v>117</v>
      </c>
      <c r="K160">
        <v>28</v>
      </c>
    </row>
    <row r="161" spans="1:11" x14ac:dyDescent="0.3">
      <c r="A161">
        <v>2</v>
      </c>
      <c r="B161">
        <v>404</v>
      </c>
      <c r="C161">
        <v>210</v>
      </c>
      <c r="D161" s="5">
        <v>45093</v>
      </c>
      <c r="E161">
        <v>6</v>
      </c>
      <c r="F161" t="s">
        <v>383</v>
      </c>
      <c r="G161" t="s">
        <v>380</v>
      </c>
      <c r="H161" t="s">
        <v>375</v>
      </c>
      <c r="I161">
        <v>3</v>
      </c>
      <c r="J161">
        <v>1347</v>
      </c>
      <c r="K161">
        <v>5</v>
      </c>
    </row>
    <row r="162" spans="1:11" x14ac:dyDescent="0.3">
      <c r="A162">
        <v>2</v>
      </c>
      <c r="B162">
        <v>428</v>
      </c>
      <c r="C162">
        <v>161</v>
      </c>
      <c r="D162" s="5">
        <v>45078</v>
      </c>
      <c r="E162">
        <v>6</v>
      </c>
      <c r="F162" t="s">
        <v>383</v>
      </c>
      <c r="G162" t="s">
        <v>380</v>
      </c>
      <c r="H162" t="s">
        <v>375</v>
      </c>
      <c r="I162">
        <v>8</v>
      </c>
      <c r="J162">
        <v>1801</v>
      </c>
      <c r="K162">
        <v>22</v>
      </c>
    </row>
    <row r="163" spans="1:11" x14ac:dyDescent="0.3">
      <c r="A163">
        <v>2</v>
      </c>
      <c r="B163">
        <v>843</v>
      </c>
      <c r="C163">
        <v>80</v>
      </c>
      <c r="D163" s="5">
        <v>45089</v>
      </c>
      <c r="E163">
        <v>6</v>
      </c>
      <c r="F163" t="s">
        <v>383</v>
      </c>
      <c r="G163" t="s">
        <v>380</v>
      </c>
      <c r="H163" t="s">
        <v>375</v>
      </c>
      <c r="I163">
        <v>36</v>
      </c>
      <c r="J163">
        <v>2326</v>
      </c>
      <c r="K163">
        <v>45</v>
      </c>
    </row>
    <row r="164" spans="1:11" x14ac:dyDescent="0.3">
      <c r="A164">
        <v>2</v>
      </c>
      <c r="B164">
        <v>485</v>
      </c>
      <c r="C164">
        <v>240</v>
      </c>
      <c r="D164" s="5">
        <v>45095</v>
      </c>
      <c r="E164">
        <v>6</v>
      </c>
      <c r="F164" t="s">
        <v>383</v>
      </c>
      <c r="G164" t="s">
        <v>380</v>
      </c>
      <c r="H164" t="s">
        <v>375</v>
      </c>
      <c r="I164">
        <v>35</v>
      </c>
      <c r="J164">
        <v>2744</v>
      </c>
      <c r="K164">
        <v>7</v>
      </c>
    </row>
    <row r="165" spans="1:11" x14ac:dyDescent="0.3">
      <c r="A165">
        <v>2</v>
      </c>
      <c r="B165">
        <v>25</v>
      </c>
      <c r="C165">
        <v>63</v>
      </c>
      <c r="D165" s="5">
        <v>45106</v>
      </c>
      <c r="E165">
        <v>6</v>
      </c>
      <c r="F165" t="s">
        <v>383</v>
      </c>
      <c r="G165" t="s">
        <v>380</v>
      </c>
      <c r="H165" t="s">
        <v>375</v>
      </c>
      <c r="I165">
        <v>3</v>
      </c>
      <c r="J165">
        <v>3024</v>
      </c>
      <c r="K165">
        <v>10</v>
      </c>
    </row>
    <row r="166" spans="1:11" x14ac:dyDescent="0.3">
      <c r="A166">
        <v>2</v>
      </c>
      <c r="B166">
        <v>519</v>
      </c>
      <c r="C166">
        <v>256</v>
      </c>
      <c r="D166" s="5">
        <v>45094</v>
      </c>
      <c r="E166">
        <v>6</v>
      </c>
      <c r="F166" t="s">
        <v>383</v>
      </c>
      <c r="G166" t="s">
        <v>380</v>
      </c>
      <c r="H166" t="s">
        <v>375</v>
      </c>
      <c r="I166">
        <v>4</v>
      </c>
      <c r="J166">
        <v>3198</v>
      </c>
      <c r="K166">
        <v>44</v>
      </c>
    </row>
    <row r="167" spans="1:11" x14ac:dyDescent="0.3">
      <c r="A167">
        <v>2</v>
      </c>
      <c r="B167">
        <v>33</v>
      </c>
      <c r="C167">
        <v>272</v>
      </c>
      <c r="D167" s="5">
        <v>45097</v>
      </c>
      <c r="E167">
        <v>6</v>
      </c>
      <c r="F167" t="s">
        <v>383</v>
      </c>
      <c r="G167" t="s">
        <v>380</v>
      </c>
      <c r="H167" t="s">
        <v>375</v>
      </c>
      <c r="I167">
        <v>11</v>
      </c>
      <c r="J167">
        <v>3631</v>
      </c>
      <c r="K167">
        <v>22</v>
      </c>
    </row>
    <row r="168" spans="1:11" x14ac:dyDescent="0.3">
      <c r="A168">
        <v>2</v>
      </c>
      <c r="B168">
        <v>304</v>
      </c>
      <c r="C168">
        <v>126</v>
      </c>
      <c r="D168" s="5">
        <v>45106</v>
      </c>
      <c r="E168">
        <v>6</v>
      </c>
      <c r="F168" t="s">
        <v>383</v>
      </c>
      <c r="G168" t="s">
        <v>380</v>
      </c>
      <c r="H168" t="s">
        <v>375</v>
      </c>
      <c r="I168">
        <v>18</v>
      </c>
      <c r="J168">
        <v>3757</v>
      </c>
      <c r="K168">
        <v>11</v>
      </c>
    </row>
    <row r="169" spans="1:11" x14ac:dyDescent="0.3">
      <c r="A169">
        <v>2</v>
      </c>
      <c r="B169">
        <v>108</v>
      </c>
      <c r="C169">
        <v>148</v>
      </c>
      <c r="D169" s="5">
        <v>45084</v>
      </c>
      <c r="E169">
        <v>6</v>
      </c>
      <c r="F169" t="s">
        <v>383</v>
      </c>
      <c r="G169" t="s">
        <v>380</v>
      </c>
      <c r="H169" t="s">
        <v>375</v>
      </c>
      <c r="I169">
        <v>48</v>
      </c>
      <c r="J169">
        <v>4146</v>
      </c>
      <c r="K169">
        <v>11</v>
      </c>
    </row>
    <row r="170" spans="1:11" x14ac:dyDescent="0.3">
      <c r="A170">
        <v>2</v>
      </c>
      <c r="B170">
        <v>988</v>
      </c>
      <c r="C170">
        <v>57</v>
      </c>
      <c r="D170" s="5">
        <v>45100</v>
      </c>
      <c r="E170">
        <v>6</v>
      </c>
      <c r="F170" t="s">
        <v>383</v>
      </c>
      <c r="G170" t="s">
        <v>380</v>
      </c>
      <c r="H170" t="s">
        <v>375</v>
      </c>
      <c r="I170">
        <v>3</v>
      </c>
      <c r="J170">
        <v>4192</v>
      </c>
      <c r="K170">
        <v>39</v>
      </c>
    </row>
    <row r="171" spans="1:11" x14ac:dyDescent="0.3">
      <c r="A171">
        <v>2</v>
      </c>
      <c r="B171">
        <v>78</v>
      </c>
      <c r="C171">
        <v>103</v>
      </c>
      <c r="D171" s="5">
        <v>45082</v>
      </c>
      <c r="E171">
        <v>6</v>
      </c>
      <c r="F171" t="s">
        <v>383</v>
      </c>
      <c r="G171" t="s">
        <v>380</v>
      </c>
      <c r="H171" t="s">
        <v>375</v>
      </c>
      <c r="I171">
        <v>1</v>
      </c>
      <c r="J171">
        <v>4334</v>
      </c>
      <c r="K171">
        <v>28</v>
      </c>
    </row>
    <row r="172" spans="1:11" x14ac:dyDescent="0.3">
      <c r="A172">
        <v>2</v>
      </c>
      <c r="B172">
        <v>683</v>
      </c>
      <c r="C172">
        <v>258</v>
      </c>
      <c r="D172" s="5">
        <v>45082</v>
      </c>
      <c r="E172">
        <v>6</v>
      </c>
      <c r="F172" t="s">
        <v>383</v>
      </c>
      <c r="G172" t="s">
        <v>380</v>
      </c>
      <c r="H172" t="s">
        <v>375</v>
      </c>
      <c r="I172">
        <v>23</v>
      </c>
      <c r="J172">
        <v>4492</v>
      </c>
      <c r="K172">
        <v>20</v>
      </c>
    </row>
    <row r="173" spans="1:11" x14ac:dyDescent="0.3">
      <c r="A173">
        <v>2</v>
      </c>
      <c r="B173">
        <v>805</v>
      </c>
      <c r="C173">
        <v>135</v>
      </c>
      <c r="D173" s="5">
        <v>45098</v>
      </c>
      <c r="E173">
        <v>6</v>
      </c>
      <c r="F173" t="s">
        <v>383</v>
      </c>
      <c r="G173" t="s">
        <v>380</v>
      </c>
      <c r="H173" t="s">
        <v>375</v>
      </c>
      <c r="I173">
        <v>41</v>
      </c>
      <c r="J173">
        <v>4810</v>
      </c>
      <c r="K173">
        <v>50</v>
      </c>
    </row>
    <row r="174" spans="1:11" x14ac:dyDescent="0.3">
      <c r="A174">
        <v>9</v>
      </c>
      <c r="B174">
        <v>356</v>
      </c>
      <c r="C174">
        <v>23</v>
      </c>
      <c r="D174" s="5">
        <v>45106</v>
      </c>
      <c r="E174">
        <v>6</v>
      </c>
      <c r="F174" t="s">
        <v>383</v>
      </c>
      <c r="G174" t="s">
        <v>380</v>
      </c>
      <c r="H174" t="s">
        <v>375</v>
      </c>
      <c r="I174">
        <v>23</v>
      </c>
      <c r="J174">
        <v>89</v>
      </c>
      <c r="K174">
        <v>9</v>
      </c>
    </row>
    <row r="175" spans="1:11" x14ac:dyDescent="0.3">
      <c r="A175">
        <v>9</v>
      </c>
      <c r="B175">
        <v>105</v>
      </c>
      <c r="C175">
        <v>156</v>
      </c>
      <c r="D175" s="5">
        <v>45099</v>
      </c>
      <c r="E175">
        <v>6</v>
      </c>
      <c r="F175" t="s">
        <v>383</v>
      </c>
      <c r="G175" t="s">
        <v>380</v>
      </c>
      <c r="H175" t="s">
        <v>375</v>
      </c>
      <c r="I175">
        <v>40</v>
      </c>
      <c r="J175">
        <v>120</v>
      </c>
      <c r="K175">
        <v>9</v>
      </c>
    </row>
    <row r="176" spans="1:11" x14ac:dyDescent="0.3">
      <c r="A176">
        <v>9</v>
      </c>
      <c r="B176">
        <v>953</v>
      </c>
      <c r="C176">
        <v>159</v>
      </c>
      <c r="D176" s="5">
        <v>45086</v>
      </c>
      <c r="E176">
        <v>6</v>
      </c>
      <c r="F176" t="s">
        <v>383</v>
      </c>
      <c r="G176" t="s">
        <v>380</v>
      </c>
      <c r="H176" t="s">
        <v>375</v>
      </c>
      <c r="I176">
        <v>6</v>
      </c>
      <c r="J176">
        <v>324</v>
      </c>
      <c r="K176">
        <v>6</v>
      </c>
    </row>
    <row r="177" spans="1:11" x14ac:dyDescent="0.3">
      <c r="A177">
        <v>9</v>
      </c>
      <c r="B177">
        <v>399</v>
      </c>
      <c r="C177">
        <v>82</v>
      </c>
      <c r="D177" s="5">
        <v>45101</v>
      </c>
      <c r="E177">
        <v>6</v>
      </c>
      <c r="F177" t="s">
        <v>383</v>
      </c>
      <c r="G177" t="s">
        <v>380</v>
      </c>
      <c r="H177" t="s">
        <v>375</v>
      </c>
      <c r="I177">
        <v>25</v>
      </c>
      <c r="J177">
        <v>764</v>
      </c>
      <c r="K177">
        <v>40</v>
      </c>
    </row>
    <row r="178" spans="1:11" x14ac:dyDescent="0.3">
      <c r="A178">
        <v>9</v>
      </c>
      <c r="B178">
        <v>302</v>
      </c>
      <c r="C178">
        <v>83</v>
      </c>
      <c r="D178" s="5">
        <v>45106</v>
      </c>
      <c r="E178">
        <v>6</v>
      </c>
      <c r="F178" t="s">
        <v>383</v>
      </c>
      <c r="G178" t="s">
        <v>380</v>
      </c>
      <c r="H178" t="s">
        <v>375</v>
      </c>
      <c r="I178">
        <v>46</v>
      </c>
      <c r="J178">
        <v>947</v>
      </c>
      <c r="K178">
        <v>40</v>
      </c>
    </row>
    <row r="179" spans="1:11" x14ac:dyDescent="0.3">
      <c r="A179">
        <v>9</v>
      </c>
      <c r="B179">
        <v>113</v>
      </c>
      <c r="C179">
        <v>209</v>
      </c>
      <c r="D179" s="5">
        <v>45080</v>
      </c>
      <c r="E179">
        <v>6</v>
      </c>
      <c r="F179" t="s">
        <v>383</v>
      </c>
      <c r="G179" t="s">
        <v>380</v>
      </c>
      <c r="H179" t="s">
        <v>375</v>
      </c>
      <c r="I179">
        <v>48</v>
      </c>
      <c r="J179">
        <v>1549</v>
      </c>
      <c r="K179">
        <v>22</v>
      </c>
    </row>
    <row r="180" spans="1:11" x14ac:dyDescent="0.3">
      <c r="A180">
        <v>9</v>
      </c>
      <c r="B180">
        <v>409</v>
      </c>
      <c r="C180">
        <v>179</v>
      </c>
      <c r="D180" s="5">
        <v>45105</v>
      </c>
      <c r="E180">
        <v>6</v>
      </c>
      <c r="F180" t="s">
        <v>383</v>
      </c>
      <c r="G180" t="s">
        <v>380</v>
      </c>
      <c r="H180" t="s">
        <v>375</v>
      </c>
      <c r="I180">
        <v>46</v>
      </c>
      <c r="J180">
        <v>1720</v>
      </c>
      <c r="K180">
        <v>14</v>
      </c>
    </row>
    <row r="181" spans="1:11" x14ac:dyDescent="0.3">
      <c r="A181">
        <v>9</v>
      </c>
      <c r="B181">
        <v>393</v>
      </c>
      <c r="C181">
        <v>145</v>
      </c>
      <c r="D181" s="5">
        <v>45090</v>
      </c>
      <c r="E181">
        <v>6</v>
      </c>
      <c r="F181" t="s">
        <v>383</v>
      </c>
      <c r="G181" t="s">
        <v>380</v>
      </c>
      <c r="H181" t="s">
        <v>375</v>
      </c>
      <c r="I181">
        <v>18</v>
      </c>
      <c r="J181">
        <v>2334</v>
      </c>
      <c r="K181">
        <v>1</v>
      </c>
    </row>
    <row r="182" spans="1:11" x14ac:dyDescent="0.3">
      <c r="A182">
        <v>9</v>
      </c>
      <c r="B182">
        <v>157</v>
      </c>
      <c r="C182">
        <v>2</v>
      </c>
      <c r="D182" s="5">
        <v>45102</v>
      </c>
      <c r="E182">
        <v>6</v>
      </c>
      <c r="F182" t="s">
        <v>383</v>
      </c>
      <c r="G182" t="s">
        <v>380</v>
      </c>
      <c r="H182" t="s">
        <v>375</v>
      </c>
      <c r="I182">
        <v>25</v>
      </c>
      <c r="J182">
        <v>2762</v>
      </c>
      <c r="K182">
        <v>49</v>
      </c>
    </row>
    <row r="183" spans="1:11" x14ac:dyDescent="0.3">
      <c r="A183">
        <v>9</v>
      </c>
      <c r="B183">
        <v>851</v>
      </c>
      <c r="C183">
        <v>63</v>
      </c>
      <c r="D183" s="5">
        <v>45098</v>
      </c>
      <c r="E183">
        <v>6</v>
      </c>
      <c r="F183" t="s">
        <v>383</v>
      </c>
      <c r="G183" t="s">
        <v>380</v>
      </c>
      <c r="H183" t="s">
        <v>375</v>
      </c>
      <c r="I183">
        <v>32</v>
      </c>
      <c r="J183">
        <v>3194</v>
      </c>
      <c r="K183">
        <v>47</v>
      </c>
    </row>
    <row r="184" spans="1:11" x14ac:dyDescent="0.3">
      <c r="A184">
        <v>9</v>
      </c>
      <c r="B184">
        <v>430</v>
      </c>
      <c r="C184">
        <v>13</v>
      </c>
      <c r="D184" s="5">
        <v>45078</v>
      </c>
      <c r="E184">
        <v>6</v>
      </c>
      <c r="F184" t="s">
        <v>383</v>
      </c>
      <c r="G184" t="s">
        <v>380</v>
      </c>
      <c r="H184" t="s">
        <v>375</v>
      </c>
      <c r="I184">
        <v>45</v>
      </c>
      <c r="J184">
        <v>3199</v>
      </c>
      <c r="K184">
        <v>42</v>
      </c>
    </row>
    <row r="185" spans="1:11" x14ac:dyDescent="0.3">
      <c r="A185">
        <v>9</v>
      </c>
      <c r="B185">
        <v>795</v>
      </c>
      <c r="C185">
        <v>187</v>
      </c>
      <c r="D185" s="5">
        <v>45087</v>
      </c>
      <c r="E185">
        <v>6</v>
      </c>
      <c r="F185" t="s">
        <v>383</v>
      </c>
      <c r="G185" t="s">
        <v>380</v>
      </c>
      <c r="H185" t="s">
        <v>375</v>
      </c>
      <c r="I185">
        <v>3</v>
      </c>
      <c r="J185">
        <v>3648</v>
      </c>
      <c r="K185">
        <v>13</v>
      </c>
    </row>
    <row r="186" spans="1:11" x14ac:dyDescent="0.3">
      <c r="A186">
        <v>9</v>
      </c>
      <c r="B186">
        <v>310</v>
      </c>
      <c r="C186">
        <v>271</v>
      </c>
      <c r="D186" s="5">
        <v>45090</v>
      </c>
      <c r="E186">
        <v>6</v>
      </c>
      <c r="F186" t="s">
        <v>383</v>
      </c>
      <c r="G186" t="s">
        <v>380</v>
      </c>
      <c r="H186" t="s">
        <v>375</v>
      </c>
      <c r="I186">
        <v>29</v>
      </c>
      <c r="J186">
        <v>4317</v>
      </c>
      <c r="K186">
        <v>17</v>
      </c>
    </row>
    <row r="187" spans="1:11" x14ac:dyDescent="0.3">
      <c r="A187">
        <v>9</v>
      </c>
      <c r="B187">
        <v>977</v>
      </c>
      <c r="C187">
        <v>181</v>
      </c>
      <c r="D187" s="5">
        <v>45090</v>
      </c>
      <c r="E187">
        <v>6</v>
      </c>
      <c r="F187" t="s">
        <v>383</v>
      </c>
      <c r="G187" t="s">
        <v>380</v>
      </c>
      <c r="H187" t="s">
        <v>375</v>
      </c>
      <c r="I187">
        <v>42</v>
      </c>
      <c r="J187">
        <v>4455</v>
      </c>
      <c r="K187">
        <v>43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62677-594D-47BF-A3A5-093264180660}">
  <dimension ref="A1:K1003"/>
  <sheetViews>
    <sheetView workbookViewId="0"/>
  </sheetViews>
  <sheetFormatPr defaultRowHeight="14.4" x14ac:dyDescent="0.3"/>
  <cols>
    <col min="1" max="1" width="21.5546875" bestFit="1" customWidth="1"/>
    <col min="2" max="2" width="21.88671875" bestFit="1" customWidth="1"/>
    <col min="3" max="3" width="24.21875" bestFit="1" customWidth="1"/>
    <col min="4" max="4" width="18" bestFit="1" customWidth="1"/>
    <col min="5" max="5" width="31" bestFit="1" customWidth="1"/>
    <col min="6" max="6" width="25.77734375" bestFit="1" customWidth="1"/>
    <col min="7" max="7" width="26.44140625" bestFit="1" customWidth="1"/>
    <col min="8" max="8" width="23.6640625" bestFit="1" customWidth="1"/>
    <col min="9" max="9" width="24.44140625" bestFit="1" customWidth="1"/>
    <col min="10" max="10" width="20.77734375" bestFit="1" customWidth="1"/>
    <col min="11" max="11" width="22.6640625" bestFit="1" customWidth="1"/>
  </cols>
  <sheetData>
    <row r="1" spans="1:11" x14ac:dyDescent="0.3">
      <c r="A1" s="6" t="s">
        <v>453</v>
      </c>
    </row>
    <row r="3" spans="1:11" x14ac:dyDescent="0.3">
      <c r="A3" t="s">
        <v>394</v>
      </c>
      <c r="B3" t="s">
        <v>395</v>
      </c>
      <c r="C3" t="s">
        <v>396</v>
      </c>
      <c r="D3" t="s">
        <v>397</v>
      </c>
      <c r="E3" t="s">
        <v>398</v>
      </c>
      <c r="F3" t="s">
        <v>399</v>
      </c>
      <c r="G3" t="s">
        <v>400</v>
      </c>
      <c r="H3" t="s">
        <v>401</v>
      </c>
      <c r="I3" t="s">
        <v>402</v>
      </c>
      <c r="J3" t="s">
        <v>403</v>
      </c>
      <c r="K3" t="s">
        <v>404</v>
      </c>
    </row>
    <row r="4" spans="1:11" x14ac:dyDescent="0.3">
      <c r="A4">
        <v>7</v>
      </c>
      <c r="B4">
        <v>435</v>
      </c>
      <c r="C4">
        <v>174</v>
      </c>
      <c r="D4" s="5">
        <v>45247</v>
      </c>
      <c r="E4">
        <v>11</v>
      </c>
      <c r="F4" t="s">
        <v>390</v>
      </c>
      <c r="G4" t="s">
        <v>388</v>
      </c>
      <c r="H4" t="s">
        <v>375</v>
      </c>
      <c r="I4">
        <v>30</v>
      </c>
      <c r="J4">
        <v>19</v>
      </c>
      <c r="K4">
        <v>27</v>
      </c>
    </row>
    <row r="5" spans="1:11" x14ac:dyDescent="0.3">
      <c r="A5">
        <v>7</v>
      </c>
      <c r="B5">
        <v>306</v>
      </c>
      <c r="C5">
        <v>208</v>
      </c>
      <c r="D5" s="5">
        <v>44948</v>
      </c>
      <c r="E5">
        <v>1</v>
      </c>
      <c r="F5" t="s">
        <v>377</v>
      </c>
      <c r="G5" t="s">
        <v>376</v>
      </c>
      <c r="H5" t="s">
        <v>375</v>
      </c>
      <c r="I5">
        <v>46</v>
      </c>
      <c r="J5">
        <v>41</v>
      </c>
      <c r="K5">
        <v>37</v>
      </c>
    </row>
    <row r="6" spans="1:11" x14ac:dyDescent="0.3">
      <c r="A6">
        <v>7</v>
      </c>
      <c r="B6">
        <v>797</v>
      </c>
      <c r="C6">
        <v>246</v>
      </c>
      <c r="D6" s="5">
        <v>45515</v>
      </c>
      <c r="E6">
        <v>8</v>
      </c>
      <c r="F6" t="s">
        <v>386</v>
      </c>
      <c r="G6" t="s">
        <v>384</v>
      </c>
      <c r="H6" t="s">
        <v>392</v>
      </c>
      <c r="I6">
        <v>34</v>
      </c>
      <c r="J6">
        <v>114</v>
      </c>
      <c r="K6">
        <v>26</v>
      </c>
    </row>
    <row r="7" spans="1:11" x14ac:dyDescent="0.3">
      <c r="A7">
        <v>7</v>
      </c>
      <c r="B7">
        <v>314</v>
      </c>
      <c r="C7">
        <v>126</v>
      </c>
      <c r="D7" s="5">
        <v>45632</v>
      </c>
      <c r="E7">
        <v>12</v>
      </c>
      <c r="F7" t="s">
        <v>391</v>
      </c>
      <c r="G7" t="s">
        <v>388</v>
      </c>
      <c r="H7" t="s">
        <v>392</v>
      </c>
      <c r="I7">
        <v>44</v>
      </c>
      <c r="J7">
        <v>125</v>
      </c>
      <c r="K7">
        <v>31</v>
      </c>
    </row>
    <row r="8" spans="1:11" x14ac:dyDescent="0.3">
      <c r="A8">
        <v>7</v>
      </c>
      <c r="B8">
        <v>505</v>
      </c>
      <c r="C8">
        <v>81</v>
      </c>
      <c r="D8" s="5">
        <v>45275</v>
      </c>
      <c r="E8">
        <v>12</v>
      </c>
      <c r="F8" t="s">
        <v>391</v>
      </c>
      <c r="G8" t="s">
        <v>388</v>
      </c>
      <c r="H8" t="s">
        <v>375</v>
      </c>
      <c r="I8">
        <v>29</v>
      </c>
      <c r="J8">
        <v>126</v>
      </c>
      <c r="K8">
        <v>4</v>
      </c>
    </row>
    <row r="9" spans="1:11" x14ac:dyDescent="0.3">
      <c r="A9">
        <v>7</v>
      </c>
      <c r="B9">
        <v>641</v>
      </c>
      <c r="C9">
        <v>164</v>
      </c>
      <c r="D9" s="5">
        <v>45233</v>
      </c>
      <c r="E9">
        <v>11</v>
      </c>
      <c r="F9" t="s">
        <v>390</v>
      </c>
      <c r="G9" t="s">
        <v>388</v>
      </c>
      <c r="H9" t="s">
        <v>375</v>
      </c>
      <c r="I9">
        <v>11</v>
      </c>
      <c r="J9">
        <v>142</v>
      </c>
      <c r="K9">
        <v>40</v>
      </c>
    </row>
    <row r="10" spans="1:11" x14ac:dyDescent="0.3">
      <c r="A10">
        <v>7</v>
      </c>
      <c r="B10">
        <v>165</v>
      </c>
      <c r="C10">
        <v>226</v>
      </c>
      <c r="D10" s="5">
        <v>45135</v>
      </c>
      <c r="E10">
        <v>7</v>
      </c>
      <c r="F10" t="s">
        <v>385</v>
      </c>
      <c r="G10" t="s">
        <v>384</v>
      </c>
      <c r="H10" t="s">
        <v>375</v>
      </c>
      <c r="I10">
        <v>21</v>
      </c>
      <c r="J10">
        <v>149</v>
      </c>
      <c r="K10">
        <v>2</v>
      </c>
    </row>
    <row r="11" spans="1:11" x14ac:dyDescent="0.3">
      <c r="A11">
        <v>7</v>
      </c>
      <c r="B11">
        <v>678</v>
      </c>
      <c r="C11">
        <v>282</v>
      </c>
      <c r="D11" s="5">
        <v>45414</v>
      </c>
      <c r="E11">
        <v>5</v>
      </c>
      <c r="F11" t="s">
        <v>382</v>
      </c>
      <c r="G11" t="s">
        <v>380</v>
      </c>
      <c r="H11" t="s">
        <v>392</v>
      </c>
      <c r="I11">
        <v>11</v>
      </c>
      <c r="J11">
        <v>163</v>
      </c>
      <c r="K11">
        <v>1</v>
      </c>
    </row>
    <row r="12" spans="1:11" x14ac:dyDescent="0.3">
      <c r="A12">
        <v>7</v>
      </c>
      <c r="B12">
        <v>362</v>
      </c>
      <c r="C12">
        <v>38</v>
      </c>
      <c r="D12" s="5">
        <v>45481</v>
      </c>
      <c r="E12">
        <v>7</v>
      </c>
      <c r="F12" t="s">
        <v>385</v>
      </c>
      <c r="G12" t="s">
        <v>384</v>
      </c>
      <c r="H12" t="s">
        <v>392</v>
      </c>
      <c r="I12">
        <v>3</v>
      </c>
      <c r="J12">
        <v>187</v>
      </c>
      <c r="K12">
        <v>38</v>
      </c>
    </row>
    <row r="13" spans="1:11" x14ac:dyDescent="0.3">
      <c r="A13">
        <v>7</v>
      </c>
      <c r="B13">
        <v>551</v>
      </c>
      <c r="C13">
        <v>92</v>
      </c>
      <c r="D13" s="5">
        <v>45155</v>
      </c>
      <c r="E13">
        <v>8</v>
      </c>
      <c r="F13" t="s">
        <v>386</v>
      </c>
      <c r="G13" t="s">
        <v>384</v>
      </c>
      <c r="H13" t="s">
        <v>375</v>
      </c>
      <c r="I13">
        <v>35</v>
      </c>
      <c r="J13">
        <v>191</v>
      </c>
      <c r="K13">
        <v>8</v>
      </c>
    </row>
    <row r="14" spans="1:11" x14ac:dyDescent="0.3">
      <c r="A14">
        <v>7</v>
      </c>
      <c r="B14">
        <v>639</v>
      </c>
      <c r="C14">
        <v>58</v>
      </c>
      <c r="D14" s="5">
        <v>44943</v>
      </c>
      <c r="E14">
        <v>1</v>
      </c>
      <c r="F14" t="s">
        <v>377</v>
      </c>
      <c r="G14" t="s">
        <v>376</v>
      </c>
      <c r="H14" t="s">
        <v>375</v>
      </c>
      <c r="I14">
        <v>3</v>
      </c>
      <c r="J14">
        <v>194</v>
      </c>
      <c r="K14">
        <v>13</v>
      </c>
    </row>
    <row r="15" spans="1:11" x14ac:dyDescent="0.3">
      <c r="A15">
        <v>7</v>
      </c>
      <c r="B15">
        <v>317</v>
      </c>
      <c r="C15">
        <v>267</v>
      </c>
      <c r="D15" s="5">
        <v>45497</v>
      </c>
      <c r="E15">
        <v>7</v>
      </c>
      <c r="F15" t="s">
        <v>385</v>
      </c>
      <c r="G15" t="s">
        <v>384</v>
      </c>
      <c r="H15" t="s">
        <v>392</v>
      </c>
      <c r="I15">
        <v>15</v>
      </c>
      <c r="J15">
        <v>199</v>
      </c>
      <c r="K15">
        <v>43</v>
      </c>
    </row>
    <row r="16" spans="1:11" x14ac:dyDescent="0.3">
      <c r="A16">
        <v>7</v>
      </c>
      <c r="B16">
        <v>579</v>
      </c>
      <c r="C16">
        <v>90</v>
      </c>
      <c r="D16" s="5">
        <v>45279</v>
      </c>
      <c r="E16">
        <v>12</v>
      </c>
      <c r="F16" t="s">
        <v>391</v>
      </c>
      <c r="G16" t="s">
        <v>388</v>
      </c>
      <c r="H16" t="s">
        <v>375</v>
      </c>
      <c r="I16">
        <v>41</v>
      </c>
      <c r="J16">
        <v>200</v>
      </c>
      <c r="K16">
        <v>38</v>
      </c>
    </row>
    <row r="17" spans="1:11" x14ac:dyDescent="0.3">
      <c r="A17">
        <v>7</v>
      </c>
      <c r="B17">
        <v>258</v>
      </c>
      <c r="C17">
        <v>272</v>
      </c>
      <c r="D17" s="5">
        <v>45265</v>
      </c>
      <c r="E17">
        <v>12</v>
      </c>
      <c r="F17" t="s">
        <v>391</v>
      </c>
      <c r="G17" t="s">
        <v>388</v>
      </c>
      <c r="H17" t="s">
        <v>375</v>
      </c>
      <c r="I17">
        <v>9</v>
      </c>
      <c r="J17">
        <v>204</v>
      </c>
      <c r="K17">
        <v>36</v>
      </c>
    </row>
    <row r="18" spans="1:11" x14ac:dyDescent="0.3">
      <c r="A18">
        <v>7</v>
      </c>
      <c r="B18">
        <v>835</v>
      </c>
      <c r="C18">
        <v>258</v>
      </c>
      <c r="D18" s="5">
        <v>45110</v>
      </c>
      <c r="E18">
        <v>7</v>
      </c>
      <c r="F18" t="s">
        <v>385</v>
      </c>
      <c r="G18" t="s">
        <v>384</v>
      </c>
      <c r="H18" t="s">
        <v>375</v>
      </c>
      <c r="I18">
        <v>45</v>
      </c>
      <c r="J18">
        <v>223</v>
      </c>
      <c r="K18">
        <v>2</v>
      </c>
    </row>
    <row r="19" spans="1:11" x14ac:dyDescent="0.3">
      <c r="A19">
        <v>7</v>
      </c>
      <c r="B19">
        <v>398</v>
      </c>
      <c r="C19">
        <v>17</v>
      </c>
      <c r="D19" s="5">
        <v>45414</v>
      </c>
      <c r="E19">
        <v>5</v>
      </c>
      <c r="F19" t="s">
        <v>382</v>
      </c>
      <c r="G19" t="s">
        <v>380</v>
      </c>
      <c r="H19" t="s">
        <v>392</v>
      </c>
      <c r="I19">
        <v>6</v>
      </c>
      <c r="J19">
        <v>227</v>
      </c>
      <c r="K19">
        <v>42</v>
      </c>
    </row>
    <row r="20" spans="1:11" x14ac:dyDescent="0.3">
      <c r="A20">
        <v>7</v>
      </c>
      <c r="B20">
        <v>783</v>
      </c>
      <c r="C20">
        <v>277</v>
      </c>
      <c r="D20" s="5">
        <v>45632</v>
      </c>
      <c r="E20">
        <v>12</v>
      </c>
      <c r="F20" t="s">
        <v>391</v>
      </c>
      <c r="G20" t="s">
        <v>388</v>
      </c>
      <c r="H20" t="s">
        <v>392</v>
      </c>
      <c r="I20">
        <v>22</v>
      </c>
      <c r="J20">
        <v>234</v>
      </c>
      <c r="K20">
        <v>44</v>
      </c>
    </row>
    <row r="21" spans="1:11" x14ac:dyDescent="0.3">
      <c r="A21">
        <v>7</v>
      </c>
      <c r="B21">
        <v>334</v>
      </c>
      <c r="C21">
        <v>79</v>
      </c>
      <c r="D21" s="5">
        <v>45020</v>
      </c>
      <c r="E21">
        <v>4</v>
      </c>
      <c r="F21" t="s">
        <v>381</v>
      </c>
      <c r="G21" t="s">
        <v>380</v>
      </c>
      <c r="H21" t="s">
        <v>375</v>
      </c>
      <c r="I21">
        <v>48</v>
      </c>
      <c r="J21">
        <v>240</v>
      </c>
      <c r="K21">
        <v>46</v>
      </c>
    </row>
    <row r="22" spans="1:11" x14ac:dyDescent="0.3">
      <c r="A22">
        <v>7</v>
      </c>
      <c r="B22">
        <v>316</v>
      </c>
      <c r="C22">
        <v>223</v>
      </c>
      <c r="D22" s="5">
        <v>45005</v>
      </c>
      <c r="E22">
        <v>3</v>
      </c>
      <c r="F22" t="s">
        <v>379</v>
      </c>
      <c r="G22" t="s">
        <v>376</v>
      </c>
      <c r="H22" t="s">
        <v>375</v>
      </c>
      <c r="I22">
        <v>18</v>
      </c>
      <c r="J22">
        <v>247</v>
      </c>
      <c r="K22">
        <v>11</v>
      </c>
    </row>
    <row r="23" spans="1:11" x14ac:dyDescent="0.3">
      <c r="A23">
        <v>7</v>
      </c>
      <c r="B23">
        <v>336</v>
      </c>
      <c r="C23">
        <v>161</v>
      </c>
      <c r="D23" s="5">
        <v>45638</v>
      </c>
      <c r="E23">
        <v>12</v>
      </c>
      <c r="F23" t="s">
        <v>391</v>
      </c>
      <c r="G23" t="s">
        <v>388</v>
      </c>
      <c r="H23" t="s">
        <v>392</v>
      </c>
      <c r="I23">
        <v>12</v>
      </c>
      <c r="J23">
        <v>252</v>
      </c>
      <c r="K23">
        <v>31</v>
      </c>
    </row>
    <row r="24" spans="1:11" x14ac:dyDescent="0.3">
      <c r="A24">
        <v>7</v>
      </c>
      <c r="B24">
        <v>818</v>
      </c>
      <c r="C24">
        <v>79</v>
      </c>
      <c r="D24" s="5">
        <v>45386</v>
      </c>
      <c r="E24">
        <v>4</v>
      </c>
      <c r="F24" t="s">
        <v>381</v>
      </c>
      <c r="G24" t="s">
        <v>380</v>
      </c>
      <c r="H24" t="s">
        <v>392</v>
      </c>
      <c r="I24">
        <v>46</v>
      </c>
      <c r="J24">
        <v>257</v>
      </c>
      <c r="K24">
        <v>17</v>
      </c>
    </row>
    <row r="25" spans="1:11" x14ac:dyDescent="0.3">
      <c r="A25">
        <v>7</v>
      </c>
      <c r="B25">
        <v>557</v>
      </c>
      <c r="C25">
        <v>246</v>
      </c>
      <c r="D25" s="5">
        <v>45635</v>
      </c>
      <c r="E25">
        <v>12</v>
      </c>
      <c r="F25" t="s">
        <v>391</v>
      </c>
      <c r="G25" t="s">
        <v>388</v>
      </c>
      <c r="H25" t="s">
        <v>392</v>
      </c>
      <c r="I25">
        <v>38</v>
      </c>
      <c r="J25">
        <v>258</v>
      </c>
      <c r="K25">
        <v>39</v>
      </c>
    </row>
    <row r="26" spans="1:11" x14ac:dyDescent="0.3">
      <c r="A26">
        <v>7</v>
      </c>
      <c r="B26">
        <v>1000</v>
      </c>
      <c r="C26">
        <v>23</v>
      </c>
      <c r="D26" s="5">
        <v>45367</v>
      </c>
      <c r="E26">
        <v>3</v>
      </c>
      <c r="F26" t="s">
        <v>379</v>
      </c>
      <c r="G26" t="s">
        <v>376</v>
      </c>
      <c r="H26" t="s">
        <v>392</v>
      </c>
      <c r="I26">
        <v>37</v>
      </c>
      <c r="J26">
        <v>261</v>
      </c>
      <c r="K26">
        <v>42</v>
      </c>
    </row>
    <row r="27" spans="1:11" x14ac:dyDescent="0.3">
      <c r="A27">
        <v>7</v>
      </c>
      <c r="B27">
        <v>611</v>
      </c>
      <c r="C27">
        <v>199</v>
      </c>
      <c r="D27" s="5">
        <v>45287</v>
      </c>
      <c r="E27">
        <v>12</v>
      </c>
      <c r="F27" t="s">
        <v>391</v>
      </c>
      <c r="G27" t="s">
        <v>388</v>
      </c>
      <c r="H27" t="s">
        <v>375</v>
      </c>
      <c r="I27">
        <v>40</v>
      </c>
      <c r="J27">
        <v>275</v>
      </c>
      <c r="K27">
        <v>39</v>
      </c>
    </row>
    <row r="28" spans="1:11" x14ac:dyDescent="0.3">
      <c r="A28">
        <v>7</v>
      </c>
      <c r="B28">
        <v>438</v>
      </c>
      <c r="C28">
        <v>73</v>
      </c>
      <c r="D28" s="5">
        <v>45515</v>
      </c>
      <c r="E28">
        <v>8</v>
      </c>
      <c r="F28" t="s">
        <v>386</v>
      </c>
      <c r="G28" t="s">
        <v>384</v>
      </c>
      <c r="H28" t="s">
        <v>392</v>
      </c>
      <c r="I28">
        <v>33</v>
      </c>
      <c r="J28">
        <v>278</v>
      </c>
      <c r="K28">
        <v>24</v>
      </c>
    </row>
    <row r="29" spans="1:11" x14ac:dyDescent="0.3">
      <c r="A29">
        <v>7</v>
      </c>
      <c r="B29">
        <v>511</v>
      </c>
      <c r="C29">
        <v>165</v>
      </c>
      <c r="D29" s="5">
        <v>45574</v>
      </c>
      <c r="E29">
        <v>10</v>
      </c>
      <c r="F29" t="s">
        <v>389</v>
      </c>
      <c r="G29" t="s">
        <v>388</v>
      </c>
      <c r="H29" t="s">
        <v>392</v>
      </c>
      <c r="I29">
        <v>16</v>
      </c>
      <c r="J29">
        <v>295</v>
      </c>
      <c r="K29">
        <v>10</v>
      </c>
    </row>
    <row r="30" spans="1:11" x14ac:dyDescent="0.3">
      <c r="A30">
        <v>7</v>
      </c>
      <c r="B30">
        <v>332</v>
      </c>
      <c r="C30">
        <v>197</v>
      </c>
      <c r="D30" s="5">
        <v>45180</v>
      </c>
      <c r="E30">
        <v>9</v>
      </c>
      <c r="F30" t="s">
        <v>387</v>
      </c>
      <c r="G30" t="s">
        <v>384</v>
      </c>
      <c r="H30" t="s">
        <v>375</v>
      </c>
      <c r="I30">
        <v>23</v>
      </c>
      <c r="J30">
        <v>314</v>
      </c>
      <c r="K30">
        <v>38</v>
      </c>
    </row>
    <row r="31" spans="1:11" x14ac:dyDescent="0.3">
      <c r="A31">
        <v>7</v>
      </c>
      <c r="B31">
        <v>757</v>
      </c>
      <c r="C31">
        <v>34</v>
      </c>
      <c r="D31" s="5">
        <v>45171</v>
      </c>
      <c r="E31">
        <v>9</v>
      </c>
      <c r="F31" t="s">
        <v>387</v>
      </c>
      <c r="G31" t="s">
        <v>384</v>
      </c>
      <c r="H31" t="s">
        <v>375</v>
      </c>
      <c r="I31">
        <v>20</v>
      </c>
      <c r="J31">
        <v>326</v>
      </c>
      <c r="K31">
        <v>44</v>
      </c>
    </row>
    <row r="32" spans="1:11" x14ac:dyDescent="0.3">
      <c r="A32">
        <v>7</v>
      </c>
      <c r="B32">
        <v>128</v>
      </c>
      <c r="C32">
        <v>126</v>
      </c>
      <c r="D32" s="5">
        <v>45550</v>
      </c>
      <c r="E32">
        <v>9</v>
      </c>
      <c r="F32" t="s">
        <v>387</v>
      </c>
      <c r="G32" t="s">
        <v>384</v>
      </c>
      <c r="H32" t="s">
        <v>392</v>
      </c>
      <c r="I32">
        <v>6</v>
      </c>
      <c r="J32">
        <v>327</v>
      </c>
      <c r="K32">
        <v>4</v>
      </c>
    </row>
    <row r="33" spans="1:11" x14ac:dyDescent="0.3">
      <c r="A33">
        <v>7</v>
      </c>
      <c r="B33">
        <v>952</v>
      </c>
      <c r="C33">
        <v>242</v>
      </c>
      <c r="D33" s="5">
        <v>44963</v>
      </c>
      <c r="E33">
        <v>2</v>
      </c>
      <c r="F33" t="s">
        <v>378</v>
      </c>
      <c r="G33" t="s">
        <v>376</v>
      </c>
      <c r="H33" t="s">
        <v>375</v>
      </c>
      <c r="I33">
        <v>24</v>
      </c>
      <c r="J33">
        <v>336</v>
      </c>
      <c r="K33">
        <v>3</v>
      </c>
    </row>
    <row r="34" spans="1:11" x14ac:dyDescent="0.3">
      <c r="A34">
        <v>7</v>
      </c>
      <c r="B34">
        <v>373</v>
      </c>
      <c r="C34">
        <v>113</v>
      </c>
      <c r="D34" s="5">
        <v>45104</v>
      </c>
      <c r="E34">
        <v>6</v>
      </c>
      <c r="F34" t="s">
        <v>383</v>
      </c>
      <c r="G34" t="s">
        <v>380</v>
      </c>
      <c r="H34" t="s">
        <v>375</v>
      </c>
      <c r="I34">
        <v>37</v>
      </c>
      <c r="J34">
        <v>372</v>
      </c>
      <c r="K34">
        <v>49</v>
      </c>
    </row>
    <row r="35" spans="1:11" x14ac:dyDescent="0.3">
      <c r="A35">
        <v>7</v>
      </c>
      <c r="B35">
        <v>514</v>
      </c>
      <c r="C35">
        <v>215</v>
      </c>
      <c r="D35" s="5">
        <v>45286</v>
      </c>
      <c r="E35">
        <v>12</v>
      </c>
      <c r="F35" t="s">
        <v>391</v>
      </c>
      <c r="G35" t="s">
        <v>388</v>
      </c>
      <c r="H35" t="s">
        <v>375</v>
      </c>
      <c r="I35">
        <v>11</v>
      </c>
      <c r="J35">
        <v>389</v>
      </c>
      <c r="K35">
        <v>29</v>
      </c>
    </row>
    <row r="36" spans="1:11" x14ac:dyDescent="0.3">
      <c r="A36">
        <v>7</v>
      </c>
      <c r="B36">
        <v>595</v>
      </c>
      <c r="C36">
        <v>50</v>
      </c>
      <c r="D36" s="5">
        <v>45429</v>
      </c>
      <c r="E36">
        <v>5</v>
      </c>
      <c r="F36" t="s">
        <v>382</v>
      </c>
      <c r="G36" t="s">
        <v>380</v>
      </c>
      <c r="H36" t="s">
        <v>392</v>
      </c>
      <c r="I36">
        <v>4</v>
      </c>
      <c r="J36">
        <v>397</v>
      </c>
      <c r="K36">
        <v>16</v>
      </c>
    </row>
    <row r="37" spans="1:11" x14ac:dyDescent="0.3">
      <c r="A37">
        <v>7</v>
      </c>
      <c r="B37">
        <v>848</v>
      </c>
      <c r="C37">
        <v>284</v>
      </c>
      <c r="D37" s="5">
        <v>45475</v>
      </c>
      <c r="E37">
        <v>7</v>
      </c>
      <c r="F37" t="s">
        <v>385</v>
      </c>
      <c r="G37" t="s">
        <v>384</v>
      </c>
      <c r="H37" t="s">
        <v>392</v>
      </c>
      <c r="I37">
        <v>4</v>
      </c>
      <c r="J37">
        <v>405</v>
      </c>
      <c r="K37">
        <v>15</v>
      </c>
    </row>
    <row r="38" spans="1:11" x14ac:dyDescent="0.3">
      <c r="A38">
        <v>7</v>
      </c>
      <c r="B38">
        <v>579</v>
      </c>
      <c r="C38">
        <v>35</v>
      </c>
      <c r="D38" s="5">
        <v>45260</v>
      </c>
      <c r="E38">
        <v>11</v>
      </c>
      <c r="F38" t="s">
        <v>390</v>
      </c>
      <c r="G38" t="s">
        <v>388</v>
      </c>
      <c r="H38" t="s">
        <v>375</v>
      </c>
      <c r="I38">
        <v>6</v>
      </c>
      <c r="J38">
        <v>411</v>
      </c>
      <c r="K38">
        <v>47</v>
      </c>
    </row>
    <row r="39" spans="1:11" x14ac:dyDescent="0.3">
      <c r="A39">
        <v>7</v>
      </c>
      <c r="B39">
        <v>163</v>
      </c>
      <c r="C39">
        <v>215</v>
      </c>
      <c r="D39" s="5">
        <v>45529</v>
      </c>
      <c r="E39">
        <v>8</v>
      </c>
      <c r="F39" t="s">
        <v>386</v>
      </c>
      <c r="G39" t="s">
        <v>384</v>
      </c>
      <c r="H39" t="s">
        <v>392</v>
      </c>
      <c r="I39">
        <v>8</v>
      </c>
      <c r="J39">
        <v>413</v>
      </c>
      <c r="K39">
        <v>34</v>
      </c>
    </row>
    <row r="40" spans="1:11" x14ac:dyDescent="0.3">
      <c r="A40">
        <v>7</v>
      </c>
      <c r="B40">
        <v>920</v>
      </c>
      <c r="C40">
        <v>206</v>
      </c>
      <c r="D40" s="5">
        <v>45634</v>
      </c>
      <c r="E40">
        <v>12</v>
      </c>
      <c r="F40" t="s">
        <v>391</v>
      </c>
      <c r="G40" t="s">
        <v>388</v>
      </c>
      <c r="H40" t="s">
        <v>392</v>
      </c>
      <c r="I40">
        <v>3</v>
      </c>
      <c r="J40">
        <v>417</v>
      </c>
      <c r="K40">
        <v>39</v>
      </c>
    </row>
    <row r="41" spans="1:11" x14ac:dyDescent="0.3">
      <c r="A41">
        <v>7</v>
      </c>
      <c r="B41">
        <v>629</v>
      </c>
      <c r="C41">
        <v>165</v>
      </c>
      <c r="D41" s="5">
        <v>45119</v>
      </c>
      <c r="E41">
        <v>7</v>
      </c>
      <c r="F41" t="s">
        <v>385</v>
      </c>
      <c r="G41" t="s">
        <v>384</v>
      </c>
      <c r="H41" t="s">
        <v>375</v>
      </c>
      <c r="I41">
        <v>18</v>
      </c>
      <c r="J41">
        <v>421</v>
      </c>
      <c r="K41">
        <v>50</v>
      </c>
    </row>
    <row r="42" spans="1:11" x14ac:dyDescent="0.3">
      <c r="A42">
        <v>7</v>
      </c>
      <c r="B42">
        <v>882</v>
      </c>
      <c r="C42">
        <v>141</v>
      </c>
      <c r="D42" s="5">
        <v>45185</v>
      </c>
      <c r="E42">
        <v>9</v>
      </c>
      <c r="F42" t="s">
        <v>387</v>
      </c>
      <c r="G42" t="s">
        <v>384</v>
      </c>
      <c r="H42" t="s">
        <v>375</v>
      </c>
      <c r="I42">
        <v>28</v>
      </c>
      <c r="J42">
        <v>433</v>
      </c>
      <c r="K42">
        <v>46</v>
      </c>
    </row>
    <row r="43" spans="1:11" x14ac:dyDescent="0.3">
      <c r="A43">
        <v>7</v>
      </c>
      <c r="B43">
        <v>525</v>
      </c>
      <c r="C43">
        <v>67</v>
      </c>
      <c r="D43" s="5">
        <v>45098</v>
      </c>
      <c r="E43">
        <v>6</v>
      </c>
      <c r="F43" t="s">
        <v>383</v>
      </c>
      <c r="G43" t="s">
        <v>380</v>
      </c>
      <c r="H43" t="s">
        <v>375</v>
      </c>
      <c r="I43">
        <v>7</v>
      </c>
      <c r="J43">
        <v>457</v>
      </c>
      <c r="K43">
        <v>20</v>
      </c>
    </row>
    <row r="44" spans="1:11" x14ac:dyDescent="0.3">
      <c r="A44">
        <v>7</v>
      </c>
      <c r="B44">
        <v>29</v>
      </c>
      <c r="C44">
        <v>97</v>
      </c>
      <c r="D44" s="5">
        <v>45061</v>
      </c>
      <c r="E44">
        <v>5</v>
      </c>
      <c r="F44" t="s">
        <v>382</v>
      </c>
      <c r="G44" t="s">
        <v>380</v>
      </c>
      <c r="H44" t="s">
        <v>375</v>
      </c>
      <c r="I44">
        <v>11</v>
      </c>
      <c r="J44">
        <v>460</v>
      </c>
      <c r="K44">
        <v>23</v>
      </c>
    </row>
    <row r="45" spans="1:11" x14ac:dyDescent="0.3">
      <c r="A45">
        <v>7</v>
      </c>
      <c r="B45">
        <v>312</v>
      </c>
      <c r="C45">
        <v>184</v>
      </c>
      <c r="D45" s="5">
        <v>45488</v>
      </c>
      <c r="E45">
        <v>7</v>
      </c>
      <c r="F45" t="s">
        <v>385</v>
      </c>
      <c r="G45" t="s">
        <v>384</v>
      </c>
      <c r="H45" t="s">
        <v>392</v>
      </c>
      <c r="I45">
        <v>46</v>
      </c>
      <c r="J45">
        <v>469</v>
      </c>
      <c r="K45">
        <v>13</v>
      </c>
    </row>
    <row r="46" spans="1:11" x14ac:dyDescent="0.3">
      <c r="A46">
        <v>7</v>
      </c>
      <c r="B46">
        <v>419</v>
      </c>
      <c r="C46">
        <v>94</v>
      </c>
      <c r="D46" s="5">
        <v>45205</v>
      </c>
      <c r="E46">
        <v>10</v>
      </c>
      <c r="F46" t="s">
        <v>389</v>
      </c>
      <c r="G46" t="s">
        <v>388</v>
      </c>
      <c r="H46" t="s">
        <v>375</v>
      </c>
      <c r="I46">
        <v>8</v>
      </c>
      <c r="J46">
        <v>477</v>
      </c>
      <c r="K46">
        <v>22</v>
      </c>
    </row>
    <row r="47" spans="1:11" x14ac:dyDescent="0.3">
      <c r="A47">
        <v>7</v>
      </c>
      <c r="B47">
        <v>807</v>
      </c>
      <c r="C47">
        <v>93</v>
      </c>
      <c r="D47" s="5">
        <v>44956</v>
      </c>
      <c r="E47">
        <v>1</v>
      </c>
      <c r="F47" t="s">
        <v>377</v>
      </c>
      <c r="G47" t="s">
        <v>376</v>
      </c>
      <c r="H47" t="s">
        <v>375</v>
      </c>
      <c r="I47">
        <v>40</v>
      </c>
      <c r="J47">
        <v>480</v>
      </c>
      <c r="K47">
        <v>29</v>
      </c>
    </row>
    <row r="48" spans="1:11" x14ac:dyDescent="0.3">
      <c r="A48">
        <v>7</v>
      </c>
      <c r="B48">
        <v>162</v>
      </c>
      <c r="C48">
        <v>178</v>
      </c>
      <c r="D48" s="5">
        <v>45498</v>
      </c>
      <c r="E48">
        <v>7</v>
      </c>
      <c r="F48" t="s">
        <v>385</v>
      </c>
      <c r="G48" t="s">
        <v>384</v>
      </c>
      <c r="H48" t="s">
        <v>392</v>
      </c>
      <c r="I48">
        <v>43</v>
      </c>
      <c r="J48">
        <v>485</v>
      </c>
      <c r="K48">
        <v>31</v>
      </c>
    </row>
    <row r="49" spans="1:11" x14ac:dyDescent="0.3">
      <c r="A49">
        <v>7</v>
      </c>
      <c r="B49">
        <v>436</v>
      </c>
      <c r="C49">
        <v>25</v>
      </c>
      <c r="D49" s="5">
        <v>45628</v>
      </c>
      <c r="E49">
        <v>12</v>
      </c>
      <c r="F49" t="s">
        <v>391</v>
      </c>
      <c r="G49" t="s">
        <v>388</v>
      </c>
      <c r="H49" t="s">
        <v>392</v>
      </c>
      <c r="I49">
        <v>25</v>
      </c>
      <c r="J49">
        <v>514</v>
      </c>
      <c r="K49">
        <v>19</v>
      </c>
    </row>
    <row r="50" spans="1:11" x14ac:dyDescent="0.3">
      <c r="A50">
        <v>7</v>
      </c>
      <c r="B50">
        <v>937</v>
      </c>
      <c r="C50">
        <v>177</v>
      </c>
      <c r="D50" s="5">
        <v>45451</v>
      </c>
      <c r="E50">
        <v>6</v>
      </c>
      <c r="F50" t="s">
        <v>383</v>
      </c>
      <c r="G50" t="s">
        <v>380</v>
      </c>
      <c r="H50" t="s">
        <v>392</v>
      </c>
      <c r="I50">
        <v>14</v>
      </c>
      <c r="J50">
        <v>544</v>
      </c>
      <c r="K50">
        <v>48</v>
      </c>
    </row>
    <row r="51" spans="1:11" x14ac:dyDescent="0.3">
      <c r="A51">
        <v>7</v>
      </c>
      <c r="B51">
        <v>238</v>
      </c>
      <c r="C51">
        <v>77</v>
      </c>
      <c r="D51" s="5">
        <v>45530</v>
      </c>
      <c r="E51">
        <v>8</v>
      </c>
      <c r="F51" t="s">
        <v>386</v>
      </c>
      <c r="G51" t="s">
        <v>384</v>
      </c>
      <c r="H51" t="s">
        <v>392</v>
      </c>
      <c r="I51">
        <v>24</v>
      </c>
      <c r="J51">
        <v>559</v>
      </c>
      <c r="K51">
        <v>42</v>
      </c>
    </row>
    <row r="52" spans="1:11" x14ac:dyDescent="0.3">
      <c r="A52">
        <v>7</v>
      </c>
      <c r="B52">
        <v>679</v>
      </c>
      <c r="C52">
        <v>292</v>
      </c>
      <c r="D52" s="5">
        <v>45528</v>
      </c>
      <c r="E52">
        <v>8</v>
      </c>
      <c r="F52" t="s">
        <v>386</v>
      </c>
      <c r="G52" t="s">
        <v>384</v>
      </c>
      <c r="H52" t="s">
        <v>392</v>
      </c>
      <c r="I52">
        <v>12</v>
      </c>
      <c r="J52">
        <v>568</v>
      </c>
      <c r="K52">
        <v>35</v>
      </c>
    </row>
    <row r="53" spans="1:11" x14ac:dyDescent="0.3">
      <c r="A53">
        <v>7</v>
      </c>
      <c r="B53">
        <v>404</v>
      </c>
      <c r="C53">
        <v>36</v>
      </c>
      <c r="D53" s="5">
        <v>44943</v>
      </c>
      <c r="E53">
        <v>1</v>
      </c>
      <c r="F53" t="s">
        <v>377</v>
      </c>
      <c r="G53" t="s">
        <v>376</v>
      </c>
      <c r="H53" t="s">
        <v>375</v>
      </c>
      <c r="I53">
        <v>15</v>
      </c>
      <c r="J53">
        <v>581</v>
      </c>
      <c r="K53">
        <v>39</v>
      </c>
    </row>
    <row r="54" spans="1:11" x14ac:dyDescent="0.3">
      <c r="A54">
        <v>7</v>
      </c>
      <c r="B54">
        <v>856</v>
      </c>
      <c r="C54">
        <v>268</v>
      </c>
      <c r="D54" s="5">
        <v>45025</v>
      </c>
      <c r="E54">
        <v>4</v>
      </c>
      <c r="F54" t="s">
        <v>381</v>
      </c>
      <c r="G54" t="s">
        <v>380</v>
      </c>
      <c r="H54" t="s">
        <v>375</v>
      </c>
      <c r="I54">
        <v>33</v>
      </c>
      <c r="J54">
        <v>582</v>
      </c>
      <c r="K54">
        <v>13</v>
      </c>
    </row>
    <row r="55" spans="1:11" x14ac:dyDescent="0.3">
      <c r="A55">
        <v>7</v>
      </c>
      <c r="B55">
        <v>544</v>
      </c>
      <c r="C55">
        <v>1</v>
      </c>
      <c r="D55" s="5">
        <v>44971</v>
      </c>
      <c r="E55">
        <v>2</v>
      </c>
      <c r="F55" t="s">
        <v>378</v>
      </c>
      <c r="G55" t="s">
        <v>376</v>
      </c>
      <c r="H55" t="s">
        <v>375</v>
      </c>
      <c r="I55">
        <v>50</v>
      </c>
      <c r="J55">
        <v>585</v>
      </c>
      <c r="K55">
        <v>35</v>
      </c>
    </row>
    <row r="56" spans="1:11" x14ac:dyDescent="0.3">
      <c r="A56">
        <v>7</v>
      </c>
      <c r="B56">
        <v>147</v>
      </c>
      <c r="C56">
        <v>295</v>
      </c>
      <c r="D56" s="5">
        <v>45165</v>
      </c>
      <c r="E56">
        <v>8</v>
      </c>
      <c r="F56" t="s">
        <v>386</v>
      </c>
      <c r="G56" t="s">
        <v>384</v>
      </c>
      <c r="H56" t="s">
        <v>375</v>
      </c>
      <c r="I56">
        <v>7</v>
      </c>
      <c r="J56">
        <v>587</v>
      </c>
      <c r="K56">
        <v>23</v>
      </c>
    </row>
    <row r="57" spans="1:11" x14ac:dyDescent="0.3">
      <c r="A57">
        <v>7</v>
      </c>
      <c r="B57">
        <v>783</v>
      </c>
      <c r="C57">
        <v>142</v>
      </c>
      <c r="D57" s="5">
        <v>45492</v>
      </c>
      <c r="E57">
        <v>7</v>
      </c>
      <c r="F57" t="s">
        <v>385</v>
      </c>
      <c r="G57" t="s">
        <v>384</v>
      </c>
      <c r="H57" t="s">
        <v>392</v>
      </c>
      <c r="I57">
        <v>44</v>
      </c>
      <c r="J57">
        <v>592</v>
      </c>
      <c r="K57">
        <v>24</v>
      </c>
    </row>
    <row r="58" spans="1:11" x14ac:dyDescent="0.3">
      <c r="A58">
        <v>7</v>
      </c>
      <c r="B58">
        <v>371</v>
      </c>
      <c r="C58">
        <v>45</v>
      </c>
      <c r="D58" s="5">
        <v>45342</v>
      </c>
      <c r="E58">
        <v>2</v>
      </c>
      <c r="F58" t="s">
        <v>378</v>
      </c>
      <c r="G58" t="s">
        <v>376</v>
      </c>
      <c r="H58" t="s">
        <v>392</v>
      </c>
      <c r="I58">
        <v>18</v>
      </c>
      <c r="J58">
        <v>603</v>
      </c>
      <c r="K58">
        <v>11</v>
      </c>
    </row>
    <row r="59" spans="1:11" x14ac:dyDescent="0.3">
      <c r="A59">
        <v>7</v>
      </c>
      <c r="B59">
        <v>528</v>
      </c>
      <c r="C59">
        <v>134</v>
      </c>
      <c r="D59" s="5">
        <v>45001</v>
      </c>
      <c r="E59">
        <v>3</v>
      </c>
      <c r="F59" t="s">
        <v>379</v>
      </c>
      <c r="G59" t="s">
        <v>376</v>
      </c>
      <c r="H59" t="s">
        <v>375</v>
      </c>
      <c r="I59">
        <v>12</v>
      </c>
      <c r="J59">
        <v>607</v>
      </c>
      <c r="K59">
        <v>1</v>
      </c>
    </row>
    <row r="60" spans="1:11" x14ac:dyDescent="0.3">
      <c r="A60">
        <v>7</v>
      </c>
      <c r="B60">
        <v>988</v>
      </c>
      <c r="C60">
        <v>118</v>
      </c>
      <c r="D60" s="5">
        <v>45475</v>
      </c>
      <c r="E60">
        <v>7</v>
      </c>
      <c r="F60" t="s">
        <v>385</v>
      </c>
      <c r="G60" t="s">
        <v>384</v>
      </c>
      <c r="H60" t="s">
        <v>392</v>
      </c>
      <c r="I60">
        <v>21</v>
      </c>
      <c r="J60">
        <v>612</v>
      </c>
      <c r="K60">
        <v>15</v>
      </c>
    </row>
    <row r="61" spans="1:11" x14ac:dyDescent="0.3">
      <c r="A61">
        <v>7</v>
      </c>
      <c r="B61">
        <v>499</v>
      </c>
      <c r="C61">
        <v>28</v>
      </c>
      <c r="D61" s="5">
        <v>44960</v>
      </c>
      <c r="E61">
        <v>2</v>
      </c>
      <c r="F61" t="s">
        <v>378</v>
      </c>
      <c r="G61" t="s">
        <v>376</v>
      </c>
      <c r="H61" t="s">
        <v>375</v>
      </c>
      <c r="I61">
        <v>34</v>
      </c>
      <c r="J61">
        <v>621</v>
      </c>
      <c r="K61">
        <v>9</v>
      </c>
    </row>
    <row r="62" spans="1:11" x14ac:dyDescent="0.3">
      <c r="A62">
        <v>7</v>
      </c>
      <c r="B62">
        <v>225</v>
      </c>
      <c r="C62">
        <v>95</v>
      </c>
      <c r="D62" s="5">
        <v>45308</v>
      </c>
      <c r="E62">
        <v>1</v>
      </c>
      <c r="F62" t="s">
        <v>377</v>
      </c>
      <c r="G62" t="s">
        <v>376</v>
      </c>
      <c r="H62" t="s">
        <v>392</v>
      </c>
      <c r="I62">
        <v>32</v>
      </c>
      <c r="J62">
        <v>626</v>
      </c>
      <c r="K62">
        <v>24</v>
      </c>
    </row>
    <row r="63" spans="1:11" x14ac:dyDescent="0.3">
      <c r="A63">
        <v>7</v>
      </c>
      <c r="B63">
        <v>287</v>
      </c>
      <c r="C63">
        <v>137</v>
      </c>
      <c r="D63" s="5">
        <v>45298</v>
      </c>
      <c r="E63">
        <v>1</v>
      </c>
      <c r="F63" t="s">
        <v>377</v>
      </c>
      <c r="G63" t="s">
        <v>376</v>
      </c>
      <c r="H63" t="s">
        <v>392</v>
      </c>
      <c r="I63">
        <v>39</v>
      </c>
      <c r="J63">
        <v>640</v>
      </c>
      <c r="K63">
        <v>46</v>
      </c>
    </row>
    <row r="64" spans="1:11" x14ac:dyDescent="0.3">
      <c r="A64">
        <v>7</v>
      </c>
      <c r="B64">
        <v>181</v>
      </c>
      <c r="C64">
        <v>267</v>
      </c>
      <c r="D64" s="5">
        <v>44950</v>
      </c>
      <c r="E64">
        <v>1</v>
      </c>
      <c r="F64" t="s">
        <v>377</v>
      </c>
      <c r="G64" t="s">
        <v>376</v>
      </c>
      <c r="H64" t="s">
        <v>375</v>
      </c>
      <c r="I64">
        <v>29</v>
      </c>
      <c r="J64">
        <v>641</v>
      </c>
      <c r="K64">
        <v>48</v>
      </c>
    </row>
    <row r="65" spans="1:11" x14ac:dyDescent="0.3">
      <c r="A65">
        <v>7</v>
      </c>
      <c r="B65">
        <v>546</v>
      </c>
      <c r="C65">
        <v>28</v>
      </c>
      <c r="D65" s="5">
        <v>45012</v>
      </c>
      <c r="E65">
        <v>3</v>
      </c>
      <c r="F65" t="s">
        <v>379</v>
      </c>
      <c r="G65" t="s">
        <v>376</v>
      </c>
      <c r="H65" t="s">
        <v>375</v>
      </c>
      <c r="I65">
        <v>2</v>
      </c>
      <c r="J65">
        <v>644</v>
      </c>
      <c r="K65">
        <v>36</v>
      </c>
    </row>
    <row r="66" spans="1:11" x14ac:dyDescent="0.3">
      <c r="A66">
        <v>7</v>
      </c>
      <c r="B66">
        <v>83</v>
      </c>
      <c r="C66">
        <v>137</v>
      </c>
      <c r="D66" s="5">
        <v>45112</v>
      </c>
      <c r="E66">
        <v>7</v>
      </c>
      <c r="F66" t="s">
        <v>385</v>
      </c>
      <c r="G66" t="s">
        <v>384</v>
      </c>
      <c r="H66" t="s">
        <v>375</v>
      </c>
      <c r="I66">
        <v>50</v>
      </c>
      <c r="J66">
        <v>665</v>
      </c>
      <c r="K66">
        <v>4</v>
      </c>
    </row>
    <row r="67" spans="1:11" x14ac:dyDescent="0.3">
      <c r="A67">
        <v>7</v>
      </c>
      <c r="B67">
        <v>707</v>
      </c>
      <c r="C67">
        <v>107</v>
      </c>
      <c r="D67" s="5">
        <v>45257</v>
      </c>
      <c r="E67">
        <v>11</v>
      </c>
      <c r="F67" t="s">
        <v>390</v>
      </c>
      <c r="G67" t="s">
        <v>388</v>
      </c>
      <c r="H67" t="s">
        <v>375</v>
      </c>
      <c r="I67">
        <v>31</v>
      </c>
      <c r="J67">
        <v>668</v>
      </c>
      <c r="K67">
        <v>34</v>
      </c>
    </row>
    <row r="68" spans="1:11" x14ac:dyDescent="0.3">
      <c r="A68">
        <v>7</v>
      </c>
      <c r="B68">
        <v>342</v>
      </c>
      <c r="C68">
        <v>58</v>
      </c>
      <c r="D68" s="5">
        <v>45209</v>
      </c>
      <c r="E68">
        <v>10</v>
      </c>
      <c r="F68" t="s">
        <v>389</v>
      </c>
      <c r="G68" t="s">
        <v>388</v>
      </c>
      <c r="H68" t="s">
        <v>375</v>
      </c>
      <c r="I68">
        <v>16</v>
      </c>
      <c r="J68">
        <v>671</v>
      </c>
      <c r="K68">
        <v>14</v>
      </c>
    </row>
    <row r="69" spans="1:11" x14ac:dyDescent="0.3">
      <c r="A69">
        <v>7</v>
      </c>
      <c r="B69">
        <v>376</v>
      </c>
      <c r="C69">
        <v>99</v>
      </c>
      <c r="D69" s="5">
        <v>45183</v>
      </c>
      <c r="E69">
        <v>9</v>
      </c>
      <c r="F69" t="s">
        <v>387</v>
      </c>
      <c r="G69" t="s">
        <v>384</v>
      </c>
      <c r="H69" t="s">
        <v>375</v>
      </c>
      <c r="I69">
        <v>2</v>
      </c>
      <c r="J69">
        <v>677</v>
      </c>
      <c r="K69">
        <v>29</v>
      </c>
    </row>
    <row r="70" spans="1:11" x14ac:dyDescent="0.3">
      <c r="A70">
        <v>7</v>
      </c>
      <c r="B70">
        <v>436</v>
      </c>
      <c r="C70">
        <v>172</v>
      </c>
      <c r="D70" s="5">
        <v>45050</v>
      </c>
      <c r="E70">
        <v>5</v>
      </c>
      <c r="F70" t="s">
        <v>382</v>
      </c>
      <c r="G70" t="s">
        <v>380</v>
      </c>
      <c r="H70" t="s">
        <v>375</v>
      </c>
      <c r="I70">
        <v>23</v>
      </c>
      <c r="J70">
        <v>709</v>
      </c>
      <c r="K70">
        <v>50</v>
      </c>
    </row>
    <row r="71" spans="1:11" x14ac:dyDescent="0.3">
      <c r="A71">
        <v>7</v>
      </c>
      <c r="B71">
        <v>341</v>
      </c>
      <c r="C71">
        <v>137</v>
      </c>
      <c r="D71" s="5">
        <v>45516</v>
      </c>
      <c r="E71">
        <v>8</v>
      </c>
      <c r="F71" t="s">
        <v>386</v>
      </c>
      <c r="G71" t="s">
        <v>384</v>
      </c>
      <c r="H71" t="s">
        <v>392</v>
      </c>
      <c r="I71">
        <v>50</v>
      </c>
      <c r="J71">
        <v>718</v>
      </c>
      <c r="K71">
        <v>5</v>
      </c>
    </row>
    <row r="72" spans="1:11" x14ac:dyDescent="0.3">
      <c r="A72">
        <v>7</v>
      </c>
      <c r="B72">
        <v>443</v>
      </c>
      <c r="C72">
        <v>58</v>
      </c>
      <c r="D72" s="5">
        <v>45122</v>
      </c>
      <c r="E72">
        <v>7</v>
      </c>
      <c r="F72" t="s">
        <v>385</v>
      </c>
      <c r="G72" t="s">
        <v>384</v>
      </c>
      <c r="H72" t="s">
        <v>375</v>
      </c>
      <c r="I72">
        <v>43</v>
      </c>
      <c r="J72">
        <v>719</v>
      </c>
      <c r="K72">
        <v>6</v>
      </c>
    </row>
    <row r="73" spans="1:11" x14ac:dyDescent="0.3">
      <c r="A73">
        <v>7</v>
      </c>
      <c r="B73">
        <v>530</v>
      </c>
      <c r="C73">
        <v>198</v>
      </c>
      <c r="D73" s="5">
        <v>45028</v>
      </c>
      <c r="E73">
        <v>4</v>
      </c>
      <c r="F73" t="s">
        <v>381</v>
      </c>
      <c r="G73" t="s">
        <v>380</v>
      </c>
      <c r="H73" t="s">
        <v>375</v>
      </c>
      <c r="I73">
        <v>15</v>
      </c>
      <c r="J73">
        <v>730</v>
      </c>
      <c r="K73">
        <v>42</v>
      </c>
    </row>
    <row r="74" spans="1:11" x14ac:dyDescent="0.3">
      <c r="A74">
        <v>7</v>
      </c>
      <c r="B74">
        <v>772</v>
      </c>
      <c r="C74">
        <v>171</v>
      </c>
      <c r="D74" s="5">
        <v>45282</v>
      </c>
      <c r="E74">
        <v>12</v>
      </c>
      <c r="F74" t="s">
        <v>391</v>
      </c>
      <c r="G74" t="s">
        <v>388</v>
      </c>
      <c r="H74" t="s">
        <v>375</v>
      </c>
      <c r="I74">
        <v>32</v>
      </c>
      <c r="J74">
        <v>733</v>
      </c>
      <c r="K74">
        <v>20</v>
      </c>
    </row>
    <row r="75" spans="1:11" x14ac:dyDescent="0.3">
      <c r="A75">
        <v>7</v>
      </c>
      <c r="B75">
        <v>543</v>
      </c>
      <c r="C75">
        <v>45</v>
      </c>
      <c r="D75" s="5">
        <v>45554</v>
      </c>
      <c r="E75">
        <v>9</v>
      </c>
      <c r="F75" t="s">
        <v>387</v>
      </c>
      <c r="G75" t="s">
        <v>384</v>
      </c>
      <c r="H75" t="s">
        <v>392</v>
      </c>
      <c r="I75">
        <v>47</v>
      </c>
      <c r="J75">
        <v>737</v>
      </c>
      <c r="K75">
        <v>9</v>
      </c>
    </row>
    <row r="76" spans="1:11" x14ac:dyDescent="0.3">
      <c r="A76">
        <v>7</v>
      </c>
      <c r="B76">
        <v>940</v>
      </c>
      <c r="C76">
        <v>269</v>
      </c>
      <c r="D76" s="5">
        <v>45075</v>
      </c>
      <c r="E76">
        <v>5</v>
      </c>
      <c r="F76" t="s">
        <v>382</v>
      </c>
      <c r="G76" t="s">
        <v>380</v>
      </c>
      <c r="H76" t="s">
        <v>375</v>
      </c>
      <c r="I76">
        <v>9</v>
      </c>
      <c r="J76">
        <v>741</v>
      </c>
      <c r="K76">
        <v>46</v>
      </c>
    </row>
    <row r="77" spans="1:11" x14ac:dyDescent="0.3">
      <c r="A77">
        <v>7</v>
      </c>
      <c r="B77">
        <v>513</v>
      </c>
      <c r="C77">
        <v>192</v>
      </c>
      <c r="D77" s="5">
        <v>45094</v>
      </c>
      <c r="E77">
        <v>6</v>
      </c>
      <c r="F77" t="s">
        <v>383</v>
      </c>
      <c r="G77" t="s">
        <v>380</v>
      </c>
      <c r="H77" t="s">
        <v>375</v>
      </c>
      <c r="I77">
        <v>12</v>
      </c>
      <c r="J77">
        <v>748</v>
      </c>
      <c r="K77">
        <v>42</v>
      </c>
    </row>
    <row r="78" spans="1:11" x14ac:dyDescent="0.3">
      <c r="A78">
        <v>7</v>
      </c>
      <c r="B78">
        <v>792</v>
      </c>
      <c r="C78">
        <v>116</v>
      </c>
      <c r="D78" s="5">
        <v>45203</v>
      </c>
      <c r="E78">
        <v>10</v>
      </c>
      <c r="F78" t="s">
        <v>389</v>
      </c>
      <c r="G78" t="s">
        <v>388</v>
      </c>
      <c r="H78" t="s">
        <v>375</v>
      </c>
      <c r="I78">
        <v>3</v>
      </c>
      <c r="J78">
        <v>749</v>
      </c>
      <c r="K78">
        <v>13</v>
      </c>
    </row>
    <row r="79" spans="1:11" x14ac:dyDescent="0.3">
      <c r="A79">
        <v>7</v>
      </c>
      <c r="B79">
        <v>341</v>
      </c>
      <c r="C79">
        <v>70</v>
      </c>
      <c r="D79" s="5">
        <v>45110</v>
      </c>
      <c r="E79">
        <v>7</v>
      </c>
      <c r="F79" t="s">
        <v>385</v>
      </c>
      <c r="G79" t="s">
        <v>384</v>
      </c>
      <c r="H79" t="s">
        <v>375</v>
      </c>
      <c r="I79">
        <v>26</v>
      </c>
      <c r="J79">
        <v>760</v>
      </c>
      <c r="K79">
        <v>35</v>
      </c>
    </row>
    <row r="80" spans="1:11" x14ac:dyDescent="0.3">
      <c r="A80">
        <v>7</v>
      </c>
      <c r="B80">
        <v>873</v>
      </c>
      <c r="C80">
        <v>195</v>
      </c>
      <c r="D80" s="5">
        <v>45226</v>
      </c>
      <c r="E80">
        <v>10</v>
      </c>
      <c r="F80" t="s">
        <v>389</v>
      </c>
      <c r="G80" t="s">
        <v>388</v>
      </c>
      <c r="H80" t="s">
        <v>375</v>
      </c>
      <c r="I80">
        <v>5</v>
      </c>
      <c r="J80">
        <v>776</v>
      </c>
      <c r="K80">
        <v>24</v>
      </c>
    </row>
    <row r="81" spans="1:11" x14ac:dyDescent="0.3">
      <c r="A81">
        <v>7</v>
      </c>
      <c r="B81">
        <v>751</v>
      </c>
      <c r="C81">
        <v>171</v>
      </c>
      <c r="D81" s="5">
        <v>44956</v>
      </c>
      <c r="E81">
        <v>1</v>
      </c>
      <c r="F81" t="s">
        <v>377</v>
      </c>
      <c r="G81" t="s">
        <v>376</v>
      </c>
      <c r="H81" t="s">
        <v>375</v>
      </c>
      <c r="I81">
        <v>22</v>
      </c>
      <c r="J81">
        <v>787</v>
      </c>
      <c r="K81">
        <v>44</v>
      </c>
    </row>
    <row r="82" spans="1:11" x14ac:dyDescent="0.3">
      <c r="A82">
        <v>7</v>
      </c>
      <c r="B82">
        <v>65</v>
      </c>
      <c r="C82">
        <v>26</v>
      </c>
      <c r="D82" s="5">
        <v>45328</v>
      </c>
      <c r="E82">
        <v>2</v>
      </c>
      <c r="F82" t="s">
        <v>378</v>
      </c>
      <c r="G82" t="s">
        <v>376</v>
      </c>
      <c r="H82" t="s">
        <v>392</v>
      </c>
      <c r="I82">
        <v>7</v>
      </c>
      <c r="J82">
        <v>809</v>
      </c>
      <c r="K82">
        <v>44</v>
      </c>
    </row>
    <row r="83" spans="1:11" x14ac:dyDescent="0.3">
      <c r="A83">
        <v>7</v>
      </c>
      <c r="B83">
        <v>614</v>
      </c>
      <c r="C83">
        <v>273</v>
      </c>
      <c r="D83" s="5">
        <v>45562</v>
      </c>
      <c r="E83">
        <v>9</v>
      </c>
      <c r="F83" t="s">
        <v>387</v>
      </c>
      <c r="G83" t="s">
        <v>384</v>
      </c>
      <c r="H83" t="s">
        <v>392</v>
      </c>
      <c r="I83">
        <v>30</v>
      </c>
      <c r="J83">
        <v>818</v>
      </c>
      <c r="K83">
        <v>20</v>
      </c>
    </row>
    <row r="84" spans="1:11" x14ac:dyDescent="0.3">
      <c r="A84">
        <v>7</v>
      </c>
      <c r="B84">
        <v>81</v>
      </c>
      <c r="C84">
        <v>91</v>
      </c>
      <c r="D84" s="5">
        <v>45628</v>
      </c>
      <c r="E84">
        <v>12</v>
      </c>
      <c r="F84" t="s">
        <v>391</v>
      </c>
      <c r="G84" t="s">
        <v>388</v>
      </c>
      <c r="H84" t="s">
        <v>392</v>
      </c>
      <c r="I84">
        <v>20</v>
      </c>
      <c r="J84">
        <v>823</v>
      </c>
      <c r="K84">
        <v>29</v>
      </c>
    </row>
    <row r="85" spans="1:11" x14ac:dyDescent="0.3">
      <c r="A85">
        <v>7</v>
      </c>
      <c r="B85">
        <v>640</v>
      </c>
      <c r="C85">
        <v>273</v>
      </c>
      <c r="D85" s="5">
        <v>45127</v>
      </c>
      <c r="E85">
        <v>7</v>
      </c>
      <c r="F85" t="s">
        <v>385</v>
      </c>
      <c r="G85" t="s">
        <v>384</v>
      </c>
      <c r="H85" t="s">
        <v>375</v>
      </c>
      <c r="I85">
        <v>19</v>
      </c>
      <c r="J85">
        <v>826</v>
      </c>
      <c r="K85">
        <v>29</v>
      </c>
    </row>
    <row r="86" spans="1:11" x14ac:dyDescent="0.3">
      <c r="A86">
        <v>7</v>
      </c>
      <c r="B86">
        <v>568</v>
      </c>
      <c r="C86">
        <v>208</v>
      </c>
      <c r="D86" s="5">
        <v>45104</v>
      </c>
      <c r="E86">
        <v>6</v>
      </c>
      <c r="F86" t="s">
        <v>383</v>
      </c>
      <c r="G86" t="s">
        <v>380</v>
      </c>
      <c r="H86" t="s">
        <v>375</v>
      </c>
      <c r="I86">
        <v>25</v>
      </c>
      <c r="J86">
        <v>832</v>
      </c>
      <c r="K86">
        <v>25</v>
      </c>
    </row>
    <row r="87" spans="1:11" x14ac:dyDescent="0.3">
      <c r="A87">
        <v>7</v>
      </c>
      <c r="B87">
        <v>890</v>
      </c>
      <c r="C87">
        <v>71</v>
      </c>
      <c r="D87" s="5">
        <v>45639</v>
      </c>
      <c r="E87">
        <v>12</v>
      </c>
      <c r="F87" t="s">
        <v>391</v>
      </c>
      <c r="G87" t="s">
        <v>388</v>
      </c>
      <c r="H87" t="s">
        <v>392</v>
      </c>
      <c r="I87">
        <v>42</v>
      </c>
      <c r="J87">
        <v>836</v>
      </c>
      <c r="K87">
        <v>6</v>
      </c>
    </row>
    <row r="88" spans="1:11" x14ac:dyDescent="0.3">
      <c r="A88">
        <v>7</v>
      </c>
      <c r="B88">
        <v>253</v>
      </c>
      <c r="C88">
        <v>212</v>
      </c>
      <c r="D88" s="5">
        <v>45579</v>
      </c>
      <c r="E88">
        <v>10</v>
      </c>
      <c r="F88" t="s">
        <v>389</v>
      </c>
      <c r="G88" t="s">
        <v>388</v>
      </c>
      <c r="H88" t="s">
        <v>392</v>
      </c>
      <c r="I88">
        <v>50</v>
      </c>
      <c r="J88">
        <v>855</v>
      </c>
      <c r="K88">
        <v>49</v>
      </c>
    </row>
    <row r="89" spans="1:11" x14ac:dyDescent="0.3">
      <c r="A89">
        <v>7</v>
      </c>
      <c r="B89">
        <v>497</v>
      </c>
      <c r="C89">
        <v>86</v>
      </c>
      <c r="D89" s="5">
        <v>45472</v>
      </c>
      <c r="E89">
        <v>6</v>
      </c>
      <c r="F89" t="s">
        <v>383</v>
      </c>
      <c r="G89" t="s">
        <v>380</v>
      </c>
      <c r="H89" t="s">
        <v>392</v>
      </c>
      <c r="I89">
        <v>30</v>
      </c>
      <c r="J89">
        <v>857</v>
      </c>
      <c r="K89">
        <v>4</v>
      </c>
    </row>
    <row r="90" spans="1:11" x14ac:dyDescent="0.3">
      <c r="A90">
        <v>7</v>
      </c>
      <c r="B90">
        <v>495</v>
      </c>
      <c r="C90">
        <v>195</v>
      </c>
      <c r="D90" s="5">
        <v>45470</v>
      </c>
      <c r="E90">
        <v>6</v>
      </c>
      <c r="F90" t="s">
        <v>383</v>
      </c>
      <c r="G90" t="s">
        <v>380</v>
      </c>
      <c r="H90" t="s">
        <v>392</v>
      </c>
      <c r="I90">
        <v>44</v>
      </c>
      <c r="J90">
        <v>858</v>
      </c>
      <c r="K90">
        <v>15</v>
      </c>
    </row>
    <row r="91" spans="1:11" x14ac:dyDescent="0.3">
      <c r="A91">
        <v>7</v>
      </c>
      <c r="B91">
        <v>718</v>
      </c>
      <c r="C91">
        <v>233</v>
      </c>
      <c r="D91" s="5">
        <v>45258</v>
      </c>
      <c r="E91">
        <v>11</v>
      </c>
      <c r="F91" t="s">
        <v>390</v>
      </c>
      <c r="G91" t="s">
        <v>388</v>
      </c>
      <c r="H91" t="s">
        <v>375</v>
      </c>
      <c r="I91">
        <v>18</v>
      </c>
      <c r="J91">
        <v>870</v>
      </c>
      <c r="K91">
        <v>41</v>
      </c>
    </row>
    <row r="92" spans="1:11" x14ac:dyDescent="0.3">
      <c r="A92">
        <v>7</v>
      </c>
      <c r="B92">
        <v>282</v>
      </c>
      <c r="C92">
        <v>1</v>
      </c>
      <c r="D92" s="5">
        <v>45264</v>
      </c>
      <c r="E92">
        <v>12</v>
      </c>
      <c r="F92" t="s">
        <v>391</v>
      </c>
      <c r="G92" t="s">
        <v>388</v>
      </c>
      <c r="H92" t="s">
        <v>375</v>
      </c>
      <c r="I92">
        <v>3</v>
      </c>
      <c r="J92">
        <v>877</v>
      </c>
      <c r="K92">
        <v>42</v>
      </c>
    </row>
    <row r="93" spans="1:11" x14ac:dyDescent="0.3">
      <c r="A93">
        <v>7</v>
      </c>
      <c r="B93">
        <v>927</v>
      </c>
      <c r="C93">
        <v>154</v>
      </c>
      <c r="D93" s="5">
        <v>45632</v>
      </c>
      <c r="E93">
        <v>12</v>
      </c>
      <c r="F93" t="s">
        <v>391</v>
      </c>
      <c r="G93" t="s">
        <v>388</v>
      </c>
      <c r="H93" t="s">
        <v>392</v>
      </c>
      <c r="I93">
        <v>45</v>
      </c>
      <c r="J93">
        <v>884</v>
      </c>
      <c r="K93">
        <v>13</v>
      </c>
    </row>
    <row r="94" spans="1:11" x14ac:dyDescent="0.3">
      <c r="A94">
        <v>7</v>
      </c>
      <c r="B94">
        <v>14</v>
      </c>
      <c r="C94">
        <v>155</v>
      </c>
      <c r="D94" s="5">
        <v>45123</v>
      </c>
      <c r="E94">
        <v>7</v>
      </c>
      <c r="F94" t="s">
        <v>385</v>
      </c>
      <c r="G94" t="s">
        <v>384</v>
      </c>
      <c r="H94" t="s">
        <v>375</v>
      </c>
      <c r="I94">
        <v>23</v>
      </c>
      <c r="J94">
        <v>903</v>
      </c>
      <c r="K94">
        <v>41</v>
      </c>
    </row>
    <row r="95" spans="1:11" x14ac:dyDescent="0.3">
      <c r="A95">
        <v>7</v>
      </c>
      <c r="B95">
        <v>922</v>
      </c>
      <c r="C95">
        <v>212</v>
      </c>
      <c r="D95" s="5">
        <v>45409</v>
      </c>
      <c r="E95">
        <v>4</v>
      </c>
      <c r="F95" t="s">
        <v>381</v>
      </c>
      <c r="G95" t="s">
        <v>380</v>
      </c>
      <c r="H95" t="s">
        <v>392</v>
      </c>
      <c r="I95">
        <v>13</v>
      </c>
      <c r="J95">
        <v>912</v>
      </c>
      <c r="K95">
        <v>48</v>
      </c>
    </row>
    <row r="96" spans="1:11" x14ac:dyDescent="0.3">
      <c r="A96">
        <v>7</v>
      </c>
      <c r="B96">
        <v>158</v>
      </c>
      <c r="C96">
        <v>249</v>
      </c>
      <c r="D96" s="5">
        <v>45551</v>
      </c>
      <c r="E96">
        <v>9</v>
      </c>
      <c r="F96" t="s">
        <v>387</v>
      </c>
      <c r="G96" t="s">
        <v>384</v>
      </c>
      <c r="H96" t="s">
        <v>392</v>
      </c>
      <c r="I96">
        <v>4</v>
      </c>
      <c r="J96">
        <v>913</v>
      </c>
      <c r="K96">
        <v>38</v>
      </c>
    </row>
    <row r="97" spans="1:11" x14ac:dyDescent="0.3">
      <c r="A97">
        <v>7</v>
      </c>
      <c r="B97">
        <v>553</v>
      </c>
      <c r="C97">
        <v>259</v>
      </c>
      <c r="D97" s="5">
        <v>45640</v>
      </c>
      <c r="E97">
        <v>12</v>
      </c>
      <c r="F97" t="s">
        <v>391</v>
      </c>
      <c r="G97" t="s">
        <v>388</v>
      </c>
      <c r="H97" t="s">
        <v>392</v>
      </c>
      <c r="I97">
        <v>3</v>
      </c>
      <c r="J97">
        <v>922</v>
      </c>
      <c r="K97">
        <v>31</v>
      </c>
    </row>
    <row r="98" spans="1:11" x14ac:dyDescent="0.3">
      <c r="A98">
        <v>7</v>
      </c>
      <c r="B98">
        <v>756</v>
      </c>
      <c r="C98">
        <v>148</v>
      </c>
      <c r="D98" s="5">
        <v>45069</v>
      </c>
      <c r="E98">
        <v>5</v>
      </c>
      <c r="F98" t="s">
        <v>382</v>
      </c>
      <c r="G98" t="s">
        <v>380</v>
      </c>
      <c r="H98" t="s">
        <v>375</v>
      </c>
      <c r="I98">
        <v>11</v>
      </c>
      <c r="J98">
        <v>963</v>
      </c>
      <c r="K98">
        <v>29</v>
      </c>
    </row>
    <row r="99" spans="1:11" x14ac:dyDescent="0.3">
      <c r="A99">
        <v>7</v>
      </c>
      <c r="B99">
        <v>100</v>
      </c>
      <c r="C99">
        <v>34</v>
      </c>
      <c r="D99" s="5">
        <v>45581</v>
      </c>
      <c r="E99">
        <v>10</v>
      </c>
      <c r="F99" t="s">
        <v>389</v>
      </c>
      <c r="G99" t="s">
        <v>388</v>
      </c>
      <c r="H99" t="s">
        <v>392</v>
      </c>
      <c r="I99">
        <v>38</v>
      </c>
      <c r="J99">
        <v>965</v>
      </c>
      <c r="K99">
        <v>22</v>
      </c>
    </row>
    <row r="100" spans="1:11" x14ac:dyDescent="0.3">
      <c r="A100">
        <v>7</v>
      </c>
      <c r="B100">
        <v>717</v>
      </c>
      <c r="C100">
        <v>67</v>
      </c>
      <c r="D100" s="5">
        <v>45041</v>
      </c>
      <c r="E100">
        <v>4</v>
      </c>
      <c r="F100" t="s">
        <v>381</v>
      </c>
      <c r="G100" t="s">
        <v>380</v>
      </c>
      <c r="H100" t="s">
        <v>375</v>
      </c>
      <c r="I100">
        <v>6</v>
      </c>
      <c r="J100">
        <v>987</v>
      </c>
      <c r="K100">
        <v>14</v>
      </c>
    </row>
    <row r="101" spans="1:11" x14ac:dyDescent="0.3">
      <c r="A101">
        <v>7</v>
      </c>
      <c r="B101">
        <v>752</v>
      </c>
      <c r="C101">
        <v>63</v>
      </c>
      <c r="D101" s="5">
        <v>45657</v>
      </c>
      <c r="E101">
        <v>12</v>
      </c>
      <c r="F101" t="s">
        <v>391</v>
      </c>
      <c r="G101" t="s">
        <v>388</v>
      </c>
      <c r="H101" t="s">
        <v>392</v>
      </c>
      <c r="I101">
        <v>15</v>
      </c>
      <c r="J101">
        <v>1006</v>
      </c>
      <c r="K101">
        <v>26</v>
      </c>
    </row>
    <row r="102" spans="1:11" x14ac:dyDescent="0.3">
      <c r="A102">
        <v>7</v>
      </c>
      <c r="B102">
        <v>463</v>
      </c>
      <c r="C102">
        <v>231</v>
      </c>
      <c r="D102" s="5">
        <v>44960</v>
      </c>
      <c r="E102">
        <v>2</v>
      </c>
      <c r="F102" t="s">
        <v>378</v>
      </c>
      <c r="G102" t="s">
        <v>376</v>
      </c>
      <c r="H102" t="s">
        <v>375</v>
      </c>
      <c r="I102">
        <v>21</v>
      </c>
      <c r="J102">
        <v>1016</v>
      </c>
      <c r="K102">
        <v>25</v>
      </c>
    </row>
    <row r="103" spans="1:11" x14ac:dyDescent="0.3">
      <c r="A103">
        <v>7</v>
      </c>
      <c r="B103">
        <v>509</v>
      </c>
      <c r="C103">
        <v>69</v>
      </c>
      <c r="D103" s="5">
        <v>45509</v>
      </c>
      <c r="E103">
        <v>8</v>
      </c>
      <c r="F103" t="s">
        <v>386</v>
      </c>
      <c r="G103" t="s">
        <v>384</v>
      </c>
      <c r="H103" t="s">
        <v>392</v>
      </c>
      <c r="I103">
        <v>20</v>
      </c>
      <c r="J103">
        <v>1018</v>
      </c>
      <c r="K103">
        <v>28</v>
      </c>
    </row>
    <row r="104" spans="1:11" x14ac:dyDescent="0.3">
      <c r="A104">
        <v>7</v>
      </c>
      <c r="B104">
        <v>835</v>
      </c>
      <c r="C104">
        <v>300</v>
      </c>
      <c r="D104" s="5">
        <v>45168</v>
      </c>
      <c r="E104">
        <v>8</v>
      </c>
      <c r="F104" t="s">
        <v>386</v>
      </c>
      <c r="G104" t="s">
        <v>384</v>
      </c>
      <c r="H104" t="s">
        <v>375</v>
      </c>
      <c r="I104">
        <v>48</v>
      </c>
      <c r="J104">
        <v>1050</v>
      </c>
      <c r="K104">
        <v>22</v>
      </c>
    </row>
    <row r="105" spans="1:11" x14ac:dyDescent="0.3">
      <c r="A105">
        <v>7</v>
      </c>
      <c r="B105">
        <v>326</v>
      </c>
      <c r="C105">
        <v>130</v>
      </c>
      <c r="D105" s="5">
        <v>45644</v>
      </c>
      <c r="E105">
        <v>12</v>
      </c>
      <c r="F105" t="s">
        <v>391</v>
      </c>
      <c r="G105" t="s">
        <v>388</v>
      </c>
      <c r="H105" t="s">
        <v>392</v>
      </c>
      <c r="I105">
        <v>36</v>
      </c>
      <c r="J105">
        <v>1056</v>
      </c>
      <c r="K105">
        <v>16</v>
      </c>
    </row>
    <row r="106" spans="1:11" x14ac:dyDescent="0.3">
      <c r="A106">
        <v>7</v>
      </c>
      <c r="B106">
        <v>907</v>
      </c>
      <c r="C106">
        <v>212</v>
      </c>
      <c r="D106" s="5">
        <v>45029</v>
      </c>
      <c r="E106">
        <v>4</v>
      </c>
      <c r="F106" t="s">
        <v>381</v>
      </c>
      <c r="G106" t="s">
        <v>380</v>
      </c>
      <c r="H106" t="s">
        <v>375</v>
      </c>
      <c r="I106">
        <v>22</v>
      </c>
      <c r="J106">
        <v>1061</v>
      </c>
      <c r="K106">
        <v>31</v>
      </c>
    </row>
    <row r="107" spans="1:11" x14ac:dyDescent="0.3">
      <c r="A107">
        <v>7</v>
      </c>
      <c r="B107">
        <v>821</v>
      </c>
      <c r="C107">
        <v>67</v>
      </c>
      <c r="D107" s="5">
        <v>45389</v>
      </c>
      <c r="E107">
        <v>4</v>
      </c>
      <c r="F107" t="s">
        <v>381</v>
      </c>
      <c r="G107" t="s">
        <v>380</v>
      </c>
      <c r="H107" t="s">
        <v>392</v>
      </c>
      <c r="I107">
        <v>39</v>
      </c>
      <c r="J107">
        <v>1066</v>
      </c>
      <c r="K107">
        <v>46</v>
      </c>
    </row>
    <row r="108" spans="1:11" x14ac:dyDescent="0.3">
      <c r="A108">
        <v>7</v>
      </c>
      <c r="B108">
        <v>386</v>
      </c>
      <c r="C108">
        <v>102</v>
      </c>
      <c r="D108" s="5">
        <v>45313</v>
      </c>
      <c r="E108">
        <v>1</v>
      </c>
      <c r="F108" t="s">
        <v>377</v>
      </c>
      <c r="G108" t="s">
        <v>376</v>
      </c>
      <c r="H108" t="s">
        <v>392</v>
      </c>
      <c r="I108">
        <v>6</v>
      </c>
      <c r="J108">
        <v>1068</v>
      </c>
      <c r="K108">
        <v>19</v>
      </c>
    </row>
    <row r="109" spans="1:11" x14ac:dyDescent="0.3">
      <c r="A109">
        <v>7</v>
      </c>
      <c r="B109">
        <v>624</v>
      </c>
      <c r="C109">
        <v>206</v>
      </c>
      <c r="D109" s="5">
        <v>45018</v>
      </c>
      <c r="E109">
        <v>4</v>
      </c>
      <c r="F109" t="s">
        <v>381</v>
      </c>
      <c r="G109" t="s">
        <v>380</v>
      </c>
      <c r="H109" t="s">
        <v>375</v>
      </c>
      <c r="I109">
        <v>40</v>
      </c>
      <c r="J109">
        <v>1071</v>
      </c>
      <c r="K109">
        <v>4</v>
      </c>
    </row>
    <row r="110" spans="1:11" x14ac:dyDescent="0.3">
      <c r="A110">
        <v>7</v>
      </c>
      <c r="B110">
        <v>106</v>
      </c>
      <c r="C110">
        <v>262</v>
      </c>
      <c r="D110" s="5">
        <v>45509</v>
      </c>
      <c r="E110">
        <v>8</v>
      </c>
      <c r="F110" t="s">
        <v>386</v>
      </c>
      <c r="G110" t="s">
        <v>384</v>
      </c>
      <c r="H110" t="s">
        <v>392</v>
      </c>
      <c r="I110">
        <v>28</v>
      </c>
      <c r="J110">
        <v>1111</v>
      </c>
      <c r="K110">
        <v>7</v>
      </c>
    </row>
    <row r="111" spans="1:11" x14ac:dyDescent="0.3">
      <c r="A111">
        <v>7</v>
      </c>
      <c r="B111">
        <v>992</v>
      </c>
      <c r="C111">
        <v>68</v>
      </c>
      <c r="D111" s="5">
        <v>45616</v>
      </c>
      <c r="E111">
        <v>11</v>
      </c>
      <c r="F111" t="s">
        <v>390</v>
      </c>
      <c r="G111" t="s">
        <v>388</v>
      </c>
      <c r="H111" t="s">
        <v>392</v>
      </c>
      <c r="I111">
        <v>19</v>
      </c>
      <c r="J111">
        <v>1133</v>
      </c>
      <c r="K111">
        <v>30</v>
      </c>
    </row>
    <row r="112" spans="1:11" x14ac:dyDescent="0.3">
      <c r="A112">
        <v>7</v>
      </c>
      <c r="B112">
        <v>975</v>
      </c>
      <c r="C112">
        <v>252</v>
      </c>
      <c r="D112" s="5">
        <v>45237</v>
      </c>
      <c r="E112">
        <v>11</v>
      </c>
      <c r="F112" t="s">
        <v>390</v>
      </c>
      <c r="G112" t="s">
        <v>388</v>
      </c>
      <c r="H112" t="s">
        <v>375</v>
      </c>
      <c r="I112">
        <v>7</v>
      </c>
      <c r="J112">
        <v>1136</v>
      </c>
      <c r="K112">
        <v>39</v>
      </c>
    </row>
    <row r="113" spans="1:11" x14ac:dyDescent="0.3">
      <c r="A113">
        <v>7</v>
      </c>
      <c r="B113">
        <v>466</v>
      </c>
      <c r="C113">
        <v>76</v>
      </c>
      <c r="D113" s="5">
        <v>45484</v>
      </c>
      <c r="E113">
        <v>7</v>
      </c>
      <c r="F113" t="s">
        <v>385</v>
      </c>
      <c r="G113" t="s">
        <v>384</v>
      </c>
      <c r="H113" t="s">
        <v>392</v>
      </c>
      <c r="I113">
        <v>45</v>
      </c>
      <c r="J113">
        <v>1155</v>
      </c>
      <c r="K113">
        <v>34</v>
      </c>
    </row>
    <row r="114" spans="1:11" x14ac:dyDescent="0.3">
      <c r="A114">
        <v>7</v>
      </c>
      <c r="B114">
        <v>858</v>
      </c>
      <c r="C114">
        <v>51</v>
      </c>
      <c r="D114" s="5">
        <v>45021</v>
      </c>
      <c r="E114">
        <v>4</v>
      </c>
      <c r="F114" t="s">
        <v>381</v>
      </c>
      <c r="G114" t="s">
        <v>380</v>
      </c>
      <c r="H114" t="s">
        <v>375</v>
      </c>
      <c r="I114">
        <v>10</v>
      </c>
      <c r="J114">
        <v>1167</v>
      </c>
      <c r="K114">
        <v>30</v>
      </c>
    </row>
    <row r="115" spans="1:11" x14ac:dyDescent="0.3">
      <c r="A115">
        <v>7</v>
      </c>
      <c r="B115">
        <v>460</v>
      </c>
      <c r="C115">
        <v>300</v>
      </c>
      <c r="D115" s="5">
        <v>45428</v>
      </c>
      <c r="E115">
        <v>5</v>
      </c>
      <c r="F115" t="s">
        <v>382</v>
      </c>
      <c r="G115" t="s">
        <v>380</v>
      </c>
      <c r="H115" t="s">
        <v>392</v>
      </c>
      <c r="I115">
        <v>32</v>
      </c>
      <c r="J115">
        <v>1170</v>
      </c>
      <c r="K115">
        <v>17</v>
      </c>
    </row>
    <row r="116" spans="1:11" x14ac:dyDescent="0.3">
      <c r="A116">
        <v>7</v>
      </c>
      <c r="B116">
        <v>122</v>
      </c>
      <c r="C116">
        <v>61</v>
      </c>
      <c r="D116" s="5">
        <v>45512</v>
      </c>
      <c r="E116">
        <v>8</v>
      </c>
      <c r="F116" t="s">
        <v>386</v>
      </c>
      <c r="G116" t="s">
        <v>384</v>
      </c>
      <c r="H116" t="s">
        <v>392</v>
      </c>
      <c r="I116">
        <v>39</v>
      </c>
      <c r="J116">
        <v>1174</v>
      </c>
      <c r="K116">
        <v>24</v>
      </c>
    </row>
    <row r="117" spans="1:11" x14ac:dyDescent="0.3">
      <c r="A117">
        <v>7</v>
      </c>
      <c r="B117">
        <v>273</v>
      </c>
      <c r="C117">
        <v>271</v>
      </c>
      <c r="D117" s="5">
        <v>45028</v>
      </c>
      <c r="E117">
        <v>4</v>
      </c>
      <c r="F117" t="s">
        <v>381</v>
      </c>
      <c r="G117" t="s">
        <v>380</v>
      </c>
      <c r="H117" t="s">
        <v>375</v>
      </c>
      <c r="I117">
        <v>21</v>
      </c>
      <c r="J117">
        <v>1190</v>
      </c>
      <c r="K117">
        <v>2</v>
      </c>
    </row>
    <row r="118" spans="1:11" x14ac:dyDescent="0.3">
      <c r="A118">
        <v>7</v>
      </c>
      <c r="B118">
        <v>369</v>
      </c>
      <c r="C118">
        <v>129</v>
      </c>
      <c r="D118" s="5">
        <v>45144</v>
      </c>
      <c r="E118">
        <v>8</v>
      </c>
      <c r="F118" t="s">
        <v>386</v>
      </c>
      <c r="G118" t="s">
        <v>384</v>
      </c>
      <c r="H118" t="s">
        <v>375</v>
      </c>
      <c r="I118">
        <v>44</v>
      </c>
      <c r="J118">
        <v>1203</v>
      </c>
      <c r="K118">
        <v>18</v>
      </c>
    </row>
    <row r="119" spans="1:11" x14ac:dyDescent="0.3">
      <c r="A119">
        <v>7</v>
      </c>
      <c r="B119">
        <v>725</v>
      </c>
      <c r="C119">
        <v>154</v>
      </c>
      <c r="D119" s="5">
        <v>45070</v>
      </c>
      <c r="E119">
        <v>5</v>
      </c>
      <c r="F119" t="s">
        <v>382</v>
      </c>
      <c r="G119" t="s">
        <v>380</v>
      </c>
      <c r="H119" t="s">
        <v>375</v>
      </c>
      <c r="I119">
        <v>6</v>
      </c>
      <c r="J119">
        <v>1205</v>
      </c>
      <c r="K119">
        <v>5</v>
      </c>
    </row>
    <row r="120" spans="1:11" x14ac:dyDescent="0.3">
      <c r="A120">
        <v>7</v>
      </c>
      <c r="B120">
        <v>225</v>
      </c>
      <c r="C120">
        <v>285</v>
      </c>
      <c r="D120" s="5">
        <v>45252</v>
      </c>
      <c r="E120">
        <v>11</v>
      </c>
      <c r="F120" t="s">
        <v>390</v>
      </c>
      <c r="G120" t="s">
        <v>388</v>
      </c>
      <c r="H120" t="s">
        <v>375</v>
      </c>
      <c r="I120">
        <v>18</v>
      </c>
      <c r="J120">
        <v>1206</v>
      </c>
      <c r="K120">
        <v>47</v>
      </c>
    </row>
    <row r="121" spans="1:11" x14ac:dyDescent="0.3">
      <c r="A121">
        <v>7</v>
      </c>
      <c r="B121">
        <v>874</v>
      </c>
      <c r="C121">
        <v>27</v>
      </c>
      <c r="D121" s="5">
        <v>45207</v>
      </c>
      <c r="E121">
        <v>10</v>
      </c>
      <c r="F121" t="s">
        <v>389</v>
      </c>
      <c r="G121" t="s">
        <v>388</v>
      </c>
      <c r="H121" t="s">
        <v>375</v>
      </c>
      <c r="I121">
        <v>21</v>
      </c>
      <c r="J121">
        <v>1224</v>
      </c>
      <c r="K121">
        <v>42</v>
      </c>
    </row>
    <row r="122" spans="1:11" x14ac:dyDescent="0.3">
      <c r="A122">
        <v>7</v>
      </c>
      <c r="B122">
        <v>990</v>
      </c>
      <c r="C122">
        <v>116</v>
      </c>
      <c r="D122" s="5">
        <v>45182</v>
      </c>
      <c r="E122">
        <v>9</v>
      </c>
      <c r="F122" t="s">
        <v>387</v>
      </c>
      <c r="G122" t="s">
        <v>384</v>
      </c>
      <c r="H122" t="s">
        <v>375</v>
      </c>
      <c r="I122">
        <v>45</v>
      </c>
      <c r="J122">
        <v>1228</v>
      </c>
      <c r="K122">
        <v>2</v>
      </c>
    </row>
    <row r="123" spans="1:11" x14ac:dyDescent="0.3">
      <c r="A123">
        <v>7</v>
      </c>
      <c r="B123">
        <v>77</v>
      </c>
      <c r="C123">
        <v>155</v>
      </c>
      <c r="D123" s="5">
        <v>44984</v>
      </c>
      <c r="E123">
        <v>2</v>
      </c>
      <c r="F123" t="s">
        <v>378</v>
      </c>
      <c r="G123" t="s">
        <v>376</v>
      </c>
      <c r="H123" t="s">
        <v>375</v>
      </c>
      <c r="I123">
        <v>40</v>
      </c>
      <c r="J123">
        <v>1235</v>
      </c>
      <c r="K123">
        <v>4</v>
      </c>
    </row>
    <row r="124" spans="1:11" x14ac:dyDescent="0.3">
      <c r="A124">
        <v>7</v>
      </c>
      <c r="B124">
        <v>421</v>
      </c>
      <c r="C124">
        <v>27</v>
      </c>
      <c r="D124" s="5">
        <v>45347</v>
      </c>
      <c r="E124">
        <v>2</v>
      </c>
      <c r="F124" t="s">
        <v>378</v>
      </c>
      <c r="G124" t="s">
        <v>376</v>
      </c>
      <c r="H124" t="s">
        <v>392</v>
      </c>
      <c r="I124">
        <v>19</v>
      </c>
      <c r="J124">
        <v>1236</v>
      </c>
      <c r="K124">
        <v>36</v>
      </c>
    </row>
    <row r="125" spans="1:11" x14ac:dyDescent="0.3">
      <c r="A125">
        <v>7</v>
      </c>
      <c r="B125">
        <v>485</v>
      </c>
      <c r="C125">
        <v>6</v>
      </c>
      <c r="D125" s="5">
        <v>45562</v>
      </c>
      <c r="E125">
        <v>9</v>
      </c>
      <c r="F125" t="s">
        <v>387</v>
      </c>
      <c r="G125" t="s">
        <v>384</v>
      </c>
      <c r="H125" t="s">
        <v>392</v>
      </c>
      <c r="I125">
        <v>30</v>
      </c>
      <c r="J125">
        <v>1237</v>
      </c>
      <c r="K125">
        <v>15</v>
      </c>
    </row>
    <row r="126" spans="1:11" x14ac:dyDescent="0.3">
      <c r="A126">
        <v>7</v>
      </c>
      <c r="B126">
        <v>535</v>
      </c>
      <c r="C126">
        <v>160</v>
      </c>
      <c r="D126" s="5">
        <v>45293</v>
      </c>
      <c r="E126">
        <v>1</v>
      </c>
      <c r="F126" t="s">
        <v>377</v>
      </c>
      <c r="G126" t="s">
        <v>376</v>
      </c>
      <c r="H126" t="s">
        <v>392</v>
      </c>
      <c r="I126">
        <v>38</v>
      </c>
      <c r="J126">
        <v>1242</v>
      </c>
      <c r="K126">
        <v>9</v>
      </c>
    </row>
    <row r="127" spans="1:11" x14ac:dyDescent="0.3">
      <c r="A127">
        <v>7</v>
      </c>
      <c r="B127">
        <v>721</v>
      </c>
      <c r="C127">
        <v>99</v>
      </c>
      <c r="D127" s="5">
        <v>45540</v>
      </c>
      <c r="E127">
        <v>9</v>
      </c>
      <c r="F127" t="s">
        <v>387</v>
      </c>
      <c r="G127" t="s">
        <v>384</v>
      </c>
      <c r="H127" t="s">
        <v>392</v>
      </c>
      <c r="I127">
        <v>35</v>
      </c>
      <c r="J127">
        <v>1260</v>
      </c>
      <c r="K127">
        <v>13</v>
      </c>
    </row>
    <row r="128" spans="1:11" x14ac:dyDescent="0.3">
      <c r="A128">
        <v>7</v>
      </c>
      <c r="B128">
        <v>233</v>
      </c>
      <c r="C128">
        <v>232</v>
      </c>
      <c r="D128" s="5">
        <v>45313</v>
      </c>
      <c r="E128">
        <v>1</v>
      </c>
      <c r="F128" t="s">
        <v>377</v>
      </c>
      <c r="G128" t="s">
        <v>376</v>
      </c>
      <c r="H128" t="s">
        <v>392</v>
      </c>
      <c r="I128">
        <v>16</v>
      </c>
      <c r="J128">
        <v>1268</v>
      </c>
      <c r="K128">
        <v>13</v>
      </c>
    </row>
    <row r="129" spans="1:11" x14ac:dyDescent="0.3">
      <c r="A129">
        <v>7</v>
      </c>
      <c r="B129">
        <v>35</v>
      </c>
      <c r="C129">
        <v>163</v>
      </c>
      <c r="D129" s="5">
        <v>45166</v>
      </c>
      <c r="E129">
        <v>8</v>
      </c>
      <c r="F129" t="s">
        <v>386</v>
      </c>
      <c r="G129" t="s">
        <v>384</v>
      </c>
      <c r="H129" t="s">
        <v>375</v>
      </c>
      <c r="I129">
        <v>18</v>
      </c>
      <c r="J129">
        <v>1272</v>
      </c>
      <c r="K129">
        <v>32</v>
      </c>
    </row>
    <row r="130" spans="1:11" x14ac:dyDescent="0.3">
      <c r="A130">
        <v>7</v>
      </c>
      <c r="B130">
        <v>224</v>
      </c>
      <c r="C130">
        <v>220</v>
      </c>
      <c r="D130" s="5">
        <v>45498</v>
      </c>
      <c r="E130">
        <v>7</v>
      </c>
      <c r="F130" t="s">
        <v>385</v>
      </c>
      <c r="G130" t="s">
        <v>384</v>
      </c>
      <c r="H130" t="s">
        <v>392</v>
      </c>
      <c r="I130">
        <v>50</v>
      </c>
      <c r="J130">
        <v>1281</v>
      </c>
      <c r="K130">
        <v>13</v>
      </c>
    </row>
    <row r="131" spans="1:11" x14ac:dyDescent="0.3">
      <c r="A131">
        <v>7</v>
      </c>
      <c r="B131">
        <v>790</v>
      </c>
      <c r="C131">
        <v>112</v>
      </c>
      <c r="D131" s="5">
        <v>45304</v>
      </c>
      <c r="E131">
        <v>1</v>
      </c>
      <c r="F131" t="s">
        <v>377</v>
      </c>
      <c r="G131" t="s">
        <v>376</v>
      </c>
      <c r="H131" t="s">
        <v>392</v>
      </c>
      <c r="I131">
        <v>32</v>
      </c>
      <c r="J131">
        <v>1302</v>
      </c>
      <c r="K131">
        <v>45</v>
      </c>
    </row>
    <row r="132" spans="1:11" x14ac:dyDescent="0.3">
      <c r="A132">
        <v>7</v>
      </c>
      <c r="B132">
        <v>38</v>
      </c>
      <c r="C132">
        <v>47</v>
      </c>
      <c r="D132" s="5">
        <v>45272</v>
      </c>
      <c r="E132">
        <v>12</v>
      </c>
      <c r="F132" t="s">
        <v>391</v>
      </c>
      <c r="G132" t="s">
        <v>388</v>
      </c>
      <c r="H132" t="s">
        <v>375</v>
      </c>
      <c r="I132">
        <v>2</v>
      </c>
      <c r="J132">
        <v>1315</v>
      </c>
      <c r="K132">
        <v>13</v>
      </c>
    </row>
    <row r="133" spans="1:11" x14ac:dyDescent="0.3">
      <c r="A133">
        <v>7</v>
      </c>
      <c r="B133">
        <v>534</v>
      </c>
      <c r="C133">
        <v>86</v>
      </c>
      <c r="D133" s="5">
        <v>45261</v>
      </c>
      <c r="E133">
        <v>12</v>
      </c>
      <c r="F133" t="s">
        <v>391</v>
      </c>
      <c r="G133" t="s">
        <v>388</v>
      </c>
      <c r="H133" t="s">
        <v>375</v>
      </c>
      <c r="I133">
        <v>3</v>
      </c>
      <c r="J133">
        <v>1317</v>
      </c>
      <c r="K133">
        <v>11</v>
      </c>
    </row>
    <row r="134" spans="1:11" x14ac:dyDescent="0.3">
      <c r="A134">
        <v>7</v>
      </c>
      <c r="B134">
        <v>219</v>
      </c>
      <c r="C134">
        <v>104</v>
      </c>
      <c r="D134" s="5">
        <v>45170</v>
      </c>
      <c r="E134">
        <v>9</v>
      </c>
      <c r="F134" t="s">
        <v>387</v>
      </c>
      <c r="G134" t="s">
        <v>384</v>
      </c>
      <c r="H134" t="s">
        <v>375</v>
      </c>
      <c r="I134">
        <v>10</v>
      </c>
      <c r="J134">
        <v>1329</v>
      </c>
      <c r="K134">
        <v>19</v>
      </c>
    </row>
    <row r="135" spans="1:11" x14ac:dyDescent="0.3">
      <c r="A135">
        <v>7</v>
      </c>
      <c r="B135">
        <v>673</v>
      </c>
      <c r="C135">
        <v>21</v>
      </c>
      <c r="D135" s="5">
        <v>44951</v>
      </c>
      <c r="E135">
        <v>1</v>
      </c>
      <c r="F135" t="s">
        <v>377</v>
      </c>
      <c r="G135" t="s">
        <v>376</v>
      </c>
      <c r="H135" t="s">
        <v>375</v>
      </c>
      <c r="I135">
        <v>34</v>
      </c>
      <c r="J135">
        <v>1331</v>
      </c>
      <c r="K135">
        <v>49</v>
      </c>
    </row>
    <row r="136" spans="1:11" x14ac:dyDescent="0.3">
      <c r="A136">
        <v>7</v>
      </c>
      <c r="B136">
        <v>543</v>
      </c>
      <c r="C136">
        <v>114</v>
      </c>
      <c r="D136" s="5">
        <v>45379</v>
      </c>
      <c r="E136">
        <v>3</v>
      </c>
      <c r="F136" t="s">
        <v>379</v>
      </c>
      <c r="G136" t="s">
        <v>376</v>
      </c>
      <c r="H136" t="s">
        <v>392</v>
      </c>
      <c r="I136">
        <v>39</v>
      </c>
      <c r="J136">
        <v>1333</v>
      </c>
      <c r="K136">
        <v>16</v>
      </c>
    </row>
    <row r="137" spans="1:11" x14ac:dyDescent="0.3">
      <c r="A137">
        <v>7</v>
      </c>
      <c r="B137">
        <v>190</v>
      </c>
      <c r="C137">
        <v>102</v>
      </c>
      <c r="D137" s="5">
        <v>45237</v>
      </c>
      <c r="E137">
        <v>11</v>
      </c>
      <c r="F137" t="s">
        <v>390</v>
      </c>
      <c r="G137" t="s">
        <v>388</v>
      </c>
      <c r="H137" t="s">
        <v>375</v>
      </c>
      <c r="I137">
        <v>16</v>
      </c>
      <c r="J137">
        <v>1337</v>
      </c>
      <c r="K137">
        <v>11</v>
      </c>
    </row>
    <row r="138" spans="1:11" x14ac:dyDescent="0.3">
      <c r="A138">
        <v>7</v>
      </c>
      <c r="B138">
        <v>181</v>
      </c>
      <c r="C138">
        <v>185</v>
      </c>
      <c r="D138" s="5">
        <v>45359</v>
      </c>
      <c r="E138">
        <v>3</v>
      </c>
      <c r="F138" t="s">
        <v>379</v>
      </c>
      <c r="G138" t="s">
        <v>376</v>
      </c>
      <c r="H138" t="s">
        <v>392</v>
      </c>
      <c r="I138">
        <v>26</v>
      </c>
      <c r="J138">
        <v>1339</v>
      </c>
      <c r="K138">
        <v>6</v>
      </c>
    </row>
    <row r="139" spans="1:11" x14ac:dyDescent="0.3">
      <c r="A139">
        <v>7</v>
      </c>
      <c r="B139">
        <v>461</v>
      </c>
      <c r="C139">
        <v>99</v>
      </c>
      <c r="D139" s="5">
        <v>45566</v>
      </c>
      <c r="E139">
        <v>10</v>
      </c>
      <c r="F139" t="s">
        <v>389</v>
      </c>
      <c r="G139" t="s">
        <v>388</v>
      </c>
      <c r="H139" t="s">
        <v>392</v>
      </c>
      <c r="I139">
        <v>17</v>
      </c>
      <c r="J139">
        <v>1362</v>
      </c>
      <c r="K139">
        <v>49</v>
      </c>
    </row>
    <row r="140" spans="1:11" x14ac:dyDescent="0.3">
      <c r="A140">
        <v>7</v>
      </c>
      <c r="B140">
        <v>397</v>
      </c>
      <c r="C140">
        <v>185</v>
      </c>
      <c r="D140" s="5">
        <v>45291</v>
      </c>
      <c r="E140">
        <v>12</v>
      </c>
      <c r="F140" t="s">
        <v>391</v>
      </c>
      <c r="G140" t="s">
        <v>388</v>
      </c>
      <c r="H140" t="s">
        <v>375</v>
      </c>
      <c r="I140">
        <v>43</v>
      </c>
      <c r="J140">
        <v>1369</v>
      </c>
      <c r="K140">
        <v>16</v>
      </c>
    </row>
    <row r="141" spans="1:11" x14ac:dyDescent="0.3">
      <c r="A141">
        <v>7</v>
      </c>
      <c r="B141">
        <v>742</v>
      </c>
      <c r="C141">
        <v>46</v>
      </c>
      <c r="D141" s="5">
        <v>45261</v>
      </c>
      <c r="E141">
        <v>12</v>
      </c>
      <c r="F141" t="s">
        <v>391</v>
      </c>
      <c r="G141" t="s">
        <v>388</v>
      </c>
      <c r="H141" t="s">
        <v>375</v>
      </c>
      <c r="I141">
        <v>7</v>
      </c>
      <c r="J141">
        <v>1380</v>
      </c>
      <c r="K141">
        <v>45</v>
      </c>
    </row>
    <row r="142" spans="1:11" x14ac:dyDescent="0.3">
      <c r="A142">
        <v>7</v>
      </c>
      <c r="B142">
        <v>70</v>
      </c>
      <c r="C142">
        <v>150</v>
      </c>
      <c r="D142" s="5">
        <v>45268</v>
      </c>
      <c r="E142">
        <v>12</v>
      </c>
      <c r="F142" t="s">
        <v>391</v>
      </c>
      <c r="G142" t="s">
        <v>388</v>
      </c>
      <c r="H142" t="s">
        <v>375</v>
      </c>
      <c r="I142">
        <v>46</v>
      </c>
      <c r="J142">
        <v>1394</v>
      </c>
      <c r="K142">
        <v>32</v>
      </c>
    </row>
    <row r="143" spans="1:11" x14ac:dyDescent="0.3">
      <c r="A143">
        <v>7</v>
      </c>
      <c r="B143">
        <v>410</v>
      </c>
      <c r="C143">
        <v>243</v>
      </c>
      <c r="D143" s="5">
        <v>45216</v>
      </c>
      <c r="E143">
        <v>10</v>
      </c>
      <c r="F143" t="s">
        <v>389</v>
      </c>
      <c r="G143" t="s">
        <v>388</v>
      </c>
      <c r="H143" t="s">
        <v>375</v>
      </c>
      <c r="I143">
        <v>23</v>
      </c>
      <c r="J143">
        <v>1397</v>
      </c>
      <c r="K143">
        <v>28</v>
      </c>
    </row>
    <row r="144" spans="1:11" x14ac:dyDescent="0.3">
      <c r="A144">
        <v>7</v>
      </c>
      <c r="B144">
        <v>705</v>
      </c>
      <c r="C144">
        <v>76</v>
      </c>
      <c r="D144" s="5">
        <v>44984</v>
      </c>
      <c r="E144">
        <v>2</v>
      </c>
      <c r="F144" t="s">
        <v>378</v>
      </c>
      <c r="G144" t="s">
        <v>376</v>
      </c>
      <c r="H144" t="s">
        <v>375</v>
      </c>
      <c r="I144">
        <v>25</v>
      </c>
      <c r="J144">
        <v>1402</v>
      </c>
      <c r="K144">
        <v>7</v>
      </c>
    </row>
    <row r="145" spans="1:11" x14ac:dyDescent="0.3">
      <c r="A145">
        <v>7</v>
      </c>
      <c r="B145">
        <v>162</v>
      </c>
      <c r="C145">
        <v>174</v>
      </c>
      <c r="D145" s="5">
        <v>45340</v>
      </c>
      <c r="E145">
        <v>2</v>
      </c>
      <c r="F145" t="s">
        <v>378</v>
      </c>
      <c r="G145" t="s">
        <v>376</v>
      </c>
      <c r="H145" t="s">
        <v>392</v>
      </c>
      <c r="I145">
        <v>38</v>
      </c>
      <c r="J145">
        <v>1404</v>
      </c>
      <c r="K145">
        <v>42</v>
      </c>
    </row>
    <row r="146" spans="1:11" x14ac:dyDescent="0.3">
      <c r="A146">
        <v>7</v>
      </c>
      <c r="B146">
        <v>804</v>
      </c>
      <c r="C146">
        <v>89</v>
      </c>
      <c r="D146" s="5">
        <v>45613</v>
      </c>
      <c r="E146">
        <v>11</v>
      </c>
      <c r="F146" t="s">
        <v>390</v>
      </c>
      <c r="G146" t="s">
        <v>388</v>
      </c>
      <c r="H146" t="s">
        <v>392</v>
      </c>
      <c r="I146">
        <v>42</v>
      </c>
      <c r="J146">
        <v>1406</v>
      </c>
      <c r="K146">
        <v>39</v>
      </c>
    </row>
    <row r="147" spans="1:11" x14ac:dyDescent="0.3">
      <c r="A147">
        <v>7</v>
      </c>
      <c r="B147">
        <v>842</v>
      </c>
      <c r="C147">
        <v>276</v>
      </c>
      <c r="D147" s="5">
        <v>45330</v>
      </c>
      <c r="E147">
        <v>2</v>
      </c>
      <c r="F147" t="s">
        <v>378</v>
      </c>
      <c r="G147" t="s">
        <v>376</v>
      </c>
      <c r="H147" t="s">
        <v>392</v>
      </c>
      <c r="I147">
        <v>12</v>
      </c>
      <c r="J147">
        <v>1412</v>
      </c>
      <c r="K147">
        <v>46</v>
      </c>
    </row>
    <row r="148" spans="1:11" x14ac:dyDescent="0.3">
      <c r="A148">
        <v>7</v>
      </c>
      <c r="B148">
        <v>703</v>
      </c>
      <c r="C148">
        <v>253</v>
      </c>
      <c r="D148" s="5">
        <v>45066</v>
      </c>
      <c r="E148">
        <v>5</v>
      </c>
      <c r="F148" t="s">
        <v>382</v>
      </c>
      <c r="G148" t="s">
        <v>380</v>
      </c>
      <c r="H148" t="s">
        <v>375</v>
      </c>
      <c r="I148">
        <v>1</v>
      </c>
      <c r="J148">
        <v>1442</v>
      </c>
      <c r="K148">
        <v>36</v>
      </c>
    </row>
    <row r="149" spans="1:11" x14ac:dyDescent="0.3">
      <c r="A149">
        <v>7</v>
      </c>
      <c r="B149">
        <v>510</v>
      </c>
      <c r="C149">
        <v>137</v>
      </c>
      <c r="D149" s="5">
        <v>45625</v>
      </c>
      <c r="E149">
        <v>11</v>
      </c>
      <c r="F149" t="s">
        <v>390</v>
      </c>
      <c r="G149" t="s">
        <v>388</v>
      </c>
      <c r="H149" t="s">
        <v>392</v>
      </c>
      <c r="I149">
        <v>8</v>
      </c>
      <c r="J149">
        <v>1460</v>
      </c>
      <c r="K149">
        <v>43</v>
      </c>
    </row>
    <row r="150" spans="1:11" x14ac:dyDescent="0.3">
      <c r="A150">
        <v>7</v>
      </c>
      <c r="B150">
        <v>523</v>
      </c>
      <c r="C150">
        <v>66</v>
      </c>
      <c r="D150" s="5">
        <v>45325</v>
      </c>
      <c r="E150">
        <v>2</v>
      </c>
      <c r="F150" t="s">
        <v>378</v>
      </c>
      <c r="G150" t="s">
        <v>376</v>
      </c>
      <c r="H150" t="s">
        <v>392</v>
      </c>
      <c r="I150">
        <v>21</v>
      </c>
      <c r="J150">
        <v>1461</v>
      </c>
      <c r="K150">
        <v>46</v>
      </c>
    </row>
    <row r="151" spans="1:11" x14ac:dyDescent="0.3">
      <c r="A151">
        <v>7</v>
      </c>
      <c r="B151">
        <v>213</v>
      </c>
      <c r="C151">
        <v>127</v>
      </c>
      <c r="D151" s="5">
        <v>45032</v>
      </c>
      <c r="E151">
        <v>4</v>
      </c>
      <c r="F151" t="s">
        <v>381</v>
      </c>
      <c r="G151" t="s">
        <v>380</v>
      </c>
      <c r="H151" t="s">
        <v>375</v>
      </c>
      <c r="I151">
        <v>43</v>
      </c>
      <c r="J151">
        <v>1466</v>
      </c>
      <c r="K151">
        <v>17</v>
      </c>
    </row>
    <row r="152" spans="1:11" x14ac:dyDescent="0.3">
      <c r="A152">
        <v>7</v>
      </c>
      <c r="B152">
        <v>573</v>
      </c>
      <c r="C152">
        <v>66</v>
      </c>
      <c r="D152" s="5">
        <v>45500</v>
      </c>
      <c r="E152">
        <v>7</v>
      </c>
      <c r="F152" t="s">
        <v>385</v>
      </c>
      <c r="G152" t="s">
        <v>384</v>
      </c>
      <c r="H152" t="s">
        <v>392</v>
      </c>
      <c r="I152">
        <v>13</v>
      </c>
      <c r="J152">
        <v>1482</v>
      </c>
      <c r="K152">
        <v>3</v>
      </c>
    </row>
    <row r="153" spans="1:11" x14ac:dyDescent="0.3">
      <c r="A153">
        <v>7</v>
      </c>
      <c r="B153">
        <v>387</v>
      </c>
      <c r="C153">
        <v>229</v>
      </c>
      <c r="D153" s="5">
        <v>45417</v>
      </c>
      <c r="E153">
        <v>5</v>
      </c>
      <c r="F153" t="s">
        <v>382</v>
      </c>
      <c r="G153" t="s">
        <v>380</v>
      </c>
      <c r="H153" t="s">
        <v>392</v>
      </c>
      <c r="I153">
        <v>15</v>
      </c>
      <c r="J153">
        <v>1500</v>
      </c>
      <c r="K153">
        <v>10</v>
      </c>
    </row>
    <row r="154" spans="1:11" x14ac:dyDescent="0.3">
      <c r="A154">
        <v>7</v>
      </c>
      <c r="B154">
        <v>112</v>
      </c>
      <c r="C154">
        <v>126</v>
      </c>
      <c r="D154" s="5">
        <v>45067</v>
      </c>
      <c r="E154">
        <v>5</v>
      </c>
      <c r="F154" t="s">
        <v>382</v>
      </c>
      <c r="G154" t="s">
        <v>380</v>
      </c>
      <c r="H154" t="s">
        <v>375</v>
      </c>
      <c r="I154">
        <v>30</v>
      </c>
      <c r="J154">
        <v>1504</v>
      </c>
      <c r="K154">
        <v>28</v>
      </c>
    </row>
    <row r="155" spans="1:11" x14ac:dyDescent="0.3">
      <c r="A155">
        <v>7</v>
      </c>
      <c r="B155">
        <v>713</v>
      </c>
      <c r="C155">
        <v>147</v>
      </c>
      <c r="D155" s="5">
        <v>45042</v>
      </c>
      <c r="E155">
        <v>4</v>
      </c>
      <c r="F155" t="s">
        <v>381</v>
      </c>
      <c r="G155" t="s">
        <v>380</v>
      </c>
      <c r="H155" t="s">
        <v>375</v>
      </c>
      <c r="I155">
        <v>15</v>
      </c>
      <c r="J155">
        <v>1513</v>
      </c>
      <c r="K155">
        <v>23</v>
      </c>
    </row>
    <row r="156" spans="1:11" x14ac:dyDescent="0.3">
      <c r="A156">
        <v>7</v>
      </c>
      <c r="B156">
        <v>553</v>
      </c>
      <c r="C156">
        <v>78</v>
      </c>
      <c r="D156" s="5">
        <v>45112</v>
      </c>
      <c r="E156">
        <v>7</v>
      </c>
      <c r="F156" t="s">
        <v>385</v>
      </c>
      <c r="G156" t="s">
        <v>384</v>
      </c>
      <c r="H156" t="s">
        <v>375</v>
      </c>
      <c r="I156">
        <v>12</v>
      </c>
      <c r="J156">
        <v>1516</v>
      </c>
      <c r="K156">
        <v>3</v>
      </c>
    </row>
    <row r="157" spans="1:11" x14ac:dyDescent="0.3">
      <c r="A157">
        <v>7</v>
      </c>
      <c r="B157">
        <v>549</v>
      </c>
      <c r="C157">
        <v>298</v>
      </c>
      <c r="D157" s="5">
        <v>45637</v>
      </c>
      <c r="E157">
        <v>12</v>
      </c>
      <c r="F157" t="s">
        <v>391</v>
      </c>
      <c r="G157" t="s">
        <v>388</v>
      </c>
      <c r="H157" t="s">
        <v>392</v>
      </c>
      <c r="I157">
        <v>46</v>
      </c>
      <c r="J157">
        <v>1525</v>
      </c>
      <c r="K157">
        <v>6</v>
      </c>
    </row>
    <row r="158" spans="1:11" x14ac:dyDescent="0.3">
      <c r="A158">
        <v>7</v>
      </c>
      <c r="B158">
        <v>857</v>
      </c>
      <c r="C158">
        <v>245</v>
      </c>
      <c r="D158" s="5">
        <v>44982</v>
      </c>
      <c r="E158">
        <v>2</v>
      </c>
      <c r="F158" t="s">
        <v>378</v>
      </c>
      <c r="G158" t="s">
        <v>376</v>
      </c>
      <c r="H158" t="s">
        <v>375</v>
      </c>
      <c r="I158">
        <v>21</v>
      </c>
      <c r="J158">
        <v>1541</v>
      </c>
      <c r="K158">
        <v>30</v>
      </c>
    </row>
    <row r="159" spans="1:11" x14ac:dyDescent="0.3">
      <c r="A159">
        <v>7</v>
      </c>
      <c r="B159">
        <v>50</v>
      </c>
      <c r="C159">
        <v>185</v>
      </c>
      <c r="D159" s="5">
        <v>45626</v>
      </c>
      <c r="E159">
        <v>11</v>
      </c>
      <c r="F159" t="s">
        <v>390</v>
      </c>
      <c r="G159" t="s">
        <v>388</v>
      </c>
      <c r="H159" t="s">
        <v>392</v>
      </c>
      <c r="I159">
        <v>40</v>
      </c>
      <c r="J159">
        <v>1554</v>
      </c>
      <c r="K159">
        <v>19</v>
      </c>
    </row>
    <row r="160" spans="1:11" x14ac:dyDescent="0.3">
      <c r="A160">
        <v>7</v>
      </c>
      <c r="B160">
        <v>528</v>
      </c>
      <c r="C160">
        <v>192</v>
      </c>
      <c r="D160" s="5">
        <v>45625</v>
      </c>
      <c r="E160">
        <v>11</v>
      </c>
      <c r="F160" t="s">
        <v>390</v>
      </c>
      <c r="G160" t="s">
        <v>388</v>
      </c>
      <c r="H160" t="s">
        <v>392</v>
      </c>
      <c r="I160">
        <v>6</v>
      </c>
      <c r="J160">
        <v>1562</v>
      </c>
      <c r="K160">
        <v>21</v>
      </c>
    </row>
    <row r="161" spans="1:11" x14ac:dyDescent="0.3">
      <c r="A161">
        <v>7</v>
      </c>
      <c r="B161">
        <v>172</v>
      </c>
      <c r="C161">
        <v>54</v>
      </c>
      <c r="D161" s="5">
        <v>45001</v>
      </c>
      <c r="E161">
        <v>3</v>
      </c>
      <c r="F161" t="s">
        <v>379</v>
      </c>
      <c r="G161" t="s">
        <v>376</v>
      </c>
      <c r="H161" t="s">
        <v>375</v>
      </c>
      <c r="I161">
        <v>19</v>
      </c>
      <c r="J161">
        <v>1564</v>
      </c>
      <c r="K161">
        <v>10</v>
      </c>
    </row>
    <row r="162" spans="1:11" x14ac:dyDescent="0.3">
      <c r="A162">
        <v>7</v>
      </c>
      <c r="B162">
        <v>346</v>
      </c>
      <c r="C162">
        <v>222</v>
      </c>
      <c r="D162" s="5">
        <v>45277</v>
      </c>
      <c r="E162">
        <v>12</v>
      </c>
      <c r="F162" t="s">
        <v>391</v>
      </c>
      <c r="G162" t="s">
        <v>388</v>
      </c>
      <c r="H162" t="s">
        <v>375</v>
      </c>
      <c r="I162">
        <v>13</v>
      </c>
      <c r="J162">
        <v>1567</v>
      </c>
      <c r="K162">
        <v>50</v>
      </c>
    </row>
    <row r="163" spans="1:11" x14ac:dyDescent="0.3">
      <c r="A163">
        <v>7</v>
      </c>
      <c r="B163">
        <v>279</v>
      </c>
      <c r="C163">
        <v>163</v>
      </c>
      <c r="D163" s="5">
        <v>44930</v>
      </c>
      <c r="E163">
        <v>1</v>
      </c>
      <c r="F163" t="s">
        <v>377</v>
      </c>
      <c r="G163" t="s">
        <v>376</v>
      </c>
      <c r="H163" t="s">
        <v>375</v>
      </c>
      <c r="I163">
        <v>8</v>
      </c>
      <c r="J163">
        <v>1580</v>
      </c>
      <c r="K163">
        <v>32</v>
      </c>
    </row>
    <row r="164" spans="1:11" x14ac:dyDescent="0.3">
      <c r="A164">
        <v>7</v>
      </c>
      <c r="B164">
        <v>392</v>
      </c>
      <c r="C164">
        <v>91</v>
      </c>
      <c r="D164" s="5">
        <v>45536</v>
      </c>
      <c r="E164">
        <v>9</v>
      </c>
      <c r="F164" t="s">
        <v>387</v>
      </c>
      <c r="G164" t="s">
        <v>384</v>
      </c>
      <c r="H164" t="s">
        <v>392</v>
      </c>
      <c r="I164">
        <v>30</v>
      </c>
      <c r="J164">
        <v>1587</v>
      </c>
      <c r="K164">
        <v>8</v>
      </c>
    </row>
    <row r="165" spans="1:11" x14ac:dyDescent="0.3">
      <c r="A165">
        <v>7</v>
      </c>
      <c r="B165">
        <v>301</v>
      </c>
      <c r="C165">
        <v>278</v>
      </c>
      <c r="D165" s="5">
        <v>45632</v>
      </c>
      <c r="E165">
        <v>12</v>
      </c>
      <c r="F165" t="s">
        <v>391</v>
      </c>
      <c r="G165" t="s">
        <v>388</v>
      </c>
      <c r="H165" t="s">
        <v>392</v>
      </c>
      <c r="I165">
        <v>28</v>
      </c>
      <c r="J165">
        <v>1588</v>
      </c>
      <c r="K165">
        <v>11</v>
      </c>
    </row>
    <row r="166" spans="1:11" x14ac:dyDescent="0.3">
      <c r="A166">
        <v>7</v>
      </c>
      <c r="B166">
        <v>699</v>
      </c>
      <c r="C166">
        <v>136</v>
      </c>
      <c r="D166" s="5">
        <v>45351</v>
      </c>
      <c r="E166">
        <v>2</v>
      </c>
      <c r="F166" t="s">
        <v>378</v>
      </c>
      <c r="G166" t="s">
        <v>376</v>
      </c>
      <c r="H166" t="s">
        <v>392</v>
      </c>
      <c r="I166">
        <v>20</v>
      </c>
      <c r="J166">
        <v>1595</v>
      </c>
      <c r="K166">
        <v>18</v>
      </c>
    </row>
    <row r="167" spans="1:11" x14ac:dyDescent="0.3">
      <c r="A167">
        <v>7</v>
      </c>
      <c r="B167">
        <v>755</v>
      </c>
      <c r="C167">
        <v>220</v>
      </c>
      <c r="D167" s="5">
        <v>45252</v>
      </c>
      <c r="E167">
        <v>11</v>
      </c>
      <c r="F167" t="s">
        <v>390</v>
      </c>
      <c r="G167" t="s">
        <v>388</v>
      </c>
      <c r="H167" t="s">
        <v>375</v>
      </c>
      <c r="I167">
        <v>9</v>
      </c>
      <c r="J167">
        <v>1599</v>
      </c>
      <c r="K167">
        <v>37</v>
      </c>
    </row>
    <row r="168" spans="1:11" x14ac:dyDescent="0.3">
      <c r="A168">
        <v>7</v>
      </c>
      <c r="B168">
        <v>35</v>
      </c>
      <c r="C168">
        <v>41</v>
      </c>
      <c r="D168" s="5">
        <v>45060</v>
      </c>
      <c r="E168">
        <v>5</v>
      </c>
      <c r="F168" t="s">
        <v>382</v>
      </c>
      <c r="G168" t="s">
        <v>380</v>
      </c>
      <c r="H168" t="s">
        <v>375</v>
      </c>
      <c r="I168">
        <v>37</v>
      </c>
      <c r="J168">
        <v>1604</v>
      </c>
      <c r="K168">
        <v>35</v>
      </c>
    </row>
    <row r="169" spans="1:11" x14ac:dyDescent="0.3">
      <c r="A169">
        <v>7</v>
      </c>
      <c r="B169">
        <v>798</v>
      </c>
      <c r="C169">
        <v>275</v>
      </c>
      <c r="D169" s="5">
        <v>44979</v>
      </c>
      <c r="E169">
        <v>2</v>
      </c>
      <c r="F169" t="s">
        <v>378</v>
      </c>
      <c r="G169" t="s">
        <v>376</v>
      </c>
      <c r="H169" t="s">
        <v>375</v>
      </c>
      <c r="I169">
        <v>16</v>
      </c>
      <c r="J169">
        <v>1606</v>
      </c>
      <c r="K169">
        <v>13</v>
      </c>
    </row>
    <row r="170" spans="1:11" x14ac:dyDescent="0.3">
      <c r="A170">
        <v>7</v>
      </c>
      <c r="B170">
        <v>394</v>
      </c>
      <c r="C170">
        <v>108</v>
      </c>
      <c r="D170" s="5">
        <v>45575</v>
      </c>
      <c r="E170">
        <v>10</v>
      </c>
      <c r="F170" t="s">
        <v>389</v>
      </c>
      <c r="G170" t="s">
        <v>388</v>
      </c>
      <c r="H170" t="s">
        <v>392</v>
      </c>
      <c r="I170">
        <v>44</v>
      </c>
      <c r="J170">
        <v>1611</v>
      </c>
      <c r="K170">
        <v>5</v>
      </c>
    </row>
    <row r="171" spans="1:11" x14ac:dyDescent="0.3">
      <c r="A171">
        <v>7</v>
      </c>
      <c r="B171">
        <v>40</v>
      </c>
      <c r="C171">
        <v>272</v>
      </c>
      <c r="D171" s="5">
        <v>45257</v>
      </c>
      <c r="E171">
        <v>11</v>
      </c>
      <c r="F171" t="s">
        <v>390</v>
      </c>
      <c r="G171" t="s">
        <v>388</v>
      </c>
      <c r="H171" t="s">
        <v>375</v>
      </c>
      <c r="I171">
        <v>23</v>
      </c>
      <c r="J171">
        <v>1625</v>
      </c>
      <c r="K171">
        <v>39</v>
      </c>
    </row>
    <row r="172" spans="1:11" x14ac:dyDescent="0.3">
      <c r="A172">
        <v>7</v>
      </c>
      <c r="B172">
        <v>708</v>
      </c>
      <c r="C172">
        <v>294</v>
      </c>
      <c r="D172" s="5">
        <v>45252</v>
      </c>
      <c r="E172">
        <v>11</v>
      </c>
      <c r="F172" t="s">
        <v>390</v>
      </c>
      <c r="G172" t="s">
        <v>388</v>
      </c>
      <c r="H172" t="s">
        <v>375</v>
      </c>
      <c r="I172">
        <v>42</v>
      </c>
      <c r="J172">
        <v>1631</v>
      </c>
      <c r="K172">
        <v>5</v>
      </c>
    </row>
    <row r="173" spans="1:11" x14ac:dyDescent="0.3">
      <c r="A173">
        <v>7</v>
      </c>
      <c r="B173">
        <v>202</v>
      </c>
      <c r="C173">
        <v>263</v>
      </c>
      <c r="D173" s="5">
        <v>45360</v>
      </c>
      <c r="E173">
        <v>3</v>
      </c>
      <c r="F173" t="s">
        <v>379</v>
      </c>
      <c r="G173" t="s">
        <v>376</v>
      </c>
      <c r="H173" t="s">
        <v>392</v>
      </c>
      <c r="I173">
        <v>13</v>
      </c>
      <c r="J173">
        <v>1654</v>
      </c>
      <c r="K173">
        <v>40</v>
      </c>
    </row>
    <row r="174" spans="1:11" x14ac:dyDescent="0.3">
      <c r="A174">
        <v>7</v>
      </c>
      <c r="B174">
        <v>227</v>
      </c>
      <c r="C174">
        <v>44</v>
      </c>
      <c r="D174" s="5">
        <v>45441</v>
      </c>
      <c r="E174">
        <v>5</v>
      </c>
      <c r="F174" t="s">
        <v>382</v>
      </c>
      <c r="G174" t="s">
        <v>380</v>
      </c>
      <c r="H174" t="s">
        <v>392</v>
      </c>
      <c r="I174">
        <v>23</v>
      </c>
      <c r="J174">
        <v>1658</v>
      </c>
      <c r="K174">
        <v>36</v>
      </c>
    </row>
    <row r="175" spans="1:11" x14ac:dyDescent="0.3">
      <c r="A175">
        <v>7</v>
      </c>
      <c r="B175">
        <v>208</v>
      </c>
      <c r="C175">
        <v>196</v>
      </c>
      <c r="D175" s="5">
        <v>45339</v>
      </c>
      <c r="E175">
        <v>2</v>
      </c>
      <c r="F175" t="s">
        <v>378</v>
      </c>
      <c r="G175" t="s">
        <v>376</v>
      </c>
      <c r="H175" t="s">
        <v>392</v>
      </c>
      <c r="I175">
        <v>47</v>
      </c>
      <c r="J175">
        <v>1660</v>
      </c>
      <c r="K175">
        <v>4</v>
      </c>
    </row>
    <row r="176" spans="1:11" x14ac:dyDescent="0.3">
      <c r="A176">
        <v>7</v>
      </c>
      <c r="B176">
        <v>411</v>
      </c>
      <c r="C176">
        <v>116</v>
      </c>
      <c r="D176" s="5">
        <v>45152</v>
      </c>
      <c r="E176">
        <v>8</v>
      </c>
      <c r="F176" t="s">
        <v>386</v>
      </c>
      <c r="G176" t="s">
        <v>384</v>
      </c>
      <c r="H176" t="s">
        <v>375</v>
      </c>
      <c r="I176">
        <v>40</v>
      </c>
      <c r="J176">
        <v>1664</v>
      </c>
      <c r="K176">
        <v>18</v>
      </c>
    </row>
    <row r="177" spans="1:11" x14ac:dyDescent="0.3">
      <c r="A177">
        <v>7</v>
      </c>
      <c r="B177">
        <v>1000</v>
      </c>
      <c r="C177">
        <v>198</v>
      </c>
      <c r="D177" s="5">
        <v>45194</v>
      </c>
      <c r="E177">
        <v>9</v>
      </c>
      <c r="F177" t="s">
        <v>387</v>
      </c>
      <c r="G177" t="s">
        <v>384</v>
      </c>
      <c r="H177" t="s">
        <v>375</v>
      </c>
      <c r="I177">
        <v>28</v>
      </c>
      <c r="J177">
        <v>1692</v>
      </c>
      <c r="K177">
        <v>41</v>
      </c>
    </row>
    <row r="178" spans="1:11" x14ac:dyDescent="0.3">
      <c r="A178">
        <v>7</v>
      </c>
      <c r="B178">
        <v>811</v>
      </c>
      <c r="C178">
        <v>280</v>
      </c>
      <c r="D178" s="5">
        <v>45374</v>
      </c>
      <c r="E178">
        <v>3</v>
      </c>
      <c r="F178" t="s">
        <v>379</v>
      </c>
      <c r="G178" t="s">
        <v>376</v>
      </c>
      <c r="H178" t="s">
        <v>392</v>
      </c>
      <c r="I178">
        <v>12</v>
      </c>
      <c r="J178">
        <v>1696</v>
      </c>
      <c r="K178">
        <v>30</v>
      </c>
    </row>
    <row r="179" spans="1:11" x14ac:dyDescent="0.3">
      <c r="A179">
        <v>7</v>
      </c>
      <c r="B179">
        <v>696</v>
      </c>
      <c r="C179">
        <v>202</v>
      </c>
      <c r="D179" s="5">
        <v>45457</v>
      </c>
      <c r="E179">
        <v>6</v>
      </c>
      <c r="F179" t="s">
        <v>383</v>
      </c>
      <c r="G179" t="s">
        <v>380</v>
      </c>
      <c r="H179" t="s">
        <v>392</v>
      </c>
      <c r="I179">
        <v>9</v>
      </c>
      <c r="J179">
        <v>1702</v>
      </c>
      <c r="K179">
        <v>4</v>
      </c>
    </row>
    <row r="180" spans="1:11" x14ac:dyDescent="0.3">
      <c r="A180">
        <v>7</v>
      </c>
      <c r="B180">
        <v>79</v>
      </c>
      <c r="C180">
        <v>300</v>
      </c>
      <c r="D180" s="5">
        <v>45089</v>
      </c>
      <c r="E180">
        <v>6</v>
      </c>
      <c r="F180" t="s">
        <v>383</v>
      </c>
      <c r="G180" t="s">
        <v>380</v>
      </c>
      <c r="H180" t="s">
        <v>375</v>
      </c>
      <c r="I180">
        <v>40</v>
      </c>
      <c r="J180">
        <v>1725</v>
      </c>
      <c r="K180">
        <v>23</v>
      </c>
    </row>
    <row r="181" spans="1:11" x14ac:dyDescent="0.3">
      <c r="A181">
        <v>7</v>
      </c>
      <c r="B181">
        <v>954</v>
      </c>
      <c r="C181">
        <v>197</v>
      </c>
      <c r="D181" s="5">
        <v>45553</v>
      </c>
      <c r="E181">
        <v>9</v>
      </c>
      <c r="F181" t="s">
        <v>387</v>
      </c>
      <c r="G181" t="s">
        <v>384</v>
      </c>
      <c r="H181" t="s">
        <v>392</v>
      </c>
      <c r="I181">
        <v>49</v>
      </c>
      <c r="J181">
        <v>1728</v>
      </c>
      <c r="K181">
        <v>47</v>
      </c>
    </row>
    <row r="182" spans="1:11" x14ac:dyDescent="0.3">
      <c r="A182">
        <v>7</v>
      </c>
      <c r="B182">
        <v>904</v>
      </c>
      <c r="C182">
        <v>219</v>
      </c>
      <c r="D182" s="5">
        <v>45007</v>
      </c>
      <c r="E182">
        <v>3</v>
      </c>
      <c r="F182" t="s">
        <v>379</v>
      </c>
      <c r="G182" t="s">
        <v>376</v>
      </c>
      <c r="H182" t="s">
        <v>375</v>
      </c>
      <c r="I182">
        <v>41</v>
      </c>
      <c r="J182">
        <v>1738</v>
      </c>
      <c r="K182">
        <v>29</v>
      </c>
    </row>
    <row r="183" spans="1:11" x14ac:dyDescent="0.3">
      <c r="A183">
        <v>7</v>
      </c>
      <c r="B183">
        <v>950</v>
      </c>
      <c r="C183">
        <v>100</v>
      </c>
      <c r="D183" s="5">
        <v>45164</v>
      </c>
      <c r="E183">
        <v>8</v>
      </c>
      <c r="F183" t="s">
        <v>386</v>
      </c>
      <c r="G183" t="s">
        <v>384</v>
      </c>
      <c r="H183" t="s">
        <v>375</v>
      </c>
      <c r="I183">
        <v>22</v>
      </c>
      <c r="J183">
        <v>1754</v>
      </c>
      <c r="K183">
        <v>23</v>
      </c>
    </row>
    <row r="184" spans="1:11" x14ac:dyDescent="0.3">
      <c r="A184">
        <v>7</v>
      </c>
      <c r="B184">
        <v>775</v>
      </c>
      <c r="C184">
        <v>6</v>
      </c>
      <c r="D184" s="5">
        <v>45476</v>
      </c>
      <c r="E184">
        <v>7</v>
      </c>
      <c r="F184" t="s">
        <v>385</v>
      </c>
      <c r="G184" t="s">
        <v>384</v>
      </c>
      <c r="H184" t="s">
        <v>392</v>
      </c>
      <c r="I184">
        <v>15</v>
      </c>
      <c r="J184">
        <v>1755</v>
      </c>
      <c r="K184">
        <v>6</v>
      </c>
    </row>
    <row r="185" spans="1:11" x14ac:dyDescent="0.3">
      <c r="A185">
        <v>7</v>
      </c>
      <c r="B185">
        <v>49</v>
      </c>
      <c r="C185">
        <v>173</v>
      </c>
      <c r="D185" s="5">
        <v>45297</v>
      </c>
      <c r="E185">
        <v>1</v>
      </c>
      <c r="F185" t="s">
        <v>377</v>
      </c>
      <c r="G185" t="s">
        <v>376</v>
      </c>
      <c r="H185" t="s">
        <v>392</v>
      </c>
      <c r="I185">
        <v>37</v>
      </c>
      <c r="J185">
        <v>1775</v>
      </c>
      <c r="K185">
        <v>19</v>
      </c>
    </row>
    <row r="186" spans="1:11" x14ac:dyDescent="0.3">
      <c r="A186">
        <v>7</v>
      </c>
      <c r="B186">
        <v>906</v>
      </c>
      <c r="C186">
        <v>213</v>
      </c>
      <c r="D186" s="5">
        <v>44952</v>
      </c>
      <c r="E186">
        <v>1</v>
      </c>
      <c r="F186" t="s">
        <v>377</v>
      </c>
      <c r="G186" t="s">
        <v>376</v>
      </c>
      <c r="H186" t="s">
        <v>375</v>
      </c>
      <c r="I186">
        <v>5</v>
      </c>
      <c r="J186">
        <v>1787</v>
      </c>
      <c r="K186">
        <v>24</v>
      </c>
    </row>
    <row r="187" spans="1:11" x14ac:dyDescent="0.3">
      <c r="A187">
        <v>7</v>
      </c>
      <c r="B187">
        <v>928</v>
      </c>
      <c r="C187">
        <v>185</v>
      </c>
      <c r="D187" s="5">
        <v>45408</v>
      </c>
      <c r="E187">
        <v>4</v>
      </c>
      <c r="F187" t="s">
        <v>381</v>
      </c>
      <c r="G187" t="s">
        <v>380</v>
      </c>
      <c r="H187" t="s">
        <v>392</v>
      </c>
      <c r="I187">
        <v>22</v>
      </c>
      <c r="J187">
        <v>1788</v>
      </c>
      <c r="K187">
        <v>21</v>
      </c>
    </row>
    <row r="188" spans="1:11" x14ac:dyDescent="0.3">
      <c r="A188">
        <v>7</v>
      </c>
      <c r="B188">
        <v>380</v>
      </c>
      <c r="C188">
        <v>124</v>
      </c>
      <c r="D188" s="5">
        <v>45500</v>
      </c>
      <c r="E188">
        <v>7</v>
      </c>
      <c r="F188" t="s">
        <v>385</v>
      </c>
      <c r="G188" t="s">
        <v>384</v>
      </c>
      <c r="H188" t="s">
        <v>392</v>
      </c>
      <c r="I188">
        <v>29</v>
      </c>
      <c r="J188">
        <v>1797</v>
      </c>
      <c r="K188">
        <v>45</v>
      </c>
    </row>
    <row r="189" spans="1:11" x14ac:dyDescent="0.3">
      <c r="A189">
        <v>7</v>
      </c>
      <c r="B189">
        <v>279</v>
      </c>
      <c r="C189">
        <v>86</v>
      </c>
      <c r="D189" s="5">
        <v>45655</v>
      </c>
      <c r="E189">
        <v>12</v>
      </c>
      <c r="F189" t="s">
        <v>391</v>
      </c>
      <c r="G189" t="s">
        <v>388</v>
      </c>
      <c r="H189" t="s">
        <v>392</v>
      </c>
      <c r="I189">
        <v>8</v>
      </c>
      <c r="J189">
        <v>1803</v>
      </c>
      <c r="K189">
        <v>1</v>
      </c>
    </row>
    <row r="190" spans="1:11" x14ac:dyDescent="0.3">
      <c r="A190">
        <v>7</v>
      </c>
      <c r="B190">
        <v>723</v>
      </c>
      <c r="C190">
        <v>182</v>
      </c>
      <c r="D190" s="5">
        <v>45656</v>
      </c>
      <c r="E190">
        <v>12</v>
      </c>
      <c r="F190" t="s">
        <v>391</v>
      </c>
      <c r="G190" t="s">
        <v>388</v>
      </c>
      <c r="H190" t="s">
        <v>392</v>
      </c>
      <c r="I190">
        <v>9</v>
      </c>
      <c r="J190">
        <v>1806</v>
      </c>
      <c r="K190">
        <v>28</v>
      </c>
    </row>
    <row r="191" spans="1:11" x14ac:dyDescent="0.3">
      <c r="A191">
        <v>7</v>
      </c>
      <c r="B191">
        <v>306</v>
      </c>
      <c r="C191">
        <v>231</v>
      </c>
      <c r="D191" s="5">
        <v>45643</v>
      </c>
      <c r="E191">
        <v>12</v>
      </c>
      <c r="F191" t="s">
        <v>391</v>
      </c>
      <c r="G191" t="s">
        <v>388</v>
      </c>
      <c r="H191" t="s">
        <v>392</v>
      </c>
      <c r="I191">
        <v>48</v>
      </c>
      <c r="J191">
        <v>1809</v>
      </c>
      <c r="K191">
        <v>41</v>
      </c>
    </row>
    <row r="192" spans="1:11" x14ac:dyDescent="0.3">
      <c r="A192">
        <v>7</v>
      </c>
      <c r="B192">
        <v>759</v>
      </c>
      <c r="C192">
        <v>145</v>
      </c>
      <c r="D192" s="5">
        <v>45056</v>
      </c>
      <c r="E192">
        <v>5</v>
      </c>
      <c r="F192" t="s">
        <v>382</v>
      </c>
      <c r="G192" t="s">
        <v>380</v>
      </c>
      <c r="H192" t="s">
        <v>375</v>
      </c>
      <c r="I192">
        <v>37</v>
      </c>
      <c r="J192">
        <v>1822</v>
      </c>
      <c r="K192">
        <v>14</v>
      </c>
    </row>
    <row r="193" spans="1:11" x14ac:dyDescent="0.3">
      <c r="A193">
        <v>7</v>
      </c>
      <c r="B193">
        <v>112</v>
      </c>
      <c r="C193">
        <v>162</v>
      </c>
      <c r="D193" s="5">
        <v>45460</v>
      </c>
      <c r="E193">
        <v>6</v>
      </c>
      <c r="F193" t="s">
        <v>383</v>
      </c>
      <c r="G193" t="s">
        <v>380</v>
      </c>
      <c r="H193" t="s">
        <v>392</v>
      </c>
      <c r="I193">
        <v>3</v>
      </c>
      <c r="J193">
        <v>1827</v>
      </c>
      <c r="K193">
        <v>45</v>
      </c>
    </row>
    <row r="194" spans="1:11" x14ac:dyDescent="0.3">
      <c r="A194">
        <v>7</v>
      </c>
      <c r="B194">
        <v>903</v>
      </c>
      <c r="C194">
        <v>71</v>
      </c>
      <c r="D194" s="5">
        <v>45616</v>
      </c>
      <c r="E194">
        <v>11</v>
      </c>
      <c r="F194" t="s">
        <v>390</v>
      </c>
      <c r="G194" t="s">
        <v>388</v>
      </c>
      <c r="H194" t="s">
        <v>392</v>
      </c>
      <c r="I194">
        <v>38</v>
      </c>
      <c r="J194">
        <v>1829</v>
      </c>
      <c r="K194">
        <v>16</v>
      </c>
    </row>
    <row r="195" spans="1:11" x14ac:dyDescent="0.3">
      <c r="A195">
        <v>7</v>
      </c>
      <c r="B195">
        <v>890</v>
      </c>
      <c r="C195">
        <v>81</v>
      </c>
      <c r="D195" s="5">
        <v>45224</v>
      </c>
      <c r="E195">
        <v>10</v>
      </c>
      <c r="F195" t="s">
        <v>389</v>
      </c>
      <c r="G195" t="s">
        <v>388</v>
      </c>
      <c r="H195" t="s">
        <v>375</v>
      </c>
      <c r="I195">
        <v>35</v>
      </c>
      <c r="J195">
        <v>1848</v>
      </c>
      <c r="K195">
        <v>13</v>
      </c>
    </row>
    <row r="196" spans="1:11" x14ac:dyDescent="0.3">
      <c r="A196">
        <v>7</v>
      </c>
      <c r="B196">
        <v>230</v>
      </c>
      <c r="C196">
        <v>192</v>
      </c>
      <c r="D196" s="5">
        <v>45181</v>
      </c>
      <c r="E196">
        <v>9</v>
      </c>
      <c r="F196" t="s">
        <v>387</v>
      </c>
      <c r="G196" t="s">
        <v>384</v>
      </c>
      <c r="H196" t="s">
        <v>375</v>
      </c>
      <c r="I196">
        <v>22</v>
      </c>
      <c r="J196">
        <v>1849</v>
      </c>
      <c r="K196">
        <v>11</v>
      </c>
    </row>
    <row r="197" spans="1:11" x14ac:dyDescent="0.3">
      <c r="A197">
        <v>7</v>
      </c>
      <c r="B197">
        <v>641</v>
      </c>
      <c r="C197">
        <v>43</v>
      </c>
      <c r="D197" s="5">
        <v>45462</v>
      </c>
      <c r="E197">
        <v>6</v>
      </c>
      <c r="F197" t="s">
        <v>383</v>
      </c>
      <c r="G197" t="s">
        <v>380</v>
      </c>
      <c r="H197" t="s">
        <v>392</v>
      </c>
      <c r="I197">
        <v>10</v>
      </c>
      <c r="J197">
        <v>1864</v>
      </c>
      <c r="K197">
        <v>16</v>
      </c>
    </row>
    <row r="198" spans="1:11" x14ac:dyDescent="0.3">
      <c r="A198">
        <v>7</v>
      </c>
      <c r="B198">
        <v>902</v>
      </c>
      <c r="C198">
        <v>290</v>
      </c>
      <c r="D198" s="5">
        <v>45633</v>
      </c>
      <c r="E198">
        <v>12</v>
      </c>
      <c r="F198" t="s">
        <v>391</v>
      </c>
      <c r="G198" t="s">
        <v>388</v>
      </c>
      <c r="H198" t="s">
        <v>392</v>
      </c>
      <c r="I198">
        <v>39</v>
      </c>
      <c r="J198">
        <v>1867</v>
      </c>
      <c r="K198">
        <v>45</v>
      </c>
    </row>
    <row r="199" spans="1:11" x14ac:dyDescent="0.3">
      <c r="A199">
        <v>7</v>
      </c>
      <c r="B199">
        <v>19</v>
      </c>
      <c r="C199">
        <v>281</v>
      </c>
      <c r="D199" s="5">
        <v>45372</v>
      </c>
      <c r="E199">
        <v>3</v>
      </c>
      <c r="F199" t="s">
        <v>379</v>
      </c>
      <c r="G199" t="s">
        <v>376</v>
      </c>
      <c r="H199" t="s">
        <v>392</v>
      </c>
      <c r="I199">
        <v>27</v>
      </c>
      <c r="J199">
        <v>1873</v>
      </c>
      <c r="K199">
        <v>9</v>
      </c>
    </row>
    <row r="200" spans="1:11" x14ac:dyDescent="0.3">
      <c r="A200">
        <v>7</v>
      </c>
      <c r="B200">
        <v>733</v>
      </c>
      <c r="C200">
        <v>194</v>
      </c>
      <c r="D200" s="5">
        <v>45246</v>
      </c>
      <c r="E200">
        <v>11</v>
      </c>
      <c r="F200" t="s">
        <v>390</v>
      </c>
      <c r="G200" t="s">
        <v>388</v>
      </c>
      <c r="H200" t="s">
        <v>375</v>
      </c>
      <c r="I200">
        <v>50</v>
      </c>
      <c r="J200">
        <v>1890</v>
      </c>
      <c r="K200">
        <v>26</v>
      </c>
    </row>
    <row r="201" spans="1:11" x14ac:dyDescent="0.3">
      <c r="A201">
        <v>7</v>
      </c>
      <c r="B201">
        <v>169</v>
      </c>
      <c r="C201">
        <v>19</v>
      </c>
      <c r="D201" s="5">
        <v>45142</v>
      </c>
      <c r="E201">
        <v>8</v>
      </c>
      <c r="F201" t="s">
        <v>386</v>
      </c>
      <c r="G201" t="s">
        <v>384</v>
      </c>
      <c r="H201" t="s">
        <v>375</v>
      </c>
      <c r="I201">
        <v>38</v>
      </c>
      <c r="J201">
        <v>1919</v>
      </c>
      <c r="K201">
        <v>11</v>
      </c>
    </row>
    <row r="202" spans="1:11" x14ac:dyDescent="0.3">
      <c r="A202">
        <v>7</v>
      </c>
      <c r="B202">
        <v>861</v>
      </c>
      <c r="C202">
        <v>109</v>
      </c>
      <c r="D202" s="5">
        <v>45175</v>
      </c>
      <c r="E202">
        <v>9</v>
      </c>
      <c r="F202" t="s">
        <v>387</v>
      </c>
      <c r="G202" t="s">
        <v>384</v>
      </c>
      <c r="H202" t="s">
        <v>375</v>
      </c>
      <c r="I202">
        <v>31</v>
      </c>
      <c r="J202">
        <v>1938</v>
      </c>
      <c r="K202">
        <v>26</v>
      </c>
    </row>
    <row r="203" spans="1:11" x14ac:dyDescent="0.3">
      <c r="A203">
        <v>7</v>
      </c>
      <c r="B203">
        <v>621</v>
      </c>
      <c r="C203">
        <v>168</v>
      </c>
      <c r="D203" s="5">
        <v>45000</v>
      </c>
      <c r="E203">
        <v>3</v>
      </c>
      <c r="F203" t="s">
        <v>379</v>
      </c>
      <c r="G203" t="s">
        <v>376</v>
      </c>
      <c r="H203" t="s">
        <v>375</v>
      </c>
      <c r="I203">
        <v>19</v>
      </c>
      <c r="J203">
        <v>1940</v>
      </c>
      <c r="K203">
        <v>26</v>
      </c>
    </row>
    <row r="204" spans="1:11" x14ac:dyDescent="0.3">
      <c r="A204">
        <v>7</v>
      </c>
      <c r="B204">
        <v>274</v>
      </c>
      <c r="C204">
        <v>28</v>
      </c>
      <c r="D204" s="5">
        <v>45045</v>
      </c>
      <c r="E204">
        <v>4</v>
      </c>
      <c r="F204" t="s">
        <v>381</v>
      </c>
      <c r="G204" t="s">
        <v>380</v>
      </c>
      <c r="H204" t="s">
        <v>375</v>
      </c>
      <c r="I204">
        <v>20</v>
      </c>
      <c r="J204">
        <v>1950</v>
      </c>
      <c r="K204">
        <v>28</v>
      </c>
    </row>
    <row r="205" spans="1:11" x14ac:dyDescent="0.3">
      <c r="A205">
        <v>7</v>
      </c>
      <c r="B205">
        <v>32</v>
      </c>
      <c r="C205">
        <v>155</v>
      </c>
      <c r="D205" s="5">
        <v>45190</v>
      </c>
      <c r="E205">
        <v>9</v>
      </c>
      <c r="F205" t="s">
        <v>387</v>
      </c>
      <c r="G205" t="s">
        <v>384</v>
      </c>
      <c r="H205" t="s">
        <v>375</v>
      </c>
      <c r="I205">
        <v>28</v>
      </c>
      <c r="J205">
        <v>1964</v>
      </c>
      <c r="K205">
        <v>22</v>
      </c>
    </row>
    <row r="206" spans="1:11" x14ac:dyDescent="0.3">
      <c r="A206">
        <v>7</v>
      </c>
      <c r="B206">
        <v>291</v>
      </c>
      <c r="C206">
        <v>243</v>
      </c>
      <c r="D206" s="5">
        <v>45117</v>
      </c>
      <c r="E206">
        <v>7</v>
      </c>
      <c r="F206" t="s">
        <v>385</v>
      </c>
      <c r="G206" t="s">
        <v>384</v>
      </c>
      <c r="H206" t="s">
        <v>375</v>
      </c>
      <c r="I206">
        <v>14</v>
      </c>
      <c r="J206">
        <v>1967</v>
      </c>
      <c r="K206">
        <v>37</v>
      </c>
    </row>
    <row r="207" spans="1:11" x14ac:dyDescent="0.3">
      <c r="A207">
        <v>7</v>
      </c>
      <c r="B207">
        <v>497</v>
      </c>
      <c r="C207">
        <v>169</v>
      </c>
      <c r="D207" s="5">
        <v>44939</v>
      </c>
      <c r="E207">
        <v>1</v>
      </c>
      <c r="F207" t="s">
        <v>377</v>
      </c>
      <c r="G207" t="s">
        <v>376</v>
      </c>
      <c r="H207" t="s">
        <v>375</v>
      </c>
      <c r="I207">
        <v>35</v>
      </c>
      <c r="J207">
        <v>1973</v>
      </c>
      <c r="K207">
        <v>41</v>
      </c>
    </row>
    <row r="208" spans="1:11" x14ac:dyDescent="0.3">
      <c r="A208">
        <v>7</v>
      </c>
      <c r="B208">
        <v>631</v>
      </c>
      <c r="C208">
        <v>276</v>
      </c>
      <c r="D208" s="5">
        <v>45053</v>
      </c>
      <c r="E208">
        <v>5</v>
      </c>
      <c r="F208" t="s">
        <v>382</v>
      </c>
      <c r="G208" t="s">
        <v>380</v>
      </c>
      <c r="H208" t="s">
        <v>375</v>
      </c>
      <c r="I208">
        <v>9</v>
      </c>
      <c r="J208">
        <v>1981</v>
      </c>
      <c r="K208">
        <v>25</v>
      </c>
    </row>
    <row r="209" spans="1:11" x14ac:dyDescent="0.3">
      <c r="A209">
        <v>7</v>
      </c>
      <c r="B209">
        <v>370</v>
      </c>
      <c r="C209">
        <v>206</v>
      </c>
      <c r="D209" s="5">
        <v>45355</v>
      </c>
      <c r="E209">
        <v>3</v>
      </c>
      <c r="F209" t="s">
        <v>379</v>
      </c>
      <c r="G209" t="s">
        <v>376</v>
      </c>
      <c r="H209" t="s">
        <v>392</v>
      </c>
      <c r="I209">
        <v>36</v>
      </c>
      <c r="J209">
        <v>1983</v>
      </c>
      <c r="K209">
        <v>11</v>
      </c>
    </row>
    <row r="210" spans="1:11" x14ac:dyDescent="0.3">
      <c r="A210">
        <v>7</v>
      </c>
      <c r="B210">
        <v>897</v>
      </c>
      <c r="C210">
        <v>17</v>
      </c>
      <c r="D210" s="5">
        <v>45408</v>
      </c>
      <c r="E210">
        <v>4</v>
      </c>
      <c r="F210" t="s">
        <v>381</v>
      </c>
      <c r="G210" t="s">
        <v>380</v>
      </c>
      <c r="H210" t="s">
        <v>392</v>
      </c>
      <c r="I210">
        <v>44</v>
      </c>
      <c r="J210">
        <v>1998</v>
      </c>
      <c r="K210">
        <v>48</v>
      </c>
    </row>
    <row r="211" spans="1:11" x14ac:dyDescent="0.3">
      <c r="A211">
        <v>7</v>
      </c>
      <c r="B211">
        <v>891</v>
      </c>
      <c r="C211">
        <v>5</v>
      </c>
      <c r="D211" s="5">
        <v>45380</v>
      </c>
      <c r="E211">
        <v>3</v>
      </c>
      <c r="F211" t="s">
        <v>379</v>
      </c>
      <c r="G211" t="s">
        <v>376</v>
      </c>
      <c r="H211" t="s">
        <v>392</v>
      </c>
      <c r="I211">
        <v>38</v>
      </c>
      <c r="J211">
        <v>2029</v>
      </c>
      <c r="K211">
        <v>37</v>
      </c>
    </row>
    <row r="212" spans="1:11" x14ac:dyDescent="0.3">
      <c r="A212">
        <v>7</v>
      </c>
      <c r="B212">
        <v>372</v>
      </c>
      <c r="C212">
        <v>207</v>
      </c>
      <c r="D212" s="5">
        <v>45070</v>
      </c>
      <c r="E212">
        <v>5</v>
      </c>
      <c r="F212" t="s">
        <v>382</v>
      </c>
      <c r="G212" t="s">
        <v>380</v>
      </c>
      <c r="H212" t="s">
        <v>375</v>
      </c>
      <c r="I212">
        <v>4</v>
      </c>
      <c r="J212">
        <v>2044</v>
      </c>
      <c r="K212">
        <v>49</v>
      </c>
    </row>
    <row r="213" spans="1:11" x14ac:dyDescent="0.3">
      <c r="A213">
        <v>7</v>
      </c>
      <c r="B213">
        <v>714</v>
      </c>
      <c r="C213">
        <v>241</v>
      </c>
      <c r="D213" s="5">
        <v>45650</v>
      </c>
      <c r="E213">
        <v>12</v>
      </c>
      <c r="F213" t="s">
        <v>391</v>
      </c>
      <c r="G213" t="s">
        <v>388</v>
      </c>
      <c r="H213" t="s">
        <v>392</v>
      </c>
      <c r="I213">
        <v>3</v>
      </c>
      <c r="J213">
        <v>2049</v>
      </c>
      <c r="K213">
        <v>47</v>
      </c>
    </row>
    <row r="214" spans="1:11" x14ac:dyDescent="0.3">
      <c r="A214">
        <v>7</v>
      </c>
      <c r="B214">
        <v>835</v>
      </c>
      <c r="C214">
        <v>211</v>
      </c>
      <c r="D214" s="5">
        <v>44976</v>
      </c>
      <c r="E214">
        <v>2</v>
      </c>
      <c r="F214" t="s">
        <v>378</v>
      </c>
      <c r="G214" t="s">
        <v>376</v>
      </c>
      <c r="H214" t="s">
        <v>375</v>
      </c>
      <c r="I214">
        <v>28</v>
      </c>
      <c r="J214">
        <v>2059</v>
      </c>
      <c r="K214">
        <v>8</v>
      </c>
    </row>
    <row r="215" spans="1:11" x14ac:dyDescent="0.3">
      <c r="A215">
        <v>7</v>
      </c>
      <c r="B215">
        <v>847</v>
      </c>
      <c r="C215">
        <v>38</v>
      </c>
      <c r="D215" s="5">
        <v>45389</v>
      </c>
      <c r="E215">
        <v>4</v>
      </c>
      <c r="F215" t="s">
        <v>381</v>
      </c>
      <c r="G215" t="s">
        <v>380</v>
      </c>
      <c r="H215" t="s">
        <v>392</v>
      </c>
      <c r="I215">
        <v>50</v>
      </c>
      <c r="J215">
        <v>2064</v>
      </c>
      <c r="K215">
        <v>13</v>
      </c>
    </row>
    <row r="216" spans="1:11" x14ac:dyDescent="0.3">
      <c r="A216">
        <v>7</v>
      </c>
      <c r="B216">
        <v>920</v>
      </c>
      <c r="C216">
        <v>233</v>
      </c>
      <c r="D216" s="5">
        <v>45515</v>
      </c>
      <c r="E216">
        <v>8</v>
      </c>
      <c r="F216" t="s">
        <v>386</v>
      </c>
      <c r="G216" t="s">
        <v>384</v>
      </c>
      <c r="H216" t="s">
        <v>392</v>
      </c>
      <c r="I216">
        <v>34</v>
      </c>
      <c r="J216">
        <v>2066</v>
      </c>
      <c r="K216">
        <v>22</v>
      </c>
    </row>
    <row r="217" spans="1:11" x14ac:dyDescent="0.3">
      <c r="A217">
        <v>7</v>
      </c>
      <c r="B217">
        <v>29</v>
      </c>
      <c r="C217">
        <v>4</v>
      </c>
      <c r="D217" s="5">
        <v>45257</v>
      </c>
      <c r="E217">
        <v>11</v>
      </c>
      <c r="F217" t="s">
        <v>390</v>
      </c>
      <c r="G217" t="s">
        <v>388</v>
      </c>
      <c r="H217" t="s">
        <v>375</v>
      </c>
      <c r="I217">
        <v>40</v>
      </c>
      <c r="J217">
        <v>2067</v>
      </c>
      <c r="K217">
        <v>19</v>
      </c>
    </row>
    <row r="218" spans="1:11" x14ac:dyDescent="0.3">
      <c r="A218">
        <v>7</v>
      </c>
      <c r="B218">
        <v>994</v>
      </c>
      <c r="C218">
        <v>195</v>
      </c>
      <c r="D218" s="5">
        <v>45290</v>
      </c>
      <c r="E218">
        <v>12</v>
      </c>
      <c r="F218" t="s">
        <v>391</v>
      </c>
      <c r="G218" t="s">
        <v>388</v>
      </c>
      <c r="H218" t="s">
        <v>375</v>
      </c>
      <c r="I218">
        <v>27</v>
      </c>
      <c r="J218">
        <v>2081</v>
      </c>
      <c r="K218">
        <v>1</v>
      </c>
    </row>
    <row r="219" spans="1:11" x14ac:dyDescent="0.3">
      <c r="A219">
        <v>7</v>
      </c>
      <c r="B219">
        <v>978</v>
      </c>
      <c r="C219">
        <v>159</v>
      </c>
      <c r="D219" s="5">
        <v>45234</v>
      </c>
      <c r="E219">
        <v>11</v>
      </c>
      <c r="F219" t="s">
        <v>390</v>
      </c>
      <c r="G219" t="s">
        <v>388</v>
      </c>
      <c r="H219" t="s">
        <v>375</v>
      </c>
      <c r="I219">
        <v>5</v>
      </c>
      <c r="J219">
        <v>2082</v>
      </c>
      <c r="K219">
        <v>24</v>
      </c>
    </row>
    <row r="220" spans="1:11" x14ac:dyDescent="0.3">
      <c r="A220">
        <v>7</v>
      </c>
      <c r="B220">
        <v>906</v>
      </c>
      <c r="C220">
        <v>44</v>
      </c>
      <c r="D220" s="5">
        <v>45208</v>
      </c>
      <c r="E220">
        <v>10</v>
      </c>
      <c r="F220" t="s">
        <v>389</v>
      </c>
      <c r="G220" t="s">
        <v>388</v>
      </c>
      <c r="H220" t="s">
        <v>375</v>
      </c>
      <c r="I220">
        <v>42</v>
      </c>
      <c r="J220">
        <v>2083</v>
      </c>
      <c r="K220">
        <v>15</v>
      </c>
    </row>
    <row r="221" spans="1:11" x14ac:dyDescent="0.3">
      <c r="A221">
        <v>7</v>
      </c>
      <c r="B221">
        <v>886</v>
      </c>
      <c r="C221">
        <v>244</v>
      </c>
      <c r="D221" s="5">
        <v>45377</v>
      </c>
      <c r="E221">
        <v>3</v>
      </c>
      <c r="F221" t="s">
        <v>379</v>
      </c>
      <c r="G221" t="s">
        <v>376</v>
      </c>
      <c r="H221" t="s">
        <v>392</v>
      </c>
      <c r="I221">
        <v>30</v>
      </c>
      <c r="J221">
        <v>2093</v>
      </c>
      <c r="K221">
        <v>8</v>
      </c>
    </row>
    <row r="222" spans="1:11" x14ac:dyDescent="0.3">
      <c r="A222">
        <v>7</v>
      </c>
      <c r="B222">
        <v>393</v>
      </c>
      <c r="C222">
        <v>68</v>
      </c>
      <c r="D222" s="5">
        <v>45520</v>
      </c>
      <c r="E222">
        <v>8</v>
      </c>
      <c r="F222" t="s">
        <v>386</v>
      </c>
      <c r="G222" t="s">
        <v>384</v>
      </c>
      <c r="H222" t="s">
        <v>392</v>
      </c>
      <c r="I222">
        <v>21</v>
      </c>
      <c r="J222">
        <v>2101</v>
      </c>
      <c r="K222">
        <v>49</v>
      </c>
    </row>
    <row r="223" spans="1:11" x14ac:dyDescent="0.3">
      <c r="A223">
        <v>7</v>
      </c>
      <c r="B223">
        <v>657</v>
      </c>
      <c r="C223">
        <v>18</v>
      </c>
      <c r="D223" s="5">
        <v>45129</v>
      </c>
      <c r="E223">
        <v>7</v>
      </c>
      <c r="F223" t="s">
        <v>385</v>
      </c>
      <c r="G223" t="s">
        <v>384</v>
      </c>
      <c r="H223" t="s">
        <v>375</v>
      </c>
      <c r="I223">
        <v>48</v>
      </c>
      <c r="J223">
        <v>2102</v>
      </c>
      <c r="K223">
        <v>48</v>
      </c>
    </row>
    <row r="224" spans="1:11" x14ac:dyDescent="0.3">
      <c r="A224">
        <v>7</v>
      </c>
      <c r="B224">
        <v>576</v>
      </c>
      <c r="C224">
        <v>158</v>
      </c>
      <c r="D224" s="5">
        <v>45011</v>
      </c>
      <c r="E224">
        <v>3</v>
      </c>
      <c r="F224" t="s">
        <v>379</v>
      </c>
      <c r="G224" t="s">
        <v>376</v>
      </c>
      <c r="H224" t="s">
        <v>375</v>
      </c>
      <c r="I224">
        <v>29</v>
      </c>
      <c r="J224">
        <v>2111</v>
      </c>
      <c r="K224">
        <v>23</v>
      </c>
    </row>
    <row r="225" spans="1:11" x14ac:dyDescent="0.3">
      <c r="A225">
        <v>7</v>
      </c>
      <c r="B225">
        <v>925</v>
      </c>
      <c r="C225">
        <v>200</v>
      </c>
      <c r="D225" s="5">
        <v>45256</v>
      </c>
      <c r="E225">
        <v>11</v>
      </c>
      <c r="F225" t="s">
        <v>390</v>
      </c>
      <c r="G225" t="s">
        <v>388</v>
      </c>
      <c r="H225" t="s">
        <v>375</v>
      </c>
      <c r="I225">
        <v>34</v>
      </c>
      <c r="J225">
        <v>2118</v>
      </c>
      <c r="K225">
        <v>19</v>
      </c>
    </row>
    <row r="226" spans="1:11" x14ac:dyDescent="0.3">
      <c r="A226">
        <v>7</v>
      </c>
      <c r="B226">
        <v>410</v>
      </c>
      <c r="C226">
        <v>82</v>
      </c>
      <c r="D226" s="5">
        <v>45181</v>
      </c>
      <c r="E226">
        <v>9</v>
      </c>
      <c r="F226" t="s">
        <v>387</v>
      </c>
      <c r="G226" t="s">
        <v>384</v>
      </c>
      <c r="H226" t="s">
        <v>375</v>
      </c>
      <c r="I226">
        <v>42</v>
      </c>
      <c r="J226">
        <v>2122</v>
      </c>
      <c r="K226">
        <v>26</v>
      </c>
    </row>
    <row r="227" spans="1:11" x14ac:dyDescent="0.3">
      <c r="A227">
        <v>7</v>
      </c>
      <c r="B227">
        <v>441</v>
      </c>
      <c r="C227">
        <v>254</v>
      </c>
      <c r="D227" s="5">
        <v>45034</v>
      </c>
      <c r="E227">
        <v>4</v>
      </c>
      <c r="F227" t="s">
        <v>381</v>
      </c>
      <c r="G227" t="s">
        <v>380</v>
      </c>
      <c r="H227" t="s">
        <v>375</v>
      </c>
      <c r="I227">
        <v>45</v>
      </c>
      <c r="J227">
        <v>2131</v>
      </c>
      <c r="K227">
        <v>16</v>
      </c>
    </row>
    <row r="228" spans="1:11" x14ac:dyDescent="0.3">
      <c r="A228">
        <v>7</v>
      </c>
      <c r="B228">
        <v>53</v>
      </c>
      <c r="C228">
        <v>266</v>
      </c>
      <c r="D228" s="5">
        <v>45531</v>
      </c>
      <c r="E228">
        <v>8</v>
      </c>
      <c r="F228" t="s">
        <v>386</v>
      </c>
      <c r="G228" t="s">
        <v>384</v>
      </c>
      <c r="H228" t="s">
        <v>392</v>
      </c>
      <c r="I228">
        <v>43</v>
      </c>
      <c r="J228">
        <v>2136</v>
      </c>
      <c r="K228">
        <v>25</v>
      </c>
    </row>
    <row r="229" spans="1:11" x14ac:dyDescent="0.3">
      <c r="A229">
        <v>7</v>
      </c>
      <c r="B229">
        <v>217</v>
      </c>
      <c r="C229">
        <v>96</v>
      </c>
      <c r="D229" s="5">
        <v>45651</v>
      </c>
      <c r="E229">
        <v>12</v>
      </c>
      <c r="F229" t="s">
        <v>391</v>
      </c>
      <c r="G229" t="s">
        <v>388</v>
      </c>
      <c r="H229" t="s">
        <v>392</v>
      </c>
      <c r="I229">
        <v>49</v>
      </c>
      <c r="J229">
        <v>2148</v>
      </c>
      <c r="K229">
        <v>32</v>
      </c>
    </row>
    <row r="230" spans="1:11" x14ac:dyDescent="0.3">
      <c r="A230">
        <v>7</v>
      </c>
      <c r="B230">
        <v>579</v>
      </c>
      <c r="C230">
        <v>248</v>
      </c>
      <c r="D230" s="5">
        <v>45508</v>
      </c>
      <c r="E230">
        <v>8</v>
      </c>
      <c r="F230" t="s">
        <v>386</v>
      </c>
      <c r="G230" t="s">
        <v>384</v>
      </c>
      <c r="H230" t="s">
        <v>392</v>
      </c>
      <c r="I230">
        <v>29</v>
      </c>
      <c r="J230">
        <v>2158</v>
      </c>
      <c r="K230">
        <v>2</v>
      </c>
    </row>
    <row r="231" spans="1:11" x14ac:dyDescent="0.3">
      <c r="A231">
        <v>7</v>
      </c>
      <c r="B231">
        <v>757</v>
      </c>
      <c r="C231">
        <v>33</v>
      </c>
      <c r="D231" s="5">
        <v>45126</v>
      </c>
      <c r="E231">
        <v>7</v>
      </c>
      <c r="F231" t="s">
        <v>385</v>
      </c>
      <c r="G231" t="s">
        <v>384</v>
      </c>
      <c r="H231" t="s">
        <v>375</v>
      </c>
      <c r="I231">
        <v>34</v>
      </c>
      <c r="J231">
        <v>2173</v>
      </c>
      <c r="K231">
        <v>40</v>
      </c>
    </row>
    <row r="232" spans="1:11" x14ac:dyDescent="0.3">
      <c r="A232">
        <v>7</v>
      </c>
      <c r="B232">
        <v>597</v>
      </c>
      <c r="C232">
        <v>46</v>
      </c>
      <c r="D232" s="5">
        <v>45628</v>
      </c>
      <c r="E232">
        <v>12</v>
      </c>
      <c r="F232" t="s">
        <v>391</v>
      </c>
      <c r="G232" t="s">
        <v>388</v>
      </c>
      <c r="H232" t="s">
        <v>392</v>
      </c>
      <c r="I232">
        <v>7</v>
      </c>
      <c r="J232">
        <v>2175</v>
      </c>
      <c r="K232">
        <v>22</v>
      </c>
    </row>
    <row r="233" spans="1:11" x14ac:dyDescent="0.3">
      <c r="A233">
        <v>7</v>
      </c>
      <c r="B233">
        <v>396</v>
      </c>
      <c r="C233">
        <v>219</v>
      </c>
      <c r="D233" s="5">
        <v>44951</v>
      </c>
      <c r="E233">
        <v>1</v>
      </c>
      <c r="F233" t="s">
        <v>377</v>
      </c>
      <c r="G233" t="s">
        <v>376</v>
      </c>
      <c r="H233" t="s">
        <v>375</v>
      </c>
      <c r="I233">
        <v>26</v>
      </c>
      <c r="J233">
        <v>2195</v>
      </c>
      <c r="K233">
        <v>19</v>
      </c>
    </row>
    <row r="234" spans="1:11" x14ac:dyDescent="0.3">
      <c r="A234">
        <v>7</v>
      </c>
      <c r="B234">
        <v>220</v>
      </c>
      <c r="C234">
        <v>8</v>
      </c>
      <c r="D234" s="5">
        <v>45046</v>
      </c>
      <c r="E234">
        <v>4</v>
      </c>
      <c r="F234" t="s">
        <v>381</v>
      </c>
      <c r="G234" t="s">
        <v>380</v>
      </c>
      <c r="H234" t="s">
        <v>375</v>
      </c>
      <c r="I234">
        <v>3</v>
      </c>
      <c r="J234">
        <v>2204</v>
      </c>
      <c r="K234">
        <v>40</v>
      </c>
    </row>
    <row r="235" spans="1:11" x14ac:dyDescent="0.3">
      <c r="A235">
        <v>7</v>
      </c>
      <c r="B235">
        <v>52</v>
      </c>
      <c r="C235">
        <v>6</v>
      </c>
      <c r="D235" s="5">
        <v>45386</v>
      </c>
      <c r="E235">
        <v>4</v>
      </c>
      <c r="F235" t="s">
        <v>381</v>
      </c>
      <c r="G235" t="s">
        <v>380</v>
      </c>
      <c r="H235" t="s">
        <v>392</v>
      </c>
      <c r="I235">
        <v>41</v>
      </c>
      <c r="J235">
        <v>2210</v>
      </c>
      <c r="K235">
        <v>39</v>
      </c>
    </row>
    <row r="236" spans="1:11" x14ac:dyDescent="0.3">
      <c r="A236">
        <v>7</v>
      </c>
      <c r="B236">
        <v>166</v>
      </c>
      <c r="C236">
        <v>29</v>
      </c>
      <c r="D236" s="5">
        <v>45444</v>
      </c>
      <c r="E236">
        <v>6</v>
      </c>
      <c r="F236" t="s">
        <v>383</v>
      </c>
      <c r="G236" t="s">
        <v>380</v>
      </c>
      <c r="H236" t="s">
        <v>392</v>
      </c>
      <c r="I236">
        <v>26</v>
      </c>
      <c r="J236">
        <v>2221</v>
      </c>
      <c r="K236">
        <v>13</v>
      </c>
    </row>
    <row r="237" spans="1:11" x14ac:dyDescent="0.3">
      <c r="A237">
        <v>7</v>
      </c>
      <c r="B237">
        <v>797</v>
      </c>
      <c r="C237">
        <v>289</v>
      </c>
      <c r="D237" s="5">
        <v>45156</v>
      </c>
      <c r="E237">
        <v>8</v>
      </c>
      <c r="F237" t="s">
        <v>386</v>
      </c>
      <c r="G237" t="s">
        <v>384</v>
      </c>
      <c r="H237" t="s">
        <v>375</v>
      </c>
      <c r="I237">
        <v>4</v>
      </c>
      <c r="J237">
        <v>2227</v>
      </c>
      <c r="K237">
        <v>1</v>
      </c>
    </row>
    <row r="238" spans="1:11" x14ac:dyDescent="0.3">
      <c r="A238">
        <v>7</v>
      </c>
      <c r="B238">
        <v>441</v>
      </c>
      <c r="C238">
        <v>181</v>
      </c>
      <c r="D238" s="5">
        <v>45398</v>
      </c>
      <c r="E238">
        <v>4</v>
      </c>
      <c r="F238" t="s">
        <v>381</v>
      </c>
      <c r="G238" t="s">
        <v>380</v>
      </c>
      <c r="H238" t="s">
        <v>392</v>
      </c>
      <c r="I238">
        <v>14</v>
      </c>
      <c r="J238">
        <v>2235</v>
      </c>
      <c r="K238">
        <v>9</v>
      </c>
    </row>
    <row r="239" spans="1:11" x14ac:dyDescent="0.3">
      <c r="A239">
        <v>7</v>
      </c>
      <c r="B239">
        <v>484</v>
      </c>
      <c r="C239">
        <v>232</v>
      </c>
      <c r="D239" s="5">
        <v>45260</v>
      </c>
      <c r="E239">
        <v>11</v>
      </c>
      <c r="F239" t="s">
        <v>390</v>
      </c>
      <c r="G239" t="s">
        <v>388</v>
      </c>
      <c r="H239" t="s">
        <v>375</v>
      </c>
      <c r="I239">
        <v>29</v>
      </c>
      <c r="J239">
        <v>2236</v>
      </c>
      <c r="K239">
        <v>47</v>
      </c>
    </row>
    <row r="240" spans="1:11" x14ac:dyDescent="0.3">
      <c r="A240">
        <v>7</v>
      </c>
      <c r="B240">
        <v>194</v>
      </c>
      <c r="C240">
        <v>197</v>
      </c>
      <c r="D240" s="5">
        <v>44951</v>
      </c>
      <c r="E240">
        <v>1</v>
      </c>
      <c r="F240" t="s">
        <v>377</v>
      </c>
      <c r="G240" t="s">
        <v>376</v>
      </c>
      <c r="H240" t="s">
        <v>375</v>
      </c>
      <c r="I240">
        <v>34</v>
      </c>
      <c r="J240">
        <v>2242</v>
      </c>
      <c r="K240">
        <v>43</v>
      </c>
    </row>
    <row r="241" spans="1:11" x14ac:dyDescent="0.3">
      <c r="A241">
        <v>7</v>
      </c>
      <c r="B241">
        <v>598</v>
      </c>
      <c r="C241">
        <v>80</v>
      </c>
      <c r="D241" s="5">
        <v>45129</v>
      </c>
      <c r="E241">
        <v>7</v>
      </c>
      <c r="F241" t="s">
        <v>385</v>
      </c>
      <c r="G241" t="s">
        <v>384</v>
      </c>
      <c r="H241" t="s">
        <v>375</v>
      </c>
      <c r="I241">
        <v>42</v>
      </c>
      <c r="J241">
        <v>2244</v>
      </c>
      <c r="K241">
        <v>37</v>
      </c>
    </row>
    <row r="242" spans="1:11" x14ac:dyDescent="0.3">
      <c r="A242">
        <v>7</v>
      </c>
      <c r="B242">
        <v>266</v>
      </c>
      <c r="C242">
        <v>147</v>
      </c>
      <c r="D242" s="5">
        <v>45173</v>
      </c>
      <c r="E242">
        <v>9</v>
      </c>
      <c r="F242" t="s">
        <v>387</v>
      </c>
      <c r="G242" t="s">
        <v>384</v>
      </c>
      <c r="H242" t="s">
        <v>375</v>
      </c>
      <c r="I242">
        <v>14</v>
      </c>
      <c r="J242">
        <v>2282</v>
      </c>
      <c r="K242">
        <v>41</v>
      </c>
    </row>
    <row r="243" spans="1:11" x14ac:dyDescent="0.3">
      <c r="A243">
        <v>7</v>
      </c>
      <c r="B243">
        <v>980</v>
      </c>
      <c r="C243">
        <v>256</v>
      </c>
      <c r="D243" s="5">
        <v>45426</v>
      </c>
      <c r="E243">
        <v>5</v>
      </c>
      <c r="F243" t="s">
        <v>382</v>
      </c>
      <c r="G243" t="s">
        <v>380</v>
      </c>
      <c r="H243" t="s">
        <v>392</v>
      </c>
      <c r="I243">
        <v>28</v>
      </c>
      <c r="J243">
        <v>2296</v>
      </c>
      <c r="K243">
        <v>47</v>
      </c>
    </row>
    <row r="244" spans="1:11" x14ac:dyDescent="0.3">
      <c r="A244">
        <v>7</v>
      </c>
      <c r="B244">
        <v>443</v>
      </c>
      <c r="C244">
        <v>145</v>
      </c>
      <c r="D244" s="5">
        <v>44938</v>
      </c>
      <c r="E244">
        <v>1</v>
      </c>
      <c r="F244" t="s">
        <v>377</v>
      </c>
      <c r="G244" t="s">
        <v>376</v>
      </c>
      <c r="H244" t="s">
        <v>375</v>
      </c>
      <c r="I244">
        <v>16</v>
      </c>
      <c r="J244">
        <v>2313</v>
      </c>
      <c r="K244">
        <v>33</v>
      </c>
    </row>
    <row r="245" spans="1:11" x14ac:dyDescent="0.3">
      <c r="A245">
        <v>7</v>
      </c>
      <c r="B245">
        <v>671</v>
      </c>
      <c r="C245">
        <v>14</v>
      </c>
      <c r="D245" s="5">
        <v>45109</v>
      </c>
      <c r="E245">
        <v>7</v>
      </c>
      <c r="F245" t="s">
        <v>385</v>
      </c>
      <c r="G245" t="s">
        <v>384</v>
      </c>
      <c r="H245" t="s">
        <v>375</v>
      </c>
      <c r="I245">
        <v>41</v>
      </c>
      <c r="J245">
        <v>2320</v>
      </c>
      <c r="K245">
        <v>36</v>
      </c>
    </row>
    <row r="246" spans="1:11" x14ac:dyDescent="0.3">
      <c r="A246">
        <v>7</v>
      </c>
      <c r="B246">
        <v>219</v>
      </c>
      <c r="C246">
        <v>263</v>
      </c>
      <c r="D246" s="5">
        <v>44969</v>
      </c>
      <c r="E246">
        <v>2</v>
      </c>
      <c r="F246" t="s">
        <v>378</v>
      </c>
      <c r="G246" t="s">
        <v>376</v>
      </c>
      <c r="H246" t="s">
        <v>375</v>
      </c>
      <c r="I246">
        <v>50</v>
      </c>
      <c r="J246">
        <v>2337</v>
      </c>
      <c r="K246">
        <v>43</v>
      </c>
    </row>
    <row r="247" spans="1:11" x14ac:dyDescent="0.3">
      <c r="A247">
        <v>7</v>
      </c>
      <c r="B247">
        <v>626</v>
      </c>
      <c r="C247">
        <v>168</v>
      </c>
      <c r="D247" s="5">
        <v>45430</v>
      </c>
      <c r="E247">
        <v>5</v>
      </c>
      <c r="F247" t="s">
        <v>382</v>
      </c>
      <c r="G247" t="s">
        <v>380</v>
      </c>
      <c r="H247" t="s">
        <v>392</v>
      </c>
      <c r="I247">
        <v>30</v>
      </c>
      <c r="J247">
        <v>2342</v>
      </c>
      <c r="K247">
        <v>47</v>
      </c>
    </row>
    <row r="248" spans="1:11" x14ac:dyDescent="0.3">
      <c r="A248">
        <v>7</v>
      </c>
      <c r="B248">
        <v>582</v>
      </c>
      <c r="C248">
        <v>23</v>
      </c>
      <c r="D248" s="5">
        <v>45427</v>
      </c>
      <c r="E248">
        <v>5</v>
      </c>
      <c r="F248" t="s">
        <v>382</v>
      </c>
      <c r="G248" t="s">
        <v>380</v>
      </c>
      <c r="H248" t="s">
        <v>392</v>
      </c>
      <c r="I248">
        <v>37</v>
      </c>
      <c r="J248">
        <v>2356</v>
      </c>
      <c r="K248">
        <v>42</v>
      </c>
    </row>
    <row r="249" spans="1:11" x14ac:dyDescent="0.3">
      <c r="A249">
        <v>7</v>
      </c>
      <c r="B249">
        <v>911</v>
      </c>
      <c r="C249">
        <v>203</v>
      </c>
      <c r="D249" s="5">
        <v>45440</v>
      </c>
      <c r="E249">
        <v>5</v>
      </c>
      <c r="F249" t="s">
        <v>382</v>
      </c>
      <c r="G249" t="s">
        <v>380</v>
      </c>
      <c r="H249" t="s">
        <v>392</v>
      </c>
      <c r="I249">
        <v>6</v>
      </c>
      <c r="J249">
        <v>2365</v>
      </c>
      <c r="K249">
        <v>14</v>
      </c>
    </row>
    <row r="250" spans="1:11" x14ac:dyDescent="0.3">
      <c r="A250">
        <v>7</v>
      </c>
      <c r="B250">
        <v>320</v>
      </c>
      <c r="C250">
        <v>157</v>
      </c>
      <c r="D250" s="5">
        <v>45481</v>
      </c>
      <c r="E250">
        <v>7</v>
      </c>
      <c r="F250" t="s">
        <v>385</v>
      </c>
      <c r="G250" t="s">
        <v>384</v>
      </c>
      <c r="H250" t="s">
        <v>392</v>
      </c>
      <c r="I250">
        <v>16</v>
      </c>
      <c r="J250">
        <v>2372</v>
      </c>
      <c r="K250">
        <v>45</v>
      </c>
    </row>
    <row r="251" spans="1:11" x14ac:dyDescent="0.3">
      <c r="A251">
        <v>7</v>
      </c>
      <c r="B251">
        <v>20</v>
      </c>
      <c r="C251">
        <v>184</v>
      </c>
      <c r="D251" s="5">
        <v>45234</v>
      </c>
      <c r="E251">
        <v>11</v>
      </c>
      <c r="F251" t="s">
        <v>390</v>
      </c>
      <c r="G251" t="s">
        <v>388</v>
      </c>
      <c r="H251" t="s">
        <v>375</v>
      </c>
      <c r="I251">
        <v>43</v>
      </c>
      <c r="J251">
        <v>2375</v>
      </c>
      <c r="K251">
        <v>28</v>
      </c>
    </row>
    <row r="252" spans="1:11" x14ac:dyDescent="0.3">
      <c r="A252">
        <v>7</v>
      </c>
      <c r="B252">
        <v>54</v>
      </c>
      <c r="C252">
        <v>91</v>
      </c>
      <c r="D252" s="5">
        <v>45155</v>
      </c>
      <c r="E252">
        <v>8</v>
      </c>
      <c r="F252" t="s">
        <v>386</v>
      </c>
      <c r="G252" t="s">
        <v>384</v>
      </c>
      <c r="H252" t="s">
        <v>375</v>
      </c>
      <c r="I252">
        <v>50</v>
      </c>
      <c r="J252">
        <v>2390</v>
      </c>
      <c r="K252">
        <v>25</v>
      </c>
    </row>
    <row r="253" spans="1:11" x14ac:dyDescent="0.3">
      <c r="A253">
        <v>7</v>
      </c>
      <c r="B253">
        <v>580</v>
      </c>
      <c r="C253">
        <v>18</v>
      </c>
      <c r="D253" s="5">
        <v>44995</v>
      </c>
      <c r="E253">
        <v>3</v>
      </c>
      <c r="F253" t="s">
        <v>379</v>
      </c>
      <c r="G253" t="s">
        <v>376</v>
      </c>
      <c r="H253" t="s">
        <v>375</v>
      </c>
      <c r="I253">
        <v>18</v>
      </c>
      <c r="J253">
        <v>2395</v>
      </c>
      <c r="K253">
        <v>31</v>
      </c>
    </row>
    <row r="254" spans="1:11" x14ac:dyDescent="0.3">
      <c r="A254">
        <v>7</v>
      </c>
      <c r="B254">
        <v>128</v>
      </c>
      <c r="C254">
        <v>95</v>
      </c>
      <c r="D254" s="5">
        <v>45164</v>
      </c>
      <c r="E254">
        <v>8</v>
      </c>
      <c r="F254" t="s">
        <v>386</v>
      </c>
      <c r="G254" t="s">
        <v>384</v>
      </c>
      <c r="H254" t="s">
        <v>375</v>
      </c>
      <c r="I254">
        <v>38</v>
      </c>
      <c r="J254">
        <v>2399</v>
      </c>
      <c r="K254">
        <v>5</v>
      </c>
    </row>
    <row r="255" spans="1:11" x14ac:dyDescent="0.3">
      <c r="A255">
        <v>7</v>
      </c>
      <c r="B255">
        <v>576</v>
      </c>
      <c r="C255">
        <v>51</v>
      </c>
      <c r="D255" s="5">
        <v>45481</v>
      </c>
      <c r="E255">
        <v>7</v>
      </c>
      <c r="F255" t="s">
        <v>385</v>
      </c>
      <c r="G255" t="s">
        <v>384</v>
      </c>
      <c r="H255" t="s">
        <v>392</v>
      </c>
      <c r="I255">
        <v>12</v>
      </c>
      <c r="J255">
        <v>2404</v>
      </c>
      <c r="K255">
        <v>14</v>
      </c>
    </row>
    <row r="256" spans="1:11" x14ac:dyDescent="0.3">
      <c r="A256">
        <v>7</v>
      </c>
      <c r="B256">
        <v>38</v>
      </c>
      <c r="C256">
        <v>165</v>
      </c>
      <c r="D256" s="5">
        <v>45309</v>
      </c>
      <c r="E256">
        <v>1</v>
      </c>
      <c r="F256" t="s">
        <v>377</v>
      </c>
      <c r="G256" t="s">
        <v>376</v>
      </c>
      <c r="H256" t="s">
        <v>392</v>
      </c>
      <c r="I256">
        <v>50</v>
      </c>
      <c r="J256">
        <v>2408</v>
      </c>
      <c r="K256">
        <v>3</v>
      </c>
    </row>
    <row r="257" spans="1:11" x14ac:dyDescent="0.3">
      <c r="A257">
        <v>7</v>
      </c>
      <c r="B257">
        <v>785</v>
      </c>
      <c r="C257">
        <v>262</v>
      </c>
      <c r="D257" s="5">
        <v>45631</v>
      </c>
      <c r="E257">
        <v>12</v>
      </c>
      <c r="F257" t="s">
        <v>391</v>
      </c>
      <c r="G257" t="s">
        <v>388</v>
      </c>
      <c r="H257" t="s">
        <v>392</v>
      </c>
      <c r="I257">
        <v>32</v>
      </c>
      <c r="J257">
        <v>2414</v>
      </c>
      <c r="K257">
        <v>31</v>
      </c>
    </row>
    <row r="258" spans="1:11" x14ac:dyDescent="0.3">
      <c r="A258">
        <v>7</v>
      </c>
      <c r="B258">
        <v>218</v>
      </c>
      <c r="C258">
        <v>113</v>
      </c>
      <c r="D258" s="5">
        <v>44944</v>
      </c>
      <c r="E258">
        <v>1</v>
      </c>
      <c r="F258" t="s">
        <v>377</v>
      </c>
      <c r="G258" t="s">
        <v>376</v>
      </c>
      <c r="H258" t="s">
        <v>375</v>
      </c>
      <c r="I258">
        <v>11</v>
      </c>
      <c r="J258">
        <v>2436</v>
      </c>
      <c r="K258">
        <v>49</v>
      </c>
    </row>
    <row r="259" spans="1:11" x14ac:dyDescent="0.3">
      <c r="A259">
        <v>7</v>
      </c>
      <c r="B259">
        <v>466</v>
      </c>
      <c r="C259">
        <v>297</v>
      </c>
      <c r="D259" s="5">
        <v>45029</v>
      </c>
      <c r="E259">
        <v>4</v>
      </c>
      <c r="F259" t="s">
        <v>381</v>
      </c>
      <c r="G259" t="s">
        <v>380</v>
      </c>
      <c r="H259" t="s">
        <v>375</v>
      </c>
      <c r="I259">
        <v>39</v>
      </c>
      <c r="J259">
        <v>2440</v>
      </c>
      <c r="K259">
        <v>28</v>
      </c>
    </row>
    <row r="260" spans="1:11" x14ac:dyDescent="0.3">
      <c r="A260">
        <v>7</v>
      </c>
      <c r="B260">
        <v>222</v>
      </c>
      <c r="C260">
        <v>194</v>
      </c>
      <c r="D260" s="5">
        <v>45288</v>
      </c>
      <c r="E260">
        <v>12</v>
      </c>
      <c r="F260" t="s">
        <v>391</v>
      </c>
      <c r="G260" t="s">
        <v>388</v>
      </c>
      <c r="H260" t="s">
        <v>375</v>
      </c>
      <c r="I260">
        <v>11</v>
      </c>
      <c r="J260">
        <v>2445</v>
      </c>
      <c r="K260">
        <v>5</v>
      </c>
    </row>
    <row r="261" spans="1:11" x14ac:dyDescent="0.3">
      <c r="A261">
        <v>7</v>
      </c>
      <c r="B261">
        <v>329</v>
      </c>
      <c r="C261">
        <v>96</v>
      </c>
      <c r="D261" s="5">
        <v>44995</v>
      </c>
      <c r="E261">
        <v>3</v>
      </c>
      <c r="F261" t="s">
        <v>379</v>
      </c>
      <c r="G261" t="s">
        <v>376</v>
      </c>
      <c r="H261" t="s">
        <v>375</v>
      </c>
      <c r="I261">
        <v>15</v>
      </c>
      <c r="J261">
        <v>2455</v>
      </c>
      <c r="K261">
        <v>18</v>
      </c>
    </row>
    <row r="262" spans="1:11" x14ac:dyDescent="0.3">
      <c r="A262">
        <v>7</v>
      </c>
      <c r="B262">
        <v>926</v>
      </c>
      <c r="C262">
        <v>281</v>
      </c>
      <c r="D262" s="5">
        <v>44944</v>
      </c>
      <c r="E262">
        <v>1</v>
      </c>
      <c r="F262" t="s">
        <v>377</v>
      </c>
      <c r="G262" t="s">
        <v>376</v>
      </c>
      <c r="H262" t="s">
        <v>375</v>
      </c>
      <c r="I262">
        <v>31</v>
      </c>
      <c r="J262">
        <v>2457</v>
      </c>
      <c r="K262">
        <v>19</v>
      </c>
    </row>
    <row r="263" spans="1:11" x14ac:dyDescent="0.3">
      <c r="A263">
        <v>7</v>
      </c>
      <c r="B263">
        <v>180</v>
      </c>
      <c r="C263">
        <v>129</v>
      </c>
      <c r="D263" s="5">
        <v>45438</v>
      </c>
      <c r="E263">
        <v>5</v>
      </c>
      <c r="F263" t="s">
        <v>382</v>
      </c>
      <c r="G263" t="s">
        <v>380</v>
      </c>
      <c r="H263" t="s">
        <v>392</v>
      </c>
      <c r="I263">
        <v>34</v>
      </c>
      <c r="J263">
        <v>2468</v>
      </c>
      <c r="K263">
        <v>49</v>
      </c>
    </row>
    <row r="264" spans="1:11" x14ac:dyDescent="0.3">
      <c r="A264">
        <v>7</v>
      </c>
      <c r="B264">
        <v>316</v>
      </c>
      <c r="C264">
        <v>212</v>
      </c>
      <c r="D264" s="5">
        <v>45249</v>
      </c>
      <c r="E264">
        <v>11</v>
      </c>
      <c r="F264" t="s">
        <v>390</v>
      </c>
      <c r="G264" t="s">
        <v>388</v>
      </c>
      <c r="H264" t="s">
        <v>375</v>
      </c>
      <c r="I264">
        <v>25</v>
      </c>
      <c r="J264">
        <v>2470</v>
      </c>
      <c r="K264">
        <v>8</v>
      </c>
    </row>
    <row r="265" spans="1:11" x14ac:dyDescent="0.3">
      <c r="A265">
        <v>7</v>
      </c>
      <c r="B265">
        <v>487</v>
      </c>
      <c r="C265">
        <v>130</v>
      </c>
      <c r="D265" s="5">
        <v>45307</v>
      </c>
      <c r="E265">
        <v>1</v>
      </c>
      <c r="F265" t="s">
        <v>377</v>
      </c>
      <c r="G265" t="s">
        <v>376</v>
      </c>
      <c r="H265" t="s">
        <v>392</v>
      </c>
      <c r="I265">
        <v>32</v>
      </c>
      <c r="J265">
        <v>2474</v>
      </c>
      <c r="K265">
        <v>29</v>
      </c>
    </row>
    <row r="266" spans="1:11" x14ac:dyDescent="0.3">
      <c r="A266">
        <v>7</v>
      </c>
      <c r="B266">
        <v>992</v>
      </c>
      <c r="C266">
        <v>238</v>
      </c>
      <c r="D266" s="5">
        <v>45076</v>
      </c>
      <c r="E266">
        <v>5</v>
      </c>
      <c r="F266" t="s">
        <v>382</v>
      </c>
      <c r="G266" t="s">
        <v>380</v>
      </c>
      <c r="H266" t="s">
        <v>375</v>
      </c>
      <c r="I266">
        <v>9</v>
      </c>
      <c r="J266">
        <v>2475</v>
      </c>
      <c r="K266">
        <v>14</v>
      </c>
    </row>
    <row r="267" spans="1:11" x14ac:dyDescent="0.3">
      <c r="A267">
        <v>7</v>
      </c>
      <c r="B267">
        <v>352</v>
      </c>
      <c r="C267">
        <v>13</v>
      </c>
      <c r="D267" s="5">
        <v>45398</v>
      </c>
      <c r="E267">
        <v>4</v>
      </c>
      <c r="F267" t="s">
        <v>381</v>
      </c>
      <c r="G267" t="s">
        <v>380</v>
      </c>
      <c r="H267" t="s">
        <v>392</v>
      </c>
      <c r="I267">
        <v>29</v>
      </c>
      <c r="J267">
        <v>2481</v>
      </c>
      <c r="K267">
        <v>24</v>
      </c>
    </row>
    <row r="268" spans="1:11" x14ac:dyDescent="0.3">
      <c r="A268">
        <v>7</v>
      </c>
      <c r="B268">
        <v>439</v>
      </c>
      <c r="C268">
        <v>186</v>
      </c>
      <c r="D268" s="5">
        <v>45233</v>
      </c>
      <c r="E268">
        <v>11</v>
      </c>
      <c r="F268" t="s">
        <v>390</v>
      </c>
      <c r="G268" t="s">
        <v>388</v>
      </c>
      <c r="H268" t="s">
        <v>375</v>
      </c>
      <c r="I268">
        <v>27</v>
      </c>
      <c r="J268">
        <v>2498</v>
      </c>
      <c r="K268">
        <v>33</v>
      </c>
    </row>
    <row r="269" spans="1:11" x14ac:dyDescent="0.3">
      <c r="A269">
        <v>7</v>
      </c>
      <c r="B269">
        <v>425</v>
      </c>
      <c r="C269">
        <v>161</v>
      </c>
      <c r="D269" s="5">
        <v>45084</v>
      </c>
      <c r="E269">
        <v>6</v>
      </c>
      <c r="F269" t="s">
        <v>383</v>
      </c>
      <c r="G269" t="s">
        <v>380</v>
      </c>
      <c r="H269" t="s">
        <v>375</v>
      </c>
      <c r="I269">
        <v>4</v>
      </c>
      <c r="J269">
        <v>2500</v>
      </c>
      <c r="K269">
        <v>5</v>
      </c>
    </row>
    <row r="270" spans="1:11" x14ac:dyDescent="0.3">
      <c r="A270">
        <v>7</v>
      </c>
      <c r="B270">
        <v>612</v>
      </c>
      <c r="C270">
        <v>250</v>
      </c>
      <c r="D270" s="5">
        <v>45367</v>
      </c>
      <c r="E270">
        <v>3</v>
      </c>
      <c r="F270" t="s">
        <v>379</v>
      </c>
      <c r="G270" t="s">
        <v>376</v>
      </c>
      <c r="H270" t="s">
        <v>392</v>
      </c>
      <c r="I270">
        <v>32</v>
      </c>
      <c r="J270">
        <v>2502</v>
      </c>
      <c r="K270">
        <v>16</v>
      </c>
    </row>
    <row r="271" spans="1:11" x14ac:dyDescent="0.3">
      <c r="A271">
        <v>7</v>
      </c>
      <c r="B271">
        <v>883</v>
      </c>
      <c r="C271">
        <v>168</v>
      </c>
      <c r="D271" s="5">
        <v>45011</v>
      </c>
      <c r="E271">
        <v>3</v>
      </c>
      <c r="F271" t="s">
        <v>379</v>
      </c>
      <c r="G271" t="s">
        <v>376</v>
      </c>
      <c r="H271" t="s">
        <v>375</v>
      </c>
      <c r="I271">
        <v>38</v>
      </c>
      <c r="J271">
        <v>2504</v>
      </c>
      <c r="K271">
        <v>39</v>
      </c>
    </row>
    <row r="272" spans="1:11" x14ac:dyDescent="0.3">
      <c r="A272">
        <v>7</v>
      </c>
      <c r="B272">
        <v>961</v>
      </c>
      <c r="C272">
        <v>33</v>
      </c>
      <c r="D272" s="5">
        <v>45550</v>
      </c>
      <c r="E272">
        <v>9</v>
      </c>
      <c r="F272" t="s">
        <v>387</v>
      </c>
      <c r="G272" t="s">
        <v>384</v>
      </c>
      <c r="H272" t="s">
        <v>392</v>
      </c>
      <c r="I272">
        <v>31</v>
      </c>
      <c r="J272">
        <v>2533</v>
      </c>
      <c r="K272">
        <v>27</v>
      </c>
    </row>
    <row r="273" spans="1:11" x14ac:dyDescent="0.3">
      <c r="A273">
        <v>7</v>
      </c>
      <c r="B273">
        <v>584</v>
      </c>
      <c r="C273">
        <v>60</v>
      </c>
      <c r="D273" s="5">
        <v>45108</v>
      </c>
      <c r="E273">
        <v>7</v>
      </c>
      <c r="F273" t="s">
        <v>385</v>
      </c>
      <c r="G273" t="s">
        <v>384</v>
      </c>
      <c r="H273" t="s">
        <v>375</v>
      </c>
      <c r="I273">
        <v>16</v>
      </c>
      <c r="J273">
        <v>2540</v>
      </c>
      <c r="K273">
        <v>19</v>
      </c>
    </row>
    <row r="274" spans="1:11" x14ac:dyDescent="0.3">
      <c r="A274">
        <v>7</v>
      </c>
      <c r="B274">
        <v>91</v>
      </c>
      <c r="C274">
        <v>103</v>
      </c>
      <c r="D274" s="5">
        <v>45178</v>
      </c>
      <c r="E274">
        <v>9</v>
      </c>
      <c r="F274" t="s">
        <v>387</v>
      </c>
      <c r="G274" t="s">
        <v>384</v>
      </c>
      <c r="H274" t="s">
        <v>375</v>
      </c>
      <c r="I274">
        <v>1</v>
      </c>
      <c r="J274">
        <v>2541</v>
      </c>
      <c r="K274">
        <v>35</v>
      </c>
    </row>
    <row r="275" spans="1:11" x14ac:dyDescent="0.3">
      <c r="A275">
        <v>7</v>
      </c>
      <c r="B275">
        <v>116</v>
      </c>
      <c r="C275">
        <v>175</v>
      </c>
      <c r="D275" s="5">
        <v>45339</v>
      </c>
      <c r="E275">
        <v>2</v>
      </c>
      <c r="F275" t="s">
        <v>378</v>
      </c>
      <c r="G275" t="s">
        <v>376</v>
      </c>
      <c r="H275" t="s">
        <v>392</v>
      </c>
      <c r="I275">
        <v>25</v>
      </c>
      <c r="J275">
        <v>2552</v>
      </c>
      <c r="K275">
        <v>2</v>
      </c>
    </row>
    <row r="276" spans="1:11" x14ac:dyDescent="0.3">
      <c r="A276">
        <v>7</v>
      </c>
      <c r="B276">
        <v>15</v>
      </c>
      <c r="C276">
        <v>261</v>
      </c>
      <c r="D276" s="5">
        <v>45206</v>
      </c>
      <c r="E276">
        <v>10</v>
      </c>
      <c r="F276" t="s">
        <v>389</v>
      </c>
      <c r="G276" t="s">
        <v>388</v>
      </c>
      <c r="H276" t="s">
        <v>375</v>
      </c>
      <c r="I276">
        <v>16</v>
      </c>
      <c r="J276">
        <v>2576</v>
      </c>
      <c r="K276">
        <v>48</v>
      </c>
    </row>
    <row r="277" spans="1:11" x14ac:dyDescent="0.3">
      <c r="A277">
        <v>7</v>
      </c>
      <c r="B277">
        <v>557</v>
      </c>
      <c r="C277">
        <v>105</v>
      </c>
      <c r="D277" s="5">
        <v>45001</v>
      </c>
      <c r="E277">
        <v>3</v>
      </c>
      <c r="F277" t="s">
        <v>379</v>
      </c>
      <c r="G277" t="s">
        <v>376</v>
      </c>
      <c r="H277" t="s">
        <v>375</v>
      </c>
      <c r="I277">
        <v>30</v>
      </c>
      <c r="J277">
        <v>2608</v>
      </c>
      <c r="K277">
        <v>3</v>
      </c>
    </row>
    <row r="278" spans="1:11" x14ac:dyDescent="0.3">
      <c r="A278">
        <v>7</v>
      </c>
      <c r="B278">
        <v>167</v>
      </c>
      <c r="C278">
        <v>154</v>
      </c>
      <c r="D278" s="5">
        <v>45089</v>
      </c>
      <c r="E278">
        <v>6</v>
      </c>
      <c r="F278" t="s">
        <v>383</v>
      </c>
      <c r="G278" t="s">
        <v>380</v>
      </c>
      <c r="H278" t="s">
        <v>375</v>
      </c>
      <c r="I278">
        <v>44</v>
      </c>
      <c r="J278">
        <v>2621</v>
      </c>
      <c r="K278">
        <v>24</v>
      </c>
    </row>
    <row r="279" spans="1:11" x14ac:dyDescent="0.3">
      <c r="A279">
        <v>7</v>
      </c>
      <c r="B279">
        <v>244</v>
      </c>
      <c r="C279">
        <v>213</v>
      </c>
      <c r="D279" s="5">
        <v>45097</v>
      </c>
      <c r="E279">
        <v>6</v>
      </c>
      <c r="F279" t="s">
        <v>383</v>
      </c>
      <c r="G279" t="s">
        <v>380</v>
      </c>
      <c r="H279" t="s">
        <v>375</v>
      </c>
      <c r="I279">
        <v>7</v>
      </c>
      <c r="J279">
        <v>2624</v>
      </c>
      <c r="K279">
        <v>10</v>
      </c>
    </row>
    <row r="280" spans="1:11" x14ac:dyDescent="0.3">
      <c r="A280">
        <v>7</v>
      </c>
      <c r="B280">
        <v>801</v>
      </c>
      <c r="C280">
        <v>208</v>
      </c>
      <c r="D280" s="5">
        <v>45020</v>
      </c>
      <c r="E280">
        <v>4</v>
      </c>
      <c r="F280" t="s">
        <v>381</v>
      </c>
      <c r="G280" t="s">
        <v>380</v>
      </c>
      <c r="H280" t="s">
        <v>375</v>
      </c>
      <c r="I280">
        <v>19</v>
      </c>
      <c r="J280">
        <v>2629</v>
      </c>
      <c r="K280">
        <v>13</v>
      </c>
    </row>
    <row r="281" spans="1:11" x14ac:dyDescent="0.3">
      <c r="A281">
        <v>7</v>
      </c>
      <c r="B281">
        <v>757</v>
      </c>
      <c r="C281">
        <v>88</v>
      </c>
      <c r="D281" s="5">
        <v>44967</v>
      </c>
      <c r="E281">
        <v>2</v>
      </c>
      <c r="F281" t="s">
        <v>378</v>
      </c>
      <c r="G281" t="s">
        <v>376</v>
      </c>
      <c r="H281" t="s">
        <v>375</v>
      </c>
      <c r="I281">
        <v>37</v>
      </c>
      <c r="J281">
        <v>2652</v>
      </c>
      <c r="K281">
        <v>20</v>
      </c>
    </row>
    <row r="282" spans="1:11" x14ac:dyDescent="0.3">
      <c r="A282">
        <v>7</v>
      </c>
      <c r="B282">
        <v>222</v>
      </c>
      <c r="C282">
        <v>241</v>
      </c>
      <c r="D282" s="5">
        <v>45543</v>
      </c>
      <c r="E282">
        <v>9</v>
      </c>
      <c r="F282" t="s">
        <v>387</v>
      </c>
      <c r="G282" t="s">
        <v>384</v>
      </c>
      <c r="H282" t="s">
        <v>392</v>
      </c>
      <c r="I282">
        <v>4</v>
      </c>
      <c r="J282">
        <v>2653</v>
      </c>
      <c r="K282">
        <v>41</v>
      </c>
    </row>
    <row r="283" spans="1:11" x14ac:dyDescent="0.3">
      <c r="A283">
        <v>7</v>
      </c>
      <c r="B283">
        <v>325</v>
      </c>
      <c r="C283">
        <v>44</v>
      </c>
      <c r="D283" s="5">
        <v>45213</v>
      </c>
      <c r="E283">
        <v>10</v>
      </c>
      <c r="F283" t="s">
        <v>389</v>
      </c>
      <c r="G283" t="s">
        <v>388</v>
      </c>
      <c r="H283" t="s">
        <v>375</v>
      </c>
      <c r="I283">
        <v>31</v>
      </c>
      <c r="J283">
        <v>2667</v>
      </c>
      <c r="K283">
        <v>43</v>
      </c>
    </row>
    <row r="284" spans="1:11" x14ac:dyDescent="0.3">
      <c r="A284">
        <v>7</v>
      </c>
      <c r="B284">
        <v>124</v>
      </c>
      <c r="C284">
        <v>55</v>
      </c>
      <c r="D284" s="5">
        <v>45538</v>
      </c>
      <c r="E284">
        <v>9</v>
      </c>
      <c r="F284" t="s">
        <v>387</v>
      </c>
      <c r="G284" t="s">
        <v>384</v>
      </c>
      <c r="H284" t="s">
        <v>392</v>
      </c>
      <c r="I284">
        <v>22</v>
      </c>
      <c r="J284">
        <v>2681</v>
      </c>
      <c r="K284">
        <v>2</v>
      </c>
    </row>
    <row r="285" spans="1:11" x14ac:dyDescent="0.3">
      <c r="A285">
        <v>7</v>
      </c>
      <c r="B285">
        <v>351</v>
      </c>
      <c r="C285">
        <v>7</v>
      </c>
      <c r="D285" s="5">
        <v>45646</v>
      </c>
      <c r="E285">
        <v>12</v>
      </c>
      <c r="F285" t="s">
        <v>391</v>
      </c>
      <c r="G285" t="s">
        <v>388</v>
      </c>
      <c r="H285" t="s">
        <v>392</v>
      </c>
      <c r="I285">
        <v>16</v>
      </c>
      <c r="J285">
        <v>2682</v>
      </c>
      <c r="K285">
        <v>34</v>
      </c>
    </row>
    <row r="286" spans="1:11" x14ac:dyDescent="0.3">
      <c r="A286">
        <v>7</v>
      </c>
      <c r="B286">
        <v>209</v>
      </c>
      <c r="C286">
        <v>72</v>
      </c>
      <c r="D286" s="5">
        <v>45088</v>
      </c>
      <c r="E286">
        <v>6</v>
      </c>
      <c r="F286" t="s">
        <v>383</v>
      </c>
      <c r="G286" t="s">
        <v>380</v>
      </c>
      <c r="H286" t="s">
        <v>375</v>
      </c>
      <c r="I286">
        <v>49</v>
      </c>
      <c r="J286">
        <v>2688</v>
      </c>
      <c r="K286">
        <v>38</v>
      </c>
    </row>
    <row r="287" spans="1:11" x14ac:dyDescent="0.3">
      <c r="A287">
        <v>7</v>
      </c>
      <c r="B287">
        <v>57</v>
      </c>
      <c r="C287">
        <v>271</v>
      </c>
      <c r="D287" s="5">
        <v>45587</v>
      </c>
      <c r="E287">
        <v>10</v>
      </c>
      <c r="F287" t="s">
        <v>389</v>
      </c>
      <c r="G287" t="s">
        <v>388</v>
      </c>
      <c r="H287" t="s">
        <v>392</v>
      </c>
      <c r="I287">
        <v>9</v>
      </c>
      <c r="J287">
        <v>2703</v>
      </c>
      <c r="K287">
        <v>36</v>
      </c>
    </row>
    <row r="288" spans="1:11" x14ac:dyDescent="0.3">
      <c r="A288">
        <v>7</v>
      </c>
      <c r="B288">
        <v>795</v>
      </c>
      <c r="C288">
        <v>294</v>
      </c>
      <c r="D288" s="5">
        <v>45311</v>
      </c>
      <c r="E288">
        <v>1</v>
      </c>
      <c r="F288" t="s">
        <v>377</v>
      </c>
      <c r="G288" t="s">
        <v>376</v>
      </c>
      <c r="H288" t="s">
        <v>392</v>
      </c>
      <c r="I288">
        <v>40</v>
      </c>
      <c r="J288">
        <v>2708</v>
      </c>
      <c r="K288">
        <v>46</v>
      </c>
    </row>
    <row r="289" spans="1:11" x14ac:dyDescent="0.3">
      <c r="A289">
        <v>7</v>
      </c>
      <c r="B289">
        <v>423</v>
      </c>
      <c r="C289">
        <v>73</v>
      </c>
      <c r="D289" s="5">
        <v>44983</v>
      </c>
      <c r="E289">
        <v>2</v>
      </c>
      <c r="F289" t="s">
        <v>378</v>
      </c>
      <c r="G289" t="s">
        <v>376</v>
      </c>
      <c r="H289" t="s">
        <v>375</v>
      </c>
      <c r="I289">
        <v>50</v>
      </c>
      <c r="J289">
        <v>2714</v>
      </c>
      <c r="K289">
        <v>19</v>
      </c>
    </row>
    <row r="290" spans="1:11" x14ac:dyDescent="0.3">
      <c r="A290">
        <v>7</v>
      </c>
      <c r="B290">
        <v>362</v>
      </c>
      <c r="C290">
        <v>196</v>
      </c>
      <c r="D290" s="5">
        <v>45001</v>
      </c>
      <c r="E290">
        <v>3</v>
      </c>
      <c r="F290" t="s">
        <v>379</v>
      </c>
      <c r="G290" t="s">
        <v>376</v>
      </c>
      <c r="H290" t="s">
        <v>375</v>
      </c>
      <c r="I290">
        <v>37</v>
      </c>
      <c r="J290">
        <v>2723</v>
      </c>
      <c r="K290">
        <v>36</v>
      </c>
    </row>
    <row r="291" spans="1:11" x14ac:dyDescent="0.3">
      <c r="A291">
        <v>7</v>
      </c>
      <c r="B291">
        <v>525</v>
      </c>
      <c r="C291">
        <v>29</v>
      </c>
      <c r="D291" s="5">
        <v>45010</v>
      </c>
      <c r="E291">
        <v>3</v>
      </c>
      <c r="F291" t="s">
        <v>379</v>
      </c>
      <c r="G291" t="s">
        <v>376</v>
      </c>
      <c r="H291" t="s">
        <v>375</v>
      </c>
      <c r="I291">
        <v>8</v>
      </c>
      <c r="J291">
        <v>2730</v>
      </c>
      <c r="K291">
        <v>5</v>
      </c>
    </row>
    <row r="292" spans="1:11" x14ac:dyDescent="0.3">
      <c r="A292">
        <v>7</v>
      </c>
      <c r="B292">
        <v>652</v>
      </c>
      <c r="C292">
        <v>227</v>
      </c>
      <c r="D292" s="5">
        <v>45304</v>
      </c>
      <c r="E292">
        <v>1</v>
      </c>
      <c r="F292" t="s">
        <v>377</v>
      </c>
      <c r="G292" t="s">
        <v>376</v>
      </c>
      <c r="H292" t="s">
        <v>392</v>
      </c>
      <c r="I292">
        <v>42</v>
      </c>
      <c r="J292">
        <v>2735</v>
      </c>
      <c r="K292">
        <v>38</v>
      </c>
    </row>
    <row r="293" spans="1:11" x14ac:dyDescent="0.3">
      <c r="A293">
        <v>7</v>
      </c>
      <c r="B293">
        <v>697</v>
      </c>
      <c r="C293">
        <v>207</v>
      </c>
      <c r="D293" s="5">
        <v>45067</v>
      </c>
      <c r="E293">
        <v>5</v>
      </c>
      <c r="F293" t="s">
        <v>382</v>
      </c>
      <c r="G293" t="s">
        <v>380</v>
      </c>
      <c r="H293" t="s">
        <v>375</v>
      </c>
      <c r="I293">
        <v>49</v>
      </c>
      <c r="J293">
        <v>2738</v>
      </c>
      <c r="K293">
        <v>9</v>
      </c>
    </row>
    <row r="294" spans="1:11" x14ac:dyDescent="0.3">
      <c r="A294">
        <v>7</v>
      </c>
      <c r="B294">
        <v>969</v>
      </c>
      <c r="C294">
        <v>135</v>
      </c>
      <c r="D294" s="5">
        <v>45473</v>
      </c>
      <c r="E294">
        <v>6</v>
      </c>
      <c r="F294" t="s">
        <v>383</v>
      </c>
      <c r="G294" t="s">
        <v>380</v>
      </c>
      <c r="H294" t="s">
        <v>392</v>
      </c>
      <c r="I294">
        <v>2</v>
      </c>
      <c r="J294">
        <v>2741</v>
      </c>
      <c r="K294">
        <v>5</v>
      </c>
    </row>
    <row r="295" spans="1:11" x14ac:dyDescent="0.3">
      <c r="A295">
        <v>7</v>
      </c>
      <c r="B295">
        <v>185</v>
      </c>
      <c r="C295">
        <v>134</v>
      </c>
      <c r="D295" s="5">
        <v>45275</v>
      </c>
      <c r="E295">
        <v>12</v>
      </c>
      <c r="F295" t="s">
        <v>391</v>
      </c>
      <c r="G295" t="s">
        <v>388</v>
      </c>
      <c r="H295" t="s">
        <v>375</v>
      </c>
      <c r="I295">
        <v>34</v>
      </c>
      <c r="J295">
        <v>2755</v>
      </c>
      <c r="K295">
        <v>13</v>
      </c>
    </row>
    <row r="296" spans="1:11" x14ac:dyDescent="0.3">
      <c r="A296">
        <v>7</v>
      </c>
      <c r="B296">
        <v>400</v>
      </c>
      <c r="C296">
        <v>185</v>
      </c>
      <c r="D296" s="5">
        <v>45266</v>
      </c>
      <c r="E296">
        <v>12</v>
      </c>
      <c r="F296" t="s">
        <v>391</v>
      </c>
      <c r="G296" t="s">
        <v>388</v>
      </c>
      <c r="H296" t="s">
        <v>375</v>
      </c>
      <c r="I296">
        <v>49</v>
      </c>
      <c r="J296">
        <v>2782</v>
      </c>
      <c r="K296">
        <v>2</v>
      </c>
    </row>
    <row r="297" spans="1:11" x14ac:dyDescent="0.3">
      <c r="A297">
        <v>7</v>
      </c>
      <c r="B297">
        <v>860</v>
      </c>
      <c r="C297">
        <v>295</v>
      </c>
      <c r="D297" s="5">
        <v>45126</v>
      </c>
      <c r="E297">
        <v>7</v>
      </c>
      <c r="F297" t="s">
        <v>385</v>
      </c>
      <c r="G297" t="s">
        <v>384</v>
      </c>
      <c r="H297" t="s">
        <v>375</v>
      </c>
      <c r="I297">
        <v>18</v>
      </c>
      <c r="J297">
        <v>2787</v>
      </c>
      <c r="K297">
        <v>35</v>
      </c>
    </row>
    <row r="298" spans="1:11" x14ac:dyDescent="0.3">
      <c r="A298">
        <v>7</v>
      </c>
      <c r="B298">
        <v>436</v>
      </c>
      <c r="C298">
        <v>286</v>
      </c>
      <c r="D298" s="5">
        <v>45259</v>
      </c>
      <c r="E298">
        <v>11</v>
      </c>
      <c r="F298" t="s">
        <v>390</v>
      </c>
      <c r="G298" t="s">
        <v>388</v>
      </c>
      <c r="H298" t="s">
        <v>375</v>
      </c>
      <c r="I298">
        <v>50</v>
      </c>
      <c r="J298">
        <v>2808</v>
      </c>
      <c r="K298">
        <v>22</v>
      </c>
    </row>
    <row r="299" spans="1:11" x14ac:dyDescent="0.3">
      <c r="A299">
        <v>7</v>
      </c>
      <c r="B299">
        <v>821</v>
      </c>
      <c r="C299">
        <v>299</v>
      </c>
      <c r="D299" s="5">
        <v>45478</v>
      </c>
      <c r="E299">
        <v>7</v>
      </c>
      <c r="F299" t="s">
        <v>385</v>
      </c>
      <c r="G299" t="s">
        <v>384</v>
      </c>
      <c r="H299" t="s">
        <v>392</v>
      </c>
      <c r="I299">
        <v>33</v>
      </c>
      <c r="J299">
        <v>2809</v>
      </c>
      <c r="K299">
        <v>50</v>
      </c>
    </row>
    <row r="300" spans="1:11" x14ac:dyDescent="0.3">
      <c r="A300">
        <v>7</v>
      </c>
      <c r="B300">
        <v>350</v>
      </c>
      <c r="C300">
        <v>61</v>
      </c>
      <c r="D300" s="5">
        <v>44933</v>
      </c>
      <c r="E300">
        <v>1</v>
      </c>
      <c r="F300" t="s">
        <v>377</v>
      </c>
      <c r="G300" t="s">
        <v>376</v>
      </c>
      <c r="H300" t="s">
        <v>375</v>
      </c>
      <c r="I300">
        <v>6</v>
      </c>
      <c r="J300">
        <v>2813</v>
      </c>
      <c r="K300">
        <v>20</v>
      </c>
    </row>
    <row r="301" spans="1:11" x14ac:dyDescent="0.3">
      <c r="A301">
        <v>7</v>
      </c>
      <c r="B301">
        <v>578</v>
      </c>
      <c r="C301">
        <v>268</v>
      </c>
      <c r="D301" s="5">
        <v>45625</v>
      </c>
      <c r="E301">
        <v>11</v>
      </c>
      <c r="F301" t="s">
        <v>390</v>
      </c>
      <c r="G301" t="s">
        <v>388</v>
      </c>
      <c r="H301" t="s">
        <v>392</v>
      </c>
      <c r="I301">
        <v>14</v>
      </c>
      <c r="J301">
        <v>2817</v>
      </c>
      <c r="K301">
        <v>3</v>
      </c>
    </row>
    <row r="302" spans="1:11" x14ac:dyDescent="0.3">
      <c r="A302">
        <v>7</v>
      </c>
      <c r="B302">
        <v>163</v>
      </c>
      <c r="C302">
        <v>150</v>
      </c>
      <c r="D302" s="5">
        <v>45059</v>
      </c>
      <c r="E302">
        <v>5</v>
      </c>
      <c r="F302" t="s">
        <v>382</v>
      </c>
      <c r="G302" t="s">
        <v>380</v>
      </c>
      <c r="H302" t="s">
        <v>375</v>
      </c>
      <c r="I302">
        <v>42</v>
      </c>
      <c r="J302">
        <v>2821</v>
      </c>
      <c r="K302">
        <v>47</v>
      </c>
    </row>
    <row r="303" spans="1:11" x14ac:dyDescent="0.3">
      <c r="A303">
        <v>7</v>
      </c>
      <c r="B303">
        <v>59</v>
      </c>
      <c r="C303">
        <v>59</v>
      </c>
      <c r="D303" s="5">
        <v>45082</v>
      </c>
      <c r="E303">
        <v>6</v>
      </c>
      <c r="F303" t="s">
        <v>383</v>
      </c>
      <c r="G303" t="s">
        <v>380</v>
      </c>
      <c r="H303" t="s">
        <v>375</v>
      </c>
      <c r="I303">
        <v>10</v>
      </c>
      <c r="J303">
        <v>2860</v>
      </c>
      <c r="K303">
        <v>6</v>
      </c>
    </row>
    <row r="304" spans="1:11" x14ac:dyDescent="0.3">
      <c r="A304">
        <v>7</v>
      </c>
      <c r="B304">
        <v>422</v>
      </c>
      <c r="C304">
        <v>60</v>
      </c>
      <c r="D304" s="5">
        <v>45112</v>
      </c>
      <c r="E304">
        <v>7</v>
      </c>
      <c r="F304" t="s">
        <v>385</v>
      </c>
      <c r="G304" t="s">
        <v>384</v>
      </c>
      <c r="H304" t="s">
        <v>375</v>
      </c>
      <c r="I304">
        <v>8</v>
      </c>
      <c r="J304">
        <v>2863</v>
      </c>
      <c r="K304">
        <v>6</v>
      </c>
    </row>
    <row r="305" spans="1:11" x14ac:dyDescent="0.3">
      <c r="A305">
        <v>7</v>
      </c>
      <c r="B305">
        <v>967</v>
      </c>
      <c r="C305">
        <v>142</v>
      </c>
      <c r="D305" s="5">
        <v>45261</v>
      </c>
      <c r="E305">
        <v>12</v>
      </c>
      <c r="F305" t="s">
        <v>391</v>
      </c>
      <c r="G305" t="s">
        <v>388</v>
      </c>
      <c r="H305" t="s">
        <v>375</v>
      </c>
      <c r="I305">
        <v>13</v>
      </c>
      <c r="J305">
        <v>2875</v>
      </c>
      <c r="K305">
        <v>10</v>
      </c>
    </row>
    <row r="306" spans="1:11" x14ac:dyDescent="0.3">
      <c r="A306">
        <v>7</v>
      </c>
      <c r="B306">
        <v>892</v>
      </c>
      <c r="C306">
        <v>44</v>
      </c>
      <c r="D306" s="5">
        <v>45349</v>
      </c>
      <c r="E306">
        <v>2</v>
      </c>
      <c r="F306" t="s">
        <v>378</v>
      </c>
      <c r="G306" t="s">
        <v>376</v>
      </c>
      <c r="H306" t="s">
        <v>392</v>
      </c>
      <c r="I306">
        <v>28</v>
      </c>
      <c r="J306">
        <v>2880</v>
      </c>
      <c r="K306">
        <v>29</v>
      </c>
    </row>
    <row r="307" spans="1:11" x14ac:dyDescent="0.3">
      <c r="A307">
        <v>7</v>
      </c>
      <c r="B307">
        <v>730</v>
      </c>
      <c r="C307">
        <v>182</v>
      </c>
      <c r="D307" s="5">
        <v>45186</v>
      </c>
      <c r="E307">
        <v>9</v>
      </c>
      <c r="F307" t="s">
        <v>387</v>
      </c>
      <c r="G307" t="s">
        <v>384</v>
      </c>
      <c r="H307" t="s">
        <v>375</v>
      </c>
      <c r="I307">
        <v>29</v>
      </c>
      <c r="J307">
        <v>2898</v>
      </c>
      <c r="K307">
        <v>44</v>
      </c>
    </row>
    <row r="308" spans="1:11" x14ac:dyDescent="0.3">
      <c r="A308">
        <v>7</v>
      </c>
      <c r="B308">
        <v>170</v>
      </c>
      <c r="C308">
        <v>103</v>
      </c>
      <c r="D308" s="5">
        <v>45377</v>
      </c>
      <c r="E308">
        <v>3</v>
      </c>
      <c r="F308" t="s">
        <v>379</v>
      </c>
      <c r="G308" t="s">
        <v>376</v>
      </c>
      <c r="H308" t="s">
        <v>392</v>
      </c>
      <c r="I308">
        <v>39</v>
      </c>
      <c r="J308">
        <v>2900</v>
      </c>
      <c r="K308">
        <v>43</v>
      </c>
    </row>
    <row r="309" spans="1:11" x14ac:dyDescent="0.3">
      <c r="A309">
        <v>7</v>
      </c>
      <c r="B309">
        <v>852</v>
      </c>
      <c r="C309">
        <v>224</v>
      </c>
      <c r="D309" s="5">
        <v>45288</v>
      </c>
      <c r="E309">
        <v>12</v>
      </c>
      <c r="F309" t="s">
        <v>391</v>
      </c>
      <c r="G309" t="s">
        <v>388</v>
      </c>
      <c r="H309" t="s">
        <v>375</v>
      </c>
      <c r="I309">
        <v>26</v>
      </c>
      <c r="J309">
        <v>2901</v>
      </c>
      <c r="K309">
        <v>17</v>
      </c>
    </row>
    <row r="310" spans="1:11" x14ac:dyDescent="0.3">
      <c r="A310">
        <v>7</v>
      </c>
      <c r="B310">
        <v>939</v>
      </c>
      <c r="C310">
        <v>150</v>
      </c>
      <c r="D310" s="5">
        <v>45028</v>
      </c>
      <c r="E310">
        <v>4</v>
      </c>
      <c r="F310" t="s">
        <v>381</v>
      </c>
      <c r="G310" t="s">
        <v>380</v>
      </c>
      <c r="H310" t="s">
        <v>375</v>
      </c>
      <c r="I310">
        <v>7</v>
      </c>
      <c r="J310">
        <v>2912</v>
      </c>
      <c r="K310">
        <v>36</v>
      </c>
    </row>
    <row r="311" spans="1:11" x14ac:dyDescent="0.3">
      <c r="A311">
        <v>7</v>
      </c>
      <c r="B311">
        <v>878</v>
      </c>
      <c r="C311">
        <v>136</v>
      </c>
      <c r="D311" s="5">
        <v>45603</v>
      </c>
      <c r="E311">
        <v>11</v>
      </c>
      <c r="F311" t="s">
        <v>390</v>
      </c>
      <c r="G311" t="s">
        <v>388</v>
      </c>
      <c r="H311" t="s">
        <v>392</v>
      </c>
      <c r="I311">
        <v>11</v>
      </c>
      <c r="J311">
        <v>2917</v>
      </c>
      <c r="K311">
        <v>46</v>
      </c>
    </row>
    <row r="312" spans="1:11" x14ac:dyDescent="0.3">
      <c r="A312">
        <v>7</v>
      </c>
      <c r="B312">
        <v>66</v>
      </c>
      <c r="C312">
        <v>55</v>
      </c>
      <c r="D312" s="5">
        <v>45603</v>
      </c>
      <c r="E312">
        <v>11</v>
      </c>
      <c r="F312" t="s">
        <v>390</v>
      </c>
      <c r="G312" t="s">
        <v>388</v>
      </c>
      <c r="H312" t="s">
        <v>392</v>
      </c>
      <c r="I312">
        <v>6</v>
      </c>
      <c r="J312">
        <v>2919</v>
      </c>
      <c r="K312">
        <v>11</v>
      </c>
    </row>
    <row r="313" spans="1:11" x14ac:dyDescent="0.3">
      <c r="A313">
        <v>7</v>
      </c>
      <c r="B313">
        <v>495</v>
      </c>
      <c r="C313">
        <v>277</v>
      </c>
      <c r="D313" s="5">
        <v>45609</v>
      </c>
      <c r="E313">
        <v>11</v>
      </c>
      <c r="F313" t="s">
        <v>390</v>
      </c>
      <c r="G313" t="s">
        <v>388</v>
      </c>
      <c r="H313" t="s">
        <v>392</v>
      </c>
      <c r="I313">
        <v>3</v>
      </c>
      <c r="J313">
        <v>2928</v>
      </c>
      <c r="K313">
        <v>17</v>
      </c>
    </row>
    <row r="314" spans="1:11" x14ac:dyDescent="0.3">
      <c r="A314">
        <v>7</v>
      </c>
      <c r="B314">
        <v>586</v>
      </c>
      <c r="C314">
        <v>93</v>
      </c>
      <c r="D314" s="5">
        <v>45536</v>
      </c>
      <c r="E314">
        <v>9</v>
      </c>
      <c r="F314" t="s">
        <v>387</v>
      </c>
      <c r="G314" t="s">
        <v>384</v>
      </c>
      <c r="H314" t="s">
        <v>392</v>
      </c>
      <c r="I314">
        <v>13</v>
      </c>
      <c r="J314">
        <v>2929</v>
      </c>
      <c r="K314">
        <v>6</v>
      </c>
    </row>
    <row r="315" spans="1:11" x14ac:dyDescent="0.3">
      <c r="A315">
        <v>7</v>
      </c>
      <c r="B315">
        <v>602</v>
      </c>
      <c r="C315">
        <v>238</v>
      </c>
      <c r="D315" s="5">
        <v>45613</v>
      </c>
      <c r="E315">
        <v>11</v>
      </c>
      <c r="F315" t="s">
        <v>390</v>
      </c>
      <c r="G315" t="s">
        <v>388</v>
      </c>
      <c r="H315" t="s">
        <v>392</v>
      </c>
      <c r="I315">
        <v>47</v>
      </c>
      <c r="J315">
        <v>2932</v>
      </c>
      <c r="K315">
        <v>10</v>
      </c>
    </row>
    <row r="316" spans="1:11" x14ac:dyDescent="0.3">
      <c r="A316">
        <v>7</v>
      </c>
      <c r="B316">
        <v>196</v>
      </c>
      <c r="C316">
        <v>236</v>
      </c>
      <c r="D316" s="5">
        <v>44973</v>
      </c>
      <c r="E316">
        <v>2</v>
      </c>
      <c r="F316" t="s">
        <v>378</v>
      </c>
      <c r="G316" t="s">
        <v>376</v>
      </c>
      <c r="H316" t="s">
        <v>375</v>
      </c>
      <c r="I316">
        <v>38</v>
      </c>
      <c r="J316">
        <v>2937</v>
      </c>
      <c r="K316">
        <v>7</v>
      </c>
    </row>
    <row r="317" spans="1:11" x14ac:dyDescent="0.3">
      <c r="A317">
        <v>7</v>
      </c>
      <c r="B317">
        <v>291</v>
      </c>
      <c r="C317">
        <v>125</v>
      </c>
      <c r="D317" s="5">
        <v>45055</v>
      </c>
      <c r="E317">
        <v>5</v>
      </c>
      <c r="F317" t="s">
        <v>382</v>
      </c>
      <c r="G317" t="s">
        <v>380</v>
      </c>
      <c r="H317" t="s">
        <v>375</v>
      </c>
      <c r="I317">
        <v>41</v>
      </c>
      <c r="J317">
        <v>2942</v>
      </c>
      <c r="K317">
        <v>38</v>
      </c>
    </row>
    <row r="318" spans="1:11" x14ac:dyDescent="0.3">
      <c r="A318">
        <v>7</v>
      </c>
      <c r="B318">
        <v>120</v>
      </c>
      <c r="C318">
        <v>84</v>
      </c>
      <c r="D318" s="5">
        <v>45413</v>
      </c>
      <c r="E318">
        <v>5</v>
      </c>
      <c r="F318" t="s">
        <v>382</v>
      </c>
      <c r="G318" t="s">
        <v>380</v>
      </c>
      <c r="H318" t="s">
        <v>392</v>
      </c>
      <c r="I318">
        <v>14</v>
      </c>
      <c r="J318">
        <v>2948</v>
      </c>
      <c r="K318">
        <v>23</v>
      </c>
    </row>
    <row r="319" spans="1:11" x14ac:dyDescent="0.3">
      <c r="A319">
        <v>7</v>
      </c>
      <c r="B319">
        <v>979</v>
      </c>
      <c r="C319">
        <v>95</v>
      </c>
      <c r="D319" s="5">
        <v>45359</v>
      </c>
      <c r="E319">
        <v>3</v>
      </c>
      <c r="F319" t="s">
        <v>379</v>
      </c>
      <c r="G319" t="s">
        <v>376</v>
      </c>
      <c r="H319" t="s">
        <v>392</v>
      </c>
      <c r="I319">
        <v>26</v>
      </c>
      <c r="J319">
        <v>2959</v>
      </c>
      <c r="K319">
        <v>40</v>
      </c>
    </row>
    <row r="320" spans="1:11" x14ac:dyDescent="0.3">
      <c r="A320">
        <v>7</v>
      </c>
      <c r="B320">
        <v>278</v>
      </c>
      <c r="C320">
        <v>26</v>
      </c>
      <c r="D320" s="5">
        <v>45245</v>
      </c>
      <c r="E320">
        <v>11</v>
      </c>
      <c r="F320" t="s">
        <v>390</v>
      </c>
      <c r="G320" t="s">
        <v>388</v>
      </c>
      <c r="H320" t="s">
        <v>375</v>
      </c>
      <c r="I320">
        <v>21</v>
      </c>
      <c r="J320">
        <v>2973</v>
      </c>
      <c r="K320">
        <v>27</v>
      </c>
    </row>
    <row r="321" spans="1:11" x14ac:dyDescent="0.3">
      <c r="A321">
        <v>7</v>
      </c>
      <c r="B321">
        <v>821</v>
      </c>
      <c r="C321">
        <v>229</v>
      </c>
      <c r="D321" s="5">
        <v>45095</v>
      </c>
      <c r="E321">
        <v>6</v>
      </c>
      <c r="F321" t="s">
        <v>383</v>
      </c>
      <c r="G321" t="s">
        <v>380</v>
      </c>
      <c r="H321" t="s">
        <v>375</v>
      </c>
      <c r="I321">
        <v>9</v>
      </c>
      <c r="J321">
        <v>2988</v>
      </c>
      <c r="K321">
        <v>18</v>
      </c>
    </row>
    <row r="322" spans="1:11" x14ac:dyDescent="0.3">
      <c r="A322">
        <v>7</v>
      </c>
      <c r="B322">
        <v>792</v>
      </c>
      <c r="C322">
        <v>225</v>
      </c>
      <c r="D322" s="5">
        <v>45607</v>
      </c>
      <c r="E322">
        <v>11</v>
      </c>
      <c r="F322" t="s">
        <v>390</v>
      </c>
      <c r="G322" t="s">
        <v>388</v>
      </c>
      <c r="H322" t="s">
        <v>392</v>
      </c>
      <c r="I322">
        <v>50</v>
      </c>
      <c r="J322">
        <v>2999</v>
      </c>
      <c r="K322">
        <v>29</v>
      </c>
    </row>
    <row r="323" spans="1:11" x14ac:dyDescent="0.3">
      <c r="A323">
        <v>7</v>
      </c>
      <c r="B323">
        <v>134</v>
      </c>
      <c r="C323">
        <v>247</v>
      </c>
      <c r="D323" s="5">
        <v>45012</v>
      </c>
      <c r="E323">
        <v>3</v>
      </c>
      <c r="F323" t="s">
        <v>379</v>
      </c>
      <c r="G323" t="s">
        <v>376</v>
      </c>
      <c r="H323" t="s">
        <v>375</v>
      </c>
      <c r="I323">
        <v>46</v>
      </c>
      <c r="J323">
        <v>3027</v>
      </c>
      <c r="K323">
        <v>36</v>
      </c>
    </row>
    <row r="324" spans="1:11" x14ac:dyDescent="0.3">
      <c r="A324">
        <v>7</v>
      </c>
      <c r="B324">
        <v>825</v>
      </c>
      <c r="C324">
        <v>97</v>
      </c>
      <c r="D324" s="5">
        <v>44990</v>
      </c>
      <c r="E324">
        <v>3</v>
      </c>
      <c r="F324" t="s">
        <v>379</v>
      </c>
      <c r="G324" t="s">
        <v>376</v>
      </c>
      <c r="H324" t="s">
        <v>375</v>
      </c>
      <c r="I324">
        <v>24</v>
      </c>
      <c r="J324">
        <v>3028</v>
      </c>
      <c r="K324">
        <v>19</v>
      </c>
    </row>
    <row r="325" spans="1:11" x14ac:dyDescent="0.3">
      <c r="A325">
        <v>7</v>
      </c>
      <c r="B325">
        <v>442</v>
      </c>
      <c r="C325">
        <v>222</v>
      </c>
      <c r="D325" s="5">
        <v>45002</v>
      </c>
      <c r="E325">
        <v>3</v>
      </c>
      <c r="F325" t="s">
        <v>379</v>
      </c>
      <c r="G325" t="s">
        <v>376</v>
      </c>
      <c r="H325" t="s">
        <v>375</v>
      </c>
      <c r="I325">
        <v>43</v>
      </c>
      <c r="J325">
        <v>3036</v>
      </c>
      <c r="K325">
        <v>28</v>
      </c>
    </row>
    <row r="326" spans="1:11" x14ac:dyDescent="0.3">
      <c r="A326">
        <v>7</v>
      </c>
      <c r="B326">
        <v>974</v>
      </c>
      <c r="C326">
        <v>215</v>
      </c>
      <c r="D326" s="5">
        <v>45309</v>
      </c>
      <c r="E326">
        <v>1</v>
      </c>
      <c r="F326" t="s">
        <v>377</v>
      </c>
      <c r="G326" t="s">
        <v>376</v>
      </c>
      <c r="H326" t="s">
        <v>392</v>
      </c>
      <c r="I326">
        <v>5</v>
      </c>
      <c r="J326">
        <v>3066</v>
      </c>
      <c r="K326">
        <v>9</v>
      </c>
    </row>
    <row r="327" spans="1:11" x14ac:dyDescent="0.3">
      <c r="A327">
        <v>7</v>
      </c>
      <c r="B327">
        <v>892</v>
      </c>
      <c r="C327">
        <v>272</v>
      </c>
      <c r="D327" s="5">
        <v>45485</v>
      </c>
      <c r="E327">
        <v>7</v>
      </c>
      <c r="F327" t="s">
        <v>385</v>
      </c>
      <c r="G327" t="s">
        <v>384</v>
      </c>
      <c r="H327" t="s">
        <v>392</v>
      </c>
      <c r="I327">
        <v>4</v>
      </c>
      <c r="J327">
        <v>3082</v>
      </c>
      <c r="K327">
        <v>27</v>
      </c>
    </row>
    <row r="328" spans="1:11" x14ac:dyDescent="0.3">
      <c r="A328">
        <v>7</v>
      </c>
      <c r="B328">
        <v>468</v>
      </c>
      <c r="C328">
        <v>20</v>
      </c>
      <c r="D328" s="5">
        <v>45488</v>
      </c>
      <c r="E328">
        <v>7</v>
      </c>
      <c r="F328" t="s">
        <v>385</v>
      </c>
      <c r="G328" t="s">
        <v>384</v>
      </c>
      <c r="H328" t="s">
        <v>392</v>
      </c>
      <c r="I328">
        <v>48</v>
      </c>
      <c r="J328">
        <v>3083</v>
      </c>
      <c r="K328">
        <v>28</v>
      </c>
    </row>
    <row r="329" spans="1:11" x14ac:dyDescent="0.3">
      <c r="A329">
        <v>7</v>
      </c>
      <c r="B329">
        <v>953</v>
      </c>
      <c r="C329">
        <v>163</v>
      </c>
      <c r="D329" s="5">
        <v>45572</v>
      </c>
      <c r="E329">
        <v>10</v>
      </c>
      <c r="F329" t="s">
        <v>389</v>
      </c>
      <c r="G329" t="s">
        <v>388</v>
      </c>
      <c r="H329" t="s">
        <v>392</v>
      </c>
      <c r="I329">
        <v>15</v>
      </c>
      <c r="J329">
        <v>3085</v>
      </c>
      <c r="K329">
        <v>12</v>
      </c>
    </row>
    <row r="330" spans="1:11" x14ac:dyDescent="0.3">
      <c r="A330">
        <v>7</v>
      </c>
      <c r="B330">
        <v>786</v>
      </c>
      <c r="C330">
        <v>252</v>
      </c>
      <c r="D330" s="5">
        <v>45087</v>
      </c>
      <c r="E330">
        <v>6</v>
      </c>
      <c r="F330" t="s">
        <v>383</v>
      </c>
      <c r="G330" t="s">
        <v>380</v>
      </c>
      <c r="H330" t="s">
        <v>375</v>
      </c>
      <c r="I330">
        <v>30</v>
      </c>
      <c r="J330">
        <v>3116</v>
      </c>
      <c r="K330">
        <v>26</v>
      </c>
    </row>
    <row r="331" spans="1:11" x14ac:dyDescent="0.3">
      <c r="A331">
        <v>7</v>
      </c>
      <c r="B331">
        <v>330</v>
      </c>
      <c r="C331">
        <v>253</v>
      </c>
      <c r="D331" s="5">
        <v>45327</v>
      </c>
      <c r="E331">
        <v>2</v>
      </c>
      <c r="F331" t="s">
        <v>378</v>
      </c>
      <c r="G331" t="s">
        <v>376</v>
      </c>
      <c r="H331" t="s">
        <v>392</v>
      </c>
      <c r="I331">
        <v>14</v>
      </c>
      <c r="J331">
        <v>3118</v>
      </c>
      <c r="K331">
        <v>5</v>
      </c>
    </row>
    <row r="332" spans="1:11" x14ac:dyDescent="0.3">
      <c r="A332">
        <v>7</v>
      </c>
      <c r="B332">
        <v>869</v>
      </c>
      <c r="C332">
        <v>21</v>
      </c>
      <c r="D332" s="5">
        <v>45291</v>
      </c>
      <c r="E332">
        <v>12</v>
      </c>
      <c r="F332" t="s">
        <v>391</v>
      </c>
      <c r="G332" t="s">
        <v>388</v>
      </c>
      <c r="H332" t="s">
        <v>375</v>
      </c>
      <c r="I332">
        <v>42</v>
      </c>
      <c r="J332">
        <v>3122</v>
      </c>
      <c r="K332">
        <v>37</v>
      </c>
    </row>
    <row r="333" spans="1:11" x14ac:dyDescent="0.3">
      <c r="A333">
        <v>7</v>
      </c>
      <c r="B333">
        <v>986</v>
      </c>
      <c r="C333">
        <v>57</v>
      </c>
      <c r="D333" s="5">
        <v>45518</v>
      </c>
      <c r="E333">
        <v>8</v>
      </c>
      <c r="F333" t="s">
        <v>386</v>
      </c>
      <c r="G333" t="s">
        <v>384</v>
      </c>
      <c r="H333" t="s">
        <v>392</v>
      </c>
      <c r="I333">
        <v>5</v>
      </c>
      <c r="J333">
        <v>3147</v>
      </c>
      <c r="K333">
        <v>48</v>
      </c>
    </row>
    <row r="334" spans="1:11" x14ac:dyDescent="0.3">
      <c r="A334">
        <v>7</v>
      </c>
      <c r="B334">
        <v>481</v>
      </c>
      <c r="C334">
        <v>189</v>
      </c>
      <c r="D334" s="5">
        <v>44968</v>
      </c>
      <c r="E334">
        <v>2</v>
      </c>
      <c r="F334" t="s">
        <v>378</v>
      </c>
      <c r="G334" t="s">
        <v>376</v>
      </c>
      <c r="H334" t="s">
        <v>375</v>
      </c>
      <c r="I334">
        <v>27</v>
      </c>
      <c r="J334">
        <v>3162</v>
      </c>
      <c r="K334">
        <v>36</v>
      </c>
    </row>
    <row r="335" spans="1:11" x14ac:dyDescent="0.3">
      <c r="A335">
        <v>7</v>
      </c>
      <c r="B335">
        <v>962</v>
      </c>
      <c r="C335">
        <v>120</v>
      </c>
      <c r="D335" s="5">
        <v>45511</v>
      </c>
      <c r="E335">
        <v>8</v>
      </c>
      <c r="F335" t="s">
        <v>386</v>
      </c>
      <c r="G335" t="s">
        <v>384</v>
      </c>
      <c r="H335" t="s">
        <v>392</v>
      </c>
      <c r="I335">
        <v>45</v>
      </c>
      <c r="J335">
        <v>3163</v>
      </c>
      <c r="K335">
        <v>25</v>
      </c>
    </row>
    <row r="336" spans="1:11" x14ac:dyDescent="0.3">
      <c r="A336">
        <v>7</v>
      </c>
      <c r="B336">
        <v>279</v>
      </c>
      <c r="C336">
        <v>293</v>
      </c>
      <c r="D336" s="5">
        <v>45500</v>
      </c>
      <c r="E336">
        <v>7</v>
      </c>
      <c r="F336" t="s">
        <v>385</v>
      </c>
      <c r="G336" t="s">
        <v>384</v>
      </c>
      <c r="H336" t="s">
        <v>392</v>
      </c>
      <c r="I336">
        <v>44</v>
      </c>
      <c r="J336">
        <v>3174</v>
      </c>
      <c r="K336">
        <v>43</v>
      </c>
    </row>
    <row r="337" spans="1:11" x14ac:dyDescent="0.3">
      <c r="A337">
        <v>7</v>
      </c>
      <c r="B337">
        <v>38</v>
      </c>
      <c r="C337">
        <v>271</v>
      </c>
      <c r="D337" s="5">
        <v>45200</v>
      </c>
      <c r="E337">
        <v>10</v>
      </c>
      <c r="F337" t="s">
        <v>389</v>
      </c>
      <c r="G337" t="s">
        <v>388</v>
      </c>
      <c r="H337" t="s">
        <v>375</v>
      </c>
      <c r="I337">
        <v>32</v>
      </c>
      <c r="J337">
        <v>3178</v>
      </c>
      <c r="K337">
        <v>43</v>
      </c>
    </row>
    <row r="338" spans="1:11" x14ac:dyDescent="0.3">
      <c r="A338">
        <v>7</v>
      </c>
      <c r="B338">
        <v>948</v>
      </c>
      <c r="C338">
        <v>240</v>
      </c>
      <c r="D338" s="5">
        <v>45618</v>
      </c>
      <c r="E338">
        <v>11</v>
      </c>
      <c r="F338" t="s">
        <v>390</v>
      </c>
      <c r="G338" t="s">
        <v>388</v>
      </c>
      <c r="H338" t="s">
        <v>392</v>
      </c>
      <c r="I338">
        <v>50</v>
      </c>
      <c r="J338">
        <v>3179</v>
      </c>
      <c r="K338">
        <v>24</v>
      </c>
    </row>
    <row r="339" spans="1:11" x14ac:dyDescent="0.3">
      <c r="A339">
        <v>7</v>
      </c>
      <c r="B339">
        <v>405</v>
      </c>
      <c r="C339">
        <v>242</v>
      </c>
      <c r="D339" s="5">
        <v>45535</v>
      </c>
      <c r="E339">
        <v>8</v>
      </c>
      <c r="F339" t="s">
        <v>386</v>
      </c>
      <c r="G339" t="s">
        <v>384</v>
      </c>
      <c r="H339" t="s">
        <v>392</v>
      </c>
      <c r="I339">
        <v>18</v>
      </c>
      <c r="J339">
        <v>3182</v>
      </c>
      <c r="K339">
        <v>37</v>
      </c>
    </row>
    <row r="340" spans="1:11" x14ac:dyDescent="0.3">
      <c r="A340">
        <v>7</v>
      </c>
      <c r="B340">
        <v>37</v>
      </c>
      <c r="C340">
        <v>100</v>
      </c>
      <c r="D340" s="5">
        <v>45159</v>
      </c>
      <c r="E340">
        <v>8</v>
      </c>
      <c r="F340" t="s">
        <v>386</v>
      </c>
      <c r="G340" t="s">
        <v>384</v>
      </c>
      <c r="H340" t="s">
        <v>375</v>
      </c>
      <c r="I340">
        <v>8</v>
      </c>
      <c r="J340">
        <v>3206</v>
      </c>
      <c r="K340">
        <v>30</v>
      </c>
    </row>
    <row r="341" spans="1:11" x14ac:dyDescent="0.3">
      <c r="A341">
        <v>7</v>
      </c>
      <c r="B341">
        <v>112</v>
      </c>
      <c r="C341">
        <v>64</v>
      </c>
      <c r="D341" s="5">
        <v>45493</v>
      </c>
      <c r="E341">
        <v>7</v>
      </c>
      <c r="F341" t="s">
        <v>385</v>
      </c>
      <c r="G341" t="s">
        <v>384</v>
      </c>
      <c r="H341" t="s">
        <v>392</v>
      </c>
      <c r="I341">
        <v>10</v>
      </c>
      <c r="J341">
        <v>3219</v>
      </c>
      <c r="K341">
        <v>32</v>
      </c>
    </row>
    <row r="342" spans="1:11" x14ac:dyDescent="0.3">
      <c r="A342">
        <v>7</v>
      </c>
      <c r="B342">
        <v>955</v>
      </c>
      <c r="C342">
        <v>253</v>
      </c>
      <c r="D342" s="5">
        <v>45195</v>
      </c>
      <c r="E342">
        <v>9</v>
      </c>
      <c r="F342" t="s">
        <v>387</v>
      </c>
      <c r="G342" t="s">
        <v>384</v>
      </c>
      <c r="H342" t="s">
        <v>375</v>
      </c>
      <c r="I342">
        <v>43</v>
      </c>
      <c r="J342">
        <v>3221</v>
      </c>
      <c r="K342">
        <v>6</v>
      </c>
    </row>
    <row r="343" spans="1:11" x14ac:dyDescent="0.3">
      <c r="A343">
        <v>7</v>
      </c>
      <c r="B343">
        <v>499</v>
      </c>
      <c r="C343">
        <v>133</v>
      </c>
      <c r="D343" s="5">
        <v>45380</v>
      </c>
      <c r="E343">
        <v>3</v>
      </c>
      <c r="F343" t="s">
        <v>379</v>
      </c>
      <c r="G343" t="s">
        <v>376</v>
      </c>
      <c r="H343" t="s">
        <v>392</v>
      </c>
      <c r="I343">
        <v>50</v>
      </c>
      <c r="J343">
        <v>3222</v>
      </c>
      <c r="K343">
        <v>35</v>
      </c>
    </row>
    <row r="344" spans="1:11" x14ac:dyDescent="0.3">
      <c r="A344">
        <v>7</v>
      </c>
      <c r="B344">
        <v>188</v>
      </c>
      <c r="C344">
        <v>113</v>
      </c>
      <c r="D344" s="5">
        <v>44985</v>
      </c>
      <c r="E344">
        <v>2</v>
      </c>
      <c r="F344" t="s">
        <v>378</v>
      </c>
      <c r="G344" t="s">
        <v>376</v>
      </c>
      <c r="H344" t="s">
        <v>375</v>
      </c>
      <c r="I344">
        <v>50</v>
      </c>
      <c r="J344">
        <v>3233</v>
      </c>
      <c r="K344">
        <v>5</v>
      </c>
    </row>
    <row r="345" spans="1:11" x14ac:dyDescent="0.3">
      <c r="A345">
        <v>7</v>
      </c>
      <c r="B345">
        <v>244</v>
      </c>
      <c r="C345">
        <v>147</v>
      </c>
      <c r="D345" s="5">
        <v>45411</v>
      </c>
      <c r="E345">
        <v>4</v>
      </c>
      <c r="F345" t="s">
        <v>381</v>
      </c>
      <c r="G345" t="s">
        <v>380</v>
      </c>
      <c r="H345" t="s">
        <v>392</v>
      </c>
      <c r="I345">
        <v>43</v>
      </c>
      <c r="J345">
        <v>3234</v>
      </c>
      <c r="K345">
        <v>33</v>
      </c>
    </row>
    <row r="346" spans="1:11" x14ac:dyDescent="0.3">
      <c r="A346">
        <v>7</v>
      </c>
      <c r="B346">
        <v>616</v>
      </c>
      <c r="C346">
        <v>47</v>
      </c>
      <c r="D346" s="5">
        <v>45532</v>
      </c>
      <c r="E346">
        <v>8</v>
      </c>
      <c r="F346" t="s">
        <v>386</v>
      </c>
      <c r="G346" t="s">
        <v>384</v>
      </c>
      <c r="H346" t="s">
        <v>392</v>
      </c>
      <c r="I346">
        <v>37</v>
      </c>
      <c r="J346">
        <v>3239</v>
      </c>
      <c r="K346">
        <v>37</v>
      </c>
    </row>
    <row r="347" spans="1:11" x14ac:dyDescent="0.3">
      <c r="A347">
        <v>7</v>
      </c>
      <c r="B347">
        <v>483</v>
      </c>
      <c r="C347">
        <v>221</v>
      </c>
      <c r="D347" s="5">
        <v>45589</v>
      </c>
      <c r="E347">
        <v>10</v>
      </c>
      <c r="F347" t="s">
        <v>389</v>
      </c>
      <c r="G347" t="s">
        <v>388</v>
      </c>
      <c r="H347" t="s">
        <v>392</v>
      </c>
      <c r="I347">
        <v>40</v>
      </c>
      <c r="J347">
        <v>3244</v>
      </c>
      <c r="K347">
        <v>16</v>
      </c>
    </row>
    <row r="348" spans="1:11" x14ac:dyDescent="0.3">
      <c r="A348">
        <v>7</v>
      </c>
      <c r="B348">
        <v>288</v>
      </c>
      <c r="C348">
        <v>179</v>
      </c>
      <c r="D348" s="5">
        <v>45503</v>
      </c>
      <c r="E348">
        <v>7</v>
      </c>
      <c r="F348" t="s">
        <v>385</v>
      </c>
      <c r="G348" t="s">
        <v>384</v>
      </c>
      <c r="H348" t="s">
        <v>392</v>
      </c>
      <c r="I348">
        <v>32</v>
      </c>
      <c r="J348">
        <v>3254</v>
      </c>
      <c r="K348">
        <v>50</v>
      </c>
    </row>
    <row r="349" spans="1:11" x14ac:dyDescent="0.3">
      <c r="A349">
        <v>7</v>
      </c>
      <c r="B349">
        <v>314</v>
      </c>
      <c r="C349">
        <v>223</v>
      </c>
      <c r="D349" s="5">
        <v>45534</v>
      </c>
      <c r="E349">
        <v>8</v>
      </c>
      <c r="F349" t="s">
        <v>386</v>
      </c>
      <c r="G349" t="s">
        <v>384</v>
      </c>
      <c r="H349" t="s">
        <v>392</v>
      </c>
      <c r="I349">
        <v>32</v>
      </c>
      <c r="J349">
        <v>3257</v>
      </c>
      <c r="K349">
        <v>43</v>
      </c>
    </row>
    <row r="350" spans="1:11" x14ac:dyDescent="0.3">
      <c r="A350">
        <v>7</v>
      </c>
      <c r="B350">
        <v>845</v>
      </c>
      <c r="C350">
        <v>159</v>
      </c>
      <c r="D350" s="5">
        <v>45282</v>
      </c>
      <c r="E350">
        <v>12</v>
      </c>
      <c r="F350" t="s">
        <v>391</v>
      </c>
      <c r="G350" t="s">
        <v>388</v>
      </c>
      <c r="H350" t="s">
        <v>375</v>
      </c>
      <c r="I350">
        <v>6</v>
      </c>
      <c r="J350">
        <v>3258</v>
      </c>
      <c r="K350">
        <v>29</v>
      </c>
    </row>
    <row r="351" spans="1:11" x14ac:dyDescent="0.3">
      <c r="A351">
        <v>7</v>
      </c>
      <c r="B351">
        <v>280</v>
      </c>
      <c r="C351">
        <v>295</v>
      </c>
      <c r="D351" s="5">
        <v>45619</v>
      </c>
      <c r="E351">
        <v>11</v>
      </c>
      <c r="F351" t="s">
        <v>390</v>
      </c>
      <c r="G351" t="s">
        <v>388</v>
      </c>
      <c r="H351" t="s">
        <v>392</v>
      </c>
      <c r="I351">
        <v>18</v>
      </c>
      <c r="J351">
        <v>3272</v>
      </c>
      <c r="K351">
        <v>15</v>
      </c>
    </row>
    <row r="352" spans="1:11" x14ac:dyDescent="0.3">
      <c r="A352">
        <v>7</v>
      </c>
      <c r="B352">
        <v>961</v>
      </c>
      <c r="C352">
        <v>222</v>
      </c>
      <c r="D352" s="5">
        <v>45552</v>
      </c>
      <c r="E352">
        <v>9</v>
      </c>
      <c r="F352" t="s">
        <v>387</v>
      </c>
      <c r="G352" t="s">
        <v>384</v>
      </c>
      <c r="H352" t="s">
        <v>392</v>
      </c>
      <c r="I352">
        <v>20</v>
      </c>
      <c r="J352">
        <v>3281</v>
      </c>
      <c r="K352">
        <v>37</v>
      </c>
    </row>
    <row r="353" spans="1:11" x14ac:dyDescent="0.3">
      <c r="A353">
        <v>7</v>
      </c>
      <c r="B353">
        <v>378</v>
      </c>
      <c r="C353">
        <v>136</v>
      </c>
      <c r="D353" s="5">
        <v>45159</v>
      </c>
      <c r="E353">
        <v>8</v>
      </c>
      <c r="F353" t="s">
        <v>386</v>
      </c>
      <c r="G353" t="s">
        <v>384</v>
      </c>
      <c r="H353" t="s">
        <v>375</v>
      </c>
      <c r="I353">
        <v>4</v>
      </c>
      <c r="J353">
        <v>3314</v>
      </c>
      <c r="K353">
        <v>12</v>
      </c>
    </row>
    <row r="354" spans="1:11" x14ac:dyDescent="0.3">
      <c r="A354">
        <v>7</v>
      </c>
      <c r="B354">
        <v>786</v>
      </c>
      <c r="C354">
        <v>176</v>
      </c>
      <c r="D354" s="5">
        <v>45656</v>
      </c>
      <c r="E354">
        <v>12</v>
      </c>
      <c r="F354" t="s">
        <v>391</v>
      </c>
      <c r="G354" t="s">
        <v>388</v>
      </c>
      <c r="H354" t="s">
        <v>392</v>
      </c>
      <c r="I354">
        <v>25</v>
      </c>
      <c r="J354">
        <v>3317</v>
      </c>
      <c r="K354">
        <v>45</v>
      </c>
    </row>
    <row r="355" spans="1:11" x14ac:dyDescent="0.3">
      <c r="A355">
        <v>7</v>
      </c>
      <c r="B355">
        <v>367</v>
      </c>
      <c r="C355">
        <v>215</v>
      </c>
      <c r="D355" s="5">
        <v>45072</v>
      </c>
      <c r="E355">
        <v>5</v>
      </c>
      <c r="F355" t="s">
        <v>382</v>
      </c>
      <c r="G355" t="s">
        <v>380</v>
      </c>
      <c r="H355" t="s">
        <v>375</v>
      </c>
      <c r="I355">
        <v>6</v>
      </c>
      <c r="J355">
        <v>3338</v>
      </c>
      <c r="K355">
        <v>2</v>
      </c>
    </row>
    <row r="356" spans="1:11" x14ac:dyDescent="0.3">
      <c r="A356">
        <v>7</v>
      </c>
      <c r="B356">
        <v>186</v>
      </c>
      <c r="C356">
        <v>79</v>
      </c>
      <c r="D356" s="5">
        <v>45230</v>
      </c>
      <c r="E356">
        <v>10</v>
      </c>
      <c r="F356" t="s">
        <v>389</v>
      </c>
      <c r="G356" t="s">
        <v>388</v>
      </c>
      <c r="H356" t="s">
        <v>375</v>
      </c>
      <c r="I356">
        <v>42</v>
      </c>
      <c r="J356">
        <v>3343</v>
      </c>
      <c r="K356">
        <v>47</v>
      </c>
    </row>
    <row r="357" spans="1:11" x14ac:dyDescent="0.3">
      <c r="A357">
        <v>7</v>
      </c>
      <c r="B357">
        <v>396</v>
      </c>
      <c r="C357">
        <v>93</v>
      </c>
      <c r="D357" s="5">
        <v>45606</v>
      </c>
      <c r="E357">
        <v>11</v>
      </c>
      <c r="F357" t="s">
        <v>390</v>
      </c>
      <c r="G357" t="s">
        <v>388</v>
      </c>
      <c r="H357" t="s">
        <v>392</v>
      </c>
      <c r="I357">
        <v>3</v>
      </c>
      <c r="J357">
        <v>3344</v>
      </c>
      <c r="K357">
        <v>43</v>
      </c>
    </row>
    <row r="358" spans="1:11" x14ac:dyDescent="0.3">
      <c r="A358">
        <v>7</v>
      </c>
      <c r="B358">
        <v>298</v>
      </c>
      <c r="C358">
        <v>199</v>
      </c>
      <c r="D358" s="5">
        <v>45335</v>
      </c>
      <c r="E358">
        <v>2</v>
      </c>
      <c r="F358" t="s">
        <v>378</v>
      </c>
      <c r="G358" t="s">
        <v>376</v>
      </c>
      <c r="H358" t="s">
        <v>392</v>
      </c>
      <c r="I358">
        <v>41</v>
      </c>
      <c r="J358">
        <v>3356</v>
      </c>
      <c r="K358">
        <v>50</v>
      </c>
    </row>
    <row r="359" spans="1:11" x14ac:dyDescent="0.3">
      <c r="A359">
        <v>7</v>
      </c>
      <c r="B359">
        <v>475</v>
      </c>
      <c r="C359">
        <v>207</v>
      </c>
      <c r="D359" s="5">
        <v>45371</v>
      </c>
      <c r="E359">
        <v>3</v>
      </c>
      <c r="F359" t="s">
        <v>379</v>
      </c>
      <c r="G359" t="s">
        <v>376</v>
      </c>
      <c r="H359" t="s">
        <v>392</v>
      </c>
      <c r="I359">
        <v>12</v>
      </c>
      <c r="J359">
        <v>3376</v>
      </c>
      <c r="K359">
        <v>49</v>
      </c>
    </row>
    <row r="360" spans="1:11" x14ac:dyDescent="0.3">
      <c r="A360">
        <v>7</v>
      </c>
      <c r="B360">
        <v>395</v>
      </c>
      <c r="C360">
        <v>78</v>
      </c>
      <c r="D360" s="5">
        <v>45335</v>
      </c>
      <c r="E360">
        <v>2</v>
      </c>
      <c r="F360" t="s">
        <v>378</v>
      </c>
      <c r="G360" t="s">
        <v>376</v>
      </c>
      <c r="H360" t="s">
        <v>392</v>
      </c>
      <c r="I360">
        <v>45</v>
      </c>
      <c r="J360">
        <v>3388</v>
      </c>
      <c r="K360">
        <v>46</v>
      </c>
    </row>
    <row r="361" spans="1:11" x14ac:dyDescent="0.3">
      <c r="A361">
        <v>7</v>
      </c>
      <c r="B361">
        <v>292</v>
      </c>
      <c r="C361">
        <v>293</v>
      </c>
      <c r="D361" s="5">
        <v>45448</v>
      </c>
      <c r="E361">
        <v>6</v>
      </c>
      <c r="F361" t="s">
        <v>383</v>
      </c>
      <c r="G361" t="s">
        <v>380</v>
      </c>
      <c r="H361" t="s">
        <v>392</v>
      </c>
      <c r="I361">
        <v>19</v>
      </c>
      <c r="J361">
        <v>3397</v>
      </c>
      <c r="K361">
        <v>40</v>
      </c>
    </row>
    <row r="362" spans="1:11" x14ac:dyDescent="0.3">
      <c r="A362">
        <v>7</v>
      </c>
      <c r="B362">
        <v>309</v>
      </c>
      <c r="C362">
        <v>274</v>
      </c>
      <c r="D362" s="5">
        <v>45473</v>
      </c>
      <c r="E362">
        <v>6</v>
      </c>
      <c r="F362" t="s">
        <v>383</v>
      </c>
      <c r="G362" t="s">
        <v>380</v>
      </c>
      <c r="H362" t="s">
        <v>392</v>
      </c>
      <c r="I362">
        <v>7</v>
      </c>
      <c r="J362">
        <v>3400</v>
      </c>
      <c r="K362">
        <v>35</v>
      </c>
    </row>
    <row r="363" spans="1:11" x14ac:dyDescent="0.3">
      <c r="A363">
        <v>7</v>
      </c>
      <c r="B363">
        <v>344</v>
      </c>
      <c r="C363">
        <v>115</v>
      </c>
      <c r="D363" s="5">
        <v>45164</v>
      </c>
      <c r="E363">
        <v>8</v>
      </c>
      <c r="F363" t="s">
        <v>386</v>
      </c>
      <c r="G363" t="s">
        <v>384</v>
      </c>
      <c r="H363" t="s">
        <v>375</v>
      </c>
      <c r="I363">
        <v>39</v>
      </c>
      <c r="J363">
        <v>3425</v>
      </c>
      <c r="K363">
        <v>39</v>
      </c>
    </row>
    <row r="364" spans="1:11" x14ac:dyDescent="0.3">
      <c r="A364">
        <v>7</v>
      </c>
      <c r="B364">
        <v>198</v>
      </c>
      <c r="C364">
        <v>147</v>
      </c>
      <c r="D364" s="5">
        <v>44991</v>
      </c>
      <c r="E364">
        <v>3</v>
      </c>
      <c r="F364" t="s">
        <v>379</v>
      </c>
      <c r="G364" t="s">
        <v>376</v>
      </c>
      <c r="H364" t="s">
        <v>375</v>
      </c>
      <c r="I364">
        <v>36</v>
      </c>
      <c r="J364">
        <v>3446</v>
      </c>
      <c r="K364">
        <v>1</v>
      </c>
    </row>
    <row r="365" spans="1:11" x14ac:dyDescent="0.3">
      <c r="A365">
        <v>7</v>
      </c>
      <c r="B365">
        <v>965</v>
      </c>
      <c r="C365">
        <v>246</v>
      </c>
      <c r="D365" s="5">
        <v>45334</v>
      </c>
      <c r="E365">
        <v>2</v>
      </c>
      <c r="F365" t="s">
        <v>378</v>
      </c>
      <c r="G365" t="s">
        <v>376</v>
      </c>
      <c r="H365" t="s">
        <v>392</v>
      </c>
      <c r="I365">
        <v>29</v>
      </c>
      <c r="J365">
        <v>3451</v>
      </c>
      <c r="K365">
        <v>6</v>
      </c>
    </row>
    <row r="366" spans="1:11" x14ac:dyDescent="0.3">
      <c r="A366">
        <v>7</v>
      </c>
      <c r="B366">
        <v>654</v>
      </c>
      <c r="C366">
        <v>295</v>
      </c>
      <c r="D366" s="5">
        <v>45195</v>
      </c>
      <c r="E366">
        <v>9</v>
      </c>
      <c r="F366" t="s">
        <v>387</v>
      </c>
      <c r="G366" t="s">
        <v>384</v>
      </c>
      <c r="H366" t="s">
        <v>375</v>
      </c>
      <c r="I366">
        <v>17</v>
      </c>
      <c r="J366">
        <v>3453</v>
      </c>
      <c r="K366">
        <v>38</v>
      </c>
    </row>
    <row r="367" spans="1:11" x14ac:dyDescent="0.3">
      <c r="A367">
        <v>7</v>
      </c>
      <c r="B367">
        <v>879</v>
      </c>
      <c r="C367">
        <v>175</v>
      </c>
      <c r="D367" s="5">
        <v>45010</v>
      </c>
      <c r="E367">
        <v>3</v>
      </c>
      <c r="F367" t="s">
        <v>379</v>
      </c>
      <c r="G367" t="s">
        <v>376</v>
      </c>
      <c r="H367" t="s">
        <v>375</v>
      </c>
      <c r="I367">
        <v>49</v>
      </c>
      <c r="J367">
        <v>3469</v>
      </c>
      <c r="K367">
        <v>33</v>
      </c>
    </row>
    <row r="368" spans="1:11" x14ac:dyDescent="0.3">
      <c r="A368">
        <v>7</v>
      </c>
      <c r="B368">
        <v>255</v>
      </c>
      <c r="C368">
        <v>172</v>
      </c>
      <c r="D368" s="5">
        <v>45508</v>
      </c>
      <c r="E368">
        <v>8</v>
      </c>
      <c r="F368" t="s">
        <v>386</v>
      </c>
      <c r="G368" t="s">
        <v>384</v>
      </c>
      <c r="H368" t="s">
        <v>392</v>
      </c>
      <c r="I368">
        <v>25</v>
      </c>
      <c r="J368">
        <v>3488</v>
      </c>
      <c r="K368">
        <v>42</v>
      </c>
    </row>
    <row r="369" spans="1:11" x14ac:dyDescent="0.3">
      <c r="A369">
        <v>7</v>
      </c>
      <c r="B369">
        <v>429</v>
      </c>
      <c r="C369">
        <v>216</v>
      </c>
      <c r="D369" s="5">
        <v>45182</v>
      </c>
      <c r="E369">
        <v>9</v>
      </c>
      <c r="F369" t="s">
        <v>387</v>
      </c>
      <c r="G369" t="s">
        <v>384</v>
      </c>
      <c r="H369" t="s">
        <v>375</v>
      </c>
      <c r="I369">
        <v>50</v>
      </c>
      <c r="J369">
        <v>3492</v>
      </c>
      <c r="K369">
        <v>39</v>
      </c>
    </row>
    <row r="370" spans="1:11" x14ac:dyDescent="0.3">
      <c r="A370">
        <v>7</v>
      </c>
      <c r="B370">
        <v>33</v>
      </c>
      <c r="C370">
        <v>263</v>
      </c>
      <c r="D370" s="5">
        <v>45057</v>
      </c>
      <c r="E370">
        <v>5</v>
      </c>
      <c r="F370" t="s">
        <v>382</v>
      </c>
      <c r="G370" t="s">
        <v>380</v>
      </c>
      <c r="H370" t="s">
        <v>375</v>
      </c>
      <c r="I370">
        <v>41</v>
      </c>
      <c r="J370">
        <v>3512</v>
      </c>
      <c r="K370">
        <v>13</v>
      </c>
    </row>
    <row r="371" spans="1:11" x14ac:dyDescent="0.3">
      <c r="A371">
        <v>7</v>
      </c>
      <c r="B371">
        <v>112</v>
      </c>
      <c r="C371">
        <v>110</v>
      </c>
      <c r="D371" s="5">
        <v>45563</v>
      </c>
      <c r="E371">
        <v>9</v>
      </c>
      <c r="F371" t="s">
        <v>387</v>
      </c>
      <c r="G371" t="s">
        <v>384</v>
      </c>
      <c r="H371" t="s">
        <v>392</v>
      </c>
      <c r="I371">
        <v>12</v>
      </c>
      <c r="J371">
        <v>3523</v>
      </c>
      <c r="K371">
        <v>42</v>
      </c>
    </row>
    <row r="372" spans="1:11" x14ac:dyDescent="0.3">
      <c r="A372">
        <v>7</v>
      </c>
      <c r="B372">
        <v>821</v>
      </c>
      <c r="C372">
        <v>144</v>
      </c>
      <c r="D372" s="5">
        <v>45434</v>
      </c>
      <c r="E372">
        <v>5</v>
      </c>
      <c r="F372" t="s">
        <v>382</v>
      </c>
      <c r="G372" t="s">
        <v>380</v>
      </c>
      <c r="H372" t="s">
        <v>392</v>
      </c>
      <c r="I372">
        <v>48</v>
      </c>
      <c r="J372">
        <v>3536</v>
      </c>
      <c r="K372">
        <v>50</v>
      </c>
    </row>
    <row r="373" spans="1:11" x14ac:dyDescent="0.3">
      <c r="A373">
        <v>7</v>
      </c>
      <c r="B373">
        <v>47</v>
      </c>
      <c r="C373">
        <v>180</v>
      </c>
      <c r="D373" s="5">
        <v>45035</v>
      </c>
      <c r="E373">
        <v>4</v>
      </c>
      <c r="F373" t="s">
        <v>381</v>
      </c>
      <c r="G373" t="s">
        <v>380</v>
      </c>
      <c r="H373" t="s">
        <v>375</v>
      </c>
      <c r="I373">
        <v>8</v>
      </c>
      <c r="J373">
        <v>3547</v>
      </c>
      <c r="K373">
        <v>35</v>
      </c>
    </row>
    <row r="374" spans="1:11" x14ac:dyDescent="0.3">
      <c r="A374">
        <v>7</v>
      </c>
      <c r="B374">
        <v>785</v>
      </c>
      <c r="C374">
        <v>221</v>
      </c>
      <c r="D374" s="5">
        <v>45548</v>
      </c>
      <c r="E374">
        <v>9</v>
      </c>
      <c r="F374" t="s">
        <v>387</v>
      </c>
      <c r="G374" t="s">
        <v>384</v>
      </c>
      <c r="H374" t="s">
        <v>392</v>
      </c>
      <c r="I374">
        <v>35</v>
      </c>
      <c r="J374">
        <v>3549</v>
      </c>
      <c r="K374">
        <v>11</v>
      </c>
    </row>
    <row r="375" spans="1:11" x14ac:dyDescent="0.3">
      <c r="A375">
        <v>7</v>
      </c>
      <c r="B375">
        <v>474</v>
      </c>
      <c r="C375">
        <v>128</v>
      </c>
      <c r="D375" s="5">
        <v>45040</v>
      </c>
      <c r="E375">
        <v>4</v>
      </c>
      <c r="F375" t="s">
        <v>381</v>
      </c>
      <c r="G375" t="s">
        <v>380</v>
      </c>
      <c r="H375" t="s">
        <v>375</v>
      </c>
      <c r="I375">
        <v>19</v>
      </c>
      <c r="J375">
        <v>3563</v>
      </c>
      <c r="K375">
        <v>25</v>
      </c>
    </row>
    <row r="376" spans="1:11" x14ac:dyDescent="0.3">
      <c r="A376">
        <v>7</v>
      </c>
      <c r="B376">
        <v>501</v>
      </c>
      <c r="C376">
        <v>43</v>
      </c>
      <c r="D376" s="5">
        <v>45324</v>
      </c>
      <c r="E376">
        <v>2</v>
      </c>
      <c r="F376" t="s">
        <v>378</v>
      </c>
      <c r="G376" t="s">
        <v>376</v>
      </c>
      <c r="H376" t="s">
        <v>392</v>
      </c>
      <c r="I376">
        <v>36</v>
      </c>
      <c r="J376">
        <v>3570</v>
      </c>
      <c r="K376">
        <v>35</v>
      </c>
    </row>
    <row r="377" spans="1:11" x14ac:dyDescent="0.3">
      <c r="A377">
        <v>7</v>
      </c>
      <c r="B377">
        <v>80</v>
      </c>
      <c r="C377">
        <v>66</v>
      </c>
      <c r="D377" s="5">
        <v>45055</v>
      </c>
      <c r="E377">
        <v>5</v>
      </c>
      <c r="F377" t="s">
        <v>382</v>
      </c>
      <c r="G377" t="s">
        <v>380</v>
      </c>
      <c r="H377" t="s">
        <v>375</v>
      </c>
      <c r="I377">
        <v>37</v>
      </c>
      <c r="J377">
        <v>3593</v>
      </c>
      <c r="K377">
        <v>13</v>
      </c>
    </row>
    <row r="378" spans="1:11" x14ac:dyDescent="0.3">
      <c r="A378">
        <v>7</v>
      </c>
      <c r="B378">
        <v>967</v>
      </c>
      <c r="C378">
        <v>201</v>
      </c>
      <c r="D378" s="5">
        <v>45642</v>
      </c>
      <c r="E378">
        <v>12</v>
      </c>
      <c r="F378" t="s">
        <v>391</v>
      </c>
      <c r="G378" t="s">
        <v>388</v>
      </c>
      <c r="H378" t="s">
        <v>392</v>
      </c>
      <c r="I378">
        <v>27</v>
      </c>
      <c r="J378">
        <v>3602</v>
      </c>
      <c r="K378">
        <v>33</v>
      </c>
    </row>
    <row r="379" spans="1:11" x14ac:dyDescent="0.3">
      <c r="A379">
        <v>7</v>
      </c>
      <c r="B379">
        <v>909</v>
      </c>
      <c r="C379">
        <v>28</v>
      </c>
      <c r="D379" s="5">
        <v>45314</v>
      </c>
      <c r="E379">
        <v>1</v>
      </c>
      <c r="F379" t="s">
        <v>377</v>
      </c>
      <c r="G379" t="s">
        <v>376</v>
      </c>
      <c r="H379" t="s">
        <v>392</v>
      </c>
      <c r="I379">
        <v>20</v>
      </c>
      <c r="J379">
        <v>3609</v>
      </c>
      <c r="K379">
        <v>20</v>
      </c>
    </row>
    <row r="380" spans="1:11" x14ac:dyDescent="0.3">
      <c r="A380">
        <v>7</v>
      </c>
      <c r="B380">
        <v>424</v>
      </c>
      <c r="C380">
        <v>275</v>
      </c>
      <c r="D380" s="5">
        <v>44945</v>
      </c>
      <c r="E380">
        <v>1</v>
      </c>
      <c r="F380" t="s">
        <v>377</v>
      </c>
      <c r="G380" t="s">
        <v>376</v>
      </c>
      <c r="H380" t="s">
        <v>375</v>
      </c>
      <c r="I380">
        <v>2</v>
      </c>
      <c r="J380">
        <v>3617</v>
      </c>
      <c r="K380">
        <v>27</v>
      </c>
    </row>
    <row r="381" spans="1:11" x14ac:dyDescent="0.3">
      <c r="A381">
        <v>7</v>
      </c>
      <c r="B381">
        <v>62</v>
      </c>
      <c r="C381">
        <v>16</v>
      </c>
      <c r="D381" s="5">
        <v>45467</v>
      </c>
      <c r="E381">
        <v>6</v>
      </c>
      <c r="F381" t="s">
        <v>383</v>
      </c>
      <c r="G381" t="s">
        <v>380</v>
      </c>
      <c r="H381" t="s">
        <v>392</v>
      </c>
      <c r="I381">
        <v>8</v>
      </c>
      <c r="J381">
        <v>3620</v>
      </c>
      <c r="K381">
        <v>16</v>
      </c>
    </row>
    <row r="382" spans="1:11" x14ac:dyDescent="0.3">
      <c r="A382">
        <v>7</v>
      </c>
      <c r="B382">
        <v>915</v>
      </c>
      <c r="C382">
        <v>54</v>
      </c>
      <c r="D382" s="5">
        <v>45290</v>
      </c>
      <c r="E382">
        <v>12</v>
      </c>
      <c r="F382" t="s">
        <v>391</v>
      </c>
      <c r="G382" t="s">
        <v>388</v>
      </c>
      <c r="H382" t="s">
        <v>375</v>
      </c>
      <c r="I382">
        <v>41</v>
      </c>
      <c r="J382">
        <v>3627</v>
      </c>
      <c r="K382">
        <v>3</v>
      </c>
    </row>
    <row r="383" spans="1:11" x14ac:dyDescent="0.3">
      <c r="A383">
        <v>7</v>
      </c>
      <c r="B383">
        <v>997</v>
      </c>
      <c r="C383">
        <v>70</v>
      </c>
      <c r="D383" s="5">
        <v>45051</v>
      </c>
      <c r="E383">
        <v>5</v>
      </c>
      <c r="F383" t="s">
        <v>382</v>
      </c>
      <c r="G383" t="s">
        <v>380</v>
      </c>
      <c r="H383" t="s">
        <v>375</v>
      </c>
      <c r="I383">
        <v>14</v>
      </c>
      <c r="J383">
        <v>3641</v>
      </c>
      <c r="K383">
        <v>50</v>
      </c>
    </row>
    <row r="384" spans="1:11" x14ac:dyDescent="0.3">
      <c r="A384">
        <v>7</v>
      </c>
      <c r="B384">
        <v>626</v>
      </c>
      <c r="C384">
        <v>300</v>
      </c>
      <c r="D384" s="5">
        <v>45318</v>
      </c>
      <c r="E384">
        <v>1</v>
      </c>
      <c r="F384" t="s">
        <v>377</v>
      </c>
      <c r="G384" t="s">
        <v>376</v>
      </c>
      <c r="H384" t="s">
        <v>392</v>
      </c>
      <c r="I384">
        <v>3</v>
      </c>
      <c r="J384">
        <v>3642</v>
      </c>
      <c r="K384">
        <v>26</v>
      </c>
    </row>
    <row r="385" spans="1:11" x14ac:dyDescent="0.3">
      <c r="A385">
        <v>7</v>
      </c>
      <c r="B385">
        <v>497</v>
      </c>
      <c r="C385">
        <v>189</v>
      </c>
      <c r="D385" s="5">
        <v>45490</v>
      </c>
      <c r="E385">
        <v>7</v>
      </c>
      <c r="F385" t="s">
        <v>385</v>
      </c>
      <c r="G385" t="s">
        <v>384</v>
      </c>
      <c r="H385" t="s">
        <v>392</v>
      </c>
      <c r="I385">
        <v>5</v>
      </c>
      <c r="J385">
        <v>3653</v>
      </c>
      <c r="K385">
        <v>7</v>
      </c>
    </row>
    <row r="386" spans="1:11" x14ac:dyDescent="0.3">
      <c r="A386">
        <v>7</v>
      </c>
      <c r="B386">
        <v>834</v>
      </c>
      <c r="C386">
        <v>63</v>
      </c>
      <c r="D386" s="5">
        <v>45594</v>
      </c>
      <c r="E386">
        <v>10</v>
      </c>
      <c r="F386" t="s">
        <v>389</v>
      </c>
      <c r="G386" t="s">
        <v>388</v>
      </c>
      <c r="H386" t="s">
        <v>392</v>
      </c>
      <c r="I386">
        <v>24</v>
      </c>
      <c r="J386">
        <v>3666</v>
      </c>
      <c r="K386">
        <v>30</v>
      </c>
    </row>
    <row r="387" spans="1:11" x14ac:dyDescent="0.3">
      <c r="A387">
        <v>7</v>
      </c>
      <c r="B387">
        <v>709</v>
      </c>
      <c r="C387">
        <v>229</v>
      </c>
      <c r="D387" s="5">
        <v>45416</v>
      </c>
      <c r="E387">
        <v>5</v>
      </c>
      <c r="F387" t="s">
        <v>382</v>
      </c>
      <c r="G387" t="s">
        <v>380</v>
      </c>
      <c r="H387" t="s">
        <v>392</v>
      </c>
      <c r="I387">
        <v>42</v>
      </c>
      <c r="J387">
        <v>3674</v>
      </c>
      <c r="K387">
        <v>1</v>
      </c>
    </row>
    <row r="388" spans="1:11" x14ac:dyDescent="0.3">
      <c r="A388">
        <v>7</v>
      </c>
      <c r="B388">
        <v>994</v>
      </c>
      <c r="C388">
        <v>16</v>
      </c>
      <c r="D388" s="5">
        <v>45489</v>
      </c>
      <c r="E388">
        <v>7</v>
      </c>
      <c r="F388" t="s">
        <v>385</v>
      </c>
      <c r="G388" t="s">
        <v>384</v>
      </c>
      <c r="H388" t="s">
        <v>392</v>
      </c>
      <c r="I388">
        <v>12</v>
      </c>
      <c r="J388">
        <v>3693</v>
      </c>
      <c r="K388">
        <v>12</v>
      </c>
    </row>
    <row r="389" spans="1:11" x14ac:dyDescent="0.3">
      <c r="A389">
        <v>7</v>
      </c>
      <c r="B389">
        <v>865</v>
      </c>
      <c r="C389">
        <v>107</v>
      </c>
      <c r="D389" s="5">
        <v>45186</v>
      </c>
      <c r="E389">
        <v>9</v>
      </c>
      <c r="F389" t="s">
        <v>387</v>
      </c>
      <c r="G389" t="s">
        <v>384</v>
      </c>
      <c r="H389" t="s">
        <v>375</v>
      </c>
      <c r="I389">
        <v>12</v>
      </c>
      <c r="J389">
        <v>3698</v>
      </c>
      <c r="K389">
        <v>13</v>
      </c>
    </row>
    <row r="390" spans="1:11" x14ac:dyDescent="0.3">
      <c r="A390">
        <v>7</v>
      </c>
      <c r="B390">
        <v>671</v>
      </c>
      <c r="C390">
        <v>215</v>
      </c>
      <c r="D390" s="5">
        <v>45102</v>
      </c>
      <c r="E390">
        <v>6</v>
      </c>
      <c r="F390" t="s">
        <v>383</v>
      </c>
      <c r="G390" t="s">
        <v>380</v>
      </c>
      <c r="H390" t="s">
        <v>375</v>
      </c>
      <c r="I390">
        <v>29</v>
      </c>
      <c r="J390">
        <v>3707</v>
      </c>
      <c r="K390">
        <v>28</v>
      </c>
    </row>
    <row r="391" spans="1:11" x14ac:dyDescent="0.3">
      <c r="A391">
        <v>7</v>
      </c>
      <c r="B391">
        <v>467</v>
      </c>
      <c r="C391">
        <v>68</v>
      </c>
      <c r="D391" s="5">
        <v>45161</v>
      </c>
      <c r="E391">
        <v>8</v>
      </c>
      <c r="F391" t="s">
        <v>386</v>
      </c>
      <c r="G391" t="s">
        <v>384</v>
      </c>
      <c r="H391" t="s">
        <v>375</v>
      </c>
      <c r="I391">
        <v>12</v>
      </c>
      <c r="J391">
        <v>3729</v>
      </c>
      <c r="K391">
        <v>7</v>
      </c>
    </row>
    <row r="392" spans="1:11" x14ac:dyDescent="0.3">
      <c r="A392">
        <v>7</v>
      </c>
      <c r="B392">
        <v>737</v>
      </c>
      <c r="C392">
        <v>165</v>
      </c>
      <c r="D392" s="5">
        <v>45065</v>
      </c>
      <c r="E392">
        <v>5</v>
      </c>
      <c r="F392" t="s">
        <v>382</v>
      </c>
      <c r="G392" t="s">
        <v>380</v>
      </c>
      <c r="H392" t="s">
        <v>375</v>
      </c>
      <c r="I392">
        <v>45</v>
      </c>
      <c r="J392">
        <v>3749</v>
      </c>
      <c r="K392">
        <v>50</v>
      </c>
    </row>
    <row r="393" spans="1:11" x14ac:dyDescent="0.3">
      <c r="A393">
        <v>7</v>
      </c>
      <c r="B393">
        <v>297</v>
      </c>
      <c r="C393">
        <v>20</v>
      </c>
      <c r="D393" s="5">
        <v>45628</v>
      </c>
      <c r="E393">
        <v>12</v>
      </c>
      <c r="F393" t="s">
        <v>391</v>
      </c>
      <c r="G393" t="s">
        <v>388</v>
      </c>
      <c r="H393" t="s">
        <v>392</v>
      </c>
      <c r="I393">
        <v>21</v>
      </c>
      <c r="J393">
        <v>3766</v>
      </c>
      <c r="K393">
        <v>32</v>
      </c>
    </row>
    <row r="394" spans="1:11" x14ac:dyDescent="0.3">
      <c r="A394">
        <v>7</v>
      </c>
      <c r="B394">
        <v>684</v>
      </c>
      <c r="C394">
        <v>47</v>
      </c>
      <c r="D394" s="5">
        <v>45155</v>
      </c>
      <c r="E394">
        <v>8</v>
      </c>
      <c r="F394" t="s">
        <v>386</v>
      </c>
      <c r="G394" t="s">
        <v>384</v>
      </c>
      <c r="H394" t="s">
        <v>375</v>
      </c>
      <c r="I394">
        <v>29</v>
      </c>
      <c r="J394">
        <v>3770</v>
      </c>
      <c r="K394">
        <v>28</v>
      </c>
    </row>
    <row r="395" spans="1:11" x14ac:dyDescent="0.3">
      <c r="A395">
        <v>7</v>
      </c>
      <c r="B395">
        <v>925</v>
      </c>
      <c r="C395">
        <v>186</v>
      </c>
      <c r="D395" s="5">
        <v>44959</v>
      </c>
      <c r="E395">
        <v>2</v>
      </c>
      <c r="F395" t="s">
        <v>378</v>
      </c>
      <c r="G395" t="s">
        <v>376</v>
      </c>
      <c r="H395" t="s">
        <v>375</v>
      </c>
      <c r="I395">
        <v>31</v>
      </c>
      <c r="J395">
        <v>3775</v>
      </c>
      <c r="K395">
        <v>34</v>
      </c>
    </row>
    <row r="396" spans="1:11" x14ac:dyDescent="0.3">
      <c r="A396">
        <v>7</v>
      </c>
      <c r="B396">
        <v>764</v>
      </c>
      <c r="C396">
        <v>157</v>
      </c>
      <c r="D396" s="5">
        <v>45154</v>
      </c>
      <c r="E396">
        <v>8</v>
      </c>
      <c r="F396" t="s">
        <v>386</v>
      </c>
      <c r="G396" t="s">
        <v>384</v>
      </c>
      <c r="H396" t="s">
        <v>375</v>
      </c>
      <c r="I396">
        <v>32</v>
      </c>
      <c r="J396">
        <v>3790</v>
      </c>
      <c r="K396">
        <v>4</v>
      </c>
    </row>
    <row r="397" spans="1:11" x14ac:dyDescent="0.3">
      <c r="A397">
        <v>7</v>
      </c>
      <c r="B397">
        <v>879</v>
      </c>
      <c r="C397">
        <v>213</v>
      </c>
      <c r="D397" s="5">
        <v>45622</v>
      </c>
      <c r="E397">
        <v>11</v>
      </c>
      <c r="F397" t="s">
        <v>390</v>
      </c>
      <c r="G397" t="s">
        <v>388</v>
      </c>
      <c r="H397" t="s">
        <v>392</v>
      </c>
      <c r="I397">
        <v>17</v>
      </c>
      <c r="J397">
        <v>3793</v>
      </c>
      <c r="K397">
        <v>23</v>
      </c>
    </row>
    <row r="398" spans="1:11" x14ac:dyDescent="0.3">
      <c r="A398">
        <v>7</v>
      </c>
      <c r="B398">
        <v>44</v>
      </c>
      <c r="C398">
        <v>211</v>
      </c>
      <c r="D398" s="5">
        <v>44964</v>
      </c>
      <c r="E398">
        <v>2</v>
      </c>
      <c r="F398" t="s">
        <v>378</v>
      </c>
      <c r="G398" t="s">
        <v>376</v>
      </c>
      <c r="H398" t="s">
        <v>375</v>
      </c>
      <c r="I398">
        <v>49</v>
      </c>
      <c r="J398">
        <v>3799</v>
      </c>
      <c r="K398">
        <v>24</v>
      </c>
    </row>
    <row r="399" spans="1:11" x14ac:dyDescent="0.3">
      <c r="A399">
        <v>7</v>
      </c>
      <c r="B399">
        <v>504</v>
      </c>
      <c r="C399">
        <v>109</v>
      </c>
      <c r="D399" s="5">
        <v>45608</v>
      </c>
      <c r="E399">
        <v>11</v>
      </c>
      <c r="F399" t="s">
        <v>390</v>
      </c>
      <c r="G399" t="s">
        <v>388</v>
      </c>
      <c r="H399" t="s">
        <v>392</v>
      </c>
      <c r="I399">
        <v>2</v>
      </c>
      <c r="J399">
        <v>3801</v>
      </c>
      <c r="K399">
        <v>16</v>
      </c>
    </row>
    <row r="400" spans="1:11" x14ac:dyDescent="0.3">
      <c r="A400">
        <v>7</v>
      </c>
      <c r="B400">
        <v>219</v>
      </c>
      <c r="C400">
        <v>106</v>
      </c>
      <c r="D400" s="5">
        <v>45100</v>
      </c>
      <c r="E400">
        <v>6</v>
      </c>
      <c r="F400" t="s">
        <v>383</v>
      </c>
      <c r="G400" t="s">
        <v>380</v>
      </c>
      <c r="H400" t="s">
        <v>375</v>
      </c>
      <c r="I400">
        <v>37</v>
      </c>
      <c r="J400">
        <v>3807</v>
      </c>
      <c r="K400">
        <v>31</v>
      </c>
    </row>
    <row r="401" spans="1:11" x14ac:dyDescent="0.3">
      <c r="A401">
        <v>7</v>
      </c>
      <c r="B401">
        <v>623</v>
      </c>
      <c r="C401">
        <v>231</v>
      </c>
      <c r="D401" s="5">
        <v>45558</v>
      </c>
      <c r="E401">
        <v>9</v>
      </c>
      <c r="F401" t="s">
        <v>387</v>
      </c>
      <c r="G401" t="s">
        <v>384</v>
      </c>
      <c r="H401" t="s">
        <v>392</v>
      </c>
      <c r="I401">
        <v>2</v>
      </c>
      <c r="J401">
        <v>3822</v>
      </c>
      <c r="K401">
        <v>27</v>
      </c>
    </row>
    <row r="402" spans="1:11" x14ac:dyDescent="0.3">
      <c r="A402">
        <v>7</v>
      </c>
      <c r="B402">
        <v>986</v>
      </c>
      <c r="C402">
        <v>198</v>
      </c>
      <c r="D402" s="5">
        <v>45606</v>
      </c>
      <c r="E402">
        <v>11</v>
      </c>
      <c r="F402" t="s">
        <v>390</v>
      </c>
      <c r="G402" t="s">
        <v>388</v>
      </c>
      <c r="H402" t="s">
        <v>392</v>
      </c>
      <c r="I402">
        <v>41</v>
      </c>
      <c r="J402">
        <v>3827</v>
      </c>
      <c r="K402">
        <v>1</v>
      </c>
    </row>
    <row r="403" spans="1:11" x14ac:dyDescent="0.3">
      <c r="A403">
        <v>7</v>
      </c>
      <c r="B403">
        <v>145</v>
      </c>
      <c r="C403">
        <v>242</v>
      </c>
      <c r="D403" s="5">
        <v>44960</v>
      </c>
      <c r="E403">
        <v>2</v>
      </c>
      <c r="F403" t="s">
        <v>378</v>
      </c>
      <c r="G403" t="s">
        <v>376</v>
      </c>
      <c r="H403" t="s">
        <v>375</v>
      </c>
      <c r="I403">
        <v>26</v>
      </c>
      <c r="J403">
        <v>3840</v>
      </c>
      <c r="K403">
        <v>11</v>
      </c>
    </row>
    <row r="404" spans="1:11" x14ac:dyDescent="0.3">
      <c r="A404">
        <v>7</v>
      </c>
      <c r="B404">
        <v>436</v>
      </c>
      <c r="C404">
        <v>66</v>
      </c>
      <c r="D404" s="5">
        <v>45391</v>
      </c>
      <c r="E404">
        <v>4</v>
      </c>
      <c r="F404" t="s">
        <v>381</v>
      </c>
      <c r="G404" t="s">
        <v>380</v>
      </c>
      <c r="H404" t="s">
        <v>392</v>
      </c>
      <c r="I404">
        <v>1</v>
      </c>
      <c r="J404">
        <v>3861</v>
      </c>
      <c r="K404">
        <v>40</v>
      </c>
    </row>
    <row r="405" spans="1:11" x14ac:dyDescent="0.3">
      <c r="A405">
        <v>7</v>
      </c>
      <c r="B405">
        <v>20</v>
      </c>
      <c r="C405">
        <v>80</v>
      </c>
      <c r="D405" s="5">
        <v>44995</v>
      </c>
      <c r="E405">
        <v>3</v>
      </c>
      <c r="F405" t="s">
        <v>379</v>
      </c>
      <c r="G405" t="s">
        <v>376</v>
      </c>
      <c r="H405" t="s">
        <v>375</v>
      </c>
      <c r="I405">
        <v>9</v>
      </c>
      <c r="J405">
        <v>3869</v>
      </c>
      <c r="K405">
        <v>6</v>
      </c>
    </row>
    <row r="406" spans="1:11" x14ac:dyDescent="0.3">
      <c r="A406">
        <v>7</v>
      </c>
      <c r="B406">
        <v>448</v>
      </c>
      <c r="C406">
        <v>292</v>
      </c>
      <c r="D406" s="5">
        <v>45031</v>
      </c>
      <c r="E406">
        <v>4</v>
      </c>
      <c r="F406" t="s">
        <v>381</v>
      </c>
      <c r="G406" t="s">
        <v>380</v>
      </c>
      <c r="H406" t="s">
        <v>375</v>
      </c>
      <c r="I406">
        <v>32</v>
      </c>
      <c r="J406">
        <v>3878</v>
      </c>
      <c r="K406">
        <v>2</v>
      </c>
    </row>
    <row r="407" spans="1:11" x14ac:dyDescent="0.3">
      <c r="A407">
        <v>7</v>
      </c>
      <c r="B407">
        <v>36</v>
      </c>
      <c r="C407">
        <v>139</v>
      </c>
      <c r="D407" s="5">
        <v>45474</v>
      </c>
      <c r="E407">
        <v>7</v>
      </c>
      <c r="F407" t="s">
        <v>385</v>
      </c>
      <c r="G407" t="s">
        <v>384</v>
      </c>
      <c r="H407" t="s">
        <v>392</v>
      </c>
      <c r="I407">
        <v>32</v>
      </c>
      <c r="J407">
        <v>3892</v>
      </c>
      <c r="K407">
        <v>50</v>
      </c>
    </row>
    <row r="408" spans="1:11" x14ac:dyDescent="0.3">
      <c r="A408">
        <v>7</v>
      </c>
      <c r="B408">
        <v>413</v>
      </c>
      <c r="C408">
        <v>108</v>
      </c>
      <c r="D408" s="5">
        <v>44967</v>
      </c>
      <c r="E408">
        <v>2</v>
      </c>
      <c r="F408" t="s">
        <v>378</v>
      </c>
      <c r="G408" t="s">
        <v>376</v>
      </c>
      <c r="H408" t="s">
        <v>375</v>
      </c>
      <c r="I408">
        <v>38</v>
      </c>
      <c r="J408">
        <v>3905</v>
      </c>
      <c r="K408">
        <v>2</v>
      </c>
    </row>
    <row r="409" spans="1:11" x14ac:dyDescent="0.3">
      <c r="A409">
        <v>7</v>
      </c>
      <c r="B409">
        <v>194</v>
      </c>
      <c r="C409">
        <v>209</v>
      </c>
      <c r="D409" s="5">
        <v>45646</v>
      </c>
      <c r="E409">
        <v>12</v>
      </c>
      <c r="F409" t="s">
        <v>391</v>
      </c>
      <c r="G409" t="s">
        <v>388</v>
      </c>
      <c r="H409" t="s">
        <v>392</v>
      </c>
      <c r="I409">
        <v>9</v>
      </c>
      <c r="J409">
        <v>3925</v>
      </c>
      <c r="K409">
        <v>25</v>
      </c>
    </row>
    <row r="410" spans="1:11" x14ac:dyDescent="0.3">
      <c r="A410">
        <v>7</v>
      </c>
      <c r="B410">
        <v>282</v>
      </c>
      <c r="C410">
        <v>45</v>
      </c>
      <c r="D410" s="5">
        <v>45565</v>
      </c>
      <c r="E410">
        <v>9</v>
      </c>
      <c r="F410" t="s">
        <v>387</v>
      </c>
      <c r="G410" t="s">
        <v>384</v>
      </c>
      <c r="H410" t="s">
        <v>392</v>
      </c>
      <c r="I410">
        <v>42</v>
      </c>
      <c r="J410">
        <v>3931</v>
      </c>
      <c r="K410">
        <v>42</v>
      </c>
    </row>
    <row r="411" spans="1:11" x14ac:dyDescent="0.3">
      <c r="A411">
        <v>7</v>
      </c>
      <c r="B411">
        <v>170</v>
      </c>
      <c r="C411">
        <v>170</v>
      </c>
      <c r="D411" s="5">
        <v>45538</v>
      </c>
      <c r="E411">
        <v>9</v>
      </c>
      <c r="F411" t="s">
        <v>387</v>
      </c>
      <c r="G411" t="s">
        <v>384</v>
      </c>
      <c r="H411" t="s">
        <v>392</v>
      </c>
      <c r="I411">
        <v>26</v>
      </c>
      <c r="J411">
        <v>3943</v>
      </c>
      <c r="K411">
        <v>49</v>
      </c>
    </row>
    <row r="412" spans="1:11" x14ac:dyDescent="0.3">
      <c r="A412">
        <v>7</v>
      </c>
      <c r="B412">
        <v>280</v>
      </c>
      <c r="C412">
        <v>29</v>
      </c>
      <c r="D412" s="5">
        <v>45301</v>
      </c>
      <c r="E412">
        <v>1</v>
      </c>
      <c r="F412" t="s">
        <v>377</v>
      </c>
      <c r="G412" t="s">
        <v>376</v>
      </c>
      <c r="H412" t="s">
        <v>392</v>
      </c>
      <c r="I412">
        <v>46</v>
      </c>
      <c r="J412">
        <v>3954</v>
      </c>
      <c r="K412">
        <v>17</v>
      </c>
    </row>
    <row r="413" spans="1:11" x14ac:dyDescent="0.3">
      <c r="A413">
        <v>7</v>
      </c>
      <c r="B413">
        <v>570</v>
      </c>
      <c r="C413">
        <v>287</v>
      </c>
      <c r="D413" s="5">
        <v>45310</v>
      </c>
      <c r="E413">
        <v>1</v>
      </c>
      <c r="F413" t="s">
        <v>377</v>
      </c>
      <c r="G413" t="s">
        <v>376</v>
      </c>
      <c r="H413" t="s">
        <v>392</v>
      </c>
      <c r="I413">
        <v>30</v>
      </c>
      <c r="J413">
        <v>3960</v>
      </c>
      <c r="K413">
        <v>41</v>
      </c>
    </row>
    <row r="414" spans="1:11" x14ac:dyDescent="0.3">
      <c r="A414">
        <v>7</v>
      </c>
      <c r="B414">
        <v>641</v>
      </c>
      <c r="C414">
        <v>1</v>
      </c>
      <c r="D414" s="5">
        <v>45106</v>
      </c>
      <c r="E414">
        <v>6</v>
      </c>
      <c r="F414" t="s">
        <v>383</v>
      </c>
      <c r="G414" t="s">
        <v>380</v>
      </c>
      <c r="H414" t="s">
        <v>375</v>
      </c>
      <c r="I414">
        <v>5</v>
      </c>
      <c r="J414">
        <v>3971</v>
      </c>
      <c r="K414">
        <v>45</v>
      </c>
    </row>
    <row r="415" spans="1:11" x14ac:dyDescent="0.3">
      <c r="A415">
        <v>7</v>
      </c>
      <c r="B415">
        <v>68</v>
      </c>
      <c r="C415">
        <v>176</v>
      </c>
      <c r="D415" s="5">
        <v>45380</v>
      </c>
      <c r="E415">
        <v>3</v>
      </c>
      <c r="F415" t="s">
        <v>379</v>
      </c>
      <c r="G415" t="s">
        <v>376</v>
      </c>
      <c r="H415" t="s">
        <v>392</v>
      </c>
      <c r="I415">
        <v>9</v>
      </c>
      <c r="J415">
        <v>3975</v>
      </c>
      <c r="K415">
        <v>45</v>
      </c>
    </row>
    <row r="416" spans="1:11" x14ac:dyDescent="0.3">
      <c r="A416">
        <v>7</v>
      </c>
      <c r="B416">
        <v>914</v>
      </c>
      <c r="C416">
        <v>183</v>
      </c>
      <c r="D416" s="5">
        <v>45195</v>
      </c>
      <c r="E416">
        <v>9</v>
      </c>
      <c r="F416" t="s">
        <v>387</v>
      </c>
      <c r="G416" t="s">
        <v>384</v>
      </c>
      <c r="H416" t="s">
        <v>375</v>
      </c>
      <c r="I416">
        <v>41</v>
      </c>
      <c r="J416">
        <v>3989</v>
      </c>
      <c r="K416">
        <v>43</v>
      </c>
    </row>
    <row r="417" spans="1:11" x14ac:dyDescent="0.3">
      <c r="A417">
        <v>7</v>
      </c>
      <c r="B417">
        <v>313</v>
      </c>
      <c r="C417">
        <v>214</v>
      </c>
      <c r="D417" s="5">
        <v>45061</v>
      </c>
      <c r="E417">
        <v>5</v>
      </c>
      <c r="F417" t="s">
        <v>382</v>
      </c>
      <c r="G417" t="s">
        <v>380</v>
      </c>
      <c r="H417" t="s">
        <v>375</v>
      </c>
      <c r="I417">
        <v>50</v>
      </c>
      <c r="J417">
        <v>3996</v>
      </c>
      <c r="K417">
        <v>10</v>
      </c>
    </row>
    <row r="418" spans="1:11" x14ac:dyDescent="0.3">
      <c r="A418">
        <v>7</v>
      </c>
      <c r="B418">
        <v>35</v>
      </c>
      <c r="C418">
        <v>275</v>
      </c>
      <c r="D418" s="5">
        <v>45259</v>
      </c>
      <c r="E418">
        <v>11</v>
      </c>
      <c r="F418" t="s">
        <v>390</v>
      </c>
      <c r="G418" t="s">
        <v>388</v>
      </c>
      <c r="H418" t="s">
        <v>375</v>
      </c>
      <c r="I418">
        <v>18</v>
      </c>
      <c r="J418">
        <v>4009</v>
      </c>
      <c r="K418">
        <v>39</v>
      </c>
    </row>
    <row r="419" spans="1:11" x14ac:dyDescent="0.3">
      <c r="A419">
        <v>7</v>
      </c>
      <c r="B419">
        <v>291</v>
      </c>
      <c r="C419">
        <v>131</v>
      </c>
      <c r="D419" s="5">
        <v>44980</v>
      </c>
      <c r="E419">
        <v>2</v>
      </c>
      <c r="F419" t="s">
        <v>378</v>
      </c>
      <c r="G419" t="s">
        <v>376</v>
      </c>
      <c r="H419" t="s">
        <v>375</v>
      </c>
      <c r="I419">
        <v>31</v>
      </c>
      <c r="J419">
        <v>4017</v>
      </c>
      <c r="K419">
        <v>12</v>
      </c>
    </row>
    <row r="420" spans="1:11" x14ac:dyDescent="0.3">
      <c r="A420">
        <v>7</v>
      </c>
      <c r="B420">
        <v>333</v>
      </c>
      <c r="C420">
        <v>19</v>
      </c>
      <c r="D420" s="5">
        <v>45482</v>
      </c>
      <c r="E420">
        <v>7</v>
      </c>
      <c r="F420" t="s">
        <v>385</v>
      </c>
      <c r="G420" t="s">
        <v>384</v>
      </c>
      <c r="H420" t="s">
        <v>392</v>
      </c>
      <c r="I420">
        <v>46</v>
      </c>
      <c r="J420">
        <v>4056</v>
      </c>
      <c r="K420">
        <v>4</v>
      </c>
    </row>
    <row r="421" spans="1:11" x14ac:dyDescent="0.3">
      <c r="A421">
        <v>7</v>
      </c>
      <c r="B421">
        <v>856</v>
      </c>
      <c r="C421">
        <v>200</v>
      </c>
      <c r="D421" s="5">
        <v>45444</v>
      </c>
      <c r="E421">
        <v>6</v>
      </c>
      <c r="F421" t="s">
        <v>383</v>
      </c>
      <c r="G421" t="s">
        <v>380</v>
      </c>
      <c r="H421" t="s">
        <v>392</v>
      </c>
      <c r="I421">
        <v>11</v>
      </c>
      <c r="J421">
        <v>4063</v>
      </c>
      <c r="K421">
        <v>49</v>
      </c>
    </row>
    <row r="422" spans="1:11" x14ac:dyDescent="0.3">
      <c r="A422">
        <v>7</v>
      </c>
      <c r="B422">
        <v>742</v>
      </c>
      <c r="C422">
        <v>4</v>
      </c>
      <c r="D422" s="5">
        <v>45537</v>
      </c>
      <c r="E422">
        <v>9</v>
      </c>
      <c r="F422" t="s">
        <v>387</v>
      </c>
      <c r="G422" t="s">
        <v>384</v>
      </c>
      <c r="H422" t="s">
        <v>392</v>
      </c>
      <c r="I422">
        <v>26</v>
      </c>
      <c r="J422">
        <v>4070</v>
      </c>
      <c r="K422">
        <v>32</v>
      </c>
    </row>
    <row r="423" spans="1:11" x14ac:dyDescent="0.3">
      <c r="A423">
        <v>7</v>
      </c>
      <c r="B423">
        <v>848</v>
      </c>
      <c r="C423">
        <v>167</v>
      </c>
      <c r="D423" s="5">
        <v>45473</v>
      </c>
      <c r="E423">
        <v>6</v>
      </c>
      <c r="F423" t="s">
        <v>383</v>
      </c>
      <c r="G423" t="s">
        <v>380</v>
      </c>
      <c r="H423" t="s">
        <v>392</v>
      </c>
      <c r="I423">
        <v>41</v>
      </c>
      <c r="J423">
        <v>4085</v>
      </c>
      <c r="K423">
        <v>8</v>
      </c>
    </row>
    <row r="424" spans="1:11" x14ac:dyDescent="0.3">
      <c r="A424">
        <v>7</v>
      </c>
      <c r="B424">
        <v>986</v>
      </c>
      <c r="C424">
        <v>217</v>
      </c>
      <c r="D424" s="5">
        <v>44949</v>
      </c>
      <c r="E424">
        <v>1</v>
      </c>
      <c r="F424" t="s">
        <v>377</v>
      </c>
      <c r="G424" t="s">
        <v>376</v>
      </c>
      <c r="H424" t="s">
        <v>375</v>
      </c>
      <c r="I424">
        <v>47</v>
      </c>
      <c r="J424">
        <v>4090</v>
      </c>
      <c r="K424">
        <v>50</v>
      </c>
    </row>
    <row r="425" spans="1:11" x14ac:dyDescent="0.3">
      <c r="A425">
        <v>7</v>
      </c>
      <c r="B425">
        <v>305</v>
      </c>
      <c r="C425">
        <v>65</v>
      </c>
      <c r="D425" s="5">
        <v>45174</v>
      </c>
      <c r="E425">
        <v>9</v>
      </c>
      <c r="F425" t="s">
        <v>387</v>
      </c>
      <c r="G425" t="s">
        <v>384</v>
      </c>
      <c r="H425" t="s">
        <v>375</v>
      </c>
      <c r="I425">
        <v>35</v>
      </c>
      <c r="J425">
        <v>4108</v>
      </c>
      <c r="K425">
        <v>38</v>
      </c>
    </row>
    <row r="426" spans="1:11" x14ac:dyDescent="0.3">
      <c r="A426">
        <v>7</v>
      </c>
      <c r="B426">
        <v>994</v>
      </c>
      <c r="C426">
        <v>15</v>
      </c>
      <c r="D426" s="5">
        <v>45283</v>
      </c>
      <c r="E426">
        <v>12</v>
      </c>
      <c r="F426" t="s">
        <v>391</v>
      </c>
      <c r="G426" t="s">
        <v>388</v>
      </c>
      <c r="H426" t="s">
        <v>375</v>
      </c>
      <c r="I426">
        <v>10</v>
      </c>
      <c r="J426">
        <v>4109</v>
      </c>
      <c r="K426">
        <v>13</v>
      </c>
    </row>
    <row r="427" spans="1:11" x14ac:dyDescent="0.3">
      <c r="A427">
        <v>7</v>
      </c>
      <c r="B427">
        <v>396</v>
      </c>
      <c r="C427">
        <v>286</v>
      </c>
      <c r="D427" s="5">
        <v>45053</v>
      </c>
      <c r="E427">
        <v>5</v>
      </c>
      <c r="F427" t="s">
        <v>382</v>
      </c>
      <c r="G427" t="s">
        <v>380</v>
      </c>
      <c r="H427" t="s">
        <v>375</v>
      </c>
      <c r="I427">
        <v>13</v>
      </c>
      <c r="J427">
        <v>4111</v>
      </c>
      <c r="K427">
        <v>8</v>
      </c>
    </row>
    <row r="428" spans="1:11" x14ac:dyDescent="0.3">
      <c r="A428">
        <v>7</v>
      </c>
      <c r="B428">
        <v>455</v>
      </c>
      <c r="C428">
        <v>194</v>
      </c>
      <c r="D428" s="5">
        <v>44928</v>
      </c>
      <c r="E428">
        <v>1</v>
      </c>
      <c r="F428" t="s">
        <v>377</v>
      </c>
      <c r="G428" t="s">
        <v>376</v>
      </c>
      <c r="H428" t="s">
        <v>375</v>
      </c>
      <c r="I428">
        <v>27</v>
      </c>
      <c r="J428">
        <v>4112</v>
      </c>
      <c r="K428">
        <v>39</v>
      </c>
    </row>
    <row r="429" spans="1:11" x14ac:dyDescent="0.3">
      <c r="A429">
        <v>7</v>
      </c>
      <c r="B429">
        <v>947</v>
      </c>
      <c r="C429">
        <v>161</v>
      </c>
      <c r="D429" s="5">
        <v>45105</v>
      </c>
      <c r="E429">
        <v>6</v>
      </c>
      <c r="F429" t="s">
        <v>383</v>
      </c>
      <c r="G429" t="s">
        <v>380</v>
      </c>
      <c r="H429" t="s">
        <v>375</v>
      </c>
      <c r="I429">
        <v>48</v>
      </c>
      <c r="J429">
        <v>4113</v>
      </c>
      <c r="K429">
        <v>9</v>
      </c>
    </row>
    <row r="430" spans="1:11" x14ac:dyDescent="0.3">
      <c r="A430">
        <v>7</v>
      </c>
      <c r="B430">
        <v>509</v>
      </c>
      <c r="C430">
        <v>284</v>
      </c>
      <c r="D430" s="5">
        <v>44943</v>
      </c>
      <c r="E430">
        <v>1</v>
      </c>
      <c r="F430" t="s">
        <v>377</v>
      </c>
      <c r="G430" t="s">
        <v>376</v>
      </c>
      <c r="H430" t="s">
        <v>375</v>
      </c>
      <c r="I430">
        <v>15</v>
      </c>
      <c r="J430">
        <v>4116</v>
      </c>
      <c r="K430">
        <v>28</v>
      </c>
    </row>
    <row r="431" spans="1:11" x14ac:dyDescent="0.3">
      <c r="A431">
        <v>7</v>
      </c>
      <c r="B431">
        <v>667</v>
      </c>
      <c r="C431">
        <v>233</v>
      </c>
      <c r="D431" s="5">
        <v>44929</v>
      </c>
      <c r="E431">
        <v>1</v>
      </c>
      <c r="F431" t="s">
        <v>377</v>
      </c>
      <c r="G431" t="s">
        <v>376</v>
      </c>
      <c r="H431" t="s">
        <v>375</v>
      </c>
      <c r="I431">
        <v>4</v>
      </c>
      <c r="J431">
        <v>4141</v>
      </c>
      <c r="K431">
        <v>22</v>
      </c>
    </row>
    <row r="432" spans="1:11" x14ac:dyDescent="0.3">
      <c r="A432">
        <v>7</v>
      </c>
      <c r="B432">
        <v>436</v>
      </c>
      <c r="C432">
        <v>32</v>
      </c>
      <c r="D432" s="5">
        <v>45199</v>
      </c>
      <c r="E432">
        <v>9</v>
      </c>
      <c r="F432" t="s">
        <v>387</v>
      </c>
      <c r="G432" t="s">
        <v>384</v>
      </c>
      <c r="H432" t="s">
        <v>375</v>
      </c>
      <c r="I432">
        <v>40</v>
      </c>
      <c r="J432">
        <v>4165</v>
      </c>
      <c r="K432">
        <v>33</v>
      </c>
    </row>
    <row r="433" spans="1:11" x14ac:dyDescent="0.3">
      <c r="A433">
        <v>7</v>
      </c>
      <c r="B433">
        <v>140</v>
      </c>
      <c r="C433">
        <v>298</v>
      </c>
      <c r="D433" s="5">
        <v>45517</v>
      </c>
      <c r="E433">
        <v>8</v>
      </c>
      <c r="F433" t="s">
        <v>386</v>
      </c>
      <c r="G433" t="s">
        <v>384</v>
      </c>
      <c r="H433" t="s">
        <v>392</v>
      </c>
      <c r="I433">
        <v>45</v>
      </c>
      <c r="J433">
        <v>4169</v>
      </c>
      <c r="K433">
        <v>36</v>
      </c>
    </row>
    <row r="434" spans="1:11" x14ac:dyDescent="0.3">
      <c r="A434">
        <v>7</v>
      </c>
      <c r="B434">
        <v>813</v>
      </c>
      <c r="C434">
        <v>296</v>
      </c>
      <c r="D434" s="5">
        <v>45478</v>
      </c>
      <c r="E434">
        <v>7</v>
      </c>
      <c r="F434" t="s">
        <v>385</v>
      </c>
      <c r="G434" t="s">
        <v>384</v>
      </c>
      <c r="H434" t="s">
        <v>392</v>
      </c>
      <c r="I434">
        <v>2</v>
      </c>
      <c r="J434">
        <v>4175</v>
      </c>
      <c r="K434">
        <v>43</v>
      </c>
    </row>
    <row r="435" spans="1:11" x14ac:dyDescent="0.3">
      <c r="A435">
        <v>7</v>
      </c>
      <c r="B435">
        <v>220</v>
      </c>
      <c r="C435">
        <v>152</v>
      </c>
      <c r="D435" s="5">
        <v>45122</v>
      </c>
      <c r="E435">
        <v>7</v>
      </c>
      <c r="F435" t="s">
        <v>385</v>
      </c>
      <c r="G435" t="s">
        <v>384</v>
      </c>
      <c r="H435" t="s">
        <v>375</v>
      </c>
      <c r="I435">
        <v>23</v>
      </c>
      <c r="J435">
        <v>4186</v>
      </c>
      <c r="K435">
        <v>45</v>
      </c>
    </row>
    <row r="436" spans="1:11" x14ac:dyDescent="0.3">
      <c r="A436">
        <v>7</v>
      </c>
      <c r="B436">
        <v>515</v>
      </c>
      <c r="C436">
        <v>32</v>
      </c>
      <c r="D436" s="5">
        <v>44965</v>
      </c>
      <c r="E436">
        <v>2</v>
      </c>
      <c r="F436" t="s">
        <v>378</v>
      </c>
      <c r="G436" t="s">
        <v>376</v>
      </c>
      <c r="H436" t="s">
        <v>375</v>
      </c>
      <c r="I436">
        <v>5</v>
      </c>
      <c r="J436">
        <v>4198</v>
      </c>
      <c r="K436">
        <v>6</v>
      </c>
    </row>
    <row r="437" spans="1:11" x14ac:dyDescent="0.3">
      <c r="A437">
        <v>7</v>
      </c>
      <c r="B437">
        <v>70</v>
      </c>
      <c r="C437">
        <v>106</v>
      </c>
      <c r="D437" s="5">
        <v>45419</v>
      </c>
      <c r="E437">
        <v>5</v>
      </c>
      <c r="F437" t="s">
        <v>382</v>
      </c>
      <c r="G437" t="s">
        <v>380</v>
      </c>
      <c r="H437" t="s">
        <v>392</v>
      </c>
      <c r="I437">
        <v>35</v>
      </c>
      <c r="J437">
        <v>4207</v>
      </c>
      <c r="K437">
        <v>7</v>
      </c>
    </row>
    <row r="438" spans="1:11" x14ac:dyDescent="0.3">
      <c r="A438">
        <v>7</v>
      </c>
      <c r="B438">
        <v>223</v>
      </c>
      <c r="C438">
        <v>232</v>
      </c>
      <c r="D438" s="5">
        <v>45443</v>
      </c>
      <c r="E438">
        <v>5</v>
      </c>
      <c r="F438" t="s">
        <v>382</v>
      </c>
      <c r="G438" t="s">
        <v>380</v>
      </c>
      <c r="H438" t="s">
        <v>392</v>
      </c>
      <c r="I438">
        <v>23</v>
      </c>
      <c r="J438">
        <v>4226</v>
      </c>
      <c r="K438">
        <v>28</v>
      </c>
    </row>
    <row r="439" spans="1:11" x14ac:dyDescent="0.3">
      <c r="A439">
        <v>7</v>
      </c>
      <c r="B439">
        <v>904</v>
      </c>
      <c r="C439">
        <v>14</v>
      </c>
      <c r="D439" s="5">
        <v>44950</v>
      </c>
      <c r="E439">
        <v>1</v>
      </c>
      <c r="F439" t="s">
        <v>377</v>
      </c>
      <c r="G439" t="s">
        <v>376</v>
      </c>
      <c r="H439" t="s">
        <v>375</v>
      </c>
      <c r="I439">
        <v>17</v>
      </c>
      <c r="J439">
        <v>4229</v>
      </c>
      <c r="K439">
        <v>24</v>
      </c>
    </row>
    <row r="440" spans="1:11" x14ac:dyDescent="0.3">
      <c r="A440">
        <v>7</v>
      </c>
      <c r="B440">
        <v>531</v>
      </c>
      <c r="C440">
        <v>114</v>
      </c>
      <c r="D440" s="5">
        <v>45358</v>
      </c>
      <c r="E440">
        <v>3</v>
      </c>
      <c r="F440" t="s">
        <v>379</v>
      </c>
      <c r="G440" t="s">
        <v>376</v>
      </c>
      <c r="H440" t="s">
        <v>392</v>
      </c>
      <c r="I440">
        <v>1</v>
      </c>
      <c r="J440">
        <v>4231</v>
      </c>
      <c r="K440">
        <v>8</v>
      </c>
    </row>
    <row r="441" spans="1:11" x14ac:dyDescent="0.3">
      <c r="A441">
        <v>7</v>
      </c>
      <c r="B441">
        <v>428</v>
      </c>
      <c r="C441">
        <v>2</v>
      </c>
      <c r="D441" s="5">
        <v>44987</v>
      </c>
      <c r="E441">
        <v>3</v>
      </c>
      <c r="F441" t="s">
        <v>379</v>
      </c>
      <c r="G441" t="s">
        <v>376</v>
      </c>
      <c r="H441" t="s">
        <v>375</v>
      </c>
      <c r="I441">
        <v>41</v>
      </c>
      <c r="J441">
        <v>4233</v>
      </c>
      <c r="K441">
        <v>1</v>
      </c>
    </row>
    <row r="442" spans="1:11" x14ac:dyDescent="0.3">
      <c r="A442">
        <v>7</v>
      </c>
      <c r="B442">
        <v>306</v>
      </c>
      <c r="C442">
        <v>68</v>
      </c>
      <c r="D442" s="5">
        <v>45644</v>
      </c>
      <c r="E442">
        <v>12</v>
      </c>
      <c r="F442" t="s">
        <v>391</v>
      </c>
      <c r="G442" t="s">
        <v>388</v>
      </c>
      <c r="H442" t="s">
        <v>392</v>
      </c>
      <c r="I442">
        <v>1</v>
      </c>
      <c r="J442">
        <v>4243</v>
      </c>
      <c r="K442">
        <v>34</v>
      </c>
    </row>
    <row r="443" spans="1:11" x14ac:dyDescent="0.3">
      <c r="A443">
        <v>7</v>
      </c>
      <c r="B443">
        <v>237</v>
      </c>
      <c r="C443">
        <v>115</v>
      </c>
      <c r="D443" s="5">
        <v>45436</v>
      </c>
      <c r="E443">
        <v>5</v>
      </c>
      <c r="F443" t="s">
        <v>382</v>
      </c>
      <c r="G443" t="s">
        <v>380</v>
      </c>
      <c r="H443" t="s">
        <v>392</v>
      </c>
      <c r="I443">
        <v>2</v>
      </c>
      <c r="J443">
        <v>4251</v>
      </c>
      <c r="K443">
        <v>36</v>
      </c>
    </row>
    <row r="444" spans="1:11" x14ac:dyDescent="0.3">
      <c r="A444">
        <v>7</v>
      </c>
      <c r="B444">
        <v>620</v>
      </c>
      <c r="C444">
        <v>123</v>
      </c>
      <c r="D444" s="5">
        <v>45253</v>
      </c>
      <c r="E444">
        <v>11</v>
      </c>
      <c r="F444" t="s">
        <v>390</v>
      </c>
      <c r="G444" t="s">
        <v>388</v>
      </c>
      <c r="H444" t="s">
        <v>375</v>
      </c>
      <c r="I444">
        <v>47</v>
      </c>
      <c r="J444">
        <v>4254</v>
      </c>
      <c r="K444">
        <v>17</v>
      </c>
    </row>
    <row r="445" spans="1:11" x14ac:dyDescent="0.3">
      <c r="A445">
        <v>7</v>
      </c>
      <c r="B445">
        <v>335</v>
      </c>
      <c r="C445">
        <v>23</v>
      </c>
      <c r="D445" s="5">
        <v>45351</v>
      </c>
      <c r="E445">
        <v>2</v>
      </c>
      <c r="F445" t="s">
        <v>378</v>
      </c>
      <c r="G445" t="s">
        <v>376</v>
      </c>
      <c r="H445" t="s">
        <v>392</v>
      </c>
      <c r="I445">
        <v>6</v>
      </c>
      <c r="J445">
        <v>4261</v>
      </c>
      <c r="K445">
        <v>29</v>
      </c>
    </row>
    <row r="446" spans="1:11" x14ac:dyDescent="0.3">
      <c r="A446">
        <v>7</v>
      </c>
      <c r="B446">
        <v>640</v>
      </c>
      <c r="C446">
        <v>246</v>
      </c>
      <c r="D446" s="5">
        <v>45582</v>
      </c>
      <c r="E446">
        <v>10</v>
      </c>
      <c r="F446" t="s">
        <v>389</v>
      </c>
      <c r="G446" t="s">
        <v>388</v>
      </c>
      <c r="H446" t="s">
        <v>392</v>
      </c>
      <c r="I446">
        <v>47</v>
      </c>
      <c r="J446">
        <v>4264</v>
      </c>
      <c r="K446">
        <v>13</v>
      </c>
    </row>
    <row r="447" spans="1:11" x14ac:dyDescent="0.3">
      <c r="A447">
        <v>7</v>
      </c>
      <c r="B447">
        <v>676</v>
      </c>
      <c r="C447">
        <v>120</v>
      </c>
      <c r="D447" s="5">
        <v>45403</v>
      </c>
      <c r="E447">
        <v>4</v>
      </c>
      <c r="F447" t="s">
        <v>381</v>
      </c>
      <c r="G447" t="s">
        <v>380</v>
      </c>
      <c r="H447" t="s">
        <v>392</v>
      </c>
      <c r="I447">
        <v>6</v>
      </c>
      <c r="J447">
        <v>4291</v>
      </c>
      <c r="K447">
        <v>9</v>
      </c>
    </row>
    <row r="448" spans="1:11" x14ac:dyDescent="0.3">
      <c r="A448">
        <v>7</v>
      </c>
      <c r="B448">
        <v>637</v>
      </c>
      <c r="C448">
        <v>258</v>
      </c>
      <c r="D448" s="5">
        <v>45417</v>
      </c>
      <c r="E448">
        <v>5</v>
      </c>
      <c r="F448" t="s">
        <v>382</v>
      </c>
      <c r="G448" t="s">
        <v>380</v>
      </c>
      <c r="H448" t="s">
        <v>392</v>
      </c>
      <c r="I448">
        <v>25</v>
      </c>
      <c r="J448">
        <v>4308</v>
      </c>
      <c r="K448">
        <v>41</v>
      </c>
    </row>
    <row r="449" spans="1:11" x14ac:dyDescent="0.3">
      <c r="A449">
        <v>7</v>
      </c>
      <c r="B449">
        <v>638</v>
      </c>
      <c r="C449">
        <v>161</v>
      </c>
      <c r="D449" s="5">
        <v>45347</v>
      </c>
      <c r="E449">
        <v>2</v>
      </c>
      <c r="F449" t="s">
        <v>378</v>
      </c>
      <c r="G449" t="s">
        <v>376</v>
      </c>
      <c r="H449" t="s">
        <v>392</v>
      </c>
      <c r="I449">
        <v>49</v>
      </c>
      <c r="J449">
        <v>4316</v>
      </c>
      <c r="K449">
        <v>26</v>
      </c>
    </row>
    <row r="450" spans="1:11" x14ac:dyDescent="0.3">
      <c r="A450">
        <v>7</v>
      </c>
      <c r="B450">
        <v>344</v>
      </c>
      <c r="C450">
        <v>67</v>
      </c>
      <c r="D450" s="5">
        <v>45268</v>
      </c>
      <c r="E450">
        <v>12</v>
      </c>
      <c r="F450" t="s">
        <v>391</v>
      </c>
      <c r="G450" t="s">
        <v>388</v>
      </c>
      <c r="H450" t="s">
        <v>375</v>
      </c>
      <c r="I450">
        <v>37</v>
      </c>
      <c r="J450">
        <v>4320</v>
      </c>
      <c r="K450">
        <v>38</v>
      </c>
    </row>
    <row r="451" spans="1:11" x14ac:dyDescent="0.3">
      <c r="A451">
        <v>7</v>
      </c>
      <c r="B451">
        <v>520</v>
      </c>
      <c r="C451">
        <v>277</v>
      </c>
      <c r="D451" s="5">
        <v>45580</v>
      </c>
      <c r="E451">
        <v>10</v>
      </c>
      <c r="F451" t="s">
        <v>389</v>
      </c>
      <c r="G451" t="s">
        <v>388</v>
      </c>
      <c r="H451" t="s">
        <v>392</v>
      </c>
      <c r="I451">
        <v>39</v>
      </c>
      <c r="J451">
        <v>4338</v>
      </c>
      <c r="K451">
        <v>11</v>
      </c>
    </row>
    <row r="452" spans="1:11" x14ac:dyDescent="0.3">
      <c r="A452">
        <v>7</v>
      </c>
      <c r="B452">
        <v>538</v>
      </c>
      <c r="C452">
        <v>7</v>
      </c>
      <c r="D452" s="5">
        <v>45317</v>
      </c>
      <c r="E452">
        <v>1</v>
      </c>
      <c r="F452" t="s">
        <v>377</v>
      </c>
      <c r="G452" t="s">
        <v>376</v>
      </c>
      <c r="H452" t="s">
        <v>392</v>
      </c>
      <c r="I452">
        <v>7</v>
      </c>
      <c r="J452">
        <v>4351</v>
      </c>
      <c r="K452">
        <v>41</v>
      </c>
    </row>
    <row r="453" spans="1:11" x14ac:dyDescent="0.3">
      <c r="A453">
        <v>7</v>
      </c>
      <c r="B453">
        <v>685</v>
      </c>
      <c r="C453">
        <v>82</v>
      </c>
      <c r="D453" s="5">
        <v>45406</v>
      </c>
      <c r="E453">
        <v>4</v>
      </c>
      <c r="F453" t="s">
        <v>381</v>
      </c>
      <c r="G453" t="s">
        <v>380</v>
      </c>
      <c r="H453" t="s">
        <v>392</v>
      </c>
      <c r="I453">
        <v>25</v>
      </c>
      <c r="J453">
        <v>4363</v>
      </c>
      <c r="K453">
        <v>19</v>
      </c>
    </row>
    <row r="454" spans="1:11" x14ac:dyDescent="0.3">
      <c r="A454">
        <v>7</v>
      </c>
      <c r="B454">
        <v>571</v>
      </c>
      <c r="C454">
        <v>138</v>
      </c>
      <c r="D454" s="5">
        <v>45140</v>
      </c>
      <c r="E454">
        <v>8</v>
      </c>
      <c r="F454" t="s">
        <v>386</v>
      </c>
      <c r="G454" t="s">
        <v>384</v>
      </c>
      <c r="H454" t="s">
        <v>375</v>
      </c>
      <c r="I454">
        <v>28</v>
      </c>
      <c r="J454">
        <v>4365</v>
      </c>
      <c r="K454">
        <v>35</v>
      </c>
    </row>
    <row r="455" spans="1:11" x14ac:dyDescent="0.3">
      <c r="A455">
        <v>7</v>
      </c>
      <c r="B455">
        <v>883</v>
      </c>
      <c r="C455">
        <v>259</v>
      </c>
      <c r="D455" s="5">
        <v>45172</v>
      </c>
      <c r="E455">
        <v>9</v>
      </c>
      <c r="F455" t="s">
        <v>387</v>
      </c>
      <c r="G455" t="s">
        <v>384</v>
      </c>
      <c r="H455" t="s">
        <v>375</v>
      </c>
      <c r="I455">
        <v>27</v>
      </c>
      <c r="J455">
        <v>4396</v>
      </c>
      <c r="K455">
        <v>46</v>
      </c>
    </row>
    <row r="456" spans="1:11" x14ac:dyDescent="0.3">
      <c r="A456">
        <v>7</v>
      </c>
      <c r="B456">
        <v>443</v>
      </c>
      <c r="C456">
        <v>72</v>
      </c>
      <c r="D456" s="5">
        <v>45457</v>
      </c>
      <c r="E456">
        <v>6</v>
      </c>
      <c r="F456" t="s">
        <v>383</v>
      </c>
      <c r="G456" t="s">
        <v>380</v>
      </c>
      <c r="H456" t="s">
        <v>392</v>
      </c>
      <c r="I456">
        <v>43</v>
      </c>
      <c r="J456">
        <v>4398</v>
      </c>
      <c r="K456">
        <v>45</v>
      </c>
    </row>
    <row r="457" spans="1:11" x14ac:dyDescent="0.3">
      <c r="A457">
        <v>7</v>
      </c>
      <c r="B457">
        <v>186</v>
      </c>
      <c r="C457">
        <v>83</v>
      </c>
      <c r="D457" s="5">
        <v>45115</v>
      </c>
      <c r="E457">
        <v>7</v>
      </c>
      <c r="F457" t="s">
        <v>385</v>
      </c>
      <c r="G457" t="s">
        <v>384</v>
      </c>
      <c r="H457" t="s">
        <v>375</v>
      </c>
      <c r="I457">
        <v>30</v>
      </c>
      <c r="J457">
        <v>4424</v>
      </c>
      <c r="K457">
        <v>26</v>
      </c>
    </row>
    <row r="458" spans="1:11" x14ac:dyDescent="0.3">
      <c r="A458">
        <v>7</v>
      </c>
      <c r="B458">
        <v>629</v>
      </c>
      <c r="C458">
        <v>117</v>
      </c>
      <c r="D458" s="5">
        <v>45048</v>
      </c>
      <c r="E458">
        <v>5</v>
      </c>
      <c r="F458" t="s">
        <v>382</v>
      </c>
      <c r="G458" t="s">
        <v>380</v>
      </c>
      <c r="H458" t="s">
        <v>375</v>
      </c>
      <c r="I458">
        <v>13</v>
      </c>
      <c r="J458">
        <v>4444</v>
      </c>
      <c r="K458">
        <v>11</v>
      </c>
    </row>
    <row r="459" spans="1:11" x14ac:dyDescent="0.3">
      <c r="A459">
        <v>7</v>
      </c>
      <c r="B459">
        <v>182</v>
      </c>
      <c r="C459">
        <v>288</v>
      </c>
      <c r="D459" s="5">
        <v>44940</v>
      </c>
      <c r="E459">
        <v>1</v>
      </c>
      <c r="F459" t="s">
        <v>377</v>
      </c>
      <c r="G459" t="s">
        <v>376</v>
      </c>
      <c r="H459" t="s">
        <v>375</v>
      </c>
      <c r="I459">
        <v>2</v>
      </c>
      <c r="J459">
        <v>4445</v>
      </c>
      <c r="K459">
        <v>41</v>
      </c>
    </row>
    <row r="460" spans="1:11" x14ac:dyDescent="0.3">
      <c r="A460">
        <v>7</v>
      </c>
      <c r="B460">
        <v>372</v>
      </c>
      <c r="C460">
        <v>275</v>
      </c>
      <c r="D460" s="5">
        <v>45453</v>
      </c>
      <c r="E460">
        <v>6</v>
      </c>
      <c r="F460" t="s">
        <v>383</v>
      </c>
      <c r="G460" t="s">
        <v>380</v>
      </c>
      <c r="H460" t="s">
        <v>392</v>
      </c>
      <c r="I460">
        <v>43</v>
      </c>
      <c r="J460">
        <v>4453</v>
      </c>
      <c r="K460">
        <v>36</v>
      </c>
    </row>
    <row r="461" spans="1:11" x14ac:dyDescent="0.3">
      <c r="A461">
        <v>7</v>
      </c>
      <c r="B461">
        <v>411</v>
      </c>
      <c r="C461">
        <v>254</v>
      </c>
      <c r="D461" s="5">
        <v>45457</v>
      </c>
      <c r="E461">
        <v>6</v>
      </c>
      <c r="F461" t="s">
        <v>383</v>
      </c>
      <c r="G461" t="s">
        <v>380</v>
      </c>
      <c r="H461" t="s">
        <v>392</v>
      </c>
      <c r="I461">
        <v>14</v>
      </c>
      <c r="J461">
        <v>4456</v>
      </c>
      <c r="K461">
        <v>27</v>
      </c>
    </row>
    <row r="462" spans="1:11" x14ac:dyDescent="0.3">
      <c r="A462">
        <v>7</v>
      </c>
      <c r="B462">
        <v>799</v>
      </c>
      <c r="C462">
        <v>125</v>
      </c>
      <c r="D462" s="5">
        <v>45501</v>
      </c>
      <c r="E462">
        <v>7</v>
      </c>
      <c r="F462" t="s">
        <v>385</v>
      </c>
      <c r="G462" t="s">
        <v>384</v>
      </c>
      <c r="H462" t="s">
        <v>392</v>
      </c>
      <c r="I462">
        <v>11</v>
      </c>
      <c r="J462">
        <v>4459</v>
      </c>
      <c r="K462">
        <v>19</v>
      </c>
    </row>
    <row r="463" spans="1:11" x14ac:dyDescent="0.3">
      <c r="A463">
        <v>7</v>
      </c>
      <c r="B463">
        <v>273</v>
      </c>
      <c r="C463">
        <v>86</v>
      </c>
      <c r="D463" s="5">
        <v>45104</v>
      </c>
      <c r="E463">
        <v>6</v>
      </c>
      <c r="F463" t="s">
        <v>383</v>
      </c>
      <c r="G463" t="s">
        <v>380</v>
      </c>
      <c r="H463" t="s">
        <v>375</v>
      </c>
      <c r="I463">
        <v>49</v>
      </c>
      <c r="J463">
        <v>4483</v>
      </c>
      <c r="K463">
        <v>47</v>
      </c>
    </row>
    <row r="464" spans="1:11" x14ac:dyDescent="0.3">
      <c r="A464">
        <v>7</v>
      </c>
      <c r="B464">
        <v>237</v>
      </c>
      <c r="C464">
        <v>63</v>
      </c>
      <c r="D464" s="5">
        <v>44936</v>
      </c>
      <c r="E464">
        <v>1</v>
      </c>
      <c r="F464" t="s">
        <v>377</v>
      </c>
      <c r="G464" t="s">
        <v>376</v>
      </c>
      <c r="H464" t="s">
        <v>375</v>
      </c>
      <c r="I464">
        <v>47</v>
      </c>
      <c r="J464">
        <v>4523</v>
      </c>
      <c r="K464">
        <v>34</v>
      </c>
    </row>
    <row r="465" spans="1:11" x14ac:dyDescent="0.3">
      <c r="A465">
        <v>7</v>
      </c>
      <c r="B465">
        <v>520</v>
      </c>
      <c r="C465">
        <v>96</v>
      </c>
      <c r="D465" s="5">
        <v>45376</v>
      </c>
      <c r="E465">
        <v>3</v>
      </c>
      <c r="F465" t="s">
        <v>379</v>
      </c>
      <c r="G465" t="s">
        <v>376</v>
      </c>
      <c r="H465" t="s">
        <v>392</v>
      </c>
      <c r="I465">
        <v>30</v>
      </c>
      <c r="J465">
        <v>4534</v>
      </c>
      <c r="K465">
        <v>8</v>
      </c>
    </row>
    <row r="466" spans="1:11" x14ac:dyDescent="0.3">
      <c r="A466">
        <v>7</v>
      </c>
      <c r="B466">
        <v>190</v>
      </c>
      <c r="C466">
        <v>153</v>
      </c>
      <c r="D466" s="5">
        <v>45136</v>
      </c>
      <c r="E466">
        <v>7</v>
      </c>
      <c r="F466" t="s">
        <v>385</v>
      </c>
      <c r="G466" t="s">
        <v>384</v>
      </c>
      <c r="H466" t="s">
        <v>375</v>
      </c>
      <c r="I466">
        <v>26</v>
      </c>
      <c r="J466">
        <v>4541</v>
      </c>
      <c r="K466">
        <v>20</v>
      </c>
    </row>
    <row r="467" spans="1:11" x14ac:dyDescent="0.3">
      <c r="A467">
        <v>7</v>
      </c>
      <c r="B467">
        <v>222</v>
      </c>
      <c r="C467">
        <v>204</v>
      </c>
      <c r="D467" s="5">
        <v>45352</v>
      </c>
      <c r="E467">
        <v>3</v>
      </c>
      <c r="F467" t="s">
        <v>379</v>
      </c>
      <c r="G467" t="s">
        <v>376</v>
      </c>
      <c r="H467" t="s">
        <v>392</v>
      </c>
      <c r="I467">
        <v>35</v>
      </c>
      <c r="J467">
        <v>4545</v>
      </c>
      <c r="K467">
        <v>39</v>
      </c>
    </row>
    <row r="468" spans="1:11" x14ac:dyDescent="0.3">
      <c r="A468">
        <v>7</v>
      </c>
      <c r="B468">
        <v>88</v>
      </c>
      <c r="C468">
        <v>53</v>
      </c>
      <c r="D468" s="5">
        <v>45574</v>
      </c>
      <c r="E468">
        <v>10</v>
      </c>
      <c r="F468" t="s">
        <v>389</v>
      </c>
      <c r="G468" t="s">
        <v>388</v>
      </c>
      <c r="H468" t="s">
        <v>392</v>
      </c>
      <c r="I468">
        <v>1</v>
      </c>
      <c r="J468">
        <v>4562</v>
      </c>
      <c r="K468">
        <v>35</v>
      </c>
    </row>
    <row r="469" spans="1:11" x14ac:dyDescent="0.3">
      <c r="A469">
        <v>7</v>
      </c>
      <c r="B469">
        <v>115</v>
      </c>
      <c r="C469">
        <v>92</v>
      </c>
      <c r="D469" s="5">
        <v>45239</v>
      </c>
      <c r="E469">
        <v>11</v>
      </c>
      <c r="F469" t="s">
        <v>390</v>
      </c>
      <c r="G469" t="s">
        <v>388</v>
      </c>
      <c r="H469" t="s">
        <v>375</v>
      </c>
      <c r="I469">
        <v>48</v>
      </c>
      <c r="J469">
        <v>4565</v>
      </c>
      <c r="K469">
        <v>29</v>
      </c>
    </row>
    <row r="470" spans="1:11" x14ac:dyDescent="0.3">
      <c r="A470">
        <v>7</v>
      </c>
      <c r="B470">
        <v>929</v>
      </c>
      <c r="C470">
        <v>131</v>
      </c>
      <c r="D470" s="5">
        <v>45035</v>
      </c>
      <c r="E470">
        <v>4</v>
      </c>
      <c r="F470" t="s">
        <v>381</v>
      </c>
      <c r="G470" t="s">
        <v>380</v>
      </c>
      <c r="H470" t="s">
        <v>375</v>
      </c>
      <c r="I470">
        <v>32</v>
      </c>
      <c r="J470">
        <v>4580</v>
      </c>
      <c r="K470">
        <v>48</v>
      </c>
    </row>
    <row r="471" spans="1:11" x14ac:dyDescent="0.3">
      <c r="A471">
        <v>7</v>
      </c>
      <c r="B471">
        <v>530</v>
      </c>
      <c r="C471">
        <v>48</v>
      </c>
      <c r="D471" s="5">
        <v>45138</v>
      </c>
      <c r="E471">
        <v>7</v>
      </c>
      <c r="F471" t="s">
        <v>385</v>
      </c>
      <c r="G471" t="s">
        <v>384</v>
      </c>
      <c r="H471" t="s">
        <v>375</v>
      </c>
      <c r="I471">
        <v>27</v>
      </c>
      <c r="J471">
        <v>4589</v>
      </c>
      <c r="K471">
        <v>22</v>
      </c>
    </row>
    <row r="472" spans="1:11" x14ac:dyDescent="0.3">
      <c r="A472">
        <v>7</v>
      </c>
      <c r="B472">
        <v>473</v>
      </c>
      <c r="C472">
        <v>241</v>
      </c>
      <c r="D472" s="5">
        <v>45636</v>
      </c>
      <c r="E472">
        <v>12</v>
      </c>
      <c r="F472" t="s">
        <v>391</v>
      </c>
      <c r="G472" t="s">
        <v>388</v>
      </c>
      <c r="H472" t="s">
        <v>392</v>
      </c>
      <c r="I472">
        <v>13</v>
      </c>
      <c r="J472">
        <v>4590</v>
      </c>
      <c r="K472">
        <v>14</v>
      </c>
    </row>
    <row r="473" spans="1:11" x14ac:dyDescent="0.3">
      <c r="A473">
        <v>7</v>
      </c>
      <c r="B473">
        <v>337</v>
      </c>
      <c r="C473">
        <v>103</v>
      </c>
      <c r="D473" s="5">
        <v>45112</v>
      </c>
      <c r="E473">
        <v>7</v>
      </c>
      <c r="F473" t="s">
        <v>385</v>
      </c>
      <c r="G473" t="s">
        <v>384</v>
      </c>
      <c r="H473" t="s">
        <v>375</v>
      </c>
      <c r="I473">
        <v>21</v>
      </c>
      <c r="J473">
        <v>4605</v>
      </c>
      <c r="K473">
        <v>2</v>
      </c>
    </row>
    <row r="474" spans="1:11" x14ac:dyDescent="0.3">
      <c r="A474">
        <v>7</v>
      </c>
      <c r="B474">
        <v>453</v>
      </c>
      <c r="C474">
        <v>246</v>
      </c>
      <c r="D474" s="5">
        <v>45360</v>
      </c>
      <c r="E474">
        <v>3</v>
      </c>
      <c r="F474" t="s">
        <v>379</v>
      </c>
      <c r="G474" t="s">
        <v>376</v>
      </c>
      <c r="H474" t="s">
        <v>392</v>
      </c>
      <c r="I474">
        <v>25</v>
      </c>
      <c r="J474">
        <v>4607</v>
      </c>
      <c r="K474">
        <v>16</v>
      </c>
    </row>
    <row r="475" spans="1:11" x14ac:dyDescent="0.3">
      <c r="A475">
        <v>7</v>
      </c>
      <c r="B475">
        <v>699</v>
      </c>
      <c r="C475">
        <v>2</v>
      </c>
      <c r="D475" s="5">
        <v>45119</v>
      </c>
      <c r="E475">
        <v>7</v>
      </c>
      <c r="F475" t="s">
        <v>385</v>
      </c>
      <c r="G475" t="s">
        <v>384</v>
      </c>
      <c r="H475" t="s">
        <v>375</v>
      </c>
      <c r="I475">
        <v>25</v>
      </c>
      <c r="J475">
        <v>4612</v>
      </c>
      <c r="K475">
        <v>19</v>
      </c>
    </row>
    <row r="476" spans="1:11" x14ac:dyDescent="0.3">
      <c r="A476">
        <v>7</v>
      </c>
      <c r="B476">
        <v>934</v>
      </c>
      <c r="C476">
        <v>270</v>
      </c>
      <c r="D476" s="5">
        <v>44965</v>
      </c>
      <c r="E476">
        <v>2</v>
      </c>
      <c r="F476" t="s">
        <v>378</v>
      </c>
      <c r="G476" t="s">
        <v>376</v>
      </c>
      <c r="H476" t="s">
        <v>375</v>
      </c>
      <c r="I476">
        <v>25</v>
      </c>
      <c r="J476">
        <v>4615</v>
      </c>
      <c r="K476">
        <v>48</v>
      </c>
    </row>
    <row r="477" spans="1:11" x14ac:dyDescent="0.3">
      <c r="A477">
        <v>7</v>
      </c>
      <c r="B477">
        <v>976</v>
      </c>
      <c r="C477">
        <v>288</v>
      </c>
      <c r="D477" s="5">
        <v>45063</v>
      </c>
      <c r="E477">
        <v>5</v>
      </c>
      <c r="F477" t="s">
        <v>382</v>
      </c>
      <c r="G477" t="s">
        <v>380</v>
      </c>
      <c r="H477" t="s">
        <v>375</v>
      </c>
      <c r="I477">
        <v>12</v>
      </c>
      <c r="J477">
        <v>4617</v>
      </c>
      <c r="K477">
        <v>16</v>
      </c>
    </row>
    <row r="478" spans="1:11" x14ac:dyDescent="0.3">
      <c r="A478">
        <v>7</v>
      </c>
      <c r="B478">
        <v>727</v>
      </c>
      <c r="C478">
        <v>234</v>
      </c>
      <c r="D478" s="5">
        <v>45644</v>
      </c>
      <c r="E478">
        <v>12</v>
      </c>
      <c r="F478" t="s">
        <v>391</v>
      </c>
      <c r="G478" t="s">
        <v>388</v>
      </c>
      <c r="H478" t="s">
        <v>392</v>
      </c>
      <c r="I478">
        <v>2</v>
      </c>
      <c r="J478">
        <v>4628</v>
      </c>
      <c r="K478">
        <v>17</v>
      </c>
    </row>
    <row r="479" spans="1:11" x14ac:dyDescent="0.3">
      <c r="A479">
        <v>7</v>
      </c>
      <c r="B479">
        <v>788</v>
      </c>
      <c r="C479">
        <v>37</v>
      </c>
      <c r="D479" s="5">
        <v>45456</v>
      </c>
      <c r="E479">
        <v>6</v>
      </c>
      <c r="F479" t="s">
        <v>383</v>
      </c>
      <c r="G479" t="s">
        <v>380</v>
      </c>
      <c r="H479" t="s">
        <v>392</v>
      </c>
      <c r="I479">
        <v>41</v>
      </c>
      <c r="J479">
        <v>4643</v>
      </c>
      <c r="K479">
        <v>33</v>
      </c>
    </row>
    <row r="480" spans="1:11" x14ac:dyDescent="0.3">
      <c r="A480">
        <v>7</v>
      </c>
      <c r="B480">
        <v>100</v>
      </c>
      <c r="C480">
        <v>190</v>
      </c>
      <c r="D480" s="5">
        <v>44975</v>
      </c>
      <c r="E480">
        <v>2</v>
      </c>
      <c r="F480" t="s">
        <v>378</v>
      </c>
      <c r="G480" t="s">
        <v>376</v>
      </c>
      <c r="H480" t="s">
        <v>375</v>
      </c>
      <c r="I480">
        <v>29</v>
      </c>
      <c r="J480">
        <v>4654</v>
      </c>
      <c r="K480">
        <v>15</v>
      </c>
    </row>
    <row r="481" spans="1:11" x14ac:dyDescent="0.3">
      <c r="A481">
        <v>7</v>
      </c>
      <c r="B481">
        <v>580</v>
      </c>
      <c r="C481">
        <v>200</v>
      </c>
      <c r="D481" s="5">
        <v>44952</v>
      </c>
      <c r="E481">
        <v>1</v>
      </c>
      <c r="F481" t="s">
        <v>377</v>
      </c>
      <c r="G481" t="s">
        <v>376</v>
      </c>
      <c r="H481" t="s">
        <v>375</v>
      </c>
      <c r="I481">
        <v>30</v>
      </c>
      <c r="J481">
        <v>4662</v>
      </c>
      <c r="K481">
        <v>31</v>
      </c>
    </row>
    <row r="482" spans="1:11" x14ac:dyDescent="0.3">
      <c r="A482">
        <v>7</v>
      </c>
      <c r="B482">
        <v>42</v>
      </c>
      <c r="C482">
        <v>67</v>
      </c>
      <c r="D482" s="5">
        <v>45614</v>
      </c>
      <c r="E482">
        <v>11</v>
      </c>
      <c r="F482" t="s">
        <v>390</v>
      </c>
      <c r="G482" t="s">
        <v>388</v>
      </c>
      <c r="H482" t="s">
        <v>392</v>
      </c>
      <c r="I482">
        <v>27</v>
      </c>
      <c r="J482">
        <v>4670</v>
      </c>
      <c r="K482">
        <v>44</v>
      </c>
    </row>
    <row r="483" spans="1:11" x14ac:dyDescent="0.3">
      <c r="A483">
        <v>7</v>
      </c>
      <c r="B483">
        <v>863</v>
      </c>
      <c r="C483">
        <v>291</v>
      </c>
      <c r="D483" s="5">
        <v>45009</v>
      </c>
      <c r="E483">
        <v>3</v>
      </c>
      <c r="F483" t="s">
        <v>379</v>
      </c>
      <c r="G483" t="s">
        <v>376</v>
      </c>
      <c r="H483" t="s">
        <v>375</v>
      </c>
      <c r="I483">
        <v>38</v>
      </c>
      <c r="J483">
        <v>4674</v>
      </c>
      <c r="K483">
        <v>33</v>
      </c>
    </row>
    <row r="484" spans="1:11" x14ac:dyDescent="0.3">
      <c r="A484">
        <v>7</v>
      </c>
      <c r="B484">
        <v>570</v>
      </c>
      <c r="C484">
        <v>205</v>
      </c>
      <c r="D484" s="5">
        <v>45652</v>
      </c>
      <c r="E484">
        <v>12</v>
      </c>
      <c r="F484" t="s">
        <v>391</v>
      </c>
      <c r="G484" t="s">
        <v>388</v>
      </c>
      <c r="H484" t="s">
        <v>392</v>
      </c>
      <c r="I484">
        <v>43</v>
      </c>
      <c r="J484">
        <v>4679</v>
      </c>
      <c r="K484">
        <v>27</v>
      </c>
    </row>
    <row r="485" spans="1:11" x14ac:dyDescent="0.3">
      <c r="A485">
        <v>7</v>
      </c>
      <c r="B485">
        <v>940</v>
      </c>
      <c r="C485">
        <v>96</v>
      </c>
      <c r="D485" s="5">
        <v>44944</v>
      </c>
      <c r="E485">
        <v>1</v>
      </c>
      <c r="F485" t="s">
        <v>377</v>
      </c>
      <c r="G485" t="s">
        <v>376</v>
      </c>
      <c r="H485" t="s">
        <v>375</v>
      </c>
      <c r="I485">
        <v>32</v>
      </c>
      <c r="J485">
        <v>4683</v>
      </c>
      <c r="K485">
        <v>37</v>
      </c>
    </row>
    <row r="486" spans="1:11" x14ac:dyDescent="0.3">
      <c r="A486">
        <v>7</v>
      </c>
      <c r="B486">
        <v>800</v>
      </c>
      <c r="C486">
        <v>101</v>
      </c>
      <c r="D486" s="5">
        <v>45007</v>
      </c>
      <c r="E486">
        <v>3</v>
      </c>
      <c r="F486" t="s">
        <v>379</v>
      </c>
      <c r="G486" t="s">
        <v>376</v>
      </c>
      <c r="H486" t="s">
        <v>375</v>
      </c>
      <c r="I486">
        <v>18</v>
      </c>
      <c r="J486">
        <v>4695</v>
      </c>
      <c r="K486">
        <v>24</v>
      </c>
    </row>
    <row r="487" spans="1:11" x14ac:dyDescent="0.3">
      <c r="A487">
        <v>7</v>
      </c>
      <c r="B487">
        <v>348</v>
      </c>
      <c r="C487">
        <v>88</v>
      </c>
      <c r="D487" s="5">
        <v>45458</v>
      </c>
      <c r="E487">
        <v>6</v>
      </c>
      <c r="F487" t="s">
        <v>383</v>
      </c>
      <c r="G487" t="s">
        <v>380</v>
      </c>
      <c r="H487" t="s">
        <v>392</v>
      </c>
      <c r="I487">
        <v>36</v>
      </c>
      <c r="J487">
        <v>4699</v>
      </c>
      <c r="K487">
        <v>5</v>
      </c>
    </row>
    <row r="488" spans="1:11" x14ac:dyDescent="0.3">
      <c r="A488">
        <v>7</v>
      </c>
      <c r="B488">
        <v>203</v>
      </c>
      <c r="C488">
        <v>34</v>
      </c>
      <c r="D488" s="5">
        <v>45647</v>
      </c>
      <c r="E488">
        <v>12</v>
      </c>
      <c r="F488" t="s">
        <v>391</v>
      </c>
      <c r="G488" t="s">
        <v>388</v>
      </c>
      <c r="H488" t="s">
        <v>392</v>
      </c>
      <c r="I488">
        <v>17</v>
      </c>
      <c r="J488">
        <v>4703</v>
      </c>
      <c r="K488">
        <v>35</v>
      </c>
    </row>
    <row r="489" spans="1:11" x14ac:dyDescent="0.3">
      <c r="A489">
        <v>7</v>
      </c>
      <c r="B489">
        <v>117</v>
      </c>
      <c r="C489">
        <v>53</v>
      </c>
      <c r="D489" s="5">
        <v>45318</v>
      </c>
      <c r="E489">
        <v>1</v>
      </c>
      <c r="F489" t="s">
        <v>377</v>
      </c>
      <c r="G489" t="s">
        <v>376</v>
      </c>
      <c r="H489" t="s">
        <v>392</v>
      </c>
      <c r="I489">
        <v>2</v>
      </c>
      <c r="J489">
        <v>4716</v>
      </c>
      <c r="K489">
        <v>6</v>
      </c>
    </row>
    <row r="490" spans="1:11" x14ac:dyDescent="0.3">
      <c r="A490">
        <v>7</v>
      </c>
      <c r="B490">
        <v>865</v>
      </c>
      <c r="C490">
        <v>206</v>
      </c>
      <c r="D490" s="5">
        <v>45317</v>
      </c>
      <c r="E490">
        <v>1</v>
      </c>
      <c r="F490" t="s">
        <v>377</v>
      </c>
      <c r="G490" t="s">
        <v>376</v>
      </c>
      <c r="H490" t="s">
        <v>392</v>
      </c>
      <c r="I490">
        <v>11</v>
      </c>
      <c r="J490">
        <v>4721</v>
      </c>
      <c r="K490">
        <v>41</v>
      </c>
    </row>
    <row r="491" spans="1:11" x14ac:dyDescent="0.3">
      <c r="A491">
        <v>7</v>
      </c>
      <c r="B491">
        <v>54</v>
      </c>
      <c r="C491">
        <v>205</v>
      </c>
      <c r="D491" s="5">
        <v>44956</v>
      </c>
      <c r="E491">
        <v>1</v>
      </c>
      <c r="F491" t="s">
        <v>377</v>
      </c>
      <c r="G491" t="s">
        <v>376</v>
      </c>
      <c r="H491" t="s">
        <v>375</v>
      </c>
      <c r="I491">
        <v>2</v>
      </c>
      <c r="J491">
        <v>4730</v>
      </c>
      <c r="K491">
        <v>34</v>
      </c>
    </row>
    <row r="492" spans="1:11" x14ac:dyDescent="0.3">
      <c r="A492">
        <v>7</v>
      </c>
      <c r="B492">
        <v>719</v>
      </c>
      <c r="C492">
        <v>135</v>
      </c>
      <c r="D492" s="5">
        <v>45276</v>
      </c>
      <c r="E492">
        <v>12</v>
      </c>
      <c r="F492" t="s">
        <v>391</v>
      </c>
      <c r="G492" t="s">
        <v>388</v>
      </c>
      <c r="H492" t="s">
        <v>375</v>
      </c>
      <c r="I492">
        <v>29</v>
      </c>
      <c r="J492">
        <v>4732</v>
      </c>
      <c r="K492">
        <v>31</v>
      </c>
    </row>
    <row r="493" spans="1:11" x14ac:dyDescent="0.3">
      <c r="A493">
        <v>7</v>
      </c>
      <c r="B493">
        <v>365</v>
      </c>
      <c r="C493">
        <v>262</v>
      </c>
      <c r="D493" s="5">
        <v>45555</v>
      </c>
      <c r="E493">
        <v>9</v>
      </c>
      <c r="F493" t="s">
        <v>387</v>
      </c>
      <c r="G493" t="s">
        <v>384</v>
      </c>
      <c r="H493" t="s">
        <v>392</v>
      </c>
      <c r="I493">
        <v>29</v>
      </c>
      <c r="J493">
        <v>4737</v>
      </c>
      <c r="K493">
        <v>33</v>
      </c>
    </row>
    <row r="494" spans="1:11" x14ac:dyDescent="0.3">
      <c r="A494">
        <v>7</v>
      </c>
      <c r="B494">
        <v>19</v>
      </c>
      <c r="C494">
        <v>100</v>
      </c>
      <c r="D494" s="5">
        <v>45420</v>
      </c>
      <c r="E494">
        <v>5</v>
      </c>
      <c r="F494" t="s">
        <v>382</v>
      </c>
      <c r="G494" t="s">
        <v>380</v>
      </c>
      <c r="H494" t="s">
        <v>392</v>
      </c>
      <c r="I494">
        <v>36</v>
      </c>
      <c r="J494">
        <v>4740</v>
      </c>
      <c r="K494">
        <v>47</v>
      </c>
    </row>
    <row r="495" spans="1:11" x14ac:dyDescent="0.3">
      <c r="A495">
        <v>7</v>
      </c>
      <c r="B495">
        <v>495</v>
      </c>
      <c r="C495">
        <v>184</v>
      </c>
      <c r="D495" s="5">
        <v>44984</v>
      </c>
      <c r="E495">
        <v>2</v>
      </c>
      <c r="F495" t="s">
        <v>378</v>
      </c>
      <c r="G495" t="s">
        <v>376</v>
      </c>
      <c r="H495" t="s">
        <v>375</v>
      </c>
      <c r="I495">
        <v>6</v>
      </c>
      <c r="J495">
        <v>4747</v>
      </c>
      <c r="K495">
        <v>16</v>
      </c>
    </row>
    <row r="496" spans="1:11" x14ac:dyDescent="0.3">
      <c r="A496">
        <v>7</v>
      </c>
      <c r="B496">
        <v>864</v>
      </c>
      <c r="C496">
        <v>271</v>
      </c>
      <c r="D496" s="5">
        <v>45316</v>
      </c>
      <c r="E496">
        <v>1</v>
      </c>
      <c r="F496" t="s">
        <v>377</v>
      </c>
      <c r="G496" t="s">
        <v>376</v>
      </c>
      <c r="H496" t="s">
        <v>392</v>
      </c>
      <c r="I496">
        <v>48</v>
      </c>
      <c r="J496">
        <v>4750</v>
      </c>
      <c r="K496">
        <v>26</v>
      </c>
    </row>
    <row r="497" spans="1:11" x14ac:dyDescent="0.3">
      <c r="A497">
        <v>7</v>
      </c>
      <c r="B497">
        <v>664</v>
      </c>
      <c r="C497">
        <v>217</v>
      </c>
      <c r="D497" s="5">
        <v>44945</v>
      </c>
      <c r="E497">
        <v>1</v>
      </c>
      <c r="F497" t="s">
        <v>377</v>
      </c>
      <c r="G497" t="s">
        <v>376</v>
      </c>
      <c r="H497" t="s">
        <v>375</v>
      </c>
      <c r="I497">
        <v>32</v>
      </c>
      <c r="J497">
        <v>4755</v>
      </c>
      <c r="K497">
        <v>44</v>
      </c>
    </row>
    <row r="498" spans="1:11" x14ac:dyDescent="0.3">
      <c r="A498">
        <v>7</v>
      </c>
      <c r="B498">
        <v>576</v>
      </c>
      <c r="C498">
        <v>246</v>
      </c>
      <c r="D498" s="5">
        <v>45570</v>
      </c>
      <c r="E498">
        <v>10</v>
      </c>
      <c r="F498" t="s">
        <v>389</v>
      </c>
      <c r="G498" t="s">
        <v>388</v>
      </c>
      <c r="H498" t="s">
        <v>392</v>
      </c>
      <c r="I498">
        <v>25</v>
      </c>
      <c r="J498">
        <v>4771</v>
      </c>
      <c r="K498">
        <v>11</v>
      </c>
    </row>
    <row r="499" spans="1:11" x14ac:dyDescent="0.3">
      <c r="A499">
        <v>7</v>
      </c>
      <c r="B499">
        <v>774</v>
      </c>
      <c r="C499">
        <v>270</v>
      </c>
      <c r="D499" s="5">
        <v>45281</v>
      </c>
      <c r="E499">
        <v>12</v>
      </c>
      <c r="F499" t="s">
        <v>391</v>
      </c>
      <c r="G499" t="s">
        <v>388</v>
      </c>
      <c r="H499" t="s">
        <v>375</v>
      </c>
      <c r="I499">
        <v>26</v>
      </c>
      <c r="J499">
        <v>4775</v>
      </c>
      <c r="K499">
        <v>24</v>
      </c>
    </row>
    <row r="500" spans="1:11" x14ac:dyDescent="0.3">
      <c r="A500">
        <v>7</v>
      </c>
      <c r="B500">
        <v>911</v>
      </c>
      <c r="C500">
        <v>134</v>
      </c>
      <c r="D500" s="5">
        <v>45177</v>
      </c>
      <c r="E500">
        <v>9</v>
      </c>
      <c r="F500" t="s">
        <v>387</v>
      </c>
      <c r="G500" t="s">
        <v>384</v>
      </c>
      <c r="H500" t="s">
        <v>375</v>
      </c>
      <c r="I500">
        <v>18</v>
      </c>
      <c r="J500">
        <v>4776</v>
      </c>
      <c r="K500">
        <v>21</v>
      </c>
    </row>
    <row r="501" spans="1:11" x14ac:dyDescent="0.3">
      <c r="A501">
        <v>7</v>
      </c>
      <c r="B501">
        <v>556</v>
      </c>
      <c r="C501">
        <v>159</v>
      </c>
      <c r="D501" s="5">
        <v>45591</v>
      </c>
      <c r="E501">
        <v>10</v>
      </c>
      <c r="F501" t="s">
        <v>389</v>
      </c>
      <c r="G501" t="s">
        <v>388</v>
      </c>
      <c r="H501" t="s">
        <v>392</v>
      </c>
      <c r="I501">
        <v>7</v>
      </c>
      <c r="J501">
        <v>4805</v>
      </c>
      <c r="K501">
        <v>32</v>
      </c>
    </row>
    <row r="502" spans="1:11" x14ac:dyDescent="0.3">
      <c r="A502">
        <v>7</v>
      </c>
      <c r="B502">
        <v>422</v>
      </c>
      <c r="C502">
        <v>257</v>
      </c>
      <c r="D502" s="5">
        <v>45470</v>
      </c>
      <c r="E502">
        <v>6</v>
      </c>
      <c r="F502" t="s">
        <v>383</v>
      </c>
      <c r="G502" t="s">
        <v>380</v>
      </c>
      <c r="H502" t="s">
        <v>392</v>
      </c>
      <c r="I502">
        <v>7</v>
      </c>
      <c r="J502">
        <v>4809</v>
      </c>
      <c r="K502">
        <v>24</v>
      </c>
    </row>
    <row r="503" spans="1:11" x14ac:dyDescent="0.3">
      <c r="A503">
        <v>7</v>
      </c>
      <c r="B503">
        <v>836</v>
      </c>
      <c r="C503">
        <v>53</v>
      </c>
      <c r="D503" s="5">
        <v>45382</v>
      </c>
      <c r="E503">
        <v>3</v>
      </c>
      <c r="F503" t="s">
        <v>379</v>
      </c>
      <c r="G503" t="s">
        <v>376</v>
      </c>
      <c r="H503" t="s">
        <v>392</v>
      </c>
      <c r="I503">
        <v>17</v>
      </c>
      <c r="J503">
        <v>4812</v>
      </c>
      <c r="K503">
        <v>30</v>
      </c>
    </row>
    <row r="504" spans="1:11" x14ac:dyDescent="0.3">
      <c r="A504">
        <v>7</v>
      </c>
      <c r="B504">
        <v>508</v>
      </c>
      <c r="C504">
        <v>181</v>
      </c>
      <c r="D504" s="5">
        <v>45303</v>
      </c>
      <c r="E504">
        <v>1</v>
      </c>
      <c r="F504" t="s">
        <v>377</v>
      </c>
      <c r="G504" t="s">
        <v>376</v>
      </c>
      <c r="H504" t="s">
        <v>392</v>
      </c>
      <c r="I504">
        <v>13</v>
      </c>
      <c r="J504">
        <v>4823</v>
      </c>
      <c r="K504">
        <v>16</v>
      </c>
    </row>
    <row r="505" spans="1:11" x14ac:dyDescent="0.3">
      <c r="A505">
        <v>7</v>
      </c>
      <c r="B505">
        <v>873</v>
      </c>
      <c r="C505">
        <v>117</v>
      </c>
      <c r="D505" s="5">
        <v>45084</v>
      </c>
      <c r="E505">
        <v>6</v>
      </c>
      <c r="F505" t="s">
        <v>383</v>
      </c>
      <c r="G505" t="s">
        <v>380</v>
      </c>
      <c r="H505" t="s">
        <v>375</v>
      </c>
      <c r="I505">
        <v>24</v>
      </c>
      <c r="J505">
        <v>4832</v>
      </c>
      <c r="K505">
        <v>44</v>
      </c>
    </row>
    <row r="506" spans="1:11" x14ac:dyDescent="0.3">
      <c r="A506">
        <v>7</v>
      </c>
      <c r="B506">
        <v>696</v>
      </c>
      <c r="C506">
        <v>42</v>
      </c>
      <c r="D506" s="5">
        <v>44955</v>
      </c>
      <c r="E506">
        <v>1</v>
      </c>
      <c r="F506" t="s">
        <v>377</v>
      </c>
      <c r="G506" t="s">
        <v>376</v>
      </c>
      <c r="H506" t="s">
        <v>375</v>
      </c>
      <c r="I506">
        <v>17</v>
      </c>
      <c r="J506">
        <v>4847</v>
      </c>
      <c r="K506">
        <v>32</v>
      </c>
    </row>
    <row r="507" spans="1:11" x14ac:dyDescent="0.3">
      <c r="A507">
        <v>7</v>
      </c>
      <c r="B507">
        <v>595</v>
      </c>
      <c r="C507">
        <v>90</v>
      </c>
      <c r="D507" s="5">
        <v>44952</v>
      </c>
      <c r="E507">
        <v>1</v>
      </c>
      <c r="F507" t="s">
        <v>377</v>
      </c>
      <c r="G507" t="s">
        <v>376</v>
      </c>
      <c r="H507" t="s">
        <v>375</v>
      </c>
      <c r="I507">
        <v>8</v>
      </c>
      <c r="J507">
        <v>4868</v>
      </c>
      <c r="K507">
        <v>9</v>
      </c>
    </row>
    <row r="508" spans="1:11" x14ac:dyDescent="0.3">
      <c r="A508">
        <v>7</v>
      </c>
      <c r="B508">
        <v>30</v>
      </c>
      <c r="C508">
        <v>48</v>
      </c>
      <c r="D508" s="5">
        <v>45223</v>
      </c>
      <c r="E508">
        <v>10</v>
      </c>
      <c r="F508" t="s">
        <v>389</v>
      </c>
      <c r="G508" t="s">
        <v>388</v>
      </c>
      <c r="H508" t="s">
        <v>375</v>
      </c>
      <c r="I508">
        <v>23</v>
      </c>
      <c r="J508">
        <v>4890</v>
      </c>
      <c r="K508">
        <v>35</v>
      </c>
    </row>
    <row r="509" spans="1:11" x14ac:dyDescent="0.3">
      <c r="A509">
        <v>7</v>
      </c>
      <c r="B509">
        <v>79</v>
      </c>
      <c r="C509">
        <v>94</v>
      </c>
      <c r="D509" s="5">
        <v>45062</v>
      </c>
      <c r="E509">
        <v>5</v>
      </c>
      <c r="F509" t="s">
        <v>382</v>
      </c>
      <c r="G509" t="s">
        <v>380</v>
      </c>
      <c r="H509" t="s">
        <v>375</v>
      </c>
      <c r="I509">
        <v>42</v>
      </c>
      <c r="J509">
        <v>4899</v>
      </c>
      <c r="K509">
        <v>25</v>
      </c>
    </row>
    <row r="510" spans="1:11" x14ac:dyDescent="0.3">
      <c r="A510">
        <v>7</v>
      </c>
      <c r="B510">
        <v>157</v>
      </c>
      <c r="C510">
        <v>292</v>
      </c>
      <c r="D510" s="5">
        <v>45435</v>
      </c>
      <c r="E510">
        <v>5</v>
      </c>
      <c r="F510" t="s">
        <v>382</v>
      </c>
      <c r="G510" t="s">
        <v>380</v>
      </c>
      <c r="H510" t="s">
        <v>392</v>
      </c>
      <c r="I510">
        <v>37</v>
      </c>
      <c r="J510">
        <v>4902</v>
      </c>
      <c r="K510">
        <v>14</v>
      </c>
    </row>
    <row r="511" spans="1:11" x14ac:dyDescent="0.3">
      <c r="A511">
        <v>7</v>
      </c>
      <c r="B511">
        <v>18</v>
      </c>
      <c r="C511">
        <v>154</v>
      </c>
      <c r="D511" s="5">
        <v>45114</v>
      </c>
      <c r="E511">
        <v>7</v>
      </c>
      <c r="F511" t="s">
        <v>385</v>
      </c>
      <c r="G511" t="s">
        <v>384</v>
      </c>
      <c r="H511" t="s">
        <v>375</v>
      </c>
      <c r="I511">
        <v>8</v>
      </c>
      <c r="J511">
        <v>4926</v>
      </c>
      <c r="K511">
        <v>20</v>
      </c>
    </row>
    <row r="512" spans="1:11" x14ac:dyDescent="0.3">
      <c r="A512">
        <v>7</v>
      </c>
      <c r="B512">
        <v>735</v>
      </c>
      <c r="C512">
        <v>231</v>
      </c>
      <c r="D512" s="5">
        <v>45418</v>
      </c>
      <c r="E512">
        <v>5</v>
      </c>
      <c r="F512" t="s">
        <v>382</v>
      </c>
      <c r="G512" t="s">
        <v>380</v>
      </c>
      <c r="H512" t="s">
        <v>392</v>
      </c>
      <c r="I512">
        <v>16</v>
      </c>
      <c r="J512">
        <v>4954</v>
      </c>
      <c r="K512">
        <v>47</v>
      </c>
    </row>
    <row r="513" spans="1:11" x14ac:dyDescent="0.3">
      <c r="A513">
        <v>7</v>
      </c>
      <c r="B513">
        <v>401</v>
      </c>
      <c r="C513">
        <v>148</v>
      </c>
      <c r="D513" s="5">
        <v>45637</v>
      </c>
      <c r="E513">
        <v>12</v>
      </c>
      <c r="F513" t="s">
        <v>391</v>
      </c>
      <c r="G513" t="s">
        <v>388</v>
      </c>
      <c r="H513" t="s">
        <v>392</v>
      </c>
      <c r="I513">
        <v>11</v>
      </c>
      <c r="J513">
        <v>4963</v>
      </c>
      <c r="K513">
        <v>9</v>
      </c>
    </row>
    <row r="514" spans="1:11" x14ac:dyDescent="0.3">
      <c r="A514">
        <v>7</v>
      </c>
      <c r="B514">
        <v>710</v>
      </c>
      <c r="C514">
        <v>166</v>
      </c>
      <c r="D514" s="5">
        <v>45637</v>
      </c>
      <c r="E514">
        <v>12</v>
      </c>
      <c r="F514" t="s">
        <v>391</v>
      </c>
      <c r="G514" t="s">
        <v>388</v>
      </c>
      <c r="H514" t="s">
        <v>392</v>
      </c>
      <c r="I514">
        <v>40</v>
      </c>
      <c r="J514">
        <v>4973</v>
      </c>
      <c r="K514">
        <v>49</v>
      </c>
    </row>
    <row r="515" spans="1:11" x14ac:dyDescent="0.3">
      <c r="A515">
        <v>7</v>
      </c>
      <c r="B515">
        <v>79</v>
      </c>
      <c r="C515">
        <v>154</v>
      </c>
      <c r="D515" s="5">
        <v>45587</v>
      </c>
      <c r="E515">
        <v>10</v>
      </c>
      <c r="F515" t="s">
        <v>389</v>
      </c>
      <c r="G515" t="s">
        <v>388</v>
      </c>
      <c r="H515" t="s">
        <v>392</v>
      </c>
      <c r="I515">
        <v>30</v>
      </c>
      <c r="J515">
        <v>4978</v>
      </c>
      <c r="K515">
        <v>28</v>
      </c>
    </row>
    <row r="516" spans="1:11" x14ac:dyDescent="0.3">
      <c r="A516">
        <v>7</v>
      </c>
      <c r="B516">
        <v>644</v>
      </c>
      <c r="C516">
        <v>128</v>
      </c>
      <c r="D516" s="5">
        <v>45074</v>
      </c>
      <c r="E516">
        <v>5</v>
      </c>
      <c r="F516" t="s">
        <v>382</v>
      </c>
      <c r="G516" t="s">
        <v>380</v>
      </c>
      <c r="H516" t="s">
        <v>375</v>
      </c>
      <c r="I516">
        <v>8</v>
      </c>
      <c r="J516">
        <v>4981</v>
      </c>
      <c r="K516">
        <v>42</v>
      </c>
    </row>
    <row r="517" spans="1:11" x14ac:dyDescent="0.3">
      <c r="A517">
        <v>7</v>
      </c>
      <c r="B517">
        <v>463</v>
      </c>
      <c r="C517">
        <v>32</v>
      </c>
      <c r="D517" s="5">
        <v>45201</v>
      </c>
      <c r="E517">
        <v>10</v>
      </c>
      <c r="F517" t="s">
        <v>389</v>
      </c>
      <c r="G517" t="s">
        <v>388</v>
      </c>
      <c r="H517" t="s">
        <v>375</v>
      </c>
      <c r="I517">
        <v>48</v>
      </c>
      <c r="J517">
        <v>4982</v>
      </c>
      <c r="K517">
        <v>47</v>
      </c>
    </row>
    <row r="518" spans="1:11" x14ac:dyDescent="0.3">
      <c r="A518">
        <v>7</v>
      </c>
      <c r="B518">
        <v>322</v>
      </c>
      <c r="C518">
        <v>154</v>
      </c>
      <c r="D518" s="5">
        <v>45534</v>
      </c>
      <c r="E518">
        <v>8</v>
      </c>
      <c r="F518" t="s">
        <v>386</v>
      </c>
      <c r="G518" t="s">
        <v>384</v>
      </c>
      <c r="H518" t="s">
        <v>392</v>
      </c>
      <c r="I518">
        <v>22</v>
      </c>
      <c r="J518">
        <v>4996</v>
      </c>
      <c r="K518">
        <v>44</v>
      </c>
    </row>
    <row r="519" spans="1:11" x14ac:dyDescent="0.3">
      <c r="A519">
        <v>6</v>
      </c>
      <c r="B519">
        <v>232</v>
      </c>
      <c r="C519">
        <v>17</v>
      </c>
      <c r="D519" s="5">
        <v>45168</v>
      </c>
      <c r="E519">
        <v>8</v>
      </c>
      <c r="F519" t="s">
        <v>386</v>
      </c>
      <c r="G519" t="s">
        <v>384</v>
      </c>
      <c r="H519" t="s">
        <v>375</v>
      </c>
      <c r="I519">
        <v>45</v>
      </c>
      <c r="J519">
        <v>2</v>
      </c>
      <c r="K519">
        <v>18</v>
      </c>
    </row>
    <row r="520" spans="1:11" x14ac:dyDescent="0.3">
      <c r="A520">
        <v>6</v>
      </c>
      <c r="B520">
        <v>567</v>
      </c>
      <c r="C520">
        <v>51</v>
      </c>
      <c r="D520" s="5">
        <v>45587</v>
      </c>
      <c r="E520">
        <v>10</v>
      </c>
      <c r="F520" t="s">
        <v>389</v>
      </c>
      <c r="G520" t="s">
        <v>388</v>
      </c>
      <c r="H520" t="s">
        <v>392</v>
      </c>
      <c r="I520">
        <v>44</v>
      </c>
      <c r="J520">
        <v>3</v>
      </c>
      <c r="K520">
        <v>24</v>
      </c>
    </row>
    <row r="521" spans="1:11" x14ac:dyDescent="0.3">
      <c r="A521">
        <v>6</v>
      </c>
      <c r="B521">
        <v>802</v>
      </c>
      <c r="C521">
        <v>111</v>
      </c>
      <c r="D521" s="5">
        <v>45537</v>
      </c>
      <c r="E521">
        <v>9</v>
      </c>
      <c r="F521" t="s">
        <v>387</v>
      </c>
      <c r="G521" t="s">
        <v>384</v>
      </c>
      <c r="H521" t="s">
        <v>392</v>
      </c>
      <c r="I521">
        <v>15</v>
      </c>
      <c r="J521">
        <v>7</v>
      </c>
      <c r="K521">
        <v>14</v>
      </c>
    </row>
    <row r="522" spans="1:11" x14ac:dyDescent="0.3">
      <c r="A522">
        <v>6</v>
      </c>
      <c r="B522">
        <v>400</v>
      </c>
      <c r="C522">
        <v>300</v>
      </c>
      <c r="D522" s="5">
        <v>45470</v>
      </c>
      <c r="E522">
        <v>6</v>
      </c>
      <c r="F522" t="s">
        <v>383</v>
      </c>
      <c r="G522" t="s">
        <v>380</v>
      </c>
      <c r="H522" t="s">
        <v>392</v>
      </c>
      <c r="I522">
        <v>36</v>
      </c>
      <c r="J522">
        <v>16</v>
      </c>
      <c r="K522">
        <v>40</v>
      </c>
    </row>
    <row r="523" spans="1:11" x14ac:dyDescent="0.3">
      <c r="A523">
        <v>6</v>
      </c>
      <c r="B523">
        <v>904</v>
      </c>
      <c r="C523">
        <v>63</v>
      </c>
      <c r="D523" s="5">
        <v>45360</v>
      </c>
      <c r="E523">
        <v>3</v>
      </c>
      <c r="F523" t="s">
        <v>379</v>
      </c>
      <c r="G523" t="s">
        <v>376</v>
      </c>
      <c r="H523" t="s">
        <v>392</v>
      </c>
      <c r="I523">
        <v>27</v>
      </c>
      <c r="J523">
        <v>23</v>
      </c>
      <c r="K523">
        <v>43</v>
      </c>
    </row>
    <row r="524" spans="1:11" x14ac:dyDescent="0.3">
      <c r="A524">
        <v>6</v>
      </c>
      <c r="B524">
        <v>83</v>
      </c>
      <c r="C524">
        <v>287</v>
      </c>
      <c r="D524" s="5">
        <v>44970</v>
      </c>
      <c r="E524">
        <v>2</v>
      </c>
      <c r="F524" t="s">
        <v>378</v>
      </c>
      <c r="G524" t="s">
        <v>376</v>
      </c>
      <c r="H524" t="s">
        <v>375</v>
      </c>
      <c r="I524">
        <v>43</v>
      </c>
      <c r="J524">
        <v>39</v>
      </c>
      <c r="K524">
        <v>33</v>
      </c>
    </row>
    <row r="525" spans="1:11" x14ac:dyDescent="0.3">
      <c r="A525">
        <v>6</v>
      </c>
      <c r="B525">
        <v>236</v>
      </c>
      <c r="C525">
        <v>203</v>
      </c>
      <c r="D525" s="5">
        <v>45099</v>
      </c>
      <c r="E525">
        <v>6</v>
      </c>
      <c r="F525" t="s">
        <v>383</v>
      </c>
      <c r="G525" t="s">
        <v>380</v>
      </c>
      <c r="H525" t="s">
        <v>375</v>
      </c>
      <c r="I525">
        <v>20</v>
      </c>
      <c r="J525">
        <v>44</v>
      </c>
      <c r="K525">
        <v>6</v>
      </c>
    </row>
    <row r="526" spans="1:11" x14ac:dyDescent="0.3">
      <c r="A526">
        <v>6</v>
      </c>
      <c r="B526">
        <v>164</v>
      </c>
      <c r="C526">
        <v>166</v>
      </c>
      <c r="D526" s="5">
        <v>45407</v>
      </c>
      <c r="E526">
        <v>4</v>
      </c>
      <c r="F526" t="s">
        <v>381</v>
      </c>
      <c r="G526" t="s">
        <v>380</v>
      </c>
      <c r="H526" t="s">
        <v>392</v>
      </c>
      <c r="I526">
        <v>41</v>
      </c>
      <c r="J526">
        <v>49</v>
      </c>
      <c r="K526">
        <v>37</v>
      </c>
    </row>
    <row r="527" spans="1:11" x14ac:dyDescent="0.3">
      <c r="A527">
        <v>6</v>
      </c>
      <c r="B527">
        <v>705</v>
      </c>
      <c r="C527">
        <v>210</v>
      </c>
      <c r="D527" s="5">
        <v>45573</v>
      </c>
      <c r="E527">
        <v>10</v>
      </c>
      <c r="F527" t="s">
        <v>389</v>
      </c>
      <c r="G527" t="s">
        <v>388</v>
      </c>
      <c r="H527" t="s">
        <v>392</v>
      </c>
      <c r="I527">
        <v>50</v>
      </c>
      <c r="J527">
        <v>57</v>
      </c>
      <c r="K527">
        <v>25</v>
      </c>
    </row>
    <row r="528" spans="1:11" x14ac:dyDescent="0.3">
      <c r="A528">
        <v>6</v>
      </c>
      <c r="B528">
        <v>326</v>
      </c>
      <c r="C528">
        <v>186</v>
      </c>
      <c r="D528" s="5">
        <v>45146</v>
      </c>
      <c r="E528">
        <v>8</v>
      </c>
      <c r="F528" t="s">
        <v>386</v>
      </c>
      <c r="G528" t="s">
        <v>384</v>
      </c>
      <c r="H528" t="s">
        <v>375</v>
      </c>
      <c r="I528">
        <v>2</v>
      </c>
      <c r="J528">
        <v>63</v>
      </c>
      <c r="K528">
        <v>33</v>
      </c>
    </row>
    <row r="529" spans="1:11" x14ac:dyDescent="0.3">
      <c r="A529">
        <v>6</v>
      </c>
      <c r="B529">
        <v>962</v>
      </c>
      <c r="C529">
        <v>114</v>
      </c>
      <c r="D529" s="5">
        <v>44981</v>
      </c>
      <c r="E529">
        <v>2</v>
      </c>
      <c r="F529" t="s">
        <v>378</v>
      </c>
      <c r="G529" t="s">
        <v>376</v>
      </c>
      <c r="H529" t="s">
        <v>375</v>
      </c>
      <c r="I529">
        <v>29</v>
      </c>
      <c r="J529">
        <v>75</v>
      </c>
      <c r="K529">
        <v>6</v>
      </c>
    </row>
    <row r="530" spans="1:11" x14ac:dyDescent="0.3">
      <c r="A530">
        <v>6</v>
      </c>
      <c r="B530">
        <v>79</v>
      </c>
      <c r="C530">
        <v>44</v>
      </c>
      <c r="D530" s="5">
        <v>45484</v>
      </c>
      <c r="E530">
        <v>7</v>
      </c>
      <c r="F530" t="s">
        <v>385</v>
      </c>
      <c r="G530" t="s">
        <v>384</v>
      </c>
      <c r="H530" t="s">
        <v>392</v>
      </c>
      <c r="I530">
        <v>34</v>
      </c>
      <c r="J530">
        <v>85</v>
      </c>
      <c r="K530">
        <v>12</v>
      </c>
    </row>
    <row r="531" spans="1:11" x14ac:dyDescent="0.3">
      <c r="A531">
        <v>6</v>
      </c>
      <c r="B531">
        <v>201</v>
      </c>
      <c r="C531">
        <v>226</v>
      </c>
      <c r="D531" s="5">
        <v>45436</v>
      </c>
      <c r="E531">
        <v>5</v>
      </c>
      <c r="F531" t="s">
        <v>382</v>
      </c>
      <c r="G531" t="s">
        <v>380</v>
      </c>
      <c r="H531" t="s">
        <v>392</v>
      </c>
      <c r="I531">
        <v>25</v>
      </c>
      <c r="J531">
        <v>95</v>
      </c>
      <c r="K531">
        <v>48</v>
      </c>
    </row>
    <row r="532" spans="1:11" x14ac:dyDescent="0.3">
      <c r="A532">
        <v>6</v>
      </c>
      <c r="B532">
        <v>675</v>
      </c>
      <c r="C532">
        <v>188</v>
      </c>
      <c r="D532" s="5">
        <v>45043</v>
      </c>
      <c r="E532">
        <v>4</v>
      </c>
      <c r="F532" t="s">
        <v>381</v>
      </c>
      <c r="G532" t="s">
        <v>380</v>
      </c>
      <c r="H532" t="s">
        <v>375</v>
      </c>
      <c r="I532">
        <v>26</v>
      </c>
      <c r="J532">
        <v>105</v>
      </c>
      <c r="K532">
        <v>34</v>
      </c>
    </row>
    <row r="533" spans="1:11" x14ac:dyDescent="0.3">
      <c r="A533">
        <v>6</v>
      </c>
      <c r="B533">
        <v>693</v>
      </c>
      <c r="C533">
        <v>228</v>
      </c>
      <c r="D533" s="5">
        <v>44993</v>
      </c>
      <c r="E533">
        <v>3</v>
      </c>
      <c r="F533" t="s">
        <v>379</v>
      </c>
      <c r="G533" t="s">
        <v>376</v>
      </c>
      <c r="H533" t="s">
        <v>375</v>
      </c>
      <c r="I533">
        <v>6</v>
      </c>
      <c r="J533">
        <v>109</v>
      </c>
      <c r="K533">
        <v>12</v>
      </c>
    </row>
    <row r="534" spans="1:11" x14ac:dyDescent="0.3">
      <c r="A534">
        <v>6</v>
      </c>
      <c r="B534">
        <v>761</v>
      </c>
      <c r="C534">
        <v>74</v>
      </c>
      <c r="D534" s="5">
        <v>45280</v>
      </c>
      <c r="E534">
        <v>12</v>
      </c>
      <c r="F534" t="s">
        <v>391</v>
      </c>
      <c r="G534" t="s">
        <v>388</v>
      </c>
      <c r="H534" t="s">
        <v>375</v>
      </c>
      <c r="I534">
        <v>21</v>
      </c>
      <c r="J534">
        <v>127</v>
      </c>
      <c r="K534">
        <v>39</v>
      </c>
    </row>
    <row r="535" spans="1:11" x14ac:dyDescent="0.3">
      <c r="A535">
        <v>6</v>
      </c>
      <c r="B535">
        <v>537</v>
      </c>
      <c r="C535">
        <v>67</v>
      </c>
      <c r="D535" s="5">
        <v>45253</v>
      </c>
      <c r="E535">
        <v>11</v>
      </c>
      <c r="F535" t="s">
        <v>390</v>
      </c>
      <c r="G535" t="s">
        <v>388</v>
      </c>
      <c r="H535" t="s">
        <v>375</v>
      </c>
      <c r="I535">
        <v>49</v>
      </c>
      <c r="J535">
        <v>128</v>
      </c>
      <c r="K535">
        <v>26</v>
      </c>
    </row>
    <row r="536" spans="1:11" x14ac:dyDescent="0.3">
      <c r="A536">
        <v>6</v>
      </c>
      <c r="B536">
        <v>204</v>
      </c>
      <c r="C536">
        <v>296</v>
      </c>
      <c r="D536" s="5">
        <v>45437</v>
      </c>
      <c r="E536">
        <v>5</v>
      </c>
      <c r="F536" t="s">
        <v>382</v>
      </c>
      <c r="G536" t="s">
        <v>380</v>
      </c>
      <c r="H536" t="s">
        <v>392</v>
      </c>
      <c r="I536">
        <v>47</v>
      </c>
      <c r="J536">
        <v>131</v>
      </c>
      <c r="K536">
        <v>21</v>
      </c>
    </row>
    <row r="537" spans="1:11" x14ac:dyDescent="0.3">
      <c r="A537">
        <v>6</v>
      </c>
      <c r="B537">
        <v>792</v>
      </c>
      <c r="C537">
        <v>69</v>
      </c>
      <c r="D537" s="5">
        <v>44973</v>
      </c>
      <c r="E537">
        <v>2</v>
      </c>
      <c r="F537" t="s">
        <v>378</v>
      </c>
      <c r="G537" t="s">
        <v>376</v>
      </c>
      <c r="H537" t="s">
        <v>375</v>
      </c>
      <c r="I537">
        <v>17</v>
      </c>
      <c r="J537">
        <v>135</v>
      </c>
      <c r="K537">
        <v>28</v>
      </c>
    </row>
    <row r="538" spans="1:11" x14ac:dyDescent="0.3">
      <c r="A538">
        <v>6</v>
      </c>
      <c r="B538">
        <v>349</v>
      </c>
      <c r="C538">
        <v>244</v>
      </c>
      <c r="D538" s="5">
        <v>45353</v>
      </c>
      <c r="E538">
        <v>3</v>
      </c>
      <c r="F538" t="s">
        <v>379</v>
      </c>
      <c r="G538" t="s">
        <v>376</v>
      </c>
      <c r="H538" t="s">
        <v>392</v>
      </c>
      <c r="I538">
        <v>2</v>
      </c>
      <c r="J538">
        <v>144</v>
      </c>
      <c r="K538">
        <v>20</v>
      </c>
    </row>
    <row r="539" spans="1:11" x14ac:dyDescent="0.3">
      <c r="A539">
        <v>6</v>
      </c>
      <c r="B539">
        <v>989</v>
      </c>
      <c r="C539">
        <v>270</v>
      </c>
      <c r="D539" s="5">
        <v>45472</v>
      </c>
      <c r="E539">
        <v>6</v>
      </c>
      <c r="F539" t="s">
        <v>383</v>
      </c>
      <c r="G539" t="s">
        <v>380</v>
      </c>
      <c r="H539" t="s">
        <v>392</v>
      </c>
      <c r="I539">
        <v>25</v>
      </c>
      <c r="J539">
        <v>152</v>
      </c>
      <c r="K539">
        <v>31</v>
      </c>
    </row>
    <row r="540" spans="1:11" x14ac:dyDescent="0.3">
      <c r="A540">
        <v>6</v>
      </c>
      <c r="B540">
        <v>987</v>
      </c>
      <c r="C540">
        <v>195</v>
      </c>
      <c r="D540" s="5">
        <v>45076</v>
      </c>
      <c r="E540">
        <v>5</v>
      </c>
      <c r="F540" t="s">
        <v>382</v>
      </c>
      <c r="G540" t="s">
        <v>380</v>
      </c>
      <c r="H540" t="s">
        <v>375</v>
      </c>
      <c r="I540">
        <v>26</v>
      </c>
      <c r="J540">
        <v>157</v>
      </c>
      <c r="K540">
        <v>35</v>
      </c>
    </row>
    <row r="541" spans="1:11" x14ac:dyDescent="0.3">
      <c r="A541">
        <v>6</v>
      </c>
      <c r="B541">
        <v>98</v>
      </c>
      <c r="C541">
        <v>219</v>
      </c>
      <c r="D541" s="5">
        <v>45024</v>
      </c>
      <c r="E541">
        <v>4</v>
      </c>
      <c r="F541" t="s">
        <v>381</v>
      </c>
      <c r="G541" t="s">
        <v>380</v>
      </c>
      <c r="H541" t="s">
        <v>375</v>
      </c>
      <c r="I541">
        <v>33</v>
      </c>
      <c r="J541">
        <v>172</v>
      </c>
      <c r="K541">
        <v>26</v>
      </c>
    </row>
    <row r="542" spans="1:11" x14ac:dyDescent="0.3">
      <c r="A542">
        <v>6</v>
      </c>
      <c r="B542">
        <v>968</v>
      </c>
      <c r="C542">
        <v>72</v>
      </c>
      <c r="D542" s="5">
        <v>45194</v>
      </c>
      <c r="E542">
        <v>9</v>
      </c>
      <c r="F542" t="s">
        <v>387</v>
      </c>
      <c r="G542" t="s">
        <v>384</v>
      </c>
      <c r="H542" t="s">
        <v>375</v>
      </c>
      <c r="I542">
        <v>31</v>
      </c>
      <c r="J542">
        <v>173</v>
      </c>
      <c r="K542">
        <v>12</v>
      </c>
    </row>
    <row r="543" spans="1:11" x14ac:dyDescent="0.3">
      <c r="A543">
        <v>6</v>
      </c>
      <c r="B543">
        <v>89</v>
      </c>
      <c r="C543">
        <v>229</v>
      </c>
      <c r="D543" s="5">
        <v>45041</v>
      </c>
      <c r="E543">
        <v>4</v>
      </c>
      <c r="F543" t="s">
        <v>381</v>
      </c>
      <c r="G543" t="s">
        <v>380</v>
      </c>
      <c r="H543" t="s">
        <v>375</v>
      </c>
      <c r="I543">
        <v>34</v>
      </c>
      <c r="J543">
        <v>181</v>
      </c>
      <c r="K543">
        <v>34</v>
      </c>
    </row>
    <row r="544" spans="1:11" x14ac:dyDescent="0.3">
      <c r="A544">
        <v>6</v>
      </c>
      <c r="B544">
        <v>252</v>
      </c>
      <c r="C544">
        <v>296</v>
      </c>
      <c r="D544" s="5">
        <v>45073</v>
      </c>
      <c r="E544">
        <v>5</v>
      </c>
      <c r="F544" t="s">
        <v>382</v>
      </c>
      <c r="G544" t="s">
        <v>380</v>
      </c>
      <c r="H544" t="s">
        <v>375</v>
      </c>
      <c r="I544">
        <v>39</v>
      </c>
      <c r="J544">
        <v>198</v>
      </c>
      <c r="K544">
        <v>21</v>
      </c>
    </row>
    <row r="545" spans="1:11" x14ac:dyDescent="0.3">
      <c r="A545">
        <v>6</v>
      </c>
      <c r="B545">
        <v>723</v>
      </c>
      <c r="C545">
        <v>196</v>
      </c>
      <c r="D545" s="5">
        <v>45079</v>
      </c>
      <c r="E545">
        <v>6</v>
      </c>
      <c r="F545" t="s">
        <v>383</v>
      </c>
      <c r="G545" t="s">
        <v>380</v>
      </c>
      <c r="H545" t="s">
        <v>375</v>
      </c>
      <c r="I545">
        <v>34</v>
      </c>
      <c r="J545">
        <v>201</v>
      </c>
      <c r="K545">
        <v>42</v>
      </c>
    </row>
    <row r="546" spans="1:11" x14ac:dyDescent="0.3">
      <c r="A546">
        <v>6</v>
      </c>
      <c r="B546">
        <v>104</v>
      </c>
      <c r="C546">
        <v>41</v>
      </c>
      <c r="D546" s="5">
        <v>45122</v>
      </c>
      <c r="E546">
        <v>7</v>
      </c>
      <c r="F546" t="s">
        <v>385</v>
      </c>
      <c r="G546" t="s">
        <v>384</v>
      </c>
      <c r="H546" t="s">
        <v>375</v>
      </c>
      <c r="I546">
        <v>29</v>
      </c>
      <c r="J546">
        <v>205</v>
      </c>
      <c r="K546">
        <v>42</v>
      </c>
    </row>
    <row r="547" spans="1:11" x14ac:dyDescent="0.3">
      <c r="A547">
        <v>6</v>
      </c>
      <c r="B547">
        <v>325</v>
      </c>
      <c r="C547">
        <v>239</v>
      </c>
      <c r="D547" s="5">
        <v>45452</v>
      </c>
      <c r="E547">
        <v>6</v>
      </c>
      <c r="F547" t="s">
        <v>383</v>
      </c>
      <c r="G547" t="s">
        <v>380</v>
      </c>
      <c r="H547" t="s">
        <v>392</v>
      </c>
      <c r="I547">
        <v>35</v>
      </c>
      <c r="J547">
        <v>210</v>
      </c>
      <c r="K547">
        <v>25</v>
      </c>
    </row>
    <row r="548" spans="1:11" x14ac:dyDescent="0.3">
      <c r="A548">
        <v>6</v>
      </c>
      <c r="B548">
        <v>273</v>
      </c>
      <c r="C548">
        <v>282</v>
      </c>
      <c r="D548" s="5">
        <v>45427</v>
      </c>
      <c r="E548">
        <v>5</v>
      </c>
      <c r="F548" t="s">
        <v>382</v>
      </c>
      <c r="G548" t="s">
        <v>380</v>
      </c>
      <c r="H548" t="s">
        <v>392</v>
      </c>
      <c r="I548">
        <v>42</v>
      </c>
      <c r="J548">
        <v>215</v>
      </c>
      <c r="K548">
        <v>32</v>
      </c>
    </row>
    <row r="549" spans="1:11" x14ac:dyDescent="0.3">
      <c r="A549">
        <v>6</v>
      </c>
      <c r="B549">
        <v>64</v>
      </c>
      <c r="C549">
        <v>41</v>
      </c>
      <c r="D549" s="5">
        <v>45164</v>
      </c>
      <c r="E549">
        <v>8</v>
      </c>
      <c r="F549" t="s">
        <v>386</v>
      </c>
      <c r="G549" t="s">
        <v>384</v>
      </c>
      <c r="H549" t="s">
        <v>375</v>
      </c>
      <c r="I549">
        <v>33</v>
      </c>
      <c r="J549">
        <v>235</v>
      </c>
      <c r="K549">
        <v>47</v>
      </c>
    </row>
    <row r="550" spans="1:11" x14ac:dyDescent="0.3">
      <c r="A550">
        <v>6</v>
      </c>
      <c r="B550">
        <v>789</v>
      </c>
      <c r="C550">
        <v>158</v>
      </c>
      <c r="D550" s="5">
        <v>45062</v>
      </c>
      <c r="E550">
        <v>5</v>
      </c>
      <c r="F550" t="s">
        <v>382</v>
      </c>
      <c r="G550" t="s">
        <v>380</v>
      </c>
      <c r="H550" t="s">
        <v>375</v>
      </c>
      <c r="I550">
        <v>29</v>
      </c>
      <c r="J550">
        <v>241</v>
      </c>
      <c r="K550">
        <v>1</v>
      </c>
    </row>
    <row r="551" spans="1:11" x14ac:dyDescent="0.3">
      <c r="A551">
        <v>6</v>
      </c>
      <c r="B551">
        <v>577</v>
      </c>
      <c r="C551">
        <v>14</v>
      </c>
      <c r="D551" s="5">
        <v>45539</v>
      </c>
      <c r="E551">
        <v>9</v>
      </c>
      <c r="F551" t="s">
        <v>387</v>
      </c>
      <c r="G551" t="s">
        <v>384</v>
      </c>
      <c r="H551" t="s">
        <v>392</v>
      </c>
      <c r="I551">
        <v>6</v>
      </c>
      <c r="J551">
        <v>243</v>
      </c>
      <c r="K551">
        <v>7</v>
      </c>
    </row>
    <row r="552" spans="1:11" x14ac:dyDescent="0.3">
      <c r="A552">
        <v>6</v>
      </c>
      <c r="B552">
        <v>450</v>
      </c>
      <c r="C552">
        <v>169</v>
      </c>
      <c r="D552" s="5">
        <v>45593</v>
      </c>
      <c r="E552">
        <v>10</v>
      </c>
      <c r="F552" t="s">
        <v>389</v>
      </c>
      <c r="G552" t="s">
        <v>388</v>
      </c>
      <c r="H552" t="s">
        <v>392</v>
      </c>
      <c r="I552">
        <v>29</v>
      </c>
      <c r="J552">
        <v>250</v>
      </c>
      <c r="K552">
        <v>25</v>
      </c>
    </row>
    <row r="553" spans="1:11" x14ac:dyDescent="0.3">
      <c r="A553">
        <v>6</v>
      </c>
      <c r="B553">
        <v>627</v>
      </c>
      <c r="C553">
        <v>70</v>
      </c>
      <c r="D553" s="5">
        <v>45132</v>
      </c>
      <c r="E553">
        <v>7</v>
      </c>
      <c r="F553" t="s">
        <v>385</v>
      </c>
      <c r="G553" t="s">
        <v>384</v>
      </c>
      <c r="H553" t="s">
        <v>375</v>
      </c>
      <c r="I553">
        <v>20</v>
      </c>
      <c r="J553">
        <v>251</v>
      </c>
      <c r="K553">
        <v>39</v>
      </c>
    </row>
    <row r="554" spans="1:11" x14ac:dyDescent="0.3">
      <c r="A554">
        <v>6</v>
      </c>
      <c r="B554">
        <v>728</v>
      </c>
      <c r="C554">
        <v>279</v>
      </c>
      <c r="D554" s="5">
        <v>45476</v>
      </c>
      <c r="E554">
        <v>7</v>
      </c>
      <c r="F554" t="s">
        <v>385</v>
      </c>
      <c r="G554" t="s">
        <v>384</v>
      </c>
      <c r="H554" t="s">
        <v>392</v>
      </c>
      <c r="I554">
        <v>3</v>
      </c>
      <c r="J554">
        <v>259</v>
      </c>
      <c r="K554">
        <v>27</v>
      </c>
    </row>
    <row r="555" spans="1:11" x14ac:dyDescent="0.3">
      <c r="A555">
        <v>6</v>
      </c>
      <c r="B555">
        <v>35</v>
      </c>
      <c r="C555">
        <v>257</v>
      </c>
      <c r="D555" s="5">
        <v>45229</v>
      </c>
      <c r="E555">
        <v>10</v>
      </c>
      <c r="F555" t="s">
        <v>389</v>
      </c>
      <c r="G555" t="s">
        <v>388</v>
      </c>
      <c r="H555" t="s">
        <v>375</v>
      </c>
      <c r="I555">
        <v>10</v>
      </c>
      <c r="J555">
        <v>264</v>
      </c>
      <c r="K555">
        <v>30</v>
      </c>
    </row>
    <row r="556" spans="1:11" x14ac:dyDescent="0.3">
      <c r="A556">
        <v>6</v>
      </c>
      <c r="B556">
        <v>497</v>
      </c>
      <c r="C556">
        <v>267</v>
      </c>
      <c r="D556" s="5">
        <v>45640</v>
      </c>
      <c r="E556">
        <v>12</v>
      </c>
      <c r="F556" t="s">
        <v>391</v>
      </c>
      <c r="G556" t="s">
        <v>388</v>
      </c>
      <c r="H556" t="s">
        <v>392</v>
      </c>
      <c r="I556">
        <v>31</v>
      </c>
      <c r="J556">
        <v>266</v>
      </c>
      <c r="K556">
        <v>14</v>
      </c>
    </row>
    <row r="557" spans="1:11" x14ac:dyDescent="0.3">
      <c r="A557">
        <v>6</v>
      </c>
      <c r="B557">
        <v>730</v>
      </c>
      <c r="C557">
        <v>276</v>
      </c>
      <c r="D557" s="5">
        <v>45513</v>
      </c>
      <c r="E557">
        <v>8</v>
      </c>
      <c r="F557" t="s">
        <v>386</v>
      </c>
      <c r="G557" t="s">
        <v>384</v>
      </c>
      <c r="H557" t="s">
        <v>392</v>
      </c>
      <c r="I557">
        <v>11</v>
      </c>
      <c r="J557">
        <v>292</v>
      </c>
      <c r="K557">
        <v>39</v>
      </c>
    </row>
    <row r="558" spans="1:11" x14ac:dyDescent="0.3">
      <c r="A558">
        <v>6</v>
      </c>
      <c r="B558">
        <v>880</v>
      </c>
      <c r="C558">
        <v>235</v>
      </c>
      <c r="D558" s="5">
        <v>45474</v>
      </c>
      <c r="E558">
        <v>7</v>
      </c>
      <c r="F558" t="s">
        <v>385</v>
      </c>
      <c r="G558" t="s">
        <v>384</v>
      </c>
      <c r="H558" t="s">
        <v>392</v>
      </c>
      <c r="I558">
        <v>41</v>
      </c>
      <c r="J558">
        <v>299</v>
      </c>
      <c r="K558">
        <v>47</v>
      </c>
    </row>
    <row r="559" spans="1:11" x14ac:dyDescent="0.3">
      <c r="A559">
        <v>6</v>
      </c>
      <c r="B559">
        <v>386</v>
      </c>
      <c r="C559">
        <v>53</v>
      </c>
      <c r="D559" s="5">
        <v>45067</v>
      </c>
      <c r="E559">
        <v>5</v>
      </c>
      <c r="F559" t="s">
        <v>382</v>
      </c>
      <c r="G559" t="s">
        <v>380</v>
      </c>
      <c r="H559" t="s">
        <v>375</v>
      </c>
      <c r="I559">
        <v>7</v>
      </c>
      <c r="J559">
        <v>310</v>
      </c>
      <c r="K559">
        <v>6</v>
      </c>
    </row>
    <row r="560" spans="1:11" x14ac:dyDescent="0.3">
      <c r="A560">
        <v>6</v>
      </c>
      <c r="B560">
        <v>749</v>
      </c>
      <c r="C560">
        <v>85</v>
      </c>
      <c r="D560" s="5">
        <v>45082</v>
      </c>
      <c r="E560">
        <v>6</v>
      </c>
      <c r="F560" t="s">
        <v>383</v>
      </c>
      <c r="G560" t="s">
        <v>380</v>
      </c>
      <c r="H560" t="s">
        <v>375</v>
      </c>
      <c r="I560">
        <v>29</v>
      </c>
      <c r="J560">
        <v>312</v>
      </c>
      <c r="K560">
        <v>40</v>
      </c>
    </row>
    <row r="561" spans="1:11" x14ac:dyDescent="0.3">
      <c r="A561">
        <v>6</v>
      </c>
      <c r="B561">
        <v>145</v>
      </c>
      <c r="C561">
        <v>7</v>
      </c>
      <c r="D561" s="5">
        <v>45509</v>
      </c>
      <c r="E561">
        <v>8</v>
      </c>
      <c r="F561" t="s">
        <v>386</v>
      </c>
      <c r="G561" t="s">
        <v>384</v>
      </c>
      <c r="H561" t="s">
        <v>392</v>
      </c>
      <c r="I561">
        <v>24</v>
      </c>
      <c r="J561">
        <v>319</v>
      </c>
      <c r="K561">
        <v>34</v>
      </c>
    </row>
    <row r="562" spans="1:11" x14ac:dyDescent="0.3">
      <c r="A562">
        <v>6</v>
      </c>
      <c r="B562">
        <v>139</v>
      </c>
      <c r="C562">
        <v>133</v>
      </c>
      <c r="D562" s="5">
        <v>45202</v>
      </c>
      <c r="E562">
        <v>10</v>
      </c>
      <c r="F562" t="s">
        <v>389</v>
      </c>
      <c r="G562" t="s">
        <v>388</v>
      </c>
      <c r="H562" t="s">
        <v>375</v>
      </c>
      <c r="I562">
        <v>11</v>
      </c>
      <c r="J562">
        <v>330</v>
      </c>
      <c r="K562">
        <v>47</v>
      </c>
    </row>
    <row r="563" spans="1:11" x14ac:dyDescent="0.3">
      <c r="A563">
        <v>6</v>
      </c>
      <c r="B563">
        <v>264</v>
      </c>
      <c r="C563">
        <v>215</v>
      </c>
      <c r="D563" s="5">
        <v>45254</v>
      </c>
      <c r="E563">
        <v>11</v>
      </c>
      <c r="F563" t="s">
        <v>390</v>
      </c>
      <c r="G563" t="s">
        <v>388</v>
      </c>
      <c r="H563" t="s">
        <v>375</v>
      </c>
      <c r="I563">
        <v>15</v>
      </c>
      <c r="J563">
        <v>337</v>
      </c>
      <c r="K563">
        <v>36</v>
      </c>
    </row>
    <row r="564" spans="1:11" x14ac:dyDescent="0.3">
      <c r="A564">
        <v>6</v>
      </c>
      <c r="B564">
        <v>132</v>
      </c>
      <c r="C564">
        <v>40</v>
      </c>
      <c r="D564" s="5">
        <v>44980</v>
      </c>
      <c r="E564">
        <v>2</v>
      </c>
      <c r="F564" t="s">
        <v>378</v>
      </c>
      <c r="G564" t="s">
        <v>376</v>
      </c>
      <c r="H564" t="s">
        <v>375</v>
      </c>
      <c r="I564">
        <v>37</v>
      </c>
      <c r="J564">
        <v>338</v>
      </c>
      <c r="K564">
        <v>18</v>
      </c>
    </row>
    <row r="565" spans="1:11" x14ac:dyDescent="0.3">
      <c r="A565">
        <v>6</v>
      </c>
      <c r="B565">
        <v>980</v>
      </c>
      <c r="C565">
        <v>15</v>
      </c>
      <c r="D565" s="5">
        <v>45072</v>
      </c>
      <c r="E565">
        <v>5</v>
      </c>
      <c r="F565" t="s">
        <v>382</v>
      </c>
      <c r="G565" t="s">
        <v>380</v>
      </c>
      <c r="H565" t="s">
        <v>375</v>
      </c>
      <c r="I565">
        <v>46</v>
      </c>
      <c r="J565">
        <v>374</v>
      </c>
      <c r="K565">
        <v>38</v>
      </c>
    </row>
    <row r="566" spans="1:11" x14ac:dyDescent="0.3">
      <c r="A566">
        <v>6</v>
      </c>
      <c r="B566">
        <v>993</v>
      </c>
      <c r="C566">
        <v>57</v>
      </c>
      <c r="D566" s="5">
        <v>45648</v>
      </c>
      <c r="E566">
        <v>12</v>
      </c>
      <c r="F566" t="s">
        <v>391</v>
      </c>
      <c r="G566" t="s">
        <v>388</v>
      </c>
      <c r="H566" t="s">
        <v>392</v>
      </c>
      <c r="I566">
        <v>34</v>
      </c>
      <c r="J566">
        <v>379</v>
      </c>
      <c r="K566">
        <v>50</v>
      </c>
    </row>
    <row r="567" spans="1:11" x14ac:dyDescent="0.3">
      <c r="A567">
        <v>6</v>
      </c>
      <c r="B567">
        <v>337</v>
      </c>
      <c r="C567">
        <v>40</v>
      </c>
      <c r="D567" s="5">
        <v>45017</v>
      </c>
      <c r="E567">
        <v>4</v>
      </c>
      <c r="F567" t="s">
        <v>381</v>
      </c>
      <c r="G567" t="s">
        <v>380</v>
      </c>
      <c r="H567" t="s">
        <v>375</v>
      </c>
      <c r="I567">
        <v>16</v>
      </c>
      <c r="J567">
        <v>386</v>
      </c>
      <c r="K567">
        <v>22</v>
      </c>
    </row>
    <row r="568" spans="1:11" x14ac:dyDescent="0.3">
      <c r="A568">
        <v>6</v>
      </c>
      <c r="B568">
        <v>837</v>
      </c>
      <c r="C568">
        <v>44</v>
      </c>
      <c r="D568" s="5">
        <v>45530</v>
      </c>
      <c r="E568">
        <v>8</v>
      </c>
      <c r="F568" t="s">
        <v>386</v>
      </c>
      <c r="G568" t="s">
        <v>384</v>
      </c>
      <c r="H568" t="s">
        <v>392</v>
      </c>
      <c r="I568">
        <v>43</v>
      </c>
      <c r="J568">
        <v>404</v>
      </c>
      <c r="K568">
        <v>7</v>
      </c>
    </row>
    <row r="569" spans="1:11" x14ac:dyDescent="0.3">
      <c r="A569">
        <v>6</v>
      </c>
      <c r="B569">
        <v>510</v>
      </c>
      <c r="C569">
        <v>16</v>
      </c>
      <c r="D569" s="5">
        <v>45108</v>
      </c>
      <c r="E569">
        <v>7</v>
      </c>
      <c r="F569" t="s">
        <v>385</v>
      </c>
      <c r="G569" t="s">
        <v>384</v>
      </c>
      <c r="H569" t="s">
        <v>375</v>
      </c>
      <c r="I569">
        <v>16</v>
      </c>
      <c r="J569">
        <v>427</v>
      </c>
      <c r="K569">
        <v>44</v>
      </c>
    </row>
    <row r="570" spans="1:11" x14ac:dyDescent="0.3">
      <c r="A570">
        <v>6</v>
      </c>
      <c r="B570">
        <v>177</v>
      </c>
      <c r="C570">
        <v>283</v>
      </c>
      <c r="D570" s="5">
        <v>45191</v>
      </c>
      <c r="E570">
        <v>9</v>
      </c>
      <c r="F570" t="s">
        <v>387</v>
      </c>
      <c r="G570" t="s">
        <v>384</v>
      </c>
      <c r="H570" t="s">
        <v>375</v>
      </c>
      <c r="I570">
        <v>23</v>
      </c>
      <c r="J570">
        <v>428</v>
      </c>
      <c r="K570">
        <v>31</v>
      </c>
    </row>
    <row r="571" spans="1:11" x14ac:dyDescent="0.3">
      <c r="A571">
        <v>6</v>
      </c>
      <c r="B571">
        <v>584</v>
      </c>
      <c r="C571">
        <v>4</v>
      </c>
      <c r="D571" s="5">
        <v>45550</v>
      </c>
      <c r="E571">
        <v>9</v>
      </c>
      <c r="F571" t="s">
        <v>387</v>
      </c>
      <c r="G571" t="s">
        <v>384</v>
      </c>
      <c r="H571" t="s">
        <v>392</v>
      </c>
      <c r="I571">
        <v>33</v>
      </c>
      <c r="J571">
        <v>435</v>
      </c>
      <c r="K571">
        <v>7</v>
      </c>
    </row>
    <row r="572" spans="1:11" x14ac:dyDescent="0.3">
      <c r="A572">
        <v>6</v>
      </c>
      <c r="B572">
        <v>707</v>
      </c>
      <c r="C572">
        <v>207</v>
      </c>
      <c r="D572" s="5">
        <v>44953</v>
      </c>
      <c r="E572">
        <v>1</v>
      </c>
      <c r="F572" t="s">
        <v>377</v>
      </c>
      <c r="G572" t="s">
        <v>376</v>
      </c>
      <c r="H572" t="s">
        <v>375</v>
      </c>
      <c r="I572">
        <v>43</v>
      </c>
      <c r="J572">
        <v>439</v>
      </c>
      <c r="K572">
        <v>39</v>
      </c>
    </row>
    <row r="573" spans="1:11" x14ac:dyDescent="0.3">
      <c r="A573">
        <v>6</v>
      </c>
      <c r="B573">
        <v>238</v>
      </c>
      <c r="C573">
        <v>46</v>
      </c>
      <c r="D573" s="5">
        <v>45241</v>
      </c>
      <c r="E573">
        <v>11</v>
      </c>
      <c r="F573" t="s">
        <v>390</v>
      </c>
      <c r="G573" t="s">
        <v>388</v>
      </c>
      <c r="H573" t="s">
        <v>375</v>
      </c>
      <c r="I573">
        <v>15</v>
      </c>
      <c r="J573">
        <v>445</v>
      </c>
      <c r="K573">
        <v>22</v>
      </c>
    </row>
    <row r="574" spans="1:11" x14ac:dyDescent="0.3">
      <c r="A574">
        <v>6</v>
      </c>
      <c r="B574">
        <v>656</v>
      </c>
      <c r="C574">
        <v>42</v>
      </c>
      <c r="D574" s="5">
        <v>45247</v>
      </c>
      <c r="E574">
        <v>11</v>
      </c>
      <c r="F574" t="s">
        <v>390</v>
      </c>
      <c r="G574" t="s">
        <v>388</v>
      </c>
      <c r="H574" t="s">
        <v>375</v>
      </c>
      <c r="I574">
        <v>32</v>
      </c>
      <c r="J574">
        <v>451</v>
      </c>
      <c r="K574">
        <v>50</v>
      </c>
    </row>
    <row r="575" spans="1:11" x14ac:dyDescent="0.3">
      <c r="A575">
        <v>6</v>
      </c>
      <c r="B575">
        <v>785</v>
      </c>
      <c r="C575">
        <v>192</v>
      </c>
      <c r="D575" s="5">
        <v>45122</v>
      </c>
      <c r="E575">
        <v>7</v>
      </c>
      <c r="F575" t="s">
        <v>385</v>
      </c>
      <c r="G575" t="s">
        <v>384</v>
      </c>
      <c r="H575" t="s">
        <v>375</v>
      </c>
      <c r="I575">
        <v>1</v>
      </c>
      <c r="J575">
        <v>455</v>
      </c>
      <c r="K575">
        <v>13</v>
      </c>
    </row>
    <row r="576" spans="1:11" x14ac:dyDescent="0.3">
      <c r="A576">
        <v>6</v>
      </c>
      <c r="B576">
        <v>446</v>
      </c>
      <c r="C576">
        <v>149</v>
      </c>
      <c r="D576" s="5">
        <v>45024</v>
      </c>
      <c r="E576">
        <v>4</v>
      </c>
      <c r="F576" t="s">
        <v>381</v>
      </c>
      <c r="G576" t="s">
        <v>380</v>
      </c>
      <c r="H576" t="s">
        <v>375</v>
      </c>
      <c r="I576">
        <v>24</v>
      </c>
      <c r="J576">
        <v>474</v>
      </c>
      <c r="K576">
        <v>3</v>
      </c>
    </row>
    <row r="577" spans="1:11" x14ac:dyDescent="0.3">
      <c r="A577">
        <v>6</v>
      </c>
      <c r="B577">
        <v>743</v>
      </c>
      <c r="C577">
        <v>243</v>
      </c>
      <c r="D577" s="5">
        <v>45026</v>
      </c>
      <c r="E577">
        <v>4</v>
      </c>
      <c r="F577" t="s">
        <v>381</v>
      </c>
      <c r="G577" t="s">
        <v>380</v>
      </c>
      <c r="H577" t="s">
        <v>375</v>
      </c>
      <c r="I577">
        <v>46</v>
      </c>
      <c r="J577">
        <v>494</v>
      </c>
      <c r="K577">
        <v>50</v>
      </c>
    </row>
    <row r="578" spans="1:11" x14ac:dyDescent="0.3">
      <c r="A578">
        <v>6</v>
      </c>
      <c r="B578">
        <v>373</v>
      </c>
      <c r="C578">
        <v>114</v>
      </c>
      <c r="D578" s="5">
        <v>45225</v>
      </c>
      <c r="E578">
        <v>10</v>
      </c>
      <c r="F578" t="s">
        <v>389</v>
      </c>
      <c r="G578" t="s">
        <v>388</v>
      </c>
      <c r="H578" t="s">
        <v>375</v>
      </c>
      <c r="I578">
        <v>1</v>
      </c>
      <c r="J578">
        <v>495</v>
      </c>
      <c r="K578">
        <v>49</v>
      </c>
    </row>
    <row r="579" spans="1:11" x14ac:dyDescent="0.3">
      <c r="A579">
        <v>6</v>
      </c>
      <c r="B579">
        <v>953</v>
      </c>
      <c r="C579">
        <v>149</v>
      </c>
      <c r="D579" s="5">
        <v>45654</v>
      </c>
      <c r="E579">
        <v>12</v>
      </c>
      <c r="F579" t="s">
        <v>391</v>
      </c>
      <c r="G579" t="s">
        <v>388</v>
      </c>
      <c r="H579" t="s">
        <v>392</v>
      </c>
      <c r="I579">
        <v>44</v>
      </c>
      <c r="J579">
        <v>506</v>
      </c>
      <c r="K579">
        <v>40</v>
      </c>
    </row>
    <row r="580" spans="1:11" x14ac:dyDescent="0.3">
      <c r="A580">
        <v>6</v>
      </c>
      <c r="B580">
        <v>783</v>
      </c>
      <c r="C580">
        <v>227</v>
      </c>
      <c r="D580" s="5">
        <v>45544</v>
      </c>
      <c r="E580">
        <v>9</v>
      </c>
      <c r="F580" t="s">
        <v>387</v>
      </c>
      <c r="G580" t="s">
        <v>384</v>
      </c>
      <c r="H580" t="s">
        <v>392</v>
      </c>
      <c r="I580">
        <v>15</v>
      </c>
      <c r="J580">
        <v>516</v>
      </c>
      <c r="K580">
        <v>50</v>
      </c>
    </row>
    <row r="581" spans="1:11" x14ac:dyDescent="0.3">
      <c r="A581">
        <v>6</v>
      </c>
      <c r="B581">
        <v>310</v>
      </c>
      <c r="C581">
        <v>170</v>
      </c>
      <c r="D581" s="5">
        <v>45560</v>
      </c>
      <c r="E581">
        <v>9</v>
      </c>
      <c r="F581" t="s">
        <v>387</v>
      </c>
      <c r="G581" t="s">
        <v>384</v>
      </c>
      <c r="H581" t="s">
        <v>392</v>
      </c>
      <c r="I581">
        <v>22</v>
      </c>
      <c r="J581">
        <v>525</v>
      </c>
      <c r="K581">
        <v>43</v>
      </c>
    </row>
    <row r="582" spans="1:11" x14ac:dyDescent="0.3">
      <c r="A582">
        <v>6</v>
      </c>
      <c r="B582">
        <v>400</v>
      </c>
      <c r="C582">
        <v>125</v>
      </c>
      <c r="D582" s="5">
        <v>45043</v>
      </c>
      <c r="E582">
        <v>4</v>
      </c>
      <c r="F582" t="s">
        <v>381</v>
      </c>
      <c r="G582" t="s">
        <v>380</v>
      </c>
      <c r="H582" t="s">
        <v>375</v>
      </c>
      <c r="I582">
        <v>3</v>
      </c>
      <c r="J582">
        <v>527</v>
      </c>
      <c r="K582">
        <v>16</v>
      </c>
    </row>
    <row r="583" spans="1:11" x14ac:dyDescent="0.3">
      <c r="A583">
        <v>6</v>
      </c>
      <c r="B583">
        <v>837</v>
      </c>
      <c r="C583">
        <v>290</v>
      </c>
      <c r="D583" s="5">
        <v>45365</v>
      </c>
      <c r="E583">
        <v>3</v>
      </c>
      <c r="F583" t="s">
        <v>379</v>
      </c>
      <c r="G583" t="s">
        <v>376</v>
      </c>
      <c r="H583" t="s">
        <v>392</v>
      </c>
      <c r="I583">
        <v>37</v>
      </c>
      <c r="J583">
        <v>551</v>
      </c>
      <c r="K583">
        <v>10</v>
      </c>
    </row>
    <row r="584" spans="1:11" x14ac:dyDescent="0.3">
      <c r="A584">
        <v>6</v>
      </c>
      <c r="B584">
        <v>508</v>
      </c>
      <c r="C584">
        <v>208</v>
      </c>
      <c r="D584" s="5">
        <v>45545</v>
      </c>
      <c r="E584">
        <v>9</v>
      </c>
      <c r="F584" t="s">
        <v>387</v>
      </c>
      <c r="G584" t="s">
        <v>384</v>
      </c>
      <c r="H584" t="s">
        <v>392</v>
      </c>
      <c r="I584">
        <v>23</v>
      </c>
      <c r="J584">
        <v>570</v>
      </c>
      <c r="K584">
        <v>34</v>
      </c>
    </row>
    <row r="585" spans="1:11" x14ac:dyDescent="0.3">
      <c r="A585">
        <v>6</v>
      </c>
      <c r="B585">
        <v>428</v>
      </c>
      <c r="C585">
        <v>106</v>
      </c>
      <c r="D585" s="5">
        <v>45085</v>
      </c>
      <c r="E585">
        <v>6</v>
      </c>
      <c r="F585" t="s">
        <v>383</v>
      </c>
      <c r="G585" t="s">
        <v>380</v>
      </c>
      <c r="H585" t="s">
        <v>375</v>
      </c>
      <c r="I585">
        <v>45</v>
      </c>
      <c r="J585">
        <v>590</v>
      </c>
      <c r="K585">
        <v>42</v>
      </c>
    </row>
    <row r="586" spans="1:11" x14ac:dyDescent="0.3">
      <c r="A586">
        <v>6</v>
      </c>
      <c r="B586">
        <v>582</v>
      </c>
      <c r="C586">
        <v>248</v>
      </c>
      <c r="D586" s="5">
        <v>45186</v>
      </c>
      <c r="E586">
        <v>9</v>
      </c>
      <c r="F586" t="s">
        <v>387</v>
      </c>
      <c r="G586" t="s">
        <v>384</v>
      </c>
      <c r="H586" t="s">
        <v>375</v>
      </c>
      <c r="I586">
        <v>12</v>
      </c>
      <c r="J586">
        <v>593</v>
      </c>
      <c r="K586">
        <v>36</v>
      </c>
    </row>
    <row r="587" spans="1:11" x14ac:dyDescent="0.3">
      <c r="A587">
        <v>6</v>
      </c>
      <c r="B587">
        <v>91</v>
      </c>
      <c r="C587">
        <v>135</v>
      </c>
      <c r="D587" s="5">
        <v>45320</v>
      </c>
      <c r="E587">
        <v>1</v>
      </c>
      <c r="F587" t="s">
        <v>377</v>
      </c>
      <c r="G587" t="s">
        <v>376</v>
      </c>
      <c r="H587" t="s">
        <v>392</v>
      </c>
      <c r="I587">
        <v>15</v>
      </c>
      <c r="J587">
        <v>598</v>
      </c>
      <c r="K587">
        <v>5</v>
      </c>
    </row>
    <row r="588" spans="1:11" x14ac:dyDescent="0.3">
      <c r="A588">
        <v>6</v>
      </c>
      <c r="B588">
        <v>514</v>
      </c>
      <c r="C588">
        <v>191</v>
      </c>
      <c r="D588" s="5">
        <v>45515</v>
      </c>
      <c r="E588">
        <v>8</v>
      </c>
      <c r="F588" t="s">
        <v>386</v>
      </c>
      <c r="G588" t="s">
        <v>384</v>
      </c>
      <c r="H588" t="s">
        <v>392</v>
      </c>
      <c r="I588">
        <v>40</v>
      </c>
      <c r="J588">
        <v>619</v>
      </c>
      <c r="K588">
        <v>31</v>
      </c>
    </row>
    <row r="589" spans="1:11" x14ac:dyDescent="0.3">
      <c r="A589">
        <v>6</v>
      </c>
      <c r="B589">
        <v>637</v>
      </c>
      <c r="C589">
        <v>52</v>
      </c>
      <c r="D589" s="5">
        <v>45118</v>
      </c>
      <c r="E589">
        <v>7</v>
      </c>
      <c r="F589" t="s">
        <v>385</v>
      </c>
      <c r="G589" t="s">
        <v>384</v>
      </c>
      <c r="H589" t="s">
        <v>375</v>
      </c>
      <c r="I589">
        <v>21</v>
      </c>
      <c r="J589">
        <v>624</v>
      </c>
      <c r="K589">
        <v>38</v>
      </c>
    </row>
    <row r="590" spans="1:11" x14ac:dyDescent="0.3">
      <c r="A590">
        <v>6</v>
      </c>
      <c r="B590">
        <v>378</v>
      </c>
      <c r="C590">
        <v>172</v>
      </c>
      <c r="D590" s="5">
        <v>45190</v>
      </c>
      <c r="E590">
        <v>9</v>
      </c>
      <c r="F590" t="s">
        <v>387</v>
      </c>
      <c r="G590" t="s">
        <v>384</v>
      </c>
      <c r="H590" t="s">
        <v>375</v>
      </c>
      <c r="I590">
        <v>17</v>
      </c>
      <c r="J590">
        <v>633</v>
      </c>
      <c r="K590">
        <v>29</v>
      </c>
    </row>
    <row r="591" spans="1:11" x14ac:dyDescent="0.3">
      <c r="A591">
        <v>6</v>
      </c>
      <c r="B591">
        <v>581</v>
      </c>
      <c r="C591">
        <v>250</v>
      </c>
      <c r="D591" s="5">
        <v>45282</v>
      </c>
      <c r="E591">
        <v>12</v>
      </c>
      <c r="F591" t="s">
        <v>391</v>
      </c>
      <c r="G591" t="s">
        <v>388</v>
      </c>
      <c r="H591" t="s">
        <v>375</v>
      </c>
      <c r="I591">
        <v>15</v>
      </c>
      <c r="J591">
        <v>676</v>
      </c>
      <c r="K591">
        <v>9</v>
      </c>
    </row>
    <row r="592" spans="1:11" x14ac:dyDescent="0.3">
      <c r="A592">
        <v>6</v>
      </c>
      <c r="B592">
        <v>875</v>
      </c>
      <c r="C592">
        <v>162</v>
      </c>
      <c r="D592" s="5">
        <v>45575</v>
      </c>
      <c r="E592">
        <v>10</v>
      </c>
      <c r="F592" t="s">
        <v>389</v>
      </c>
      <c r="G592" t="s">
        <v>388</v>
      </c>
      <c r="H592" t="s">
        <v>392</v>
      </c>
      <c r="I592">
        <v>36</v>
      </c>
      <c r="J592">
        <v>698</v>
      </c>
      <c r="K592">
        <v>23</v>
      </c>
    </row>
    <row r="593" spans="1:11" x14ac:dyDescent="0.3">
      <c r="A593">
        <v>6</v>
      </c>
      <c r="B593">
        <v>895</v>
      </c>
      <c r="C593">
        <v>139</v>
      </c>
      <c r="D593" s="5">
        <v>45226</v>
      </c>
      <c r="E593">
        <v>10</v>
      </c>
      <c r="F593" t="s">
        <v>389</v>
      </c>
      <c r="G593" t="s">
        <v>388</v>
      </c>
      <c r="H593" t="s">
        <v>375</v>
      </c>
      <c r="I593">
        <v>43</v>
      </c>
      <c r="J593">
        <v>729</v>
      </c>
      <c r="K593">
        <v>25</v>
      </c>
    </row>
    <row r="594" spans="1:11" x14ac:dyDescent="0.3">
      <c r="A594">
        <v>6</v>
      </c>
      <c r="B594">
        <v>79</v>
      </c>
      <c r="C594">
        <v>290</v>
      </c>
      <c r="D594" s="5">
        <v>45048</v>
      </c>
      <c r="E594">
        <v>5</v>
      </c>
      <c r="F594" t="s">
        <v>382</v>
      </c>
      <c r="G594" t="s">
        <v>380</v>
      </c>
      <c r="H594" t="s">
        <v>375</v>
      </c>
      <c r="I594">
        <v>11</v>
      </c>
      <c r="J594">
        <v>742</v>
      </c>
      <c r="K594">
        <v>42</v>
      </c>
    </row>
    <row r="595" spans="1:11" x14ac:dyDescent="0.3">
      <c r="A595">
        <v>6</v>
      </c>
      <c r="B595">
        <v>897</v>
      </c>
      <c r="C595">
        <v>251</v>
      </c>
      <c r="D595" s="5">
        <v>45179</v>
      </c>
      <c r="E595">
        <v>9</v>
      </c>
      <c r="F595" t="s">
        <v>387</v>
      </c>
      <c r="G595" t="s">
        <v>384</v>
      </c>
      <c r="H595" t="s">
        <v>375</v>
      </c>
      <c r="I595">
        <v>45</v>
      </c>
      <c r="J595">
        <v>751</v>
      </c>
      <c r="K595">
        <v>29</v>
      </c>
    </row>
    <row r="596" spans="1:11" x14ac:dyDescent="0.3">
      <c r="A596">
        <v>6</v>
      </c>
      <c r="B596">
        <v>275</v>
      </c>
      <c r="C596">
        <v>219</v>
      </c>
      <c r="D596" s="5">
        <v>45565</v>
      </c>
      <c r="E596">
        <v>9</v>
      </c>
      <c r="F596" t="s">
        <v>387</v>
      </c>
      <c r="G596" t="s">
        <v>384</v>
      </c>
      <c r="H596" t="s">
        <v>392</v>
      </c>
      <c r="I596">
        <v>39</v>
      </c>
      <c r="J596">
        <v>780</v>
      </c>
      <c r="K596">
        <v>19</v>
      </c>
    </row>
    <row r="597" spans="1:11" x14ac:dyDescent="0.3">
      <c r="A597">
        <v>6</v>
      </c>
      <c r="B597">
        <v>954</v>
      </c>
      <c r="C597">
        <v>100</v>
      </c>
      <c r="D597" s="5">
        <v>45412</v>
      </c>
      <c r="E597">
        <v>4</v>
      </c>
      <c r="F597" t="s">
        <v>381</v>
      </c>
      <c r="G597" t="s">
        <v>380</v>
      </c>
      <c r="H597" t="s">
        <v>392</v>
      </c>
      <c r="I597">
        <v>22</v>
      </c>
      <c r="J597">
        <v>788</v>
      </c>
      <c r="K597">
        <v>12</v>
      </c>
    </row>
    <row r="598" spans="1:11" x14ac:dyDescent="0.3">
      <c r="A598">
        <v>6</v>
      </c>
      <c r="B598">
        <v>736</v>
      </c>
      <c r="C598">
        <v>158</v>
      </c>
      <c r="D598" s="5">
        <v>45350</v>
      </c>
      <c r="E598">
        <v>2</v>
      </c>
      <c r="F598" t="s">
        <v>378</v>
      </c>
      <c r="G598" t="s">
        <v>376</v>
      </c>
      <c r="H598" t="s">
        <v>392</v>
      </c>
      <c r="I598">
        <v>46</v>
      </c>
      <c r="J598">
        <v>794</v>
      </c>
      <c r="K598">
        <v>8</v>
      </c>
    </row>
    <row r="599" spans="1:11" x14ac:dyDescent="0.3">
      <c r="A599">
        <v>6</v>
      </c>
      <c r="B599">
        <v>472</v>
      </c>
      <c r="C599">
        <v>255</v>
      </c>
      <c r="D599" s="5">
        <v>45236</v>
      </c>
      <c r="E599">
        <v>11</v>
      </c>
      <c r="F599" t="s">
        <v>390</v>
      </c>
      <c r="G599" t="s">
        <v>388</v>
      </c>
      <c r="H599" t="s">
        <v>375</v>
      </c>
      <c r="I599">
        <v>16</v>
      </c>
      <c r="J599">
        <v>795</v>
      </c>
      <c r="K599">
        <v>6</v>
      </c>
    </row>
    <row r="600" spans="1:11" x14ac:dyDescent="0.3">
      <c r="A600">
        <v>6</v>
      </c>
      <c r="B600">
        <v>955</v>
      </c>
      <c r="C600">
        <v>79</v>
      </c>
      <c r="D600" s="5">
        <v>45463</v>
      </c>
      <c r="E600">
        <v>6</v>
      </c>
      <c r="F600" t="s">
        <v>383</v>
      </c>
      <c r="G600" t="s">
        <v>380</v>
      </c>
      <c r="H600" t="s">
        <v>392</v>
      </c>
      <c r="I600">
        <v>13</v>
      </c>
      <c r="J600">
        <v>798</v>
      </c>
      <c r="K600">
        <v>33</v>
      </c>
    </row>
    <row r="601" spans="1:11" x14ac:dyDescent="0.3">
      <c r="A601">
        <v>6</v>
      </c>
      <c r="B601">
        <v>329</v>
      </c>
      <c r="C601">
        <v>229</v>
      </c>
      <c r="D601" s="5">
        <v>45129</v>
      </c>
      <c r="E601">
        <v>7</v>
      </c>
      <c r="F601" t="s">
        <v>385</v>
      </c>
      <c r="G601" t="s">
        <v>384</v>
      </c>
      <c r="H601" t="s">
        <v>375</v>
      </c>
      <c r="I601">
        <v>40</v>
      </c>
      <c r="J601">
        <v>810</v>
      </c>
      <c r="K601">
        <v>12</v>
      </c>
    </row>
    <row r="602" spans="1:11" x14ac:dyDescent="0.3">
      <c r="A602">
        <v>6</v>
      </c>
      <c r="B602">
        <v>817</v>
      </c>
      <c r="C602">
        <v>201</v>
      </c>
      <c r="D602" s="5">
        <v>45259</v>
      </c>
      <c r="E602">
        <v>11</v>
      </c>
      <c r="F602" t="s">
        <v>390</v>
      </c>
      <c r="G602" t="s">
        <v>388</v>
      </c>
      <c r="H602" t="s">
        <v>375</v>
      </c>
      <c r="I602">
        <v>12</v>
      </c>
      <c r="J602">
        <v>814</v>
      </c>
      <c r="K602">
        <v>24</v>
      </c>
    </row>
    <row r="603" spans="1:11" x14ac:dyDescent="0.3">
      <c r="A603">
        <v>6</v>
      </c>
      <c r="B603">
        <v>628</v>
      </c>
      <c r="C603">
        <v>88</v>
      </c>
      <c r="D603" s="5">
        <v>45447</v>
      </c>
      <c r="E603">
        <v>6</v>
      </c>
      <c r="F603" t="s">
        <v>383</v>
      </c>
      <c r="G603" t="s">
        <v>380</v>
      </c>
      <c r="H603" t="s">
        <v>392</v>
      </c>
      <c r="I603">
        <v>19</v>
      </c>
      <c r="J603">
        <v>816</v>
      </c>
      <c r="K603">
        <v>30</v>
      </c>
    </row>
    <row r="604" spans="1:11" x14ac:dyDescent="0.3">
      <c r="A604">
        <v>6</v>
      </c>
      <c r="B604">
        <v>993</v>
      </c>
      <c r="C604">
        <v>170</v>
      </c>
      <c r="D604" s="5">
        <v>45228</v>
      </c>
      <c r="E604">
        <v>10</v>
      </c>
      <c r="F604" t="s">
        <v>389</v>
      </c>
      <c r="G604" t="s">
        <v>388</v>
      </c>
      <c r="H604" t="s">
        <v>375</v>
      </c>
      <c r="I604">
        <v>27</v>
      </c>
      <c r="J604">
        <v>846</v>
      </c>
      <c r="K604">
        <v>47</v>
      </c>
    </row>
    <row r="605" spans="1:11" x14ac:dyDescent="0.3">
      <c r="A605">
        <v>6</v>
      </c>
      <c r="B605">
        <v>65</v>
      </c>
      <c r="C605">
        <v>108</v>
      </c>
      <c r="D605" s="5">
        <v>45045</v>
      </c>
      <c r="E605">
        <v>4</v>
      </c>
      <c r="F605" t="s">
        <v>381</v>
      </c>
      <c r="G605" t="s">
        <v>380</v>
      </c>
      <c r="H605" t="s">
        <v>375</v>
      </c>
      <c r="I605">
        <v>37</v>
      </c>
      <c r="J605">
        <v>856</v>
      </c>
      <c r="K605">
        <v>11</v>
      </c>
    </row>
    <row r="606" spans="1:11" x14ac:dyDescent="0.3">
      <c r="A606">
        <v>6</v>
      </c>
      <c r="B606">
        <v>703</v>
      </c>
      <c r="C606">
        <v>100</v>
      </c>
      <c r="D606" s="5">
        <v>45111</v>
      </c>
      <c r="E606">
        <v>7</v>
      </c>
      <c r="F606" t="s">
        <v>385</v>
      </c>
      <c r="G606" t="s">
        <v>384</v>
      </c>
      <c r="H606" t="s">
        <v>375</v>
      </c>
      <c r="I606">
        <v>34</v>
      </c>
      <c r="J606">
        <v>863</v>
      </c>
      <c r="K606">
        <v>47</v>
      </c>
    </row>
    <row r="607" spans="1:11" x14ac:dyDescent="0.3">
      <c r="A607">
        <v>6</v>
      </c>
      <c r="B607">
        <v>92</v>
      </c>
      <c r="C607">
        <v>188</v>
      </c>
      <c r="D607" s="5">
        <v>45223</v>
      </c>
      <c r="E607">
        <v>10</v>
      </c>
      <c r="F607" t="s">
        <v>389</v>
      </c>
      <c r="G607" t="s">
        <v>388</v>
      </c>
      <c r="H607" t="s">
        <v>375</v>
      </c>
      <c r="I607">
        <v>35</v>
      </c>
      <c r="J607">
        <v>882</v>
      </c>
      <c r="K607">
        <v>6</v>
      </c>
    </row>
    <row r="608" spans="1:11" x14ac:dyDescent="0.3">
      <c r="A608">
        <v>6</v>
      </c>
      <c r="B608">
        <v>576</v>
      </c>
      <c r="C608">
        <v>213</v>
      </c>
      <c r="D608" s="5">
        <v>45176</v>
      </c>
      <c r="E608">
        <v>9</v>
      </c>
      <c r="F608" t="s">
        <v>387</v>
      </c>
      <c r="G608" t="s">
        <v>384</v>
      </c>
      <c r="H608" t="s">
        <v>375</v>
      </c>
      <c r="I608">
        <v>11</v>
      </c>
      <c r="J608">
        <v>897</v>
      </c>
      <c r="K608">
        <v>10</v>
      </c>
    </row>
    <row r="609" spans="1:11" x14ac:dyDescent="0.3">
      <c r="A609">
        <v>6</v>
      </c>
      <c r="B609">
        <v>149</v>
      </c>
      <c r="C609">
        <v>92</v>
      </c>
      <c r="D609" s="5">
        <v>45125</v>
      </c>
      <c r="E609">
        <v>7</v>
      </c>
      <c r="F609" t="s">
        <v>385</v>
      </c>
      <c r="G609" t="s">
        <v>384</v>
      </c>
      <c r="H609" t="s">
        <v>375</v>
      </c>
      <c r="I609">
        <v>25</v>
      </c>
      <c r="J609">
        <v>914</v>
      </c>
      <c r="K609">
        <v>30</v>
      </c>
    </row>
    <row r="610" spans="1:11" x14ac:dyDescent="0.3">
      <c r="A610">
        <v>6</v>
      </c>
      <c r="B610">
        <v>235</v>
      </c>
      <c r="C610">
        <v>88</v>
      </c>
      <c r="D610" s="5">
        <v>45545</v>
      </c>
      <c r="E610">
        <v>9</v>
      </c>
      <c r="F610" t="s">
        <v>387</v>
      </c>
      <c r="G610" t="s">
        <v>384</v>
      </c>
      <c r="H610" t="s">
        <v>392</v>
      </c>
      <c r="I610">
        <v>49</v>
      </c>
      <c r="J610">
        <v>917</v>
      </c>
      <c r="K610">
        <v>27</v>
      </c>
    </row>
    <row r="611" spans="1:11" x14ac:dyDescent="0.3">
      <c r="A611">
        <v>6</v>
      </c>
      <c r="B611">
        <v>553</v>
      </c>
      <c r="C611">
        <v>198</v>
      </c>
      <c r="D611" s="5">
        <v>45363</v>
      </c>
      <c r="E611">
        <v>3</v>
      </c>
      <c r="F611" t="s">
        <v>379</v>
      </c>
      <c r="G611" t="s">
        <v>376</v>
      </c>
      <c r="H611" t="s">
        <v>392</v>
      </c>
      <c r="I611">
        <v>45</v>
      </c>
      <c r="J611">
        <v>928</v>
      </c>
      <c r="K611">
        <v>5</v>
      </c>
    </row>
    <row r="612" spans="1:11" x14ac:dyDescent="0.3">
      <c r="A612">
        <v>6</v>
      </c>
      <c r="B612">
        <v>763</v>
      </c>
      <c r="C612">
        <v>42</v>
      </c>
      <c r="D612" s="5">
        <v>45454</v>
      </c>
      <c r="E612">
        <v>6</v>
      </c>
      <c r="F612" t="s">
        <v>383</v>
      </c>
      <c r="G612" t="s">
        <v>380</v>
      </c>
      <c r="H612" t="s">
        <v>392</v>
      </c>
      <c r="I612">
        <v>40</v>
      </c>
      <c r="J612">
        <v>930</v>
      </c>
      <c r="K612">
        <v>44</v>
      </c>
    </row>
    <row r="613" spans="1:11" x14ac:dyDescent="0.3">
      <c r="A613">
        <v>6</v>
      </c>
      <c r="B613">
        <v>254</v>
      </c>
      <c r="C613">
        <v>105</v>
      </c>
      <c r="D613" s="5">
        <v>45591</v>
      </c>
      <c r="E613">
        <v>10</v>
      </c>
      <c r="F613" t="s">
        <v>389</v>
      </c>
      <c r="G613" t="s">
        <v>388</v>
      </c>
      <c r="H613" t="s">
        <v>392</v>
      </c>
      <c r="I613">
        <v>9</v>
      </c>
      <c r="J613">
        <v>933</v>
      </c>
      <c r="K613">
        <v>36</v>
      </c>
    </row>
    <row r="614" spans="1:11" x14ac:dyDescent="0.3">
      <c r="A614">
        <v>6</v>
      </c>
      <c r="B614">
        <v>301</v>
      </c>
      <c r="C614">
        <v>25</v>
      </c>
      <c r="D614" s="5">
        <v>45097</v>
      </c>
      <c r="E614">
        <v>6</v>
      </c>
      <c r="F614" t="s">
        <v>383</v>
      </c>
      <c r="G614" t="s">
        <v>380</v>
      </c>
      <c r="H614" t="s">
        <v>375</v>
      </c>
      <c r="I614">
        <v>10</v>
      </c>
      <c r="J614">
        <v>946</v>
      </c>
      <c r="K614">
        <v>50</v>
      </c>
    </row>
    <row r="615" spans="1:11" x14ac:dyDescent="0.3">
      <c r="A615">
        <v>6</v>
      </c>
      <c r="B615">
        <v>362</v>
      </c>
      <c r="C615">
        <v>18</v>
      </c>
      <c r="D615" s="5">
        <v>45386</v>
      </c>
      <c r="E615">
        <v>4</v>
      </c>
      <c r="F615" t="s">
        <v>381</v>
      </c>
      <c r="G615" t="s">
        <v>380</v>
      </c>
      <c r="H615" t="s">
        <v>392</v>
      </c>
      <c r="I615">
        <v>43</v>
      </c>
      <c r="J615">
        <v>950</v>
      </c>
      <c r="K615">
        <v>46</v>
      </c>
    </row>
    <row r="616" spans="1:11" x14ac:dyDescent="0.3">
      <c r="A616">
        <v>6</v>
      </c>
      <c r="B616">
        <v>169</v>
      </c>
      <c r="C616">
        <v>75</v>
      </c>
      <c r="D616" s="5">
        <v>45486</v>
      </c>
      <c r="E616">
        <v>7</v>
      </c>
      <c r="F616" t="s">
        <v>385</v>
      </c>
      <c r="G616" t="s">
        <v>384</v>
      </c>
      <c r="H616" t="s">
        <v>392</v>
      </c>
      <c r="I616">
        <v>30</v>
      </c>
      <c r="J616">
        <v>952</v>
      </c>
      <c r="K616">
        <v>32</v>
      </c>
    </row>
    <row r="617" spans="1:11" x14ac:dyDescent="0.3">
      <c r="A617">
        <v>6</v>
      </c>
      <c r="B617">
        <v>104</v>
      </c>
      <c r="C617">
        <v>113</v>
      </c>
      <c r="D617" s="5">
        <v>45549</v>
      </c>
      <c r="E617">
        <v>9</v>
      </c>
      <c r="F617" t="s">
        <v>387</v>
      </c>
      <c r="G617" t="s">
        <v>384</v>
      </c>
      <c r="H617" t="s">
        <v>392</v>
      </c>
      <c r="I617">
        <v>29</v>
      </c>
      <c r="J617">
        <v>956</v>
      </c>
      <c r="K617">
        <v>40</v>
      </c>
    </row>
    <row r="618" spans="1:11" x14ac:dyDescent="0.3">
      <c r="A618">
        <v>6</v>
      </c>
      <c r="B618">
        <v>417</v>
      </c>
      <c r="C618">
        <v>29</v>
      </c>
      <c r="D618" s="5">
        <v>45364</v>
      </c>
      <c r="E618">
        <v>3</v>
      </c>
      <c r="F618" t="s">
        <v>379</v>
      </c>
      <c r="G618" t="s">
        <v>376</v>
      </c>
      <c r="H618" t="s">
        <v>392</v>
      </c>
      <c r="I618">
        <v>43</v>
      </c>
      <c r="J618">
        <v>960</v>
      </c>
      <c r="K618">
        <v>33</v>
      </c>
    </row>
    <row r="619" spans="1:11" x14ac:dyDescent="0.3">
      <c r="A619">
        <v>6</v>
      </c>
      <c r="B619">
        <v>807</v>
      </c>
      <c r="C619">
        <v>266</v>
      </c>
      <c r="D619" s="5">
        <v>45275</v>
      </c>
      <c r="E619">
        <v>12</v>
      </c>
      <c r="F619" t="s">
        <v>391</v>
      </c>
      <c r="G619" t="s">
        <v>388</v>
      </c>
      <c r="H619" t="s">
        <v>375</v>
      </c>
      <c r="I619">
        <v>19</v>
      </c>
      <c r="J619">
        <v>980</v>
      </c>
      <c r="K619">
        <v>9</v>
      </c>
    </row>
    <row r="620" spans="1:11" x14ac:dyDescent="0.3">
      <c r="A620">
        <v>6</v>
      </c>
      <c r="B620">
        <v>152</v>
      </c>
      <c r="C620">
        <v>179</v>
      </c>
      <c r="D620" s="5">
        <v>45538</v>
      </c>
      <c r="E620">
        <v>9</v>
      </c>
      <c r="F620" t="s">
        <v>387</v>
      </c>
      <c r="G620" t="s">
        <v>384</v>
      </c>
      <c r="H620" t="s">
        <v>392</v>
      </c>
      <c r="I620">
        <v>20</v>
      </c>
      <c r="J620">
        <v>984</v>
      </c>
      <c r="K620">
        <v>31</v>
      </c>
    </row>
    <row r="621" spans="1:11" x14ac:dyDescent="0.3">
      <c r="A621">
        <v>6</v>
      </c>
      <c r="B621">
        <v>398</v>
      </c>
      <c r="C621">
        <v>55</v>
      </c>
      <c r="D621" s="5">
        <v>45453</v>
      </c>
      <c r="E621">
        <v>6</v>
      </c>
      <c r="F621" t="s">
        <v>383</v>
      </c>
      <c r="G621" t="s">
        <v>380</v>
      </c>
      <c r="H621" t="s">
        <v>392</v>
      </c>
      <c r="I621">
        <v>12</v>
      </c>
      <c r="J621">
        <v>997</v>
      </c>
      <c r="K621">
        <v>29</v>
      </c>
    </row>
    <row r="622" spans="1:11" x14ac:dyDescent="0.3">
      <c r="A622">
        <v>6</v>
      </c>
      <c r="B622">
        <v>136</v>
      </c>
      <c r="C622">
        <v>209</v>
      </c>
      <c r="D622" s="5">
        <v>45459</v>
      </c>
      <c r="E622">
        <v>6</v>
      </c>
      <c r="F622" t="s">
        <v>383</v>
      </c>
      <c r="G622" t="s">
        <v>380</v>
      </c>
      <c r="H622" t="s">
        <v>392</v>
      </c>
      <c r="I622">
        <v>8</v>
      </c>
      <c r="J622">
        <v>998</v>
      </c>
      <c r="K622">
        <v>15</v>
      </c>
    </row>
    <row r="623" spans="1:11" x14ac:dyDescent="0.3">
      <c r="A623">
        <v>6</v>
      </c>
      <c r="B623">
        <v>731</v>
      </c>
      <c r="C623">
        <v>254</v>
      </c>
      <c r="D623" s="5">
        <v>44968</v>
      </c>
      <c r="E623">
        <v>2</v>
      </c>
      <c r="F623" t="s">
        <v>378</v>
      </c>
      <c r="G623" t="s">
        <v>376</v>
      </c>
      <c r="H623" t="s">
        <v>375</v>
      </c>
      <c r="I623">
        <v>49</v>
      </c>
      <c r="J623">
        <v>999</v>
      </c>
      <c r="K623">
        <v>9</v>
      </c>
    </row>
    <row r="624" spans="1:11" x14ac:dyDescent="0.3">
      <c r="A624">
        <v>6</v>
      </c>
      <c r="B624">
        <v>213</v>
      </c>
      <c r="C624">
        <v>87</v>
      </c>
      <c r="D624" s="5">
        <v>45536</v>
      </c>
      <c r="E624">
        <v>9</v>
      </c>
      <c r="F624" t="s">
        <v>387</v>
      </c>
      <c r="G624" t="s">
        <v>384</v>
      </c>
      <c r="H624" t="s">
        <v>392</v>
      </c>
      <c r="I624">
        <v>5</v>
      </c>
      <c r="J624">
        <v>1005</v>
      </c>
      <c r="K624">
        <v>7</v>
      </c>
    </row>
    <row r="625" spans="1:11" x14ac:dyDescent="0.3">
      <c r="A625">
        <v>6</v>
      </c>
      <c r="B625">
        <v>794</v>
      </c>
      <c r="C625">
        <v>194</v>
      </c>
      <c r="D625" s="5">
        <v>45255</v>
      </c>
      <c r="E625">
        <v>11</v>
      </c>
      <c r="F625" t="s">
        <v>390</v>
      </c>
      <c r="G625" t="s">
        <v>388</v>
      </c>
      <c r="H625" t="s">
        <v>375</v>
      </c>
      <c r="I625">
        <v>40</v>
      </c>
      <c r="J625">
        <v>1021</v>
      </c>
      <c r="K625">
        <v>38</v>
      </c>
    </row>
    <row r="626" spans="1:11" x14ac:dyDescent="0.3">
      <c r="A626">
        <v>6</v>
      </c>
      <c r="B626">
        <v>399</v>
      </c>
      <c r="C626">
        <v>299</v>
      </c>
      <c r="D626" s="5">
        <v>45280</v>
      </c>
      <c r="E626">
        <v>12</v>
      </c>
      <c r="F626" t="s">
        <v>391</v>
      </c>
      <c r="G626" t="s">
        <v>388</v>
      </c>
      <c r="H626" t="s">
        <v>375</v>
      </c>
      <c r="I626">
        <v>2</v>
      </c>
      <c r="J626">
        <v>1023</v>
      </c>
      <c r="K626">
        <v>48</v>
      </c>
    </row>
    <row r="627" spans="1:11" x14ac:dyDescent="0.3">
      <c r="A627">
        <v>6</v>
      </c>
      <c r="B627">
        <v>180</v>
      </c>
      <c r="C627">
        <v>255</v>
      </c>
      <c r="D627" s="5">
        <v>45299</v>
      </c>
      <c r="E627">
        <v>1</v>
      </c>
      <c r="F627" t="s">
        <v>377</v>
      </c>
      <c r="G627" t="s">
        <v>376</v>
      </c>
      <c r="H627" t="s">
        <v>392</v>
      </c>
      <c r="I627">
        <v>33</v>
      </c>
      <c r="J627">
        <v>1030</v>
      </c>
      <c r="K627">
        <v>22</v>
      </c>
    </row>
    <row r="628" spans="1:11" x14ac:dyDescent="0.3">
      <c r="A628">
        <v>6</v>
      </c>
      <c r="B628">
        <v>908</v>
      </c>
      <c r="C628">
        <v>258</v>
      </c>
      <c r="D628" s="5">
        <v>45018</v>
      </c>
      <c r="E628">
        <v>4</v>
      </c>
      <c r="F628" t="s">
        <v>381</v>
      </c>
      <c r="G628" t="s">
        <v>380</v>
      </c>
      <c r="H628" t="s">
        <v>375</v>
      </c>
      <c r="I628">
        <v>32</v>
      </c>
      <c r="J628">
        <v>1083</v>
      </c>
      <c r="K628">
        <v>11</v>
      </c>
    </row>
    <row r="629" spans="1:11" x14ac:dyDescent="0.3">
      <c r="A629">
        <v>6</v>
      </c>
      <c r="B629">
        <v>958</v>
      </c>
      <c r="C629">
        <v>256</v>
      </c>
      <c r="D629" s="5">
        <v>45196</v>
      </c>
      <c r="E629">
        <v>9</v>
      </c>
      <c r="F629" t="s">
        <v>387</v>
      </c>
      <c r="G629" t="s">
        <v>384</v>
      </c>
      <c r="H629" t="s">
        <v>375</v>
      </c>
      <c r="I629">
        <v>18</v>
      </c>
      <c r="J629">
        <v>1085</v>
      </c>
      <c r="K629">
        <v>9</v>
      </c>
    </row>
    <row r="630" spans="1:11" x14ac:dyDescent="0.3">
      <c r="A630">
        <v>6</v>
      </c>
      <c r="B630">
        <v>456</v>
      </c>
      <c r="C630">
        <v>136</v>
      </c>
      <c r="D630" s="5">
        <v>45250</v>
      </c>
      <c r="E630">
        <v>11</v>
      </c>
      <c r="F630" t="s">
        <v>390</v>
      </c>
      <c r="G630" t="s">
        <v>388</v>
      </c>
      <c r="H630" t="s">
        <v>375</v>
      </c>
      <c r="I630">
        <v>34</v>
      </c>
      <c r="J630">
        <v>1086</v>
      </c>
      <c r="K630">
        <v>40</v>
      </c>
    </row>
    <row r="631" spans="1:11" x14ac:dyDescent="0.3">
      <c r="A631">
        <v>6</v>
      </c>
      <c r="B631">
        <v>736</v>
      </c>
      <c r="C631">
        <v>21</v>
      </c>
      <c r="D631" s="5">
        <v>45395</v>
      </c>
      <c r="E631">
        <v>4</v>
      </c>
      <c r="F631" t="s">
        <v>381</v>
      </c>
      <c r="G631" t="s">
        <v>380</v>
      </c>
      <c r="H631" t="s">
        <v>392</v>
      </c>
      <c r="I631">
        <v>29</v>
      </c>
      <c r="J631">
        <v>1090</v>
      </c>
      <c r="K631">
        <v>32</v>
      </c>
    </row>
    <row r="632" spans="1:11" x14ac:dyDescent="0.3">
      <c r="A632">
        <v>6</v>
      </c>
      <c r="B632">
        <v>484</v>
      </c>
      <c r="C632">
        <v>21</v>
      </c>
      <c r="D632" s="5">
        <v>45590</v>
      </c>
      <c r="E632">
        <v>10</v>
      </c>
      <c r="F632" t="s">
        <v>389</v>
      </c>
      <c r="G632" t="s">
        <v>388</v>
      </c>
      <c r="H632" t="s">
        <v>392</v>
      </c>
      <c r="I632">
        <v>33</v>
      </c>
      <c r="J632">
        <v>1106</v>
      </c>
      <c r="K632">
        <v>6</v>
      </c>
    </row>
    <row r="633" spans="1:11" x14ac:dyDescent="0.3">
      <c r="A633">
        <v>6</v>
      </c>
      <c r="B633">
        <v>469</v>
      </c>
      <c r="C633">
        <v>254</v>
      </c>
      <c r="D633" s="5">
        <v>44948</v>
      </c>
      <c r="E633">
        <v>1</v>
      </c>
      <c r="F633" t="s">
        <v>377</v>
      </c>
      <c r="G633" t="s">
        <v>376</v>
      </c>
      <c r="H633" t="s">
        <v>375</v>
      </c>
      <c r="I633">
        <v>40</v>
      </c>
      <c r="J633">
        <v>1130</v>
      </c>
      <c r="K633">
        <v>8</v>
      </c>
    </row>
    <row r="634" spans="1:11" x14ac:dyDescent="0.3">
      <c r="A634">
        <v>6</v>
      </c>
      <c r="B634">
        <v>953</v>
      </c>
      <c r="C634">
        <v>113</v>
      </c>
      <c r="D634" s="5">
        <v>45599</v>
      </c>
      <c r="E634">
        <v>11</v>
      </c>
      <c r="F634" t="s">
        <v>390</v>
      </c>
      <c r="G634" t="s">
        <v>388</v>
      </c>
      <c r="H634" t="s">
        <v>392</v>
      </c>
      <c r="I634">
        <v>38</v>
      </c>
      <c r="J634">
        <v>1132</v>
      </c>
      <c r="K634">
        <v>33</v>
      </c>
    </row>
    <row r="635" spans="1:11" x14ac:dyDescent="0.3">
      <c r="A635">
        <v>6</v>
      </c>
      <c r="B635">
        <v>352</v>
      </c>
      <c r="C635">
        <v>51</v>
      </c>
      <c r="D635" s="5">
        <v>45052</v>
      </c>
      <c r="E635">
        <v>5</v>
      </c>
      <c r="F635" t="s">
        <v>382</v>
      </c>
      <c r="G635" t="s">
        <v>380</v>
      </c>
      <c r="H635" t="s">
        <v>375</v>
      </c>
      <c r="I635">
        <v>10</v>
      </c>
      <c r="J635">
        <v>1145</v>
      </c>
      <c r="K635">
        <v>32</v>
      </c>
    </row>
    <row r="636" spans="1:11" x14ac:dyDescent="0.3">
      <c r="A636">
        <v>6</v>
      </c>
      <c r="B636">
        <v>421</v>
      </c>
      <c r="C636">
        <v>44</v>
      </c>
      <c r="D636" s="5">
        <v>45095</v>
      </c>
      <c r="E636">
        <v>6</v>
      </c>
      <c r="F636" t="s">
        <v>383</v>
      </c>
      <c r="G636" t="s">
        <v>380</v>
      </c>
      <c r="H636" t="s">
        <v>375</v>
      </c>
      <c r="I636">
        <v>22</v>
      </c>
      <c r="J636">
        <v>1151</v>
      </c>
      <c r="K636">
        <v>5</v>
      </c>
    </row>
    <row r="637" spans="1:11" x14ac:dyDescent="0.3">
      <c r="A637">
        <v>6</v>
      </c>
      <c r="B637">
        <v>941</v>
      </c>
      <c r="C637">
        <v>284</v>
      </c>
      <c r="D637" s="5">
        <v>45213</v>
      </c>
      <c r="E637">
        <v>10</v>
      </c>
      <c r="F637" t="s">
        <v>389</v>
      </c>
      <c r="G637" t="s">
        <v>388</v>
      </c>
      <c r="H637" t="s">
        <v>375</v>
      </c>
      <c r="I637">
        <v>20</v>
      </c>
      <c r="J637">
        <v>1154</v>
      </c>
      <c r="K637">
        <v>45</v>
      </c>
    </row>
    <row r="638" spans="1:11" x14ac:dyDescent="0.3">
      <c r="A638">
        <v>6</v>
      </c>
      <c r="B638">
        <v>918</v>
      </c>
      <c r="C638">
        <v>227</v>
      </c>
      <c r="D638" s="5">
        <v>45591</v>
      </c>
      <c r="E638">
        <v>10</v>
      </c>
      <c r="F638" t="s">
        <v>389</v>
      </c>
      <c r="G638" t="s">
        <v>388</v>
      </c>
      <c r="H638" t="s">
        <v>392</v>
      </c>
      <c r="I638">
        <v>45</v>
      </c>
      <c r="J638">
        <v>1156</v>
      </c>
      <c r="K638">
        <v>40</v>
      </c>
    </row>
    <row r="639" spans="1:11" x14ac:dyDescent="0.3">
      <c r="A639">
        <v>6</v>
      </c>
      <c r="B639">
        <v>785</v>
      </c>
      <c r="C639">
        <v>160</v>
      </c>
      <c r="D639" s="5">
        <v>44950</v>
      </c>
      <c r="E639">
        <v>1</v>
      </c>
      <c r="F639" t="s">
        <v>377</v>
      </c>
      <c r="G639" t="s">
        <v>376</v>
      </c>
      <c r="H639" t="s">
        <v>375</v>
      </c>
      <c r="I639">
        <v>34</v>
      </c>
      <c r="J639">
        <v>1159</v>
      </c>
      <c r="K639">
        <v>36</v>
      </c>
    </row>
    <row r="640" spans="1:11" x14ac:dyDescent="0.3">
      <c r="A640">
        <v>6</v>
      </c>
      <c r="B640">
        <v>538</v>
      </c>
      <c r="C640">
        <v>127</v>
      </c>
      <c r="D640" s="5">
        <v>45296</v>
      </c>
      <c r="E640">
        <v>1</v>
      </c>
      <c r="F640" t="s">
        <v>377</v>
      </c>
      <c r="G640" t="s">
        <v>376</v>
      </c>
      <c r="H640" t="s">
        <v>392</v>
      </c>
      <c r="I640">
        <v>7</v>
      </c>
      <c r="J640">
        <v>1166</v>
      </c>
      <c r="K640">
        <v>34</v>
      </c>
    </row>
    <row r="641" spans="1:11" x14ac:dyDescent="0.3">
      <c r="A641">
        <v>6</v>
      </c>
      <c r="B641">
        <v>79</v>
      </c>
      <c r="C641">
        <v>63</v>
      </c>
      <c r="D641" s="5">
        <v>45354</v>
      </c>
      <c r="E641">
        <v>3</v>
      </c>
      <c r="F641" t="s">
        <v>379</v>
      </c>
      <c r="G641" t="s">
        <v>376</v>
      </c>
      <c r="H641" t="s">
        <v>392</v>
      </c>
      <c r="I641">
        <v>36</v>
      </c>
      <c r="J641">
        <v>1178</v>
      </c>
      <c r="K641">
        <v>1</v>
      </c>
    </row>
    <row r="642" spans="1:11" x14ac:dyDescent="0.3">
      <c r="A642">
        <v>6</v>
      </c>
      <c r="B642">
        <v>101</v>
      </c>
      <c r="C642">
        <v>230</v>
      </c>
      <c r="D642" s="5">
        <v>45607</v>
      </c>
      <c r="E642">
        <v>11</v>
      </c>
      <c r="F642" t="s">
        <v>390</v>
      </c>
      <c r="G642" t="s">
        <v>388</v>
      </c>
      <c r="H642" t="s">
        <v>392</v>
      </c>
      <c r="I642">
        <v>10</v>
      </c>
      <c r="J642">
        <v>1181</v>
      </c>
      <c r="K642">
        <v>43</v>
      </c>
    </row>
    <row r="643" spans="1:11" x14ac:dyDescent="0.3">
      <c r="A643">
        <v>6</v>
      </c>
      <c r="B643">
        <v>563</v>
      </c>
      <c r="C643">
        <v>105</v>
      </c>
      <c r="D643" s="5">
        <v>45178</v>
      </c>
      <c r="E643">
        <v>9</v>
      </c>
      <c r="F643" t="s">
        <v>387</v>
      </c>
      <c r="G643" t="s">
        <v>384</v>
      </c>
      <c r="H643" t="s">
        <v>375</v>
      </c>
      <c r="I643">
        <v>10</v>
      </c>
      <c r="J643">
        <v>1200</v>
      </c>
      <c r="K643">
        <v>33</v>
      </c>
    </row>
    <row r="644" spans="1:11" x14ac:dyDescent="0.3">
      <c r="A644">
        <v>6</v>
      </c>
      <c r="B644">
        <v>968</v>
      </c>
      <c r="C644">
        <v>64</v>
      </c>
      <c r="D644" s="5">
        <v>44936</v>
      </c>
      <c r="E644">
        <v>1</v>
      </c>
      <c r="F644" t="s">
        <v>377</v>
      </c>
      <c r="G644" t="s">
        <v>376</v>
      </c>
      <c r="H644" t="s">
        <v>375</v>
      </c>
      <c r="I644">
        <v>30</v>
      </c>
      <c r="J644">
        <v>1214</v>
      </c>
      <c r="K644">
        <v>1</v>
      </c>
    </row>
    <row r="645" spans="1:11" x14ac:dyDescent="0.3">
      <c r="A645">
        <v>6</v>
      </c>
      <c r="B645">
        <v>836</v>
      </c>
      <c r="C645">
        <v>123</v>
      </c>
      <c r="D645" s="5">
        <v>45137</v>
      </c>
      <c r="E645">
        <v>7</v>
      </c>
      <c r="F645" t="s">
        <v>385</v>
      </c>
      <c r="G645" t="s">
        <v>384</v>
      </c>
      <c r="H645" t="s">
        <v>375</v>
      </c>
      <c r="I645">
        <v>31</v>
      </c>
      <c r="J645">
        <v>1251</v>
      </c>
      <c r="K645">
        <v>14</v>
      </c>
    </row>
    <row r="646" spans="1:11" x14ac:dyDescent="0.3">
      <c r="A646">
        <v>6</v>
      </c>
      <c r="B646">
        <v>20</v>
      </c>
      <c r="C646">
        <v>95</v>
      </c>
      <c r="D646" s="5">
        <v>44957</v>
      </c>
      <c r="E646">
        <v>1</v>
      </c>
      <c r="F646" t="s">
        <v>377</v>
      </c>
      <c r="G646" t="s">
        <v>376</v>
      </c>
      <c r="H646" t="s">
        <v>375</v>
      </c>
      <c r="I646">
        <v>1</v>
      </c>
      <c r="J646">
        <v>1252</v>
      </c>
      <c r="K646">
        <v>26</v>
      </c>
    </row>
    <row r="647" spans="1:11" x14ac:dyDescent="0.3">
      <c r="A647">
        <v>6</v>
      </c>
      <c r="B647">
        <v>686</v>
      </c>
      <c r="C647">
        <v>123</v>
      </c>
      <c r="D647" s="5">
        <v>45466</v>
      </c>
      <c r="E647">
        <v>6</v>
      </c>
      <c r="F647" t="s">
        <v>383</v>
      </c>
      <c r="G647" t="s">
        <v>380</v>
      </c>
      <c r="H647" t="s">
        <v>392</v>
      </c>
      <c r="I647">
        <v>24</v>
      </c>
      <c r="J647">
        <v>1258</v>
      </c>
      <c r="K647">
        <v>30</v>
      </c>
    </row>
    <row r="648" spans="1:11" x14ac:dyDescent="0.3">
      <c r="A648">
        <v>6</v>
      </c>
      <c r="B648">
        <v>245</v>
      </c>
      <c r="C648">
        <v>228</v>
      </c>
      <c r="D648" s="5">
        <v>45403</v>
      </c>
      <c r="E648">
        <v>4</v>
      </c>
      <c r="F648" t="s">
        <v>381</v>
      </c>
      <c r="G648" t="s">
        <v>380</v>
      </c>
      <c r="H648" t="s">
        <v>392</v>
      </c>
      <c r="I648">
        <v>34</v>
      </c>
      <c r="J648">
        <v>1270</v>
      </c>
      <c r="K648">
        <v>19</v>
      </c>
    </row>
    <row r="649" spans="1:11" x14ac:dyDescent="0.3">
      <c r="A649">
        <v>6</v>
      </c>
      <c r="B649">
        <v>211</v>
      </c>
      <c r="C649">
        <v>280</v>
      </c>
      <c r="D649" s="5">
        <v>45183</v>
      </c>
      <c r="E649">
        <v>9</v>
      </c>
      <c r="F649" t="s">
        <v>387</v>
      </c>
      <c r="G649" t="s">
        <v>384</v>
      </c>
      <c r="H649" t="s">
        <v>375</v>
      </c>
      <c r="I649">
        <v>13</v>
      </c>
      <c r="J649">
        <v>1275</v>
      </c>
      <c r="K649">
        <v>3</v>
      </c>
    </row>
    <row r="650" spans="1:11" x14ac:dyDescent="0.3">
      <c r="A650">
        <v>6</v>
      </c>
      <c r="B650">
        <v>611</v>
      </c>
      <c r="C650">
        <v>276</v>
      </c>
      <c r="D650" s="5">
        <v>44959</v>
      </c>
      <c r="E650">
        <v>2</v>
      </c>
      <c r="F650" t="s">
        <v>378</v>
      </c>
      <c r="G650" t="s">
        <v>376</v>
      </c>
      <c r="H650" t="s">
        <v>375</v>
      </c>
      <c r="I650">
        <v>20</v>
      </c>
      <c r="J650">
        <v>1284</v>
      </c>
      <c r="K650">
        <v>49</v>
      </c>
    </row>
    <row r="651" spans="1:11" x14ac:dyDescent="0.3">
      <c r="A651">
        <v>6</v>
      </c>
      <c r="B651">
        <v>429</v>
      </c>
      <c r="C651">
        <v>54</v>
      </c>
      <c r="D651" s="5">
        <v>45185</v>
      </c>
      <c r="E651">
        <v>9</v>
      </c>
      <c r="F651" t="s">
        <v>387</v>
      </c>
      <c r="G651" t="s">
        <v>384</v>
      </c>
      <c r="H651" t="s">
        <v>375</v>
      </c>
      <c r="I651">
        <v>33</v>
      </c>
      <c r="J651">
        <v>1303</v>
      </c>
      <c r="K651">
        <v>5</v>
      </c>
    </row>
    <row r="652" spans="1:11" x14ac:dyDescent="0.3">
      <c r="A652">
        <v>6</v>
      </c>
      <c r="B652">
        <v>773</v>
      </c>
      <c r="C652">
        <v>237</v>
      </c>
      <c r="D652" s="5">
        <v>45126</v>
      </c>
      <c r="E652">
        <v>7</v>
      </c>
      <c r="F652" t="s">
        <v>385</v>
      </c>
      <c r="G652" t="s">
        <v>384</v>
      </c>
      <c r="H652" t="s">
        <v>375</v>
      </c>
      <c r="I652">
        <v>25</v>
      </c>
      <c r="J652">
        <v>1305</v>
      </c>
      <c r="K652">
        <v>44</v>
      </c>
    </row>
    <row r="653" spans="1:11" x14ac:dyDescent="0.3">
      <c r="A653">
        <v>6</v>
      </c>
      <c r="B653">
        <v>192</v>
      </c>
      <c r="C653">
        <v>79</v>
      </c>
      <c r="D653" s="5">
        <v>44962</v>
      </c>
      <c r="E653">
        <v>2</v>
      </c>
      <c r="F653" t="s">
        <v>378</v>
      </c>
      <c r="G653" t="s">
        <v>376</v>
      </c>
      <c r="H653" t="s">
        <v>375</v>
      </c>
      <c r="I653">
        <v>29</v>
      </c>
      <c r="J653">
        <v>1311</v>
      </c>
      <c r="K653">
        <v>18</v>
      </c>
    </row>
    <row r="654" spans="1:11" x14ac:dyDescent="0.3">
      <c r="A654">
        <v>6</v>
      </c>
      <c r="B654">
        <v>22</v>
      </c>
      <c r="C654">
        <v>8</v>
      </c>
      <c r="D654" s="5">
        <v>45396</v>
      </c>
      <c r="E654">
        <v>4</v>
      </c>
      <c r="F654" t="s">
        <v>381</v>
      </c>
      <c r="G654" t="s">
        <v>380</v>
      </c>
      <c r="H654" t="s">
        <v>392</v>
      </c>
      <c r="I654">
        <v>26</v>
      </c>
      <c r="J654">
        <v>1320</v>
      </c>
      <c r="K654">
        <v>12</v>
      </c>
    </row>
    <row r="655" spans="1:11" x14ac:dyDescent="0.3">
      <c r="A655">
        <v>6</v>
      </c>
      <c r="B655">
        <v>28</v>
      </c>
      <c r="C655">
        <v>247</v>
      </c>
      <c r="D655" s="5">
        <v>45526</v>
      </c>
      <c r="E655">
        <v>8</v>
      </c>
      <c r="F655" t="s">
        <v>386</v>
      </c>
      <c r="G655" t="s">
        <v>384</v>
      </c>
      <c r="H655" t="s">
        <v>392</v>
      </c>
      <c r="I655">
        <v>5</v>
      </c>
      <c r="J655">
        <v>1325</v>
      </c>
      <c r="K655">
        <v>21</v>
      </c>
    </row>
    <row r="656" spans="1:11" x14ac:dyDescent="0.3">
      <c r="A656">
        <v>6</v>
      </c>
      <c r="B656">
        <v>147</v>
      </c>
      <c r="C656">
        <v>228</v>
      </c>
      <c r="D656" s="5">
        <v>45586</v>
      </c>
      <c r="E656">
        <v>10</v>
      </c>
      <c r="F656" t="s">
        <v>389</v>
      </c>
      <c r="G656" t="s">
        <v>388</v>
      </c>
      <c r="H656" t="s">
        <v>392</v>
      </c>
      <c r="I656">
        <v>48</v>
      </c>
      <c r="J656">
        <v>1330</v>
      </c>
      <c r="K656">
        <v>47</v>
      </c>
    </row>
    <row r="657" spans="1:11" x14ac:dyDescent="0.3">
      <c r="A657">
        <v>6</v>
      </c>
      <c r="B657">
        <v>513</v>
      </c>
      <c r="C657">
        <v>7</v>
      </c>
      <c r="D657" s="5">
        <v>45352</v>
      </c>
      <c r="E657">
        <v>3</v>
      </c>
      <c r="F657" t="s">
        <v>379</v>
      </c>
      <c r="G657" t="s">
        <v>376</v>
      </c>
      <c r="H657" t="s">
        <v>392</v>
      </c>
      <c r="I657">
        <v>33</v>
      </c>
      <c r="J657">
        <v>1345</v>
      </c>
      <c r="K657">
        <v>1</v>
      </c>
    </row>
    <row r="658" spans="1:11" x14ac:dyDescent="0.3">
      <c r="A658">
        <v>6</v>
      </c>
      <c r="B658">
        <v>531</v>
      </c>
      <c r="C658">
        <v>224</v>
      </c>
      <c r="D658" s="5">
        <v>45577</v>
      </c>
      <c r="E658">
        <v>10</v>
      </c>
      <c r="F658" t="s">
        <v>389</v>
      </c>
      <c r="G658" t="s">
        <v>388</v>
      </c>
      <c r="H658" t="s">
        <v>392</v>
      </c>
      <c r="I658">
        <v>17</v>
      </c>
      <c r="J658">
        <v>1348</v>
      </c>
      <c r="K658">
        <v>13</v>
      </c>
    </row>
    <row r="659" spans="1:11" x14ac:dyDescent="0.3">
      <c r="A659">
        <v>6</v>
      </c>
      <c r="B659">
        <v>708</v>
      </c>
      <c r="C659">
        <v>220</v>
      </c>
      <c r="D659" s="5">
        <v>45249</v>
      </c>
      <c r="E659">
        <v>11</v>
      </c>
      <c r="F659" t="s">
        <v>390</v>
      </c>
      <c r="G659" t="s">
        <v>388</v>
      </c>
      <c r="H659" t="s">
        <v>375</v>
      </c>
      <c r="I659">
        <v>22</v>
      </c>
      <c r="J659">
        <v>1368</v>
      </c>
      <c r="K659">
        <v>39</v>
      </c>
    </row>
    <row r="660" spans="1:11" x14ac:dyDescent="0.3">
      <c r="A660">
        <v>6</v>
      </c>
      <c r="B660">
        <v>904</v>
      </c>
      <c r="C660">
        <v>165</v>
      </c>
      <c r="D660" s="5">
        <v>45260</v>
      </c>
      <c r="E660">
        <v>11</v>
      </c>
      <c r="F660" t="s">
        <v>390</v>
      </c>
      <c r="G660" t="s">
        <v>388</v>
      </c>
      <c r="H660" t="s">
        <v>375</v>
      </c>
      <c r="I660">
        <v>2</v>
      </c>
      <c r="J660">
        <v>1373</v>
      </c>
      <c r="K660">
        <v>1</v>
      </c>
    </row>
    <row r="661" spans="1:11" x14ac:dyDescent="0.3">
      <c r="A661">
        <v>6</v>
      </c>
      <c r="B661">
        <v>799</v>
      </c>
      <c r="C661">
        <v>199</v>
      </c>
      <c r="D661" s="5">
        <v>45622</v>
      </c>
      <c r="E661">
        <v>11</v>
      </c>
      <c r="F661" t="s">
        <v>390</v>
      </c>
      <c r="G661" t="s">
        <v>388</v>
      </c>
      <c r="H661" t="s">
        <v>392</v>
      </c>
      <c r="I661">
        <v>28</v>
      </c>
      <c r="J661">
        <v>1388</v>
      </c>
      <c r="K661">
        <v>13</v>
      </c>
    </row>
    <row r="662" spans="1:11" x14ac:dyDescent="0.3">
      <c r="A662">
        <v>6</v>
      </c>
      <c r="B662">
        <v>158</v>
      </c>
      <c r="C662">
        <v>276</v>
      </c>
      <c r="D662" s="5">
        <v>45230</v>
      </c>
      <c r="E662">
        <v>10</v>
      </c>
      <c r="F662" t="s">
        <v>389</v>
      </c>
      <c r="G662" t="s">
        <v>388</v>
      </c>
      <c r="H662" t="s">
        <v>375</v>
      </c>
      <c r="I662">
        <v>30</v>
      </c>
      <c r="J662">
        <v>1390</v>
      </c>
      <c r="K662">
        <v>1</v>
      </c>
    </row>
    <row r="663" spans="1:11" x14ac:dyDescent="0.3">
      <c r="A663">
        <v>6</v>
      </c>
      <c r="B663">
        <v>326</v>
      </c>
      <c r="C663">
        <v>18</v>
      </c>
      <c r="D663" s="5">
        <v>45632</v>
      </c>
      <c r="E663">
        <v>12</v>
      </c>
      <c r="F663" t="s">
        <v>391</v>
      </c>
      <c r="G663" t="s">
        <v>388</v>
      </c>
      <c r="H663" t="s">
        <v>392</v>
      </c>
      <c r="I663">
        <v>39</v>
      </c>
      <c r="J663">
        <v>1392</v>
      </c>
      <c r="K663">
        <v>48</v>
      </c>
    </row>
    <row r="664" spans="1:11" x14ac:dyDescent="0.3">
      <c r="A664">
        <v>6</v>
      </c>
      <c r="B664">
        <v>587</v>
      </c>
      <c r="C664">
        <v>99</v>
      </c>
      <c r="D664" s="5">
        <v>45450</v>
      </c>
      <c r="E664">
        <v>6</v>
      </c>
      <c r="F664" t="s">
        <v>383</v>
      </c>
      <c r="G664" t="s">
        <v>380</v>
      </c>
      <c r="H664" t="s">
        <v>392</v>
      </c>
      <c r="I664">
        <v>46</v>
      </c>
      <c r="J664">
        <v>1426</v>
      </c>
      <c r="K664">
        <v>45</v>
      </c>
    </row>
    <row r="665" spans="1:11" x14ac:dyDescent="0.3">
      <c r="A665">
        <v>6</v>
      </c>
      <c r="B665">
        <v>835</v>
      </c>
      <c r="C665">
        <v>200</v>
      </c>
      <c r="D665" s="5">
        <v>45471</v>
      </c>
      <c r="E665">
        <v>6</v>
      </c>
      <c r="F665" t="s">
        <v>383</v>
      </c>
      <c r="G665" t="s">
        <v>380</v>
      </c>
      <c r="H665" t="s">
        <v>392</v>
      </c>
      <c r="I665">
        <v>12</v>
      </c>
      <c r="J665">
        <v>1434</v>
      </c>
      <c r="K665">
        <v>49</v>
      </c>
    </row>
    <row r="666" spans="1:11" x14ac:dyDescent="0.3">
      <c r="A666">
        <v>6</v>
      </c>
      <c r="B666">
        <v>827</v>
      </c>
      <c r="C666">
        <v>94</v>
      </c>
      <c r="D666" s="5">
        <v>45220</v>
      </c>
      <c r="E666">
        <v>10</v>
      </c>
      <c r="F666" t="s">
        <v>389</v>
      </c>
      <c r="G666" t="s">
        <v>388</v>
      </c>
      <c r="H666" t="s">
        <v>375</v>
      </c>
      <c r="I666">
        <v>29</v>
      </c>
      <c r="J666">
        <v>1438</v>
      </c>
      <c r="K666">
        <v>30</v>
      </c>
    </row>
    <row r="667" spans="1:11" x14ac:dyDescent="0.3">
      <c r="A667">
        <v>6</v>
      </c>
      <c r="B667">
        <v>875</v>
      </c>
      <c r="C667">
        <v>209</v>
      </c>
      <c r="D667" s="5">
        <v>45008</v>
      </c>
      <c r="E667">
        <v>3</v>
      </c>
      <c r="F667" t="s">
        <v>379</v>
      </c>
      <c r="G667" t="s">
        <v>376</v>
      </c>
      <c r="H667" t="s">
        <v>375</v>
      </c>
      <c r="I667">
        <v>50</v>
      </c>
      <c r="J667">
        <v>1440</v>
      </c>
      <c r="K667">
        <v>20</v>
      </c>
    </row>
    <row r="668" spans="1:11" x14ac:dyDescent="0.3">
      <c r="A668">
        <v>6</v>
      </c>
      <c r="B668">
        <v>985</v>
      </c>
      <c r="C668">
        <v>69</v>
      </c>
      <c r="D668" s="5">
        <v>45434</v>
      </c>
      <c r="E668">
        <v>5</v>
      </c>
      <c r="F668" t="s">
        <v>382</v>
      </c>
      <c r="G668" t="s">
        <v>380</v>
      </c>
      <c r="H668" t="s">
        <v>392</v>
      </c>
      <c r="I668">
        <v>33</v>
      </c>
      <c r="J668">
        <v>1447</v>
      </c>
      <c r="K668">
        <v>24</v>
      </c>
    </row>
    <row r="669" spans="1:11" x14ac:dyDescent="0.3">
      <c r="A669">
        <v>6</v>
      </c>
      <c r="B669">
        <v>19</v>
      </c>
      <c r="C669">
        <v>96</v>
      </c>
      <c r="D669" s="5">
        <v>45430</v>
      </c>
      <c r="E669">
        <v>5</v>
      </c>
      <c r="F669" t="s">
        <v>382</v>
      </c>
      <c r="G669" t="s">
        <v>380</v>
      </c>
      <c r="H669" t="s">
        <v>392</v>
      </c>
      <c r="I669">
        <v>26</v>
      </c>
      <c r="J669">
        <v>1453</v>
      </c>
      <c r="K669">
        <v>47</v>
      </c>
    </row>
    <row r="670" spans="1:11" x14ac:dyDescent="0.3">
      <c r="A670">
        <v>6</v>
      </c>
      <c r="B670">
        <v>449</v>
      </c>
      <c r="C670">
        <v>122</v>
      </c>
      <c r="D670" s="5">
        <v>44935</v>
      </c>
      <c r="E670">
        <v>1</v>
      </c>
      <c r="F670" t="s">
        <v>377</v>
      </c>
      <c r="G670" t="s">
        <v>376</v>
      </c>
      <c r="H670" t="s">
        <v>375</v>
      </c>
      <c r="I670">
        <v>4</v>
      </c>
      <c r="J670">
        <v>1463</v>
      </c>
      <c r="K670">
        <v>1</v>
      </c>
    </row>
    <row r="671" spans="1:11" x14ac:dyDescent="0.3">
      <c r="A671">
        <v>6</v>
      </c>
      <c r="B671">
        <v>926</v>
      </c>
      <c r="C671">
        <v>215</v>
      </c>
      <c r="D671" s="5">
        <v>44968</v>
      </c>
      <c r="E671">
        <v>2</v>
      </c>
      <c r="F671" t="s">
        <v>378</v>
      </c>
      <c r="G671" t="s">
        <v>376</v>
      </c>
      <c r="H671" t="s">
        <v>375</v>
      </c>
      <c r="I671">
        <v>16</v>
      </c>
      <c r="J671">
        <v>1473</v>
      </c>
      <c r="K671">
        <v>46</v>
      </c>
    </row>
    <row r="672" spans="1:11" x14ac:dyDescent="0.3">
      <c r="A672">
        <v>6</v>
      </c>
      <c r="B672">
        <v>227</v>
      </c>
      <c r="C672">
        <v>27</v>
      </c>
      <c r="D672" s="5">
        <v>45213</v>
      </c>
      <c r="E672">
        <v>10</v>
      </c>
      <c r="F672" t="s">
        <v>389</v>
      </c>
      <c r="G672" t="s">
        <v>388</v>
      </c>
      <c r="H672" t="s">
        <v>375</v>
      </c>
      <c r="I672">
        <v>43</v>
      </c>
      <c r="J672">
        <v>1474</v>
      </c>
      <c r="K672">
        <v>1</v>
      </c>
    </row>
    <row r="673" spans="1:11" x14ac:dyDescent="0.3">
      <c r="A673">
        <v>6</v>
      </c>
      <c r="B673">
        <v>769</v>
      </c>
      <c r="C673">
        <v>67</v>
      </c>
      <c r="D673" s="5">
        <v>45530</v>
      </c>
      <c r="E673">
        <v>8</v>
      </c>
      <c r="F673" t="s">
        <v>386</v>
      </c>
      <c r="G673" t="s">
        <v>384</v>
      </c>
      <c r="H673" t="s">
        <v>392</v>
      </c>
      <c r="I673">
        <v>22</v>
      </c>
      <c r="J673">
        <v>1477</v>
      </c>
      <c r="K673">
        <v>50</v>
      </c>
    </row>
    <row r="674" spans="1:11" x14ac:dyDescent="0.3">
      <c r="A674">
        <v>6</v>
      </c>
      <c r="B674">
        <v>131</v>
      </c>
      <c r="C674">
        <v>40</v>
      </c>
      <c r="D674" s="5">
        <v>45013</v>
      </c>
      <c r="E674">
        <v>3</v>
      </c>
      <c r="F674" t="s">
        <v>379</v>
      </c>
      <c r="G674" t="s">
        <v>376</v>
      </c>
      <c r="H674" t="s">
        <v>375</v>
      </c>
      <c r="I674">
        <v>40</v>
      </c>
      <c r="J674">
        <v>1515</v>
      </c>
      <c r="K674">
        <v>23</v>
      </c>
    </row>
    <row r="675" spans="1:11" x14ac:dyDescent="0.3">
      <c r="A675">
        <v>6</v>
      </c>
      <c r="B675">
        <v>965</v>
      </c>
      <c r="C675">
        <v>139</v>
      </c>
      <c r="D675" s="5">
        <v>45655</v>
      </c>
      <c r="E675">
        <v>12</v>
      </c>
      <c r="F675" t="s">
        <v>391</v>
      </c>
      <c r="G675" t="s">
        <v>388</v>
      </c>
      <c r="H675" t="s">
        <v>392</v>
      </c>
      <c r="I675">
        <v>32</v>
      </c>
      <c r="J675">
        <v>1518</v>
      </c>
      <c r="K675">
        <v>7</v>
      </c>
    </row>
    <row r="676" spans="1:11" x14ac:dyDescent="0.3">
      <c r="A676">
        <v>6</v>
      </c>
      <c r="B676">
        <v>154</v>
      </c>
      <c r="C676">
        <v>16</v>
      </c>
      <c r="D676" s="5">
        <v>45005</v>
      </c>
      <c r="E676">
        <v>3</v>
      </c>
      <c r="F676" t="s">
        <v>379</v>
      </c>
      <c r="G676" t="s">
        <v>376</v>
      </c>
      <c r="H676" t="s">
        <v>375</v>
      </c>
      <c r="I676">
        <v>10</v>
      </c>
      <c r="J676">
        <v>1532</v>
      </c>
      <c r="K676">
        <v>11</v>
      </c>
    </row>
    <row r="677" spans="1:11" x14ac:dyDescent="0.3">
      <c r="A677">
        <v>6</v>
      </c>
      <c r="B677">
        <v>142</v>
      </c>
      <c r="C677">
        <v>201</v>
      </c>
      <c r="D677" s="5">
        <v>45026</v>
      </c>
      <c r="E677">
        <v>4</v>
      </c>
      <c r="F677" t="s">
        <v>381</v>
      </c>
      <c r="G677" t="s">
        <v>380</v>
      </c>
      <c r="H677" t="s">
        <v>375</v>
      </c>
      <c r="I677">
        <v>47</v>
      </c>
      <c r="J677">
        <v>1548</v>
      </c>
      <c r="K677">
        <v>21</v>
      </c>
    </row>
    <row r="678" spans="1:11" x14ac:dyDescent="0.3">
      <c r="A678">
        <v>6</v>
      </c>
      <c r="B678">
        <v>468</v>
      </c>
      <c r="C678">
        <v>268</v>
      </c>
      <c r="D678" s="5">
        <v>45274</v>
      </c>
      <c r="E678">
        <v>12</v>
      </c>
      <c r="F678" t="s">
        <v>391</v>
      </c>
      <c r="G678" t="s">
        <v>388</v>
      </c>
      <c r="H678" t="s">
        <v>375</v>
      </c>
      <c r="I678">
        <v>50</v>
      </c>
      <c r="J678">
        <v>1553</v>
      </c>
      <c r="K678">
        <v>34</v>
      </c>
    </row>
    <row r="679" spans="1:11" x14ac:dyDescent="0.3">
      <c r="A679">
        <v>6</v>
      </c>
      <c r="B679">
        <v>818</v>
      </c>
      <c r="C679">
        <v>195</v>
      </c>
      <c r="D679" s="5">
        <v>45411</v>
      </c>
      <c r="E679">
        <v>4</v>
      </c>
      <c r="F679" t="s">
        <v>381</v>
      </c>
      <c r="G679" t="s">
        <v>380</v>
      </c>
      <c r="H679" t="s">
        <v>392</v>
      </c>
      <c r="I679">
        <v>4</v>
      </c>
      <c r="J679">
        <v>1570</v>
      </c>
      <c r="K679">
        <v>3</v>
      </c>
    </row>
    <row r="680" spans="1:11" x14ac:dyDescent="0.3">
      <c r="A680">
        <v>6</v>
      </c>
      <c r="B680">
        <v>224</v>
      </c>
      <c r="C680">
        <v>194</v>
      </c>
      <c r="D680" s="5">
        <v>45622</v>
      </c>
      <c r="E680">
        <v>11</v>
      </c>
      <c r="F680" t="s">
        <v>390</v>
      </c>
      <c r="G680" t="s">
        <v>388</v>
      </c>
      <c r="H680" t="s">
        <v>392</v>
      </c>
      <c r="I680">
        <v>14</v>
      </c>
      <c r="J680">
        <v>1583</v>
      </c>
      <c r="K680">
        <v>39</v>
      </c>
    </row>
    <row r="681" spans="1:11" x14ac:dyDescent="0.3">
      <c r="A681">
        <v>6</v>
      </c>
      <c r="B681">
        <v>26</v>
      </c>
      <c r="C681">
        <v>8</v>
      </c>
      <c r="D681" s="5">
        <v>45241</v>
      </c>
      <c r="E681">
        <v>11</v>
      </c>
      <c r="F681" t="s">
        <v>390</v>
      </c>
      <c r="G681" t="s">
        <v>388</v>
      </c>
      <c r="H681" t="s">
        <v>375</v>
      </c>
      <c r="I681">
        <v>24</v>
      </c>
      <c r="J681">
        <v>1584</v>
      </c>
      <c r="K681">
        <v>37</v>
      </c>
    </row>
    <row r="682" spans="1:11" x14ac:dyDescent="0.3">
      <c r="A682">
        <v>6</v>
      </c>
      <c r="B682">
        <v>810</v>
      </c>
      <c r="C682">
        <v>203</v>
      </c>
      <c r="D682" s="5">
        <v>45217</v>
      </c>
      <c r="E682">
        <v>10</v>
      </c>
      <c r="F682" t="s">
        <v>389</v>
      </c>
      <c r="G682" t="s">
        <v>388</v>
      </c>
      <c r="H682" t="s">
        <v>375</v>
      </c>
      <c r="I682">
        <v>1</v>
      </c>
      <c r="J682">
        <v>1594</v>
      </c>
      <c r="K682">
        <v>27</v>
      </c>
    </row>
    <row r="683" spans="1:11" x14ac:dyDescent="0.3">
      <c r="A683">
        <v>6</v>
      </c>
      <c r="B683">
        <v>218</v>
      </c>
      <c r="C683">
        <v>284</v>
      </c>
      <c r="D683" s="5">
        <v>44953</v>
      </c>
      <c r="E683">
        <v>1</v>
      </c>
      <c r="F683" t="s">
        <v>377</v>
      </c>
      <c r="G683" t="s">
        <v>376</v>
      </c>
      <c r="H683" t="s">
        <v>375</v>
      </c>
      <c r="I683">
        <v>11</v>
      </c>
      <c r="J683">
        <v>1602</v>
      </c>
      <c r="K683">
        <v>17</v>
      </c>
    </row>
    <row r="684" spans="1:11" x14ac:dyDescent="0.3">
      <c r="A684">
        <v>6</v>
      </c>
      <c r="B684">
        <v>365</v>
      </c>
      <c r="C684">
        <v>17</v>
      </c>
      <c r="D684" s="5">
        <v>45555</v>
      </c>
      <c r="E684">
        <v>9</v>
      </c>
      <c r="F684" t="s">
        <v>387</v>
      </c>
      <c r="G684" t="s">
        <v>384</v>
      </c>
      <c r="H684" t="s">
        <v>392</v>
      </c>
      <c r="I684">
        <v>8</v>
      </c>
      <c r="J684">
        <v>1613</v>
      </c>
      <c r="K684">
        <v>37</v>
      </c>
    </row>
    <row r="685" spans="1:11" x14ac:dyDescent="0.3">
      <c r="A685">
        <v>6</v>
      </c>
      <c r="B685">
        <v>929</v>
      </c>
      <c r="C685">
        <v>291</v>
      </c>
      <c r="D685" s="5">
        <v>44992</v>
      </c>
      <c r="E685">
        <v>3</v>
      </c>
      <c r="F685" t="s">
        <v>379</v>
      </c>
      <c r="G685" t="s">
        <v>376</v>
      </c>
      <c r="H685" t="s">
        <v>375</v>
      </c>
      <c r="I685">
        <v>23</v>
      </c>
      <c r="J685">
        <v>1623</v>
      </c>
      <c r="K685">
        <v>13</v>
      </c>
    </row>
    <row r="686" spans="1:11" x14ac:dyDescent="0.3">
      <c r="A686">
        <v>6</v>
      </c>
      <c r="B686">
        <v>135</v>
      </c>
      <c r="C686">
        <v>75</v>
      </c>
      <c r="D686" s="5">
        <v>45631</v>
      </c>
      <c r="E686">
        <v>12</v>
      </c>
      <c r="F686" t="s">
        <v>391</v>
      </c>
      <c r="G686" t="s">
        <v>388</v>
      </c>
      <c r="H686" t="s">
        <v>392</v>
      </c>
      <c r="I686">
        <v>50</v>
      </c>
      <c r="J686">
        <v>1627</v>
      </c>
      <c r="K686">
        <v>24</v>
      </c>
    </row>
    <row r="687" spans="1:11" x14ac:dyDescent="0.3">
      <c r="A687">
        <v>6</v>
      </c>
      <c r="B687">
        <v>515</v>
      </c>
      <c r="C687">
        <v>41</v>
      </c>
      <c r="D687" s="5">
        <v>45329</v>
      </c>
      <c r="E687">
        <v>2</v>
      </c>
      <c r="F687" t="s">
        <v>378</v>
      </c>
      <c r="G687" t="s">
        <v>376</v>
      </c>
      <c r="H687" t="s">
        <v>392</v>
      </c>
      <c r="I687">
        <v>36</v>
      </c>
      <c r="J687">
        <v>1638</v>
      </c>
      <c r="K687">
        <v>26</v>
      </c>
    </row>
    <row r="688" spans="1:11" x14ac:dyDescent="0.3">
      <c r="A688">
        <v>6</v>
      </c>
      <c r="B688">
        <v>801</v>
      </c>
      <c r="C688">
        <v>251</v>
      </c>
      <c r="D688" s="5">
        <v>45158</v>
      </c>
      <c r="E688">
        <v>8</v>
      </c>
      <c r="F688" t="s">
        <v>386</v>
      </c>
      <c r="G688" t="s">
        <v>384</v>
      </c>
      <c r="H688" t="s">
        <v>375</v>
      </c>
      <c r="I688">
        <v>18</v>
      </c>
      <c r="J688">
        <v>1647</v>
      </c>
      <c r="K688">
        <v>31</v>
      </c>
    </row>
    <row r="689" spans="1:11" x14ac:dyDescent="0.3">
      <c r="A689">
        <v>6</v>
      </c>
      <c r="B689">
        <v>919</v>
      </c>
      <c r="C689">
        <v>136</v>
      </c>
      <c r="D689" s="5">
        <v>45530</v>
      </c>
      <c r="E689">
        <v>8</v>
      </c>
      <c r="F689" t="s">
        <v>386</v>
      </c>
      <c r="G689" t="s">
        <v>384</v>
      </c>
      <c r="H689" t="s">
        <v>392</v>
      </c>
      <c r="I689">
        <v>44</v>
      </c>
      <c r="J689">
        <v>1681</v>
      </c>
      <c r="K689">
        <v>12</v>
      </c>
    </row>
    <row r="690" spans="1:11" x14ac:dyDescent="0.3">
      <c r="A690">
        <v>6</v>
      </c>
      <c r="B690">
        <v>447</v>
      </c>
      <c r="C690">
        <v>184</v>
      </c>
      <c r="D690" s="5">
        <v>45347</v>
      </c>
      <c r="E690">
        <v>2</v>
      </c>
      <c r="F690" t="s">
        <v>378</v>
      </c>
      <c r="G690" t="s">
        <v>376</v>
      </c>
      <c r="H690" t="s">
        <v>392</v>
      </c>
      <c r="I690">
        <v>30</v>
      </c>
      <c r="J690">
        <v>1698</v>
      </c>
      <c r="K690">
        <v>46</v>
      </c>
    </row>
    <row r="691" spans="1:11" x14ac:dyDescent="0.3">
      <c r="A691">
        <v>6</v>
      </c>
      <c r="B691">
        <v>995</v>
      </c>
      <c r="C691">
        <v>228</v>
      </c>
      <c r="D691" s="5">
        <v>45396</v>
      </c>
      <c r="E691">
        <v>4</v>
      </c>
      <c r="F691" t="s">
        <v>381</v>
      </c>
      <c r="G691" t="s">
        <v>380</v>
      </c>
      <c r="H691" t="s">
        <v>392</v>
      </c>
      <c r="I691">
        <v>3</v>
      </c>
      <c r="J691">
        <v>1718</v>
      </c>
      <c r="K691">
        <v>43</v>
      </c>
    </row>
    <row r="692" spans="1:11" x14ac:dyDescent="0.3">
      <c r="A692">
        <v>6</v>
      </c>
      <c r="B692">
        <v>522</v>
      </c>
      <c r="C692">
        <v>5</v>
      </c>
      <c r="D692" s="5">
        <v>45442</v>
      </c>
      <c r="E692">
        <v>5</v>
      </c>
      <c r="F692" t="s">
        <v>382</v>
      </c>
      <c r="G692" t="s">
        <v>380</v>
      </c>
      <c r="H692" t="s">
        <v>392</v>
      </c>
      <c r="I692">
        <v>11</v>
      </c>
      <c r="J692">
        <v>1719</v>
      </c>
      <c r="K692">
        <v>18</v>
      </c>
    </row>
    <row r="693" spans="1:11" x14ac:dyDescent="0.3">
      <c r="A693">
        <v>6</v>
      </c>
      <c r="B693">
        <v>120</v>
      </c>
      <c r="C693">
        <v>16</v>
      </c>
      <c r="D693" s="5">
        <v>45313</v>
      </c>
      <c r="E693">
        <v>1</v>
      </c>
      <c r="F693" t="s">
        <v>377</v>
      </c>
      <c r="G693" t="s">
        <v>376</v>
      </c>
      <c r="H693" t="s">
        <v>392</v>
      </c>
      <c r="I693">
        <v>12</v>
      </c>
      <c r="J693">
        <v>1730</v>
      </c>
      <c r="K693">
        <v>41</v>
      </c>
    </row>
    <row r="694" spans="1:11" x14ac:dyDescent="0.3">
      <c r="A694">
        <v>6</v>
      </c>
      <c r="B694">
        <v>79</v>
      </c>
      <c r="C694">
        <v>200</v>
      </c>
      <c r="D694" s="5">
        <v>45088</v>
      </c>
      <c r="E694">
        <v>6</v>
      </c>
      <c r="F694" t="s">
        <v>383</v>
      </c>
      <c r="G694" t="s">
        <v>380</v>
      </c>
      <c r="H694" t="s">
        <v>375</v>
      </c>
      <c r="I694">
        <v>46</v>
      </c>
      <c r="J694">
        <v>1741</v>
      </c>
      <c r="K694">
        <v>17</v>
      </c>
    </row>
    <row r="695" spans="1:11" x14ac:dyDescent="0.3">
      <c r="A695">
        <v>6</v>
      </c>
      <c r="B695">
        <v>501</v>
      </c>
      <c r="C695">
        <v>239</v>
      </c>
      <c r="D695" s="5">
        <v>45496</v>
      </c>
      <c r="E695">
        <v>7</v>
      </c>
      <c r="F695" t="s">
        <v>385</v>
      </c>
      <c r="G695" t="s">
        <v>384</v>
      </c>
      <c r="H695" t="s">
        <v>392</v>
      </c>
      <c r="I695">
        <v>3</v>
      </c>
      <c r="J695">
        <v>1778</v>
      </c>
      <c r="K695">
        <v>1</v>
      </c>
    </row>
    <row r="696" spans="1:11" x14ac:dyDescent="0.3">
      <c r="A696">
        <v>6</v>
      </c>
      <c r="B696">
        <v>52</v>
      </c>
      <c r="C696">
        <v>226</v>
      </c>
      <c r="D696" s="5">
        <v>45160</v>
      </c>
      <c r="E696">
        <v>8</v>
      </c>
      <c r="F696" t="s">
        <v>386</v>
      </c>
      <c r="G696" t="s">
        <v>384</v>
      </c>
      <c r="H696" t="s">
        <v>375</v>
      </c>
      <c r="I696">
        <v>38</v>
      </c>
      <c r="J696">
        <v>1783</v>
      </c>
      <c r="K696">
        <v>33</v>
      </c>
    </row>
    <row r="697" spans="1:11" x14ac:dyDescent="0.3">
      <c r="A697">
        <v>6</v>
      </c>
      <c r="B697">
        <v>55</v>
      </c>
      <c r="C697">
        <v>16</v>
      </c>
      <c r="D697" s="5">
        <v>45080</v>
      </c>
      <c r="E697">
        <v>6</v>
      </c>
      <c r="F697" t="s">
        <v>383</v>
      </c>
      <c r="G697" t="s">
        <v>380</v>
      </c>
      <c r="H697" t="s">
        <v>375</v>
      </c>
      <c r="I697">
        <v>11</v>
      </c>
      <c r="J697">
        <v>1789</v>
      </c>
      <c r="K697">
        <v>19</v>
      </c>
    </row>
    <row r="698" spans="1:11" x14ac:dyDescent="0.3">
      <c r="A698">
        <v>6</v>
      </c>
      <c r="B698">
        <v>972</v>
      </c>
      <c r="C698">
        <v>261</v>
      </c>
      <c r="D698" s="5">
        <v>45523</v>
      </c>
      <c r="E698">
        <v>8</v>
      </c>
      <c r="F698" t="s">
        <v>386</v>
      </c>
      <c r="G698" t="s">
        <v>384</v>
      </c>
      <c r="H698" t="s">
        <v>392</v>
      </c>
      <c r="I698">
        <v>38</v>
      </c>
      <c r="J698">
        <v>1791</v>
      </c>
      <c r="K698">
        <v>46</v>
      </c>
    </row>
    <row r="699" spans="1:11" x14ac:dyDescent="0.3">
      <c r="A699">
        <v>6</v>
      </c>
      <c r="B699">
        <v>615</v>
      </c>
      <c r="C699">
        <v>61</v>
      </c>
      <c r="D699" s="5">
        <v>45037</v>
      </c>
      <c r="E699">
        <v>4</v>
      </c>
      <c r="F699" t="s">
        <v>381</v>
      </c>
      <c r="G699" t="s">
        <v>380</v>
      </c>
      <c r="H699" t="s">
        <v>375</v>
      </c>
      <c r="I699">
        <v>22</v>
      </c>
      <c r="J699">
        <v>1807</v>
      </c>
      <c r="K699">
        <v>19</v>
      </c>
    </row>
    <row r="700" spans="1:11" x14ac:dyDescent="0.3">
      <c r="A700">
        <v>6</v>
      </c>
      <c r="B700">
        <v>982</v>
      </c>
      <c r="C700">
        <v>24</v>
      </c>
      <c r="D700" s="5">
        <v>45345</v>
      </c>
      <c r="E700">
        <v>2</v>
      </c>
      <c r="F700" t="s">
        <v>378</v>
      </c>
      <c r="G700" t="s">
        <v>376</v>
      </c>
      <c r="H700" t="s">
        <v>392</v>
      </c>
      <c r="I700">
        <v>5</v>
      </c>
      <c r="J700">
        <v>1808</v>
      </c>
      <c r="K700">
        <v>47</v>
      </c>
    </row>
    <row r="701" spans="1:11" x14ac:dyDescent="0.3">
      <c r="A701">
        <v>6</v>
      </c>
      <c r="B701">
        <v>686</v>
      </c>
      <c r="C701">
        <v>91</v>
      </c>
      <c r="D701" s="5">
        <v>45640</v>
      </c>
      <c r="E701">
        <v>12</v>
      </c>
      <c r="F701" t="s">
        <v>391</v>
      </c>
      <c r="G701" t="s">
        <v>388</v>
      </c>
      <c r="H701" t="s">
        <v>392</v>
      </c>
      <c r="I701">
        <v>30</v>
      </c>
      <c r="J701">
        <v>1838</v>
      </c>
      <c r="K701">
        <v>8</v>
      </c>
    </row>
    <row r="702" spans="1:11" x14ac:dyDescent="0.3">
      <c r="A702">
        <v>6</v>
      </c>
      <c r="B702">
        <v>864</v>
      </c>
      <c r="C702">
        <v>160</v>
      </c>
      <c r="D702" s="5">
        <v>45256</v>
      </c>
      <c r="E702">
        <v>11</v>
      </c>
      <c r="F702" t="s">
        <v>390</v>
      </c>
      <c r="G702" t="s">
        <v>388</v>
      </c>
      <c r="H702" t="s">
        <v>375</v>
      </c>
      <c r="I702">
        <v>48</v>
      </c>
      <c r="J702">
        <v>1866</v>
      </c>
      <c r="K702">
        <v>27</v>
      </c>
    </row>
    <row r="703" spans="1:11" x14ac:dyDescent="0.3">
      <c r="A703">
        <v>6</v>
      </c>
      <c r="B703">
        <v>639</v>
      </c>
      <c r="C703">
        <v>139</v>
      </c>
      <c r="D703" s="5">
        <v>45504</v>
      </c>
      <c r="E703">
        <v>7</v>
      </c>
      <c r="F703" t="s">
        <v>385</v>
      </c>
      <c r="G703" t="s">
        <v>384</v>
      </c>
      <c r="H703" t="s">
        <v>392</v>
      </c>
      <c r="I703">
        <v>34</v>
      </c>
      <c r="J703">
        <v>1874</v>
      </c>
      <c r="K703">
        <v>19</v>
      </c>
    </row>
    <row r="704" spans="1:11" x14ac:dyDescent="0.3">
      <c r="A704">
        <v>6</v>
      </c>
      <c r="B704">
        <v>885</v>
      </c>
      <c r="C704">
        <v>92</v>
      </c>
      <c r="D704" s="5">
        <v>45613</v>
      </c>
      <c r="E704">
        <v>11</v>
      </c>
      <c r="F704" t="s">
        <v>390</v>
      </c>
      <c r="G704" t="s">
        <v>388</v>
      </c>
      <c r="H704" t="s">
        <v>392</v>
      </c>
      <c r="I704">
        <v>2</v>
      </c>
      <c r="J704">
        <v>1894</v>
      </c>
      <c r="K704">
        <v>23</v>
      </c>
    </row>
    <row r="705" spans="1:11" x14ac:dyDescent="0.3">
      <c r="A705">
        <v>6</v>
      </c>
      <c r="B705">
        <v>538</v>
      </c>
      <c r="C705">
        <v>87</v>
      </c>
      <c r="D705" s="5">
        <v>45607</v>
      </c>
      <c r="E705">
        <v>11</v>
      </c>
      <c r="F705" t="s">
        <v>390</v>
      </c>
      <c r="G705" t="s">
        <v>388</v>
      </c>
      <c r="H705" t="s">
        <v>392</v>
      </c>
      <c r="I705">
        <v>38</v>
      </c>
      <c r="J705">
        <v>1906</v>
      </c>
      <c r="K705">
        <v>21</v>
      </c>
    </row>
    <row r="706" spans="1:11" x14ac:dyDescent="0.3">
      <c r="A706">
        <v>6</v>
      </c>
      <c r="B706">
        <v>130</v>
      </c>
      <c r="C706">
        <v>141</v>
      </c>
      <c r="D706" s="5">
        <v>45508</v>
      </c>
      <c r="E706">
        <v>8</v>
      </c>
      <c r="F706" t="s">
        <v>386</v>
      </c>
      <c r="G706" t="s">
        <v>384</v>
      </c>
      <c r="H706" t="s">
        <v>392</v>
      </c>
      <c r="I706">
        <v>36</v>
      </c>
      <c r="J706">
        <v>1910</v>
      </c>
      <c r="K706">
        <v>20</v>
      </c>
    </row>
    <row r="707" spans="1:11" x14ac:dyDescent="0.3">
      <c r="A707">
        <v>6</v>
      </c>
      <c r="B707">
        <v>615</v>
      </c>
      <c r="C707">
        <v>45</v>
      </c>
      <c r="D707" s="5">
        <v>44947</v>
      </c>
      <c r="E707">
        <v>1</v>
      </c>
      <c r="F707" t="s">
        <v>377</v>
      </c>
      <c r="G707" t="s">
        <v>376</v>
      </c>
      <c r="H707" t="s">
        <v>375</v>
      </c>
      <c r="I707">
        <v>12</v>
      </c>
      <c r="J707">
        <v>1912</v>
      </c>
      <c r="K707">
        <v>12</v>
      </c>
    </row>
    <row r="708" spans="1:11" x14ac:dyDescent="0.3">
      <c r="A708">
        <v>6</v>
      </c>
      <c r="B708">
        <v>354</v>
      </c>
      <c r="C708">
        <v>216</v>
      </c>
      <c r="D708" s="5">
        <v>45029</v>
      </c>
      <c r="E708">
        <v>4</v>
      </c>
      <c r="F708" t="s">
        <v>381</v>
      </c>
      <c r="G708" t="s">
        <v>380</v>
      </c>
      <c r="H708" t="s">
        <v>375</v>
      </c>
      <c r="I708">
        <v>31</v>
      </c>
      <c r="J708">
        <v>1925</v>
      </c>
      <c r="K708">
        <v>11</v>
      </c>
    </row>
    <row r="709" spans="1:11" x14ac:dyDescent="0.3">
      <c r="A709">
        <v>6</v>
      </c>
      <c r="B709">
        <v>625</v>
      </c>
      <c r="C709">
        <v>125</v>
      </c>
      <c r="D709" s="5">
        <v>45621</v>
      </c>
      <c r="E709">
        <v>11</v>
      </c>
      <c r="F709" t="s">
        <v>390</v>
      </c>
      <c r="G709" t="s">
        <v>388</v>
      </c>
      <c r="H709" t="s">
        <v>392</v>
      </c>
      <c r="I709">
        <v>17</v>
      </c>
      <c r="J709">
        <v>1928</v>
      </c>
      <c r="K709">
        <v>31</v>
      </c>
    </row>
    <row r="710" spans="1:11" x14ac:dyDescent="0.3">
      <c r="A710">
        <v>6</v>
      </c>
      <c r="B710">
        <v>112</v>
      </c>
      <c r="C710">
        <v>245</v>
      </c>
      <c r="D710" s="5">
        <v>45630</v>
      </c>
      <c r="E710">
        <v>12</v>
      </c>
      <c r="F710" t="s">
        <v>391</v>
      </c>
      <c r="G710" t="s">
        <v>388</v>
      </c>
      <c r="H710" t="s">
        <v>392</v>
      </c>
      <c r="I710">
        <v>11</v>
      </c>
      <c r="J710">
        <v>1937</v>
      </c>
      <c r="K710">
        <v>1</v>
      </c>
    </row>
    <row r="711" spans="1:11" x14ac:dyDescent="0.3">
      <c r="A711">
        <v>6</v>
      </c>
      <c r="B711">
        <v>358</v>
      </c>
      <c r="C711">
        <v>121</v>
      </c>
      <c r="D711" s="5">
        <v>44928</v>
      </c>
      <c r="E711">
        <v>1</v>
      </c>
      <c r="F711" t="s">
        <v>377</v>
      </c>
      <c r="G711" t="s">
        <v>376</v>
      </c>
      <c r="H711" t="s">
        <v>375</v>
      </c>
      <c r="I711">
        <v>24</v>
      </c>
      <c r="J711">
        <v>1942</v>
      </c>
      <c r="K711">
        <v>12</v>
      </c>
    </row>
    <row r="712" spans="1:11" x14ac:dyDescent="0.3">
      <c r="A712">
        <v>6</v>
      </c>
      <c r="B712">
        <v>712</v>
      </c>
      <c r="C712">
        <v>239</v>
      </c>
      <c r="D712" s="5">
        <v>45598</v>
      </c>
      <c r="E712">
        <v>11</v>
      </c>
      <c r="F712" t="s">
        <v>390</v>
      </c>
      <c r="G712" t="s">
        <v>388</v>
      </c>
      <c r="H712" t="s">
        <v>392</v>
      </c>
      <c r="I712">
        <v>6</v>
      </c>
      <c r="J712">
        <v>1947</v>
      </c>
      <c r="K712">
        <v>7</v>
      </c>
    </row>
    <row r="713" spans="1:11" x14ac:dyDescent="0.3">
      <c r="A713">
        <v>6</v>
      </c>
      <c r="B713">
        <v>141</v>
      </c>
      <c r="C713">
        <v>7</v>
      </c>
      <c r="D713" s="5">
        <v>45320</v>
      </c>
      <c r="E713">
        <v>1</v>
      </c>
      <c r="F713" t="s">
        <v>377</v>
      </c>
      <c r="G713" t="s">
        <v>376</v>
      </c>
      <c r="H713" t="s">
        <v>392</v>
      </c>
      <c r="I713">
        <v>11</v>
      </c>
      <c r="J713">
        <v>1948</v>
      </c>
      <c r="K713">
        <v>26</v>
      </c>
    </row>
    <row r="714" spans="1:11" x14ac:dyDescent="0.3">
      <c r="A714">
        <v>6</v>
      </c>
      <c r="B714">
        <v>809</v>
      </c>
      <c r="C714">
        <v>231</v>
      </c>
      <c r="D714" s="5">
        <v>45270</v>
      </c>
      <c r="E714">
        <v>12</v>
      </c>
      <c r="F714" t="s">
        <v>391</v>
      </c>
      <c r="G714" t="s">
        <v>388</v>
      </c>
      <c r="H714" t="s">
        <v>375</v>
      </c>
      <c r="I714">
        <v>33</v>
      </c>
      <c r="J714">
        <v>1951</v>
      </c>
      <c r="K714">
        <v>39</v>
      </c>
    </row>
    <row r="715" spans="1:11" x14ac:dyDescent="0.3">
      <c r="A715">
        <v>6</v>
      </c>
      <c r="B715">
        <v>479</v>
      </c>
      <c r="C715">
        <v>221</v>
      </c>
      <c r="D715" s="5">
        <v>45176</v>
      </c>
      <c r="E715">
        <v>9</v>
      </c>
      <c r="F715" t="s">
        <v>387</v>
      </c>
      <c r="G715" t="s">
        <v>384</v>
      </c>
      <c r="H715" t="s">
        <v>375</v>
      </c>
      <c r="I715">
        <v>18</v>
      </c>
      <c r="J715">
        <v>1961</v>
      </c>
      <c r="K715">
        <v>32</v>
      </c>
    </row>
    <row r="716" spans="1:11" x14ac:dyDescent="0.3">
      <c r="A716">
        <v>6</v>
      </c>
      <c r="B716">
        <v>852</v>
      </c>
      <c r="C716">
        <v>175</v>
      </c>
      <c r="D716" s="5">
        <v>45400</v>
      </c>
      <c r="E716">
        <v>4</v>
      </c>
      <c r="F716" t="s">
        <v>381</v>
      </c>
      <c r="G716" t="s">
        <v>380</v>
      </c>
      <c r="H716" t="s">
        <v>392</v>
      </c>
      <c r="I716">
        <v>21</v>
      </c>
      <c r="J716">
        <v>1974</v>
      </c>
      <c r="K716">
        <v>22</v>
      </c>
    </row>
    <row r="717" spans="1:11" x14ac:dyDescent="0.3">
      <c r="A717">
        <v>6</v>
      </c>
      <c r="B717">
        <v>472</v>
      </c>
      <c r="C717">
        <v>150</v>
      </c>
      <c r="D717" s="5">
        <v>44957</v>
      </c>
      <c r="E717">
        <v>1</v>
      </c>
      <c r="F717" t="s">
        <v>377</v>
      </c>
      <c r="G717" t="s">
        <v>376</v>
      </c>
      <c r="H717" t="s">
        <v>375</v>
      </c>
      <c r="I717">
        <v>49</v>
      </c>
      <c r="J717">
        <v>1978</v>
      </c>
      <c r="K717">
        <v>20</v>
      </c>
    </row>
    <row r="718" spans="1:11" x14ac:dyDescent="0.3">
      <c r="A718">
        <v>6</v>
      </c>
      <c r="B718">
        <v>655</v>
      </c>
      <c r="C718">
        <v>143</v>
      </c>
      <c r="D718" s="5">
        <v>45630</v>
      </c>
      <c r="E718">
        <v>12</v>
      </c>
      <c r="F718" t="s">
        <v>391</v>
      </c>
      <c r="G718" t="s">
        <v>388</v>
      </c>
      <c r="H718" t="s">
        <v>392</v>
      </c>
      <c r="I718">
        <v>21</v>
      </c>
      <c r="J718">
        <v>1984</v>
      </c>
      <c r="K718">
        <v>39</v>
      </c>
    </row>
    <row r="719" spans="1:11" x14ac:dyDescent="0.3">
      <c r="A719">
        <v>6</v>
      </c>
      <c r="B719">
        <v>397</v>
      </c>
      <c r="C719">
        <v>161</v>
      </c>
      <c r="D719" s="5">
        <v>45423</v>
      </c>
      <c r="E719">
        <v>5</v>
      </c>
      <c r="F719" t="s">
        <v>382</v>
      </c>
      <c r="G719" t="s">
        <v>380</v>
      </c>
      <c r="H719" t="s">
        <v>392</v>
      </c>
      <c r="I719">
        <v>34</v>
      </c>
      <c r="J719">
        <v>2015</v>
      </c>
      <c r="K719">
        <v>33</v>
      </c>
    </row>
    <row r="720" spans="1:11" x14ac:dyDescent="0.3">
      <c r="A720">
        <v>6</v>
      </c>
      <c r="B720">
        <v>663</v>
      </c>
      <c r="C720">
        <v>49</v>
      </c>
      <c r="D720" s="5">
        <v>45114</v>
      </c>
      <c r="E720">
        <v>7</v>
      </c>
      <c r="F720" t="s">
        <v>385</v>
      </c>
      <c r="G720" t="s">
        <v>384</v>
      </c>
      <c r="H720" t="s">
        <v>375</v>
      </c>
      <c r="I720">
        <v>29</v>
      </c>
      <c r="J720">
        <v>2036</v>
      </c>
      <c r="K720">
        <v>20</v>
      </c>
    </row>
    <row r="721" spans="1:11" x14ac:dyDescent="0.3">
      <c r="A721">
        <v>6</v>
      </c>
      <c r="B721">
        <v>447</v>
      </c>
      <c r="C721">
        <v>192</v>
      </c>
      <c r="D721" s="5">
        <v>45260</v>
      </c>
      <c r="E721">
        <v>11</v>
      </c>
      <c r="F721" t="s">
        <v>390</v>
      </c>
      <c r="G721" t="s">
        <v>388</v>
      </c>
      <c r="H721" t="s">
        <v>375</v>
      </c>
      <c r="I721">
        <v>2</v>
      </c>
      <c r="J721">
        <v>2046</v>
      </c>
      <c r="K721">
        <v>19</v>
      </c>
    </row>
    <row r="722" spans="1:11" x14ac:dyDescent="0.3">
      <c r="A722">
        <v>6</v>
      </c>
      <c r="B722">
        <v>26</v>
      </c>
      <c r="C722">
        <v>31</v>
      </c>
      <c r="D722" s="5">
        <v>44959</v>
      </c>
      <c r="E722">
        <v>2</v>
      </c>
      <c r="F722" t="s">
        <v>378</v>
      </c>
      <c r="G722" t="s">
        <v>376</v>
      </c>
      <c r="H722" t="s">
        <v>375</v>
      </c>
      <c r="I722">
        <v>33</v>
      </c>
      <c r="J722">
        <v>2060</v>
      </c>
      <c r="K722">
        <v>34</v>
      </c>
    </row>
    <row r="723" spans="1:11" x14ac:dyDescent="0.3">
      <c r="A723">
        <v>6</v>
      </c>
      <c r="B723">
        <v>84</v>
      </c>
      <c r="C723">
        <v>78</v>
      </c>
      <c r="D723" s="5">
        <v>45516</v>
      </c>
      <c r="E723">
        <v>8</v>
      </c>
      <c r="F723" t="s">
        <v>386</v>
      </c>
      <c r="G723" t="s">
        <v>384</v>
      </c>
      <c r="H723" t="s">
        <v>392</v>
      </c>
      <c r="I723">
        <v>42</v>
      </c>
      <c r="J723">
        <v>2065</v>
      </c>
      <c r="K723">
        <v>48</v>
      </c>
    </row>
    <row r="724" spans="1:11" x14ac:dyDescent="0.3">
      <c r="A724">
        <v>6</v>
      </c>
      <c r="B724">
        <v>987</v>
      </c>
      <c r="C724">
        <v>66</v>
      </c>
      <c r="D724" s="5">
        <v>45249</v>
      </c>
      <c r="E724">
        <v>11</v>
      </c>
      <c r="F724" t="s">
        <v>390</v>
      </c>
      <c r="G724" t="s">
        <v>388</v>
      </c>
      <c r="H724" t="s">
        <v>375</v>
      </c>
      <c r="I724">
        <v>35</v>
      </c>
      <c r="J724">
        <v>2072</v>
      </c>
      <c r="K724">
        <v>50</v>
      </c>
    </row>
    <row r="725" spans="1:11" x14ac:dyDescent="0.3">
      <c r="A725">
        <v>6</v>
      </c>
      <c r="B725">
        <v>37</v>
      </c>
      <c r="C725">
        <v>112</v>
      </c>
      <c r="D725" s="5">
        <v>45377</v>
      </c>
      <c r="E725">
        <v>3</v>
      </c>
      <c r="F725" t="s">
        <v>379</v>
      </c>
      <c r="G725" t="s">
        <v>376</v>
      </c>
      <c r="H725" t="s">
        <v>392</v>
      </c>
      <c r="I725">
        <v>50</v>
      </c>
      <c r="J725">
        <v>2074</v>
      </c>
      <c r="K725">
        <v>15</v>
      </c>
    </row>
    <row r="726" spans="1:11" x14ac:dyDescent="0.3">
      <c r="A726">
        <v>6</v>
      </c>
      <c r="B726">
        <v>836</v>
      </c>
      <c r="C726">
        <v>96</v>
      </c>
      <c r="D726" s="5">
        <v>45489</v>
      </c>
      <c r="E726">
        <v>7</v>
      </c>
      <c r="F726" t="s">
        <v>385</v>
      </c>
      <c r="G726" t="s">
        <v>384</v>
      </c>
      <c r="H726" t="s">
        <v>392</v>
      </c>
      <c r="I726">
        <v>17</v>
      </c>
      <c r="J726">
        <v>2107</v>
      </c>
      <c r="K726">
        <v>22</v>
      </c>
    </row>
    <row r="727" spans="1:11" x14ac:dyDescent="0.3">
      <c r="A727">
        <v>6</v>
      </c>
      <c r="B727">
        <v>791</v>
      </c>
      <c r="C727">
        <v>50</v>
      </c>
      <c r="D727" s="5">
        <v>44991</v>
      </c>
      <c r="E727">
        <v>3</v>
      </c>
      <c r="F727" t="s">
        <v>379</v>
      </c>
      <c r="G727" t="s">
        <v>376</v>
      </c>
      <c r="H727" t="s">
        <v>375</v>
      </c>
      <c r="I727">
        <v>43</v>
      </c>
      <c r="J727">
        <v>2108</v>
      </c>
      <c r="K727">
        <v>30</v>
      </c>
    </row>
    <row r="728" spans="1:11" x14ac:dyDescent="0.3">
      <c r="A728">
        <v>6</v>
      </c>
      <c r="B728">
        <v>548</v>
      </c>
      <c r="C728">
        <v>9</v>
      </c>
      <c r="D728" s="5">
        <v>45082</v>
      </c>
      <c r="E728">
        <v>6</v>
      </c>
      <c r="F728" t="s">
        <v>383</v>
      </c>
      <c r="G728" t="s">
        <v>380</v>
      </c>
      <c r="H728" t="s">
        <v>375</v>
      </c>
      <c r="I728">
        <v>13</v>
      </c>
      <c r="J728">
        <v>2113</v>
      </c>
      <c r="K728">
        <v>15</v>
      </c>
    </row>
    <row r="729" spans="1:11" x14ac:dyDescent="0.3">
      <c r="A729">
        <v>6</v>
      </c>
      <c r="B729">
        <v>172</v>
      </c>
      <c r="C729">
        <v>272</v>
      </c>
      <c r="D729" s="5">
        <v>45096</v>
      </c>
      <c r="E729">
        <v>6</v>
      </c>
      <c r="F729" t="s">
        <v>383</v>
      </c>
      <c r="G729" t="s">
        <v>380</v>
      </c>
      <c r="H729" t="s">
        <v>375</v>
      </c>
      <c r="I729">
        <v>11</v>
      </c>
      <c r="J729">
        <v>2115</v>
      </c>
      <c r="K729">
        <v>15</v>
      </c>
    </row>
    <row r="730" spans="1:11" x14ac:dyDescent="0.3">
      <c r="A730">
        <v>6</v>
      </c>
      <c r="B730">
        <v>848</v>
      </c>
      <c r="C730">
        <v>234</v>
      </c>
      <c r="D730" s="5">
        <v>45287</v>
      </c>
      <c r="E730">
        <v>12</v>
      </c>
      <c r="F730" t="s">
        <v>391</v>
      </c>
      <c r="G730" t="s">
        <v>388</v>
      </c>
      <c r="H730" t="s">
        <v>375</v>
      </c>
      <c r="I730">
        <v>17</v>
      </c>
      <c r="J730">
        <v>2142</v>
      </c>
      <c r="K730">
        <v>47</v>
      </c>
    </row>
    <row r="731" spans="1:11" x14ac:dyDescent="0.3">
      <c r="A731">
        <v>6</v>
      </c>
      <c r="B731">
        <v>809</v>
      </c>
      <c r="C731">
        <v>206</v>
      </c>
      <c r="D731" s="5">
        <v>45438</v>
      </c>
      <c r="E731">
        <v>5</v>
      </c>
      <c r="F731" t="s">
        <v>382</v>
      </c>
      <c r="G731" t="s">
        <v>380</v>
      </c>
      <c r="H731" t="s">
        <v>392</v>
      </c>
      <c r="I731">
        <v>49</v>
      </c>
      <c r="J731">
        <v>2145</v>
      </c>
      <c r="K731">
        <v>21</v>
      </c>
    </row>
    <row r="732" spans="1:11" x14ac:dyDescent="0.3">
      <c r="A732">
        <v>6</v>
      </c>
      <c r="B732">
        <v>555</v>
      </c>
      <c r="C732">
        <v>135</v>
      </c>
      <c r="D732" s="5">
        <v>45063</v>
      </c>
      <c r="E732">
        <v>5</v>
      </c>
      <c r="F732" t="s">
        <v>382</v>
      </c>
      <c r="G732" t="s">
        <v>380</v>
      </c>
      <c r="H732" t="s">
        <v>375</v>
      </c>
      <c r="I732">
        <v>10</v>
      </c>
      <c r="J732">
        <v>2153</v>
      </c>
      <c r="K732">
        <v>26</v>
      </c>
    </row>
    <row r="733" spans="1:11" x14ac:dyDescent="0.3">
      <c r="A733">
        <v>6</v>
      </c>
      <c r="B733">
        <v>832</v>
      </c>
      <c r="C733">
        <v>134</v>
      </c>
      <c r="D733" s="5">
        <v>45368</v>
      </c>
      <c r="E733">
        <v>3</v>
      </c>
      <c r="F733" t="s">
        <v>379</v>
      </c>
      <c r="G733" t="s">
        <v>376</v>
      </c>
      <c r="H733" t="s">
        <v>392</v>
      </c>
      <c r="I733">
        <v>46</v>
      </c>
      <c r="J733">
        <v>2160</v>
      </c>
      <c r="K733">
        <v>25</v>
      </c>
    </row>
    <row r="734" spans="1:11" x14ac:dyDescent="0.3">
      <c r="A734">
        <v>6</v>
      </c>
      <c r="B734">
        <v>563</v>
      </c>
      <c r="C734">
        <v>187</v>
      </c>
      <c r="D734" s="5">
        <v>45636</v>
      </c>
      <c r="E734">
        <v>12</v>
      </c>
      <c r="F734" t="s">
        <v>391</v>
      </c>
      <c r="G734" t="s">
        <v>388</v>
      </c>
      <c r="H734" t="s">
        <v>392</v>
      </c>
      <c r="I734">
        <v>16</v>
      </c>
      <c r="J734">
        <v>2161</v>
      </c>
      <c r="K734">
        <v>24</v>
      </c>
    </row>
    <row r="735" spans="1:11" x14ac:dyDescent="0.3">
      <c r="A735">
        <v>6</v>
      </c>
      <c r="B735">
        <v>611</v>
      </c>
      <c r="C735">
        <v>28</v>
      </c>
      <c r="D735" s="5">
        <v>44999</v>
      </c>
      <c r="E735">
        <v>3</v>
      </c>
      <c r="F735" t="s">
        <v>379</v>
      </c>
      <c r="G735" t="s">
        <v>376</v>
      </c>
      <c r="H735" t="s">
        <v>375</v>
      </c>
      <c r="I735">
        <v>46</v>
      </c>
      <c r="J735">
        <v>2172</v>
      </c>
      <c r="K735">
        <v>40</v>
      </c>
    </row>
    <row r="736" spans="1:11" x14ac:dyDescent="0.3">
      <c r="A736">
        <v>6</v>
      </c>
      <c r="B736">
        <v>597</v>
      </c>
      <c r="C736">
        <v>80</v>
      </c>
      <c r="D736" s="5">
        <v>45378</v>
      </c>
      <c r="E736">
        <v>3</v>
      </c>
      <c r="F736" t="s">
        <v>379</v>
      </c>
      <c r="G736" t="s">
        <v>376</v>
      </c>
      <c r="H736" t="s">
        <v>392</v>
      </c>
      <c r="I736">
        <v>39</v>
      </c>
      <c r="J736">
        <v>2184</v>
      </c>
      <c r="K736">
        <v>44</v>
      </c>
    </row>
    <row r="737" spans="1:11" x14ac:dyDescent="0.3">
      <c r="A737">
        <v>6</v>
      </c>
      <c r="B737">
        <v>154</v>
      </c>
      <c r="C737">
        <v>174</v>
      </c>
      <c r="D737" s="5">
        <v>45429</v>
      </c>
      <c r="E737">
        <v>5</v>
      </c>
      <c r="F737" t="s">
        <v>382</v>
      </c>
      <c r="G737" t="s">
        <v>380</v>
      </c>
      <c r="H737" t="s">
        <v>392</v>
      </c>
      <c r="I737">
        <v>16</v>
      </c>
      <c r="J737">
        <v>2190</v>
      </c>
      <c r="K737">
        <v>5</v>
      </c>
    </row>
    <row r="738" spans="1:11" x14ac:dyDescent="0.3">
      <c r="A738">
        <v>6</v>
      </c>
      <c r="B738">
        <v>70</v>
      </c>
      <c r="C738">
        <v>207</v>
      </c>
      <c r="D738" s="5">
        <v>45418</v>
      </c>
      <c r="E738">
        <v>5</v>
      </c>
      <c r="F738" t="s">
        <v>382</v>
      </c>
      <c r="G738" t="s">
        <v>380</v>
      </c>
      <c r="H738" t="s">
        <v>392</v>
      </c>
      <c r="I738">
        <v>3</v>
      </c>
      <c r="J738">
        <v>2191</v>
      </c>
      <c r="K738">
        <v>13</v>
      </c>
    </row>
    <row r="739" spans="1:11" x14ac:dyDescent="0.3">
      <c r="A739">
        <v>6</v>
      </c>
      <c r="B739">
        <v>148</v>
      </c>
      <c r="C739">
        <v>103</v>
      </c>
      <c r="D739" s="5">
        <v>45129</v>
      </c>
      <c r="E739">
        <v>7</v>
      </c>
      <c r="F739" t="s">
        <v>385</v>
      </c>
      <c r="G739" t="s">
        <v>384</v>
      </c>
      <c r="H739" t="s">
        <v>375</v>
      </c>
      <c r="I739">
        <v>19</v>
      </c>
      <c r="J739">
        <v>2194</v>
      </c>
      <c r="K739">
        <v>42</v>
      </c>
    </row>
    <row r="740" spans="1:11" x14ac:dyDescent="0.3">
      <c r="A740">
        <v>6</v>
      </c>
      <c r="B740">
        <v>191</v>
      </c>
      <c r="C740">
        <v>3</v>
      </c>
      <c r="D740" s="5">
        <v>45160</v>
      </c>
      <c r="E740">
        <v>8</v>
      </c>
      <c r="F740" t="s">
        <v>386</v>
      </c>
      <c r="G740" t="s">
        <v>384</v>
      </c>
      <c r="H740" t="s">
        <v>375</v>
      </c>
      <c r="I740">
        <v>16</v>
      </c>
      <c r="J740">
        <v>2205</v>
      </c>
      <c r="K740">
        <v>19</v>
      </c>
    </row>
    <row r="741" spans="1:11" x14ac:dyDescent="0.3">
      <c r="A741">
        <v>6</v>
      </c>
      <c r="B741">
        <v>181</v>
      </c>
      <c r="C741">
        <v>94</v>
      </c>
      <c r="D741" s="5">
        <v>45189</v>
      </c>
      <c r="E741">
        <v>9</v>
      </c>
      <c r="F741" t="s">
        <v>387</v>
      </c>
      <c r="G741" t="s">
        <v>384</v>
      </c>
      <c r="H741" t="s">
        <v>375</v>
      </c>
      <c r="I741">
        <v>35</v>
      </c>
      <c r="J741">
        <v>2212</v>
      </c>
      <c r="K741">
        <v>5</v>
      </c>
    </row>
    <row r="742" spans="1:11" x14ac:dyDescent="0.3">
      <c r="A742">
        <v>6</v>
      </c>
      <c r="B742">
        <v>68</v>
      </c>
      <c r="C742">
        <v>74</v>
      </c>
      <c r="D742" s="5">
        <v>44993</v>
      </c>
      <c r="E742">
        <v>3</v>
      </c>
      <c r="F742" t="s">
        <v>379</v>
      </c>
      <c r="G742" t="s">
        <v>376</v>
      </c>
      <c r="H742" t="s">
        <v>375</v>
      </c>
      <c r="I742">
        <v>36</v>
      </c>
      <c r="J742">
        <v>2224</v>
      </c>
      <c r="K742">
        <v>11</v>
      </c>
    </row>
    <row r="743" spans="1:11" x14ac:dyDescent="0.3">
      <c r="A743">
        <v>6</v>
      </c>
      <c r="B743">
        <v>97</v>
      </c>
      <c r="C743">
        <v>291</v>
      </c>
      <c r="D743" s="5">
        <v>44997</v>
      </c>
      <c r="E743">
        <v>3</v>
      </c>
      <c r="F743" t="s">
        <v>379</v>
      </c>
      <c r="G743" t="s">
        <v>376</v>
      </c>
      <c r="H743" t="s">
        <v>375</v>
      </c>
      <c r="I743">
        <v>23</v>
      </c>
      <c r="J743">
        <v>2257</v>
      </c>
      <c r="K743">
        <v>32</v>
      </c>
    </row>
    <row r="744" spans="1:11" x14ac:dyDescent="0.3">
      <c r="A744">
        <v>6</v>
      </c>
      <c r="B744">
        <v>309</v>
      </c>
      <c r="C744">
        <v>101</v>
      </c>
      <c r="D744" s="5">
        <v>45012</v>
      </c>
      <c r="E744">
        <v>3</v>
      </c>
      <c r="F744" t="s">
        <v>379</v>
      </c>
      <c r="G744" t="s">
        <v>376</v>
      </c>
      <c r="H744" t="s">
        <v>375</v>
      </c>
      <c r="I744">
        <v>41</v>
      </c>
      <c r="J744">
        <v>2259</v>
      </c>
      <c r="K744">
        <v>8</v>
      </c>
    </row>
    <row r="745" spans="1:11" x14ac:dyDescent="0.3">
      <c r="A745">
        <v>6</v>
      </c>
      <c r="B745">
        <v>51</v>
      </c>
      <c r="C745">
        <v>230</v>
      </c>
      <c r="D745" s="5">
        <v>45599</v>
      </c>
      <c r="E745">
        <v>11</v>
      </c>
      <c r="F745" t="s">
        <v>390</v>
      </c>
      <c r="G745" t="s">
        <v>388</v>
      </c>
      <c r="H745" t="s">
        <v>392</v>
      </c>
      <c r="I745">
        <v>28</v>
      </c>
      <c r="J745">
        <v>2263</v>
      </c>
      <c r="K745">
        <v>17</v>
      </c>
    </row>
    <row r="746" spans="1:11" x14ac:dyDescent="0.3">
      <c r="A746">
        <v>6</v>
      </c>
      <c r="B746">
        <v>145</v>
      </c>
      <c r="C746">
        <v>218</v>
      </c>
      <c r="D746" s="5">
        <v>45194</v>
      </c>
      <c r="E746">
        <v>9</v>
      </c>
      <c r="F746" t="s">
        <v>387</v>
      </c>
      <c r="G746" t="s">
        <v>384</v>
      </c>
      <c r="H746" t="s">
        <v>375</v>
      </c>
      <c r="I746">
        <v>27</v>
      </c>
      <c r="J746">
        <v>2267</v>
      </c>
      <c r="K746">
        <v>33</v>
      </c>
    </row>
    <row r="747" spans="1:11" x14ac:dyDescent="0.3">
      <c r="A747">
        <v>6</v>
      </c>
      <c r="B747">
        <v>892</v>
      </c>
      <c r="C747">
        <v>44</v>
      </c>
      <c r="D747" s="5">
        <v>45043</v>
      </c>
      <c r="E747">
        <v>4</v>
      </c>
      <c r="F747" t="s">
        <v>381</v>
      </c>
      <c r="G747" t="s">
        <v>380</v>
      </c>
      <c r="H747" t="s">
        <v>375</v>
      </c>
      <c r="I747">
        <v>43</v>
      </c>
      <c r="J747">
        <v>2269</v>
      </c>
      <c r="K747">
        <v>43</v>
      </c>
    </row>
    <row r="748" spans="1:11" x14ac:dyDescent="0.3">
      <c r="A748">
        <v>6</v>
      </c>
      <c r="B748">
        <v>901</v>
      </c>
      <c r="C748">
        <v>7</v>
      </c>
      <c r="D748" s="5">
        <v>44999</v>
      </c>
      <c r="E748">
        <v>3</v>
      </c>
      <c r="F748" t="s">
        <v>379</v>
      </c>
      <c r="G748" t="s">
        <v>376</v>
      </c>
      <c r="H748" t="s">
        <v>375</v>
      </c>
      <c r="I748">
        <v>48</v>
      </c>
      <c r="J748">
        <v>2272</v>
      </c>
      <c r="K748">
        <v>1</v>
      </c>
    </row>
    <row r="749" spans="1:11" x14ac:dyDescent="0.3">
      <c r="A749">
        <v>6</v>
      </c>
      <c r="B749">
        <v>934</v>
      </c>
      <c r="C749">
        <v>33</v>
      </c>
      <c r="D749" s="5">
        <v>45561</v>
      </c>
      <c r="E749">
        <v>9</v>
      </c>
      <c r="F749" t="s">
        <v>387</v>
      </c>
      <c r="G749" t="s">
        <v>384</v>
      </c>
      <c r="H749" t="s">
        <v>392</v>
      </c>
      <c r="I749">
        <v>32</v>
      </c>
      <c r="J749">
        <v>2284</v>
      </c>
      <c r="K749">
        <v>4</v>
      </c>
    </row>
    <row r="750" spans="1:11" x14ac:dyDescent="0.3">
      <c r="A750">
        <v>6</v>
      </c>
      <c r="B750">
        <v>724</v>
      </c>
      <c r="C750">
        <v>164</v>
      </c>
      <c r="D750" s="5">
        <v>45621</v>
      </c>
      <c r="E750">
        <v>11</v>
      </c>
      <c r="F750" t="s">
        <v>390</v>
      </c>
      <c r="G750" t="s">
        <v>388</v>
      </c>
      <c r="H750" t="s">
        <v>392</v>
      </c>
      <c r="I750">
        <v>38</v>
      </c>
      <c r="J750">
        <v>2286</v>
      </c>
      <c r="K750">
        <v>6</v>
      </c>
    </row>
    <row r="751" spans="1:11" x14ac:dyDescent="0.3">
      <c r="A751">
        <v>6</v>
      </c>
      <c r="B751">
        <v>471</v>
      </c>
      <c r="C751">
        <v>292</v>
      </c>
      <c r="D751" s="5">
        <v>45418</v>
      </c>
      <c r="E751">
        <v>5</v>
      </c>
      <c r="F751" t="s">
        <v>382</v>
      </c>
      <c r="G751" t="s">
        <v>380</v>
      </c>
      <c r="H751" t="s">
        <v>392</v>
      </c>
      <c r="I751">
        <v>17</v>
      </c>
      <c r="J751">
        <v>2287</v>
      </c>
      <c r="K751">
        <v>5</v>
      </c>
    </row>
    <row r="752" spans="1:11" x14ac:dyDescent="0.3">
      <c r="A752">
        <v>6</v>
      </c>
      <c r="B752">
        <v>429</v>
      </c>
      <c r="C752">
        <v>88</v>
      </c>
      <c r="D752" s="5">
        <v>45399</v>
      </c>
      <c r="E752">
        <v>4</v>
      </c>
      <c r="F752" t="s">
        <v>381</v>
      </c>
      <c r="G752" t="s">
        <v>380</v>
      </c>
      <c r="H752" t="s">
        <v>392</v>
      </c>
      <c r="I752">
        <v>3</v>
      </c>
      <c r="J752">
        <v>2289</v>
      </c>
      <c r="K752">
        <v>15</v>
      </c>
    </row>
    <row r="753" spans="1:11" x14ac:dyDescent="0.3">
      <c r="A753">
        <v>6</v>
      </c>
      <c r="B753">
        <v>400</v>
      </c>
      <c r="C753">
        <v>13</v>
      </c>
      <c r="D753" s="5">
        <v>45574</v>
      </c>
      <c r="E753">
        <v>10</v>
      </c>
      <c r="F753" t="s">
        <v>389</v>
      </c>
      <c r="G753" t="s">
        <v>388</v>
      </c>
      <c r="H753" t="s">
        <v>392</v>
      </c>
      <c r="I753">
        <v>9</v>
      </c>
      <c r="J753">
        <v>2291</v>
      </c>
      <c r="K753">
        <v>27</v>
      </c>
    </row>
    <row r="754" spans="1:11" x14ac:dyDescent="0.3">
      <c r="A754">
        <v>6</v>
      </c>
      <c r="B754">
        <v>212</v>
      </c>
      <c r="C754">
        <v>77</v>
      </c>
      <c r="D754" s="5">
        <v>45328</v>
      </c>
      <c r="E754">
        <v>2</v>
      </c>
      <c r="F754" t="s">
        <v>378</v>
      </c>
      <c r="G754" t="s">
        <v>376</v>
      </c>
      <c r="H754" t="s">
        <v>392</v>
      </c>
      <c r="I754">
        <v>18</v>
      </c>
      <c r="J754">
        <v>2294</v>
      </c>
      <c r="K754">
        <v>31</v>
      </c>
    </row>
    <row r="755" spans="1:11" x14ac:dyDescent="0.3">
      <c r="A755">
        <v>6</v>
      </c>
      <c r="B755">
        <v>437</v>
      </c>
      <c r="C755">
        <v>10</v>
      </c>
      <c r="D755" s="5">
        <v>45261</v>
      </c>
      <c r="E755">
        <v>12</v>
      </c>
      <c r="F755" t="s">
        <v>391</v>
      </c>
      <c r="G755" t="s">
        <v>388</v>
      </c>
      <c r="H755" t="s">
        <v>375</v>
      </c>
      <c r="I755">
        <v>29</v>
      </c>
      <c r="J755">
        <v>2302</v>
      </c>
      <c r="K755">
        <v>5</v>
      </c>
    </row>
    <row r="756" spans="1:11" x14ac:dyDescent="0.3">
      <c r="A756">
        <v>6</v>
      </c>
      <c r="B756">
        <v>93</v>
      </c>
      <c r="C756">
        <v>76</v>
      </c>
      <c r="D756" s="5">
        <v>45400</v>
      </c>
      <c r="E756">
        <v>4</v>
      </c>
      <c r="F756" t="s">
        <v>381</v>
      </c>
      <c r="G756" t="s">
        <v>380</v>
      </c>
      <c r="H756" t="s">
        <v>392</v>
      </c>
      <c r="I756">
        <v>40</v>
      </c>
      <c r="J756">
        <v>2307</v>
      </c>
      <c r="K756">
        <v>25</v>
      </c>
    </row>
    <row r="757" spans="1:11" x14ac:dyDescent="0.3">
      <c r="A757">
        <v>6</v>
      </c>
      <c r="B757">
        <v>486</v>
      </c>
      <c r="C757">
        <v>216</v>
      </c>
      <c r="D757" s="5">
        <v>45078</v>
      </c>
      <c r="E757">
        <v>6</v>
      </c>
      <c r="F757" t="s">
        <v>383</v>
      </c>
      <c r="G757" t="s">
        <v>380</v>
      </c>
      <c r="H757" t="s">
        <v>375</v>
      </c>
      <c r="I757">
        <v>6</v>
      </c>
      <c r="J757">
        <v>2315</v>
      </c>
      <c r="K757">
        <v>42</v>
      </c>
    </row>
    <row r="758" spans="1:11" x14ac:dyDescent="0.3">
      <c r="A758">
        <v>6</v>
      </c>
      <c r="B758">
        <v>93</v>
      </c>
      <c r="C758">
        <v>185</v>
      </c>
      <c r="D758" s="5">
        <v>44998</v>
      </c>
      <c r="E758">
        <v>3</v>
      </c>
      <c r="F758" t="s">
        <v>379</v>
      </c>
      <c r="G758" t="s">
        <v>376</v>
      </c>
      <c r="H758" t="s">
        <v>375</v>
      </c>
      <c r="I758">
        <v>23</v>
      </c>
      <c r="J758">
        <v>2324</v>
      </c>
      <c r="K758">
        <v>6</v>
      </c>
    </row>
    <row r="759" spans="1:11" x14ac:dyDescent="0.3">
      <c r="A759">
        <v>6</v>
      </c>
      <c r="B759">
        <v>221</v>
      </c>
      <c r="C759">
        <v>111</v>
      </c>
      <c r="D759" s="5">
        <v>45324</v>
      </c>
      <c r="E759">
        <v>2</v>
      </c>
      <c r="F759" t="s">
        <v>378</v>
      </c>
      <c r="G759" t="s">
        <v>376</v>
      </c>
      <c r="H759" t="s">
        <v>392</v>
      </c>
      <c r="I759">
        <v>12</v>
      </c>
      <c r="J759">
        <v>2341</v>
      </c>
      <c r="K759">
        <v>1</v>
      </c>
    </row>
    <row r="760" spans="1:11" x14ac:dyDescent="0.3">
      <c r="A760">
        <v>6</v>
      </c>
      <c r="B760">
        <v>100</v>
      </c>
      <c r="C760">
        <v>25</v>
      </c>
      <c r="D760" s="5">
        <v>45394</v>
      </c>
      <c r="E760">
        <v>4</v>
      </c>
      <c r="F760" t="s">
        <v>381</v>
      </c>
      <c r="G760" t="s">
        <v>380</v>
      </c>
      <c r="H760" t="s">
        <v>392</v>
      </c>
      <c r="I760">
        <v>19</v>
      </c>
      <c r="J760">
        <v>2357</v>
      </c>
      <c r="K760">
        <v>15</v>
      </c>
    </row>
    <row r="761" spans="1:11" x14ac:dyDescent="0.3">
      <c r="A761">
        <v>6</v>
      </c>
      <c r="B761">
        <v>684</v>
      </c>
      <c r="C761">
        <v>279</v>
      </c>
      <c r="D761" s="5">
        <v>45491</v>
      </c>
      <c r="E761">
        <v>7</v>
      </c>
      <c r="F761" t="s">
        <v>385</v>
      </c>
      <c r="G761" t="s">
        <v>384</v>
      </c>
      <c r="H761" t="s">
        <v>392</v>
      </c>
      <c r="I761">
        <v>11</v>
      </c>
      <c r="J761">
        <v>2358</v>
      </c>
      <c r="K761">
        <v>31</v>
      </c>
    </row>
    <row r="762" spans="1:11" x14ac:dyDescent="0.3">
      <c r="A762">
        <v>6</v>
      </c>
      <c r="B762">
        <v>426</v>
      </c>
      <c r="C762">
        <v>75</v>
      </c>
      <c r="D762" s="5">
        <v>45338</v>
      </c>
      <c r="E762">
        <v>2</v>
      </c>
      <c r="F762" t="s">
        <v>378</v>
      </c>
      <c r="G762" t="s">
        <v>376</v>
      </c>
      <c r="H762" t="s">
        <v>392</v>
      </c>
      <c r="I762">
        <v>21</v>
      </c>
      <c r="J762">
        <v>2359</v>
      </c>
      <c r="K762">
        <v>35</v>
      </c>
    </row>
    <row r="763" spans="1:11" x14ac:dyDescent="0.3">
      <c r="A763">
        <v>6</v>
      </c>
      <c r="B763">
        <v>994</v>
      </c>
      <c r="C763">
        <v>278</v>
      </c>
      <c r="D763" s="5">
        <v>45543</v>
      </c>
      <c r="E763">
        <v>9</v>
      </c>
      <c r="F763" t="s">
        <v>387</v>
      </c>
      <c r="G763" t="s">
        <v>384</v>
      </c>
      <c r="H763" t="s">
        <v>392</v>
      </c>
      <c r="I763">
        <v>27</v>
      </c>
      <c r="J763">
        <v>2361</v>
      </c>
      <c r="K763">
        <v>44</v>
      </c>
    </row>
    <row r="764" spans="1:11" x14ac:dyDescent="0.3">
      <c r="A764">
        <v>6</v>
      </c>
      <c r="B764">
        <v>670</v>
      </c>
      <c r="C764">
        <v>71</v>
      </c>
      <c r="D764" s="5">
        <v>45479</v>
      </c>
      <c r="E764">
        <v>7</v>
      </c>
      <c r="F764" t="s">
        <v>385</v>
      </c>
      <c r="G764" t="s">
        <v>384</v>
      </c>
      <c r="H764" t="s">
        <v>392</v>
      </c>
      <c r="I764">
        <v>22</v>
      </c>
      <c r="J764">
        <v>2362</v>
      </c>
      <c r="K764">
        <v>17</v>
      </c>
    </row>
    <row r="765" spans="1:11" x14ac:dyDescent="0.3">
      <c r="A765">
        <v>6</v>
      </c>
      <c r="B765">
        <v>528</v>
      </c>
      <c r="C765">
        <v>85</v>
      </c>
      <c r="D765" s="5">
        <v>45567</v>
      </c>
      <c r="E765">
        <v>10</v>
      </c>
      <c r="F765" t="s">
        <v>389</v>
      </c>
      <c r="G765" t="s">
        <v>388</v>
      </c>
      <c r="H765" t="s">
        <v>392</v>
      </c>
      <c r="I765">
        <v>3</v>
      </c>
      <c r="J765">
        <v>2363</v>
      </c>
      <c r="K765">
        <v>44</v>
      </c>
    </row>
    <row r="766" spans="1:11" x14ac:dyDescent="0.3">
      <c r="A766">
        <v>6</v>
      </c>
      <c r="B766">
        <v>571</v>
      </c>
      <c r="C766">
        <v>60</v>
      </c>
      <c r="D766" s="5">
        <v>45462</v>
      </c>
      <c r="E766">
        <v>6</v>
      </c>
      <c r="F766" t="s">
        <v>383</v>
      </c>
      <c r="G766" t="s">
        <v>380</v>
      </c>
      <c r="H766" t="s">
        <v>392</v>
      </c>
      <c r="I766">
        <v>21</v>
      </c>
      <c r="J766">
        <v>2368</v>
      </c>
      <c r="K766">
        <v>32</v>
      </c>
    </row>
    <row r="767" spans="1:11" x14ac:dyDescent="0.3">
      <c r="A767">
        <v>6</v>
      </c>
      <c r="B767">
        <v>257</v>
      </c>
      <c r="C767">
        <v>233</v>
      </c>
      <c r="D767" s="5">
        <v>45407</v>
      </c>
      <c r="E767">
        <v>4</v>
      </c>
      <c r="F767" t="s">
        <v>381</v>
      </c>
      <c r="G767" t="s">
        <v>380</v>
      </c>
      <c r="H767" t="s">
        <v>392</v>
      </c>
      <c r="I767">
        <v>25</v>
      </c>
      <c r="J767">
        <v>2382</v>
      </c>
      <c r="K767">
        <v>7</v>
      </c>
    </row>
    <row r="768" spans="1:11" x14ac:dyDescent="0.3">
      <c r="A768">
        <v>6</v>
      </c>
      <c r="B768">
        <v>660</v>
      </c>
      <c r="C768">
        <v>269</v>
      </c>
      <c r="D768" s="5">
        <v>45355</v>
      </c>
      <c r="E768">
        <v>3</v>
      </c>
      <c r="F768" t="s">
        <v>379</v>
      </c>
      <c r="G768" t="s">
        <v>376</v>
      </c>
      <c r="H768" t="s">
        <v>392</v>
      </c>
      <c r="I768">
        <v>45</v>
      </c>
      <c r="J768">
        <v>2394</v>
      </c>
      <c r="K768">
        <v>2</v>
      </c>
    </row>
    <row r="769" spans="1:11" x14ac:dyDescent="0.3">
      <c r="A769">
        <v>6</v>
      </c>
      <c r="B769">
        <v>496</v>
      </c>
      <c r="C769">
        <v>45</v>
      </c>
      <c r="D769" s="5">
        <v>45176</v>
      </c>
      <c r="E769">
        <v>9</v>
      </c>
      <c r="F769" t="s">
        <v>387</v>
      </c>
      <c r="G769" t="s">
        <v>384</v>
      </c>
      <c r="H769" t="s">
        <v>375</v>
      </c>
      <c r="I769">
        <v>17</v>
      </c>
      <c r="J769">
        <v>2396</v>
      </c>
      <c r="K769">
        <v>5</v>
      </c>
    </row>
    <row r="770" spans="1:11" x14ac:dyDescent="0.3">
      <c r="A770">
        <v>6</v>
      </c>
      <c r="B770">
        <v>959</v>
      </c>
      <c r="C770">
        <v>263</v>
      </c>
      <c r="D770" s="5">
        <v>45172</v>
      </c>
      <c r="E770">
        <v>9</v>
      </c>
      <c r="F770" t="s">
        <v>387</v>
      </c>
      <c r="G770" t="s">
        <v>384</v>
      </c>
      <c r="H770" t="s">
        <v>375</v>
      </c>
      <c r="I770">
        <v>15</v>
      </c>
      <c r="J770">
        <v>2418</v>
      </c>
      <c r="K770">
        <v>19</v>
      </c>
    </row>
    <row r="771" spans="1:11" x14ac:dyDescent="0.3">
      <c r="A771">
        <v>6</v>
      </c>
      <c r="B771">
        <v>219</v>
      </c>
      <c r="C771">
        <v>278</v>
      </c>
      <c r="D771" s="5">
        <v>45522</v>
      </c>
      <c r="E771">
        <v>8</v>
      </c>
      <c r="F771" t="s">
        <v>386</v>
      </c>
      <c r="G771" t="s">
        <v>384</v>
      </c>
      <c r="H771" t="s">
        <v>392</v>
      </c>
      <c r="I771">
        <v>36</v>
      </c>
      <c r="J771">
        <v>2422</v>
      </c>
      <c r="K771">
        <v>46</v>
      </c>
    </row>
    <row r="772" spans="1:11" x14ac:dyDescent="0.3">
      <c r="A772">
        <v>6</v>
      </c>
      <c r="B772">
        <v>339</v>
      </c>
      <c r="C772">
        <v>224</v>
      </c>
      <c r="D772" s="5">
        <v>45446</v>
      </c>
      <c r="E772">
        <v>6</v>
      </c>
      <c r="F772" t="s">
        <v>383</v>
      </c>
      <c r="G772" t="s">
        <v>380</v>
      </c>
      <c r="H772" t="s">
        <v>392</v>
      </c>
      <c r="I772">
        <v>34</v>
      </c>
      <c r="J772">
        <v>2443</v>
      </c>
      <c r="K772">
        <v>32</v>
      </c>
    </row>
    <row r="773" spans="1:11" x14ac:dyDescent="0.3">
      <c r="A773">
        <v>6</v>
      </c>
      <c r="B773">
        <v>64</v>
      </c>
      <c r="C773">
        <v>52</v>
      </c>
      <c r="D773" s="5">
        <v>45322</v>
      </c>
      <c r="E773">
        <v>1</v>
      </c>
      <c r="F773" t="s">
        <v>377</v>
      </c>
      <c r="G773" t="s">
        <v>376</v>
      </c>
      <c r="H773" t="s">
        <v>392</v>
      </c>
      <c r="I773">
        <v>19</v>
      </c>
      <c r="J773">
        <v>2476</v>
      </c>
      <c r="K773">
        <v>41</v>
      </c>
    </row>
    <row r="774" spans="1:11" x14ac:dyDescent="0.3">
      <c r="A774">
        <v>6</v>
      </c>
      <c r="B774">
        <v>62</v>
      </c>
      <c r="C774">
        <v>168</v>
      </c>
      <c r="D774" s="5">
        <v>45526</v>
      </c>
      <c r="E774">
        <v>8</v>
      </c>
      <c r="F774" t="s">
        <v>386</v>
      </c>
      <c r="G774" t="s">
        <v>384</v>
      </c>
      <c r="H774" t="s">
        <v>392</v>
      </c>
      <c r="I774">
        <v>19</v>
      </c>
      <c r="J774">
        <v>2482</v>
      </c>
      <c r="K774">
        <v>23</v>
      </c>
    </row>
    <row r="775" spans="1:11" x14ac:dyDescent="0.3">
      <c r="A775">
        <v>6</v>
      </c>
      <c r="B775">
        <v>970</v>
      </c>
      <c r="C775">
        <v>243</v>
      </c>
      <c r="D775" s="5">
        <v>45242</v>
      </c>
      <c r="E775">
        <v>11</v>
      </c>
      <c r="F775" t="s">
        <v>390</v>
      </c>
      <c r="G775" t="s">
        <v>388</v>
      </c>
      <c r="H775" t="s">
        <v>375</v>
      </c>
      <c r="I775">
        <v>2</v>
      </c>
      <c r="J775">
        <v>2501</v>
      </c>
      <c r="K775">
        <v>27</v>
      </c>
    </row>
    <row r="776" spans="1:11" x14ac:dyDescent="0.3">
      <c r="A776">
        <v>6</v>
      </c>
      <c r="B776">
        <v>692</v>
      </c>
      <c r="C776">
        <v>188</v>
      </c>
      <c r="D776" s="5">
        <v>44968</v>
      </c>
      <c r="E776">
        <v>2</v>
      </c>
      <c r="F776" t="s">
        <v>378</v>
      </c>
      <c r="G776" t="s">
        <v>376</v>
      </c>
      <c r="H776" t="s">
        <v>375</v>
      </c>
      <c r="I776">
        <v>44</v>
      </c>
      <c r="J776">
        <v>2507</v>
      </c>
      <c r="K776">
        <v>19</v>
      </c>
    </row>
    <row r="777" spans="1:11" x14ac:dyDescent="0.3">
      <c r="A777">
        <v>6</v>
      </c>
      <c r="B777">
        <v>225</v>
      </c>
      <c r="C777">
        <v>121</v>
      </c>
      <c r="D777" s="5">
        <v>45079</v>
      </c>
      <c r="E777">
        <v>6</v>
      </c>
      <c r="F777" t="s">
        <v>383</v>
      </c>
      <c r="G777" t="s">
        <v>380</v>
      </c>
      <c r="H777" t="s">
        <v>375</v>
      </c>
      <c r="I777">
        <v>20</v>
      </c>
      <c r="J777">
        <v>2515</v>
      </c>
      <c r="K777">
        <v>27</v>
      </c>
    </row>
    <row r="778" spans="1:11" x14ac:dyDescent="0.3">
      <c r="A778">
        <v>6</v>
      </c>
      <c r="B778">
        <v>603</v>
      </c>
      <c r="C778">
        <v>171</v>
      </c>
      <c r="D778" s="5">
        <v>45420</v>
      </c>
      <c r="E778">
        <v>5</v>
      </c>
      <c r="F778" t="s">
        <v>382</v>
      </c>
      <c r="G778" t="s">
        <v>380</v>
      </c>
      <c r="H778" t="s">
        <v>392</v>
      </c>
      <c r="I778">
        <v>45</v>
      </c>
      <c r="J778">
        <v>2518</v>
      </c>
      <c r="K778">
        <v>50</v>
      </c>
    </row>
    <row r="779" spans="1:11" x14ac:dyDescent="0.3">
      <c r="A779">
        <v>6</v>
      </c>
      <c r="B779">
        <v>773</v>
      </c>
      <c r="C779">
        <v>231</v>
      </c>
      <c r="D779" s="5">
        <v>45359</v>
      </c>
      <c r="E779">
        <v>3</v>
      </c>
      <c r="F779" t="s">
        <v>379</v>
      </c>
      <c r="G779" t="s">
        <v>376</v>
      </c>
      <c r="H779" t="s">
        <v>392</v>
      </c>
      <c r="I779">
        <v>9</v>
      </c>
      <c r="J779">
        <v>2523</v>
      </c>
      <c r="K779">
        <v>21</v>
      </c>
    </row>
    <row r="780" spans="1:11" x14ac:dyDescent="0.3">
      <c r="A780">
        <v>6</v>
      </c>
      <c r="B780">
        <v>355</v>
      </c>
      <c r="C780">
        <v>176</v>
      </c>
      <c r="D780" s="5">
        <v>45421</v>
      </c>
      <c r="E780">
        <v>5</v>
      </c>
      <c r="F780" t="s">
        <v>382</v>
      </c>
      <c r="G780" t="s">
        <v>380</v>
      </c>
      <c r="H780" t="s">
        <v>392</v>
      </c>
      <c r="I780">
        <v>40</v>
      </c>
      <c r="J780">
        <v>2528</v>
      </c>
      <c r="K780">
        <v>46</v>
      </c>
    </row>
    <row r="781" spans="1:11" x14ac:dyDescent="0.3">
      <c r="A781">
        <v>6</v>
      </c>
      <c r="B781">
        <v>817</v>
      </c>
      <c r="C781">
        <v>143</v>
      </c>
      <c r="D781" s="5">
        <v>45107</v>
      </c>
      <c r="E781">
        <v>6</v>
      </c>
      <c r="F781" t="s">
        <v>383</v>
      </c>
      <c r="G781" t="s">
        <v>380</v>
      </c>
      <c r="H781" t="s">
        <v>375</v>
      </c>
      <c r="I781">
        <v>6</v>
      </c>
      <c r="J781">
        <v>2548</v>
      </c>
      <c r="K781">
        <v>43</v>
      </c>
    </row>
    <row r="782" spans="1:11" x14ac:dyDescent="0.3">
      <c r="A782">
        <v>6</v>
      </c>
      <c r="B782">
        <v>667</v>
      </c>
      <c r="C782">
        <v>235</v>
      </c>
      <c r="D782" s="5">
        <v>44969</v>
      </c>
      <c r="E782">
        <v>2</v>
      </c>
      <c r="F782" t="s">
        <v>378</v>
      </c>
      <c r="G782" t="s">
        <v>376</v>
      </c>
      <c r="H782" t="s">
        <v>375</v>
      </c>
      <c r="I782">
        <v>25</v>
      </c>
      <c r="J782">
        <v>2555</v>
      </c>
      <c r="K782">
        <v>36</v>
      </c>
    </row>
    <row r="783" spans="1:11" x14ac:dyDescent="0.3">
      <c r="A783">
        <v>6</v>
      </c>
      <c r="B783">
        <v>261</v>
      </c>
      <c r="C783">
        <v>17</v>
      </c>
      <c r="D783" s="5">
        <v>45362</v>
      </c>
      <c r="E783">
        <v>3</v>
      </c>
      <c r="F783" t="s">
        <v>379</v>
      </c>
      <c r="G783" t="s">
        <v>376</v>
      </c>
      <c r="H783" t="s">
        <v>392</v>
      </c>
      <c r="I783">
        <v>41</v>
      </c>
      <c r="J783">
        <v>2560</v>
      </c>
      <c r="K783">
        <v>8</v>
      </c>
    </row>
    <row r="784" spans="1:11" x14ac:dyDescent="0.3">
      <c r="A784">
        <v>6</v>
      </c>
      <c r="B784">
        <v>335</v>
      </c>
      <c r="C784">
        <v>136</v>
      </c>
      <c r="D784" s="5">
        <v>45114</v>
      </c>
      <c r="E784">
        <v>7</v>
      </c>
      <c r="F784" t="s">
        <v>385</v>
      </c>
      <c r="G784" t="s">
        <v>384</v>
      </c>
      <c r="H784" t="s">
        <v>375</v>
      </c>
      <c r="I784">
        <v>50</v>
      </c>
      <c r="J784">
        <v>2566</v>
      </c>
      <c r="K784">
        <v>7</v>
      </c>
    </row>
    <row r="785" spans="1:11" x14ac:dyDescent="0.3">
      <c r="A785">
        <v>6</v>
      </c>
      <c r="B785">
        <v>430</v>
      </c>
      <c r="C785">
        <v>64</v>
      </c>
      <c r="D785" s="5">
        <v>45458</v>
      </c>
      <c r="E785">
        <v>6</v>
      </c>
      <c r="F785" t="s">
        <v>383</v>
      </c>
      <c r="G785" t="s">
        <v>380</v>
      </c>
      <c r="H785" t="s">
        <v>392</v>
      </c>
      <c r="I785">
        <v>24</v>
      </c>
      <c r="J785">
        <v>2586</v>
      </c>
      <c r="K785">
        <v>10</v>
      </c>
    </row>
    <row r="786" spans="1:11" x14ac:dyDescent="0.3">
      <c r="A786">
        <v>6</v>
      </c>
      <c r="B786">
        <v>375</v>
      </c>
      <c r="C786">
        <v>167</v>
      </c>
      <c r="D786" s="5">
        <v>45173</v>
      </c>
      <c r="E786">
        <v>9</v>
      </c>
      <c r="F786" t="s">
        <v>387</v>
      </c>
      <c r="G786" t="s">
        <v>384</v>
      </c>
      <c r="H786" t="s">
        <v>375</v>
      </c>
      <c r="I786">
        <v>3</v>
      </c>
      <c r="J786">
        <v>2605</v>
      </c>
      <c r="K786">
        <v>16</v>
      </c>
    </row>
    <row r="787" spans="1:11" x14ac:dyDescent="0.3">
      <c r="A787">
        <v>6</v>
      </c>
      <c r="B787">
        <v>967</v>
      </c>
      <c r="C787">
        <v>1</v>
      </c>
      <c r="D787" s="5">
        <v>45390</v>
      </c>
      <c r="E787">
        <v>4</v>
      </c>
      <c r="F787" t="s">
        <v>381</v>
      </c>
      <c r="G787" t="s">
        <v>380</v>
      </c>
      <c r="H787" t="s">
        <v>392</v>
      </c>
      <c r="I787">
        <v>28</v>
      </c>
      <c r="J787">
        <v>2616</v>
      </c>
      <c r="K787">
        <v>18</v>
      </c>
    </row>
    <row r="788" spans="1:11" x14ac:dyDescent="0.3">
      <c r="A788">
        <v>6</v>
      </c>
      <c r="B788">
        <v>481</v>
      </c>
      <c r="C788">
        <v>280</v>
      </c>
      <c r="D788" s="5">
        <v>45209</v>
      </c>
      <c r="E788">
        <v>10</v>
      </c>
      <c r="F788" t="s">
        <v>389</v>
      </c>
      <c r="G788" t="s">
        <v>388</v>
      </c>
      <c r="H788" t="s">
        <v>375</v>
      </c>
      <c r="I788">
        <v>6</v>
      </c>
      <c r="J788">
        <v>2638</v>
      </c>
      <c r="K788">
        <v>47</v>
      </c>
    </row>
    <row r="789" spans="1:11" x14ac:dyDescent="0.3">
      <c r="A789">
        <v>6</v>
      </c>
      <c r="B789">
        <v>68</v>
      </c>
      <c r="C789">
        <v>276</v>
      </c>
      <c r="D789" s="5">
        <v>45546</v>
      </c>
      <c r="E789">
        <v>9</v>
      </c>
      <c r="F789" t="s">
        <v>387</v>
      </c>
      <c r="G789" t="s">
        <v>384</v>
      </c>
      <c r="H789" t="s">
        <v>392</v>
      </c>
      <c r="I789">
        <v>42</v>
      </c>
      <c r="J789">
        <v>2642</v>
      </c>
      <c r="K789">
        <v>29</v>
      </c>
    </row>
    <row r="790" spans="1:11" x14ac:dyDescent="0.3">
      <c r="A790">
        <v>6</v>
      </c>
      <c r="B790">
        <v>398</v>
      </c>
      <c r="C790">
        <v>77</v>
      </c>
      <c r="D790" s="5">
        <v>45443</v>
      </c>
      <c r="E790">
        <v>5</v>
      </c>
      <c r="F790" t="s">
        <v>382</v>
      </c>
      <c r="G790" t="s">
        <v>380</v>
      </c>
      <c r="H790" t="s">
        <v>392</v>
      </c>
      <c r="I790">
        <v>23</v>
      </c>
      <c r="J790">
        <v>2643</v>
      </c>
      <c r="K790">
        <v>2</v>
      </c>
    </row>
    <row r="791" spans="1:11" x14ac:dyDescent="0.3">
      <c r="A791">
        <v>6</v>
      </c>
      <c r="B791">
        <v>751</v>
      </c>
      <c r="C791">
        <v>175</v>
      </c>
      <c r="D791" s="5">
        <v>45469</v>
      </c>
      <c r="E791">
        <v>6</v>
      </c>
      <c r="F791" t="s">
        <v>383</v>
      </c>
      <c r="G791" t="s">
        <v>380</v>
      </c>
      <c r="H791" t="s">
        <v>392</v>
      </c>
      <c r="I791">
        <v>6</v>
      </c>
      <c r="J791">
        <v>2649</v>
      </c>
      <c r="K791">
        <v>41</v>
      </c>
    </row>
    <row r="792" spans="1:11" x14ac:dyDescent="0.3">
      <c r="A792">
        <v>6</v>
      </c>
      <c r="B792">
        <v>388</v>
      </c>
      <c r="C792">
        <v>262</v>
      </c>
      <c r="D792" s="5">
        <v>45301</v>
      </c>
      <c r="E792">
        <v>1</v>
      </c>
      <c r="F792" t="s">
        <v>377</v>
      </c>
      <c r="G792" t="s">
        <v>376</v>
      </c>
      <c r="H792" t="s">
        <v>392</v>
      </c>
      <c r="I792">
        <v>15</v>
      </c>
      <c r="J792">
        <v>2651</v>
      </c>
      <c r="K792">
        <v>18</v>
      </c>
    </row>
    <row r="793" spans="1:11" x14ac:dyDescent="0.3">
      <c r="A793">
        <v>6</v>
      </c>
      <c r="B793">
        <v>978</v>
      </c>
      <c r="C793">
        <v>200</v>
      </c>
      <c r="D793" s="5">
        <v>45224</v>
      </c>
      <c r="E793">
        <v>10</v>
      </c>
      <c r="F793" t="s">
        <v>389</v>
      </c>
      <c r="G793" t="s">
        <v>388</v>
      </c>
      <c r="H793" t="s">
        <v>375</v>
      </c>
      <c r="I793">
        <v>11</v>
      </c>
      <c r="J793">
        <v>2664</v>
      </c>
      <c r="K793">
        <v>19</v>
      </c>
    </row>
    <row r="794" spans="1:11" x14ac:dyDescent="0.3">
      <c r="A794">
        <v>6</v>
      </c>
      <c r="B794">
        <v>48</v>
      </c>
      <c r="C794">
        <v>32</v>
      </c>
      <c r="D794" s="5">
        <v>45581</v>
      </c>
      <c r="E794">
        <v>10</v>
      </c>
      <c r="F794" t="s">
        <v>389</v>
      </c>
      <c r="G794" t="s">
        <v>388</v>
      </c>
      <c r="H794" t="s">
        <v>392</v>
      </c>
      <c r="I794">
        <v>44</v>
      </c>
      <c r="J794">
        <v>2671</v>
      </c>
      <c r="K794">
        <v>30</v>
      </c>
    </row>
    <row r="795" spans="1:11" x14ac:dyDescent="0.3">
      <c r="A795">
        <v>6</v>
      </c>
      <c r="B795">
        <v>253</v>
      </c>
      <c r="C795">
        <v>11</v>
      </c>
      <c r="D795" s="5">
        <v>45331</v>
      </c>
      <c r="E795">
        <v>2</v>
      </c>
      <c r="F795" t="s">
        <v>378</v>
      </c>
      <c r="G795" t="s">
        <v>376</v>
      </c>
      <c r="H795" t="s">
        <v>392</v>
      </c>
      <c r="I795">
        <v>50</v>
      </c>
      <c r="J795">
        <v>2692</v>
      </c>
      <c r="K795">
        <v>24</v>
      </c>
    </row>
    <row r="796" spans="1:11" x14ac:dyDescent="0.3">
      <c r="A796">
        <v>6</v>
      </c>
      <c r="B796">
        <v>409</v>
      </c>
      <c r="C796">
        <v>267</v>
      </c>
      <c r="D796" s="5">
        <v>45549</v>
      </c>
      <c r="E796">
        <v>9</v>
      </c>
      <c r="F796" t="s">
        <v>387</v>
      </c>
      <c r="G796" t="s">
        <v>384</v>
      </c>
      <c r="H796" t="s">
        <v>392</v>
      </c>
      <c r="I796">
        <v>14</v>
      </c>
      <c r="J796">
        <v>2695</v>
      </c>
      <c r="K796">
        <v>4</v>
      </c>
    </row>
    <row r="797" spans="1:11" x14ac:dyDescent="0.3">
      <c r="A797">
        <v>6</v>
      </c>
      <c r="B797">
        <v>853</v>
      </c>
      <c r="C797">
        <v>99</v>
      </c>
      <c r="D797" s="5">
        <v>44953</v>
      </c>
      <c r="E797">
        <v>1</v>
      </c>
      <c r="F797" t="s">
        <v>377</v>
      </c>
      <c r="G797" t="s">
        <v>376</v>
      </c>
      <c r="H797" t="s">
        <v>375</v>
      </c>
      <c r="I797">
        <v>40</v>
      </c>
      <c r="J797">
        <v>2731</v>
      </c>
      <c r="K797">
        <v>43</v>
      </c>
    </row>
    <row r="798" spans="1:11" x14ac:dyDescent="0.3">
      <c r="A798">
        <v>6</v>
      </c>
      <c r="B798">
        <v>395</v>
      </c>
      <c r="C798">
        <v>280</v>
      </c>
      <c r="D798" s="5">
        <v>45150</v>
      </c>
      <c r="E798">
        <v>8</v>
      </c>
      <c r="F798" t="s">
        <v>386</v>
      </c>
      <c r="G798" t="s">
        <v>384</v>
      </c>
      <c r="H798" t="s">
        <v>375</v>
      </c>
      <c r="I798">
        <v>37</v>
      </c>
      <c r="J798">
        <v>2747</v>
      </c>
      <c r="K798">
        <v>32</v>
      </c>
    </row>
    <row r="799" spans="1:11" x14ac:dyDescent="0.3">
      <c r="A799">
        <v>6</v>
      </c>
      <c r="B799">
        <v>58</v>
      </c>
      <c r="C799">
        <v>87</v>
      </c>
      <c r="D799" s="5">
        <v>45332</v>
      </c>
      <c r="E799">
        <v>2</v>
      </c>
      <c r="F799" t="s">
        <v>378</v>
      </c>
      <c r="G799" t="s">
        <v>376</v>
      </c>
      <c r="H799" t="s">
        <v>392</v>
      </c>
      <c r="I799">
        <v>38</v>
      </c>
      <c r="J799">
        <v>2749</v>
      </c>
      <c r="K799">
        <v>4</v>
      </c>
    </row>
    <row r="800" spans="1:11" x14ac:dyDescent="0.3">
      <c r="A800">
        <v>6</v>
      </c>
      <c r="B800">
        <v>345</v>
      </c>
      <c r="C800">
        <v>115</v>
      </c>
      <c r="D800" s="5">
        <v>45015</v>
      </c>
      <c r="E800">
        <v>3</v>
      </c>
      <c r="F800" t="s">
        <v>379</v>
      </c>
      <c r="G800" t="s">
        <v>376</v>
      </c>
      <c r="H800" t="s">
        <v>375</v>
      </c>
      <c r="I800">
        <v>41</v>
      </c>
      <c r="J800">
        <v>2763</v>
      </c>
      <c r="K800">
        <v>12</v>
      </c>
    </row>
    <row r="801" spans="1:11" x14ac:dyDescent="0.3">
      <c r="A801">
        <v>6</v>
      </c>
      <c r="B801">
        <v>562</v>
      </c>
      <c r="C801">
        <v>188</v>
      </c>
      <c r="D801" s="5">
        <v>45034</v>
      </c>
      <c r="E801">
        <v>4</v>
      </c>
      <c r="F801" t="s">
        <v>381</v>
      </c>
      <c r="G801" t="s">
        <v>380</v>
      </c>
      <c r="H801" t="s">
        <v>375</v>
      </c>
      <c r="I801">
        <v>1</v>
      </c>
      <c r="J801">
        <v>2764</v>
      </c>
      <c r="K801">
        <v>26</v>
      </c>
    </row>
    <row r="802" spans="1:11" x14ac:dyDescent="0.3">
      <c r="A802">
        <v>6</v>
      </c>
      <c r="B802">
        <v>955</v>
      </c>
      <c r="C802">
        <v>226</v>
      </c>
      <c r="D802" s="5">
        <v>45484</v>
      </c>
      <c r="E802">
        <v>7</v>
      </c>
      <c r="F802" t="s">
        <v>385</v>
      </c>
      <c r="G802" t="s">
        <v>384</v>
      </c>
      <c r="H802" t="s">
        <v>392</v>
      </c>
      <c r="I802">
        <v>6</v>
      </c>
      <c r="J802">
        <v>2774</v>
      </c>
      <c r="K802">
        <v>45</v>
      </c>
    </row>
    <row r="803" spans="1:11" x14ac:dyDescent="0.3">
      <c r="A803">
        <v>6</v>
      </c>
      <c r="B803">
        <v>538</v>
      </c>
      <c r="C803">
        <v>79</v>
      </c>
      <c r="D803" s="5">
        <v>45432</v>
      </c>
      <c r="E803">
        <v>5</v>
      </c>
      <c r="F803" t="s">
        <v>382</v>
      </c>
      <c r="G803" t="s">
        <v>380</v>
      </c>
      <c r="H803" t="s">
        <v>392</v>
      </c>
      <c r="I803">
        <v>9</v>
      </c>
      <c r="J803">
        <v>2779</v>
      </c>
      <c r="K803">
        <v>32</v>
      </c>
    </row>
    <row r="804" spans="1:11" x14ac:dyDescent="0.3">
      <c r="A804">
        <v>6</v>
      </c>
      <c r="B804">
        <v>882</v>
      </c>
      <c r="C804">
        <v>278</v>
      </c>
      <c r="D804" s="5">
        <v>45184</v>
      </c>
      <c r="E804">
        <v>9</v>
      </c>
      <c r="F804" t="s">
        <v>387</v>
      </c>
      <c r="G804" t="s">
        <v>384</v>
      </c>
      <c r="H804" t="s">
        <v>375</v>
      </c>
      <c r="I804">
        <v>12</v>
      </c>
      <c r="J804">
        <v>2784</v>
      </c>
      <c r="K804">
        <v>18</v>
      </c>
    </row>
    <row r="805" spans="1:11" x14ac:dyDescent="0.3">
      <c r="A805">
        <v>6</v>
      </c>
      <c r="B805">
        <v>424</v>
      </c>
      <c r="C805">
        <v>294</v>
      </c>
      <c r="D805" s="5">
        <v>45008</v>
      </c>
      <c r="E805">
        <v>3</v>
      </c>
      <c r="F805" t="s">
        <v>379</v>
      </c>
      <c r="G805" t="s">
        <v>376</v>
      </c>
      <c r="H805" t="s">
        <v>375</v>
      </c>
      <c r="I805">
        <v>7</v>
      </c>
      <c r="J805">
        <v>2788</v>
      </c>
      <c r="K805">
        <v>35</v>
      </c>
    </row>
    <row r="806" spans="1:11" x14ac:dyDescent="0.3">
      <c r="A806">
        <v>6</v>
      </c>
      <c r="B806">
        <v>421</v>
      </c>
      <c r="C806">
        <v>286</v>
      </c>
      <c r="D806" s="5">
        <v>45067</v>
      </c>
      <c r="E806">
        <v>5</v>
      </c>
      <c r="F806" t="s">
        <v>382</v>
      </c>
      <c r="G806" t="s">
        <v>380</v>
      </c>
      <c r="H806" t="s">
        <v>375</v>
      </c>
      <c r="I806">
        <v>50</v>
      </c>
      <c r="J806">
        <v>2807</v>
      </c>
      <c r="K806">
        <v>34</v>
      </c>
    </row>
    <row r="807" spans="1:11" x14ac:dyDescent="0.3">
      <c r="A807">
        <v>6</v>
      </c>
      <c r="B807">
        <v>416</v>
      </c>
      <c r="C807">
        <v>51</v>
      </c>
      <c r="D807" s="5">
        <v>44982</v>
      </c>
      <c r="E807">
        <v>2</v>
      </c>
      <c r="F807" t="s">
        <v>378</v>
      </c>
      <c r="G807" t="s">
        <v>376</v>
      </c>
      <c r="H807" t="s">
        <v>375</v>
      </c>
      <c r="I807">
        <v>9</v>
      </c>
      <c r="J807">
        <v>2848</v>
      </c>
      <c r="K807">
        <v>44</v>
      </c>
    </row>
    <row r="808" spans="1:11" x14ac:dyDescent="0.3">
      <c r="A808">
        <v>6</v>
      </c>
      <c r="B808">
        <v>693</v>
      </c>
      <c r="C808">
        <v>108</v>
      </c>
      <c r="D808" s="5">
        <v>45116</v>
      </c>
      <c r="E808">
        <v>7</v>
      </c>
      <c r="F808" t="s">
        <v>385</v>
      </c>
      <c r="G808" t="s">
        <v>384</v>
      </c>
      <c r="H808" t="s">
        <v>375</v>
      </c>
      <c r="I808">
        <v>45</v>
      </c>
      <c r="J808">
        <v>2851</v>
      </c>
      <c r="K808">
        <v>23</v>
      </c>
    </row>
    <row r="809" spans="1:11" x14ac:dyDescent="0.3">
      <c r="A809">
        <v>6</v>
      </c>
      <c r="B809">
        <v>122</v>
      </c>
      <c r="C809">
        <v>294</v>
      </c>
      <c r="D809" s="5">
        <v>45282</v>
      </c>
      <c r="E809">
        <v>12</v>
      </c>
      <c r="F809" t="s">
        <v>391</v>
      </c>
      <c r="G809" t="s">
        <v>388</v>
      </c>
      <c r="H809" t="s">
        <v>375</v>
      </c>
      <c r="I809">
        <v>37</v>
      </c>
      <c r="J809">
        <v>2854</v>
      </c>
      <c r="K809">
        <v>6</v>
      </c>
    </row>
    <row r="810" spans="1:11" x14ac:dyDescent="0.3">
      <c r="A810">
        <v>6</v>
      </c>
      <c r="B810">
        <v>890</v>
      </c>
      <c r="C810">
        <v>269</v>
      </c>
      <c r="D810" s="5">
        <v>45607</v>
      </c>
      <c r="E810">
        <v>11</v>
      </c>
      <c r="F810" t="s">
        <v>390</v>
      </c>
      <c r="G810" t="s">
        <v>388</v>
      </c>
      <c r="H810" t="s">
        <v>392</v>
      </c>
      <c r="I810">
        <v>9</v>
      </c>
      <c r="J810">
        <v>2870</v>
      </c>
      <c r="K810">
        <v>26</v>
      </c>
    </row>
    <row r="811" spans="1:11" x14ac:dyDescent="0.3">
      <c r="A811">
        <v>6</v>
      </c>
      <c r="B811">
        <v>1000</v>
      </c>
      <c r="C811">
        <v>100</v>
      </c>
      <c r="D811" s="5">
        <v>45316</v>
      </c>
      <c r="E811">
        <v>1</v>
      </c>
      <c r="F811" t="s">
        <v>377</v>
      </c>
      <c r="G811" t="s">
        <v>376</v>
      </c>
      <c r="H811" t="s">
        <v>392</v>
      </c>
      <c r="I811">
        <v>45</v>
      </c>
      <c r="J811">
        <v>2872</v>
      </c>
      <c r="K811">
        <v>38</v>
      </c>
    </row>
    <row r="812" spans="1:11" x14ac:dyDescent="0.3">
      <c r="A812">
        <v>6</v>
      </c>
      <c r="B812">
        <v>638</v>
      </c>
      <c r="C812">
        <v>217</v>
      </c>
      <c r="D812" s="5">
        <v>45163</v>
      </c>
      <c r="E812">
        <v>8</v>
      </c>
      <c r="F812" t="s">
        <v>386</v>
      </c>
      <c r="G812" t="s">
        <v>384</v>
      </c>
      <c r="H812" t="s">
        <v>375</v>
      </c>
      <c r="I812">
        <v>8</v>
      </c>
      <c r="J812">
        <v>2878</v>
      </c>
      <c r="K812">
        <v>4</v>
      </c>
    </row>
    <row r="813" spans="1:11" x14ac:dyDescent="0.3">
      <c r="A813">
        <v>6</v>
      </c>
      <c r="B813">
        <v>553</v>
      </c>
      <c r="C813">
        <v>25</v>
      </c>
      <c r="D813" s="5">
        <v>45430</v>
      </c>
      <c r="E813">
        <v>5</v>
      </c>
      <c r="F813" t="s">
        <v>382</v>
      </c>
      <c r="G813" t="s">
        <v>380</v>
      </c>
      <c r="H813" t="s">
        <v>392</v>
      </c>
      <c r="I813">
        <v>19</v>
      </c>
      <c r="J813">
        <v>2895</v>
      </c>
      <c r="K813">
        <v>6</v>
      </c>
    </row>
    <row r="814" spans="1:11" x14ac:dyDescent="0.3">
      <c r="A814">
        <v>6</v>
      </c>
      <c r="B814">
        <v>201</v>
      </c>
      <c r="C814">
        <v>209</v>
      </c>
      <c r="D814" s="5">
        <v>44971</v>
      </c>
      <c r="E814">
        <v>2</v>
      </c>
      <c r="F814" t="s">
        <v>378</v>
      </c>
      <c r="G814" t="s">
        <v>376</v>
      </c>
      <c r="H814" t="s">
        <v>375</v>
      </c>
      <c r="I814">
        <v>1</v>
      </c>
      <c r="J814">
        <v>2949</v>
      </c>
      <c r="K814">
        <v>47</v>
      </c>
    </row>
    <row r="815" spans="1:11" x14ac:dyDescent="0.3">
      <c r="A815">
        <v>6</v>
      </c>
      <c r="B815">
        <v>612</v>
      </c>
      <c r="C815">
        <v>47</v>
      </c>
      <c r="D815" s="5">
        <v>45248</v>
      </c>
      <c r="E815">
        <v>11</v>
      </c>
      <c r="F815" t="s">
        <v>390</v>
      </c>
      <c r="G815" t="s">
        <v>388</v>
      </c>
      <c r="H815" t="s">
        <v>375</v>
      </c>
      <c r="I815">
        <v>21</v>
      </c>
      <c r="J815">
        <v>2962</v>
      </c>
      <c r="K815">
        <v>20</v>
      </c>
    </row>
    <row r="816" spans="1:11" x14ac:dyDescent="0.3">
      <c r="A816">
        <v>6</v>
      </c>
      <c r="B816">
        <v>264</v>
      </c>
      <c r="C816">
        <v>107</v>
      </c>
      <c r="D816" s="5">
        <v>45653</v>
      </c>
      <c r="E816">
        <v>12</v>
      </c>
      <c r="F816" t="s">
        <v>391</v>
      </c>
      <c r="G816" t="s">
        <v>388</v>
      </c>
      <c r="H816" t="s">
        <v>392</v>
      </c>
      <c r="I816">
        <v>27</v>
      </c>
      <c r="J816">
        <v>2967</v>
      </c>
      <c r="K816">
        <v>26</v>
      </c>
    </row>
    <row r="817" spans="1:11" x14ac:dyDescent="0.3">
      <c r="A817">
        <v>6</v>
      </c>
      <c r="B817">
        <v>637</v>
      </c>
      <c r="C817">
        <v>69</v>
      </c>
      <c r="D817" s="5">
        <v>44955</v>
      </c>
      <c r="E817">
        <v>1</v>
      </c>
      <c r="F817" t="s">
        <v>377</v>
      </c>
      <c r="G817" t="s">
        <v>376</v>
      </c>
      <c r="H817" t="s">
        <v>375</v>
      </c>
      <c r="I817">
        <v>49</v>
      </c>
      <c r="J817">
        <v>2982</v>
      </c>
      <c r="K817">
        <v>26</v>
      </c>
    </row>
    <row r="818" spans="1:11" x14ac:dyDescent="0.3">
      <c r="A818">
        <v>6</v>
      </c>
      <c r="B818">
        <v>464</v>
      </c>
      <c r="C818">
        <v>296</v>
      </c>
      <c r="D818" s="5">
        <v>44940</v>
      </c>
      <c r="E818">
        <v>1</v>
      </c>
      <c r="F818" t="s">
        <v>377</v>
      </c>
      <c r="G818" t="s">
        <v>376</v>
      </c>
      <c r="H818" t="s">
        <v>375</v>
      </c>
      <c r="I818">
        <v>39</v>
      </c>
      <c r="J818">
        <v>2987</v>
      </c>
      <c r="K818">
        <v>12</v>
      </c>
    </row>
    <row r="819" spans="1:11" x14ac:dyDescent="0.3">
      <c r="A819">
        <v>6</v>
      </c>
      <c r="B819">
        <v>723</v>
      </c>
      <c r="C819">
        <v>117</v>
      </c>
      <c r="D819" s="5">
        <v>45322</v>
      </c>
      <c r="E819">
        <v>1</v>
      </c>
      <c r="F819" t="s">
        <v>377</v>
      </c>
      <c r="G819" t="s">
        <v>376</v>
      </c>
      <c r="H819" t="s">
        <v>392</v>
      </c>
      <c r="I819">
        <v>28</v>
      </c>
      <c r="J819">
        <v>2991</v>
      </c>
      <c r="K819">
        <v>22</v>
      </c>
    </row>
    <row r="820" spans="1:11" x14ac:dyDescent="0.3">
      <c r="A820">
        <v>6</v>
      </c>
      <c r="B820">
        <v>256</v>
      </c>
      <c r="C820">
        <v>55</v>
      </c>
      <c r="D820" s="5">
        <v>45053</v>
      </c>
      <c r="E820">
        <v>5</v>
      </c>
      <c r="F820" t="s">
        <v>382</v>
      </c>
      <c r="G820" t="s">
        <v>380</v>
      </c>
      <c r="H820" t="s">
        <v>375</v>
      </c>
      <c r="I820">
        <v>1</v>
      </c>
      <c r="J820">
        <v>3012</v>
      </c>
      <c r="K820">
        <v>36</v>
      </c>
    </row>
    <row r="821" spans="1:11" x14ac:dyDescent="0.3">
      <c r="A821">
        <v>6</v>
      </c>
      <c r="B821">
        <v>502</v>
      </c>
      <c r="C821">
        <v>32</v>
      </c>
      <c r="D821" s="5">
        <v>45063</v>
      </c>
      <c r="E821">
        <v>5</v>
      </c>
      <c r="F821" t="s">
        <v>382</v>
      </c>
      <c r="G821" t="s">
        <v>380</v>
      </c>
      <c r="H821" t="s">
        <v>375</v>
      </c>
      <c r="I821">
        <v>20</v>
      </c>
      <c r="J821">
        <v>3016</v>
      </c>
      <c r="K821">
        <v>39</v>
      </c>
    </row>
    <row r="822" spans="1:11" x14ac:dyDescent="0.3">
      <c r="A822">
        <v>6</v>
      </c>
      <c r="B822">
        <v>862</v>
      </c>
      <c r="C822">
        <v>210</v>
      </c>
      <c r="D822" s="5">
        <v>45027</v>
      </c>
      <c r="E822">
        <v>4</v>
      </c>
      <c r="F822" t="s">
        <v>381</v>
      </c>
      <c r="G822" t="s">
        <v>380</v>
      </c>
      <c r="H822" t="s">
        <v>375</v>
      </c>
      <c r="I822">
        <v>38</v>
      </c>
      <c r="J822">
        <v>3032</v>
      </c>
      <c r="K822">
        <v>20</v>
      </c>
    </row>
    <row r="823" spans="1:11" x14ac:dyDescent="0.3">
      <c r="A823">
        <v>6</v>
      </c>
      <c r="B823">
        <v>30</v>
      </c>
      <c r="C823">
        <v>225</v>
      </c>
      <c r="D823" s="5">
        <v>44974</v>
      </c>
      <c r="E823">
        <v>2</v>
      </c>
      <c r="F823" t="s">
        <v>378</v>
      </c>
      <c r="G823" t="s">
        <v>376</v>
      </c>
      <c r="H823" t="s">
        <v>375</v>
      </c>
      <c r="I823">
        <v>5</v>
      </c>
      <c r="J823">
        <v>3035</v>
      </c>
      <c r="K823">
        <v>25</v>
      </c>
    </row>
    <row r="824" spans="1:11" x14ac:dyDescent="0.3">
      <c r="A824">
        <v>6</v>
      </c>
      <c r="B824">
        <v>475</v>
      </c>
      <c r="C824">
        <v>221</v>
      </c>
      <c r="D824" s="5">
        <v>45573</v>
      </c>
      <c r="E824">
        <v>10</v>
      </c>
      <c r="F824" t="s">
        <v>389</v>
      </c>
      <c r="G824" t="s">
        <v>388</v>
      </c>
      <c r="H824" t="s">
        <v>392</v>
      </c>
      <c r="I824">
        <v>45</v>
      </c>
      <c r="J824">
        <v>3048</v>
      </c>
      <c r="K824">
        <v>9</v>
      </c>
    </row>
    <row r="825" spans="1:11" x14ac:dyDescent="0.3">
      <c r="A825">
        <v>6</v>
      </c>
      <c r="B825">
        <v>429</v>
      </c>
      <c r="C825">
        <v>205</v>
      </c>
      <c r="D825" s="5">
        <v>44981</v>
      </c>
      <c r="E825">
        <v>2</v>
      </c>
      <c r="F825" t="s">
        <v>378</v>
      </c>
      <c r="G825" t="s">
        <v>376</v>
      </c>
      <c r="H825" t="s">
        <v>375</v>
      </c>
      <c r="I825">
        <v>15</v>
      </c>
      <c r="J825">
        <v>3061</v>
      </c>
      <c r="K825">
        <v>5</v>
      </c>
    </row>
    <row r="826" spans="1:11" x14ac:dyDescent="0.3">
      <c r="A826">
        <v>6</v>
      </c>
      <c r="B826">
        <v>993</v>
      </c>
      <c r="C826">
        <v>181</v>
      </c>
      <c r="D826" s="5">
        <v>45137</v>
      </c>
      <c r="E826">
        <v>7</v>
      </c>
      <c r="F826" t="s">
        <v>385</v>
      </c>
      <c r="G826" t="s">
        <v>384</v>
      </c>
      <c r="H826" t="s">
        <v>375</v>
      </c>
      <c r="I826">
        <v>6</v>
      </c>
      <c r="J826">
        <v>3088</v>
      </c>
      <c r="K826">
        <v>22</v>
      </c>
    </row>
    <row r="827" spans="1:11" x14ac:dyDescent="0.3">
      <c r="A827">
        <v>6</v>
      </c>
      <c r="B827">
        <v>834</v>
      </c>
      <c r="C827">
        <v>10</v>
      </c>
      <c r="D827" s="5">
        <v>45382</v>
      </c>
      <c r="E827">
        <v>3</v>
      </c>
      <c r="F827" t="s">
        <v>379</v>
      </c>
      <c r="G827" t="s">
        <v>376</v>
      </c>
      <c r="H827" t="s">
        <v>392</v>
      </c>
      <c r="I827">
        <v>10</v>
      </c>
      <c r="J827">
        <v>3093</v>
      </c>
      <c r="K827">
        <v>44</v>
      </c>
    </row>
    <row r="828" spans="1:11" x14ac:dyDescent="0.3">
      <c r="A828">
        <v>6</v>
      </c>
      <c r="B828">
        <v>847</v>
      </c>
      <c r="C828">
        <v>190</v>
      </c>
      <c r="D828" s="5">
        <v>45201</v>
      </c>
      <c r="E828">
        <v>10</v>
      </c>
      <c r="F828" t="s">
        <v>389</v>
      </c>
      <c r="G828" t="s">
        <v>388</v>
      </c>
      <c r="H828" t="s">
        <v>375</v>
      </c>
      <c r="I828">
        <v>15</v>
      </c>
      <c r="J828">
        <v>3095</v>
      </c>
      <c r="K828">
        <v>46</v>
      </c>
    </row>
    <row r="829" spans="1:11" x14ac:dyDescent="0.3">
      <c r="A829">
        <v>6</v>
      </c>
      <c r="B829">
        <v>813</v>
      </c>
      <c r="C829">
        <v>94</v>
      </c>
      <c r="D829" s="5">
        <v>45506</v>
      </c>
      <c r="E829">
        <v>8</v>
      </c>
      <c r="F829" t="s">
        <v>386</v>
      </c>
      <c r="G829" t="s">
        <v>384</v>
      </c>
      <c r="H829" t="s">
        <v>392</v>
      </c>
      <c r="I829">
        <v>29</v>
      </c>
      <c r="J829">
        <v>3097</v>
      </c>
      <c r="K829">
        <v>9</v>
      </c>
    </row>
    <row r="830" spans="1:11" x14ac:dyDescent="0.3">
      <c r="A830">
        <v>6</v>
      </c>
      <c r="B830">
        <v>735</v>
      </c>
      <c r="C830">
        <v>282</v>
      </c>
      <c r="D830" s="5">
        <v>45617</v>
      </c>
      <c r="E830">
        <v>11</v>
      </c>
      <c r="F830" t="s">
        <v>390</v>
      </c>
      <c r="G830" t="s">
        <v>388</v>
      </c>
      <c r="H830" t="s">
        <v>392</v>
      </c>
      <c r="I830">
        <v>4</v>
      </c>
      <c r="J830">
        <v>3102</v>
      </c>
      <c r="K830">
        <v>30</v>
      </c>
    </row>
    <row r="831" spans="1:11" x14ac:dyDescent="0.3">
      <c r="A831">
        <v>6</v>
      </c>
      <c r="B831">
        <v>139</v>
      </c>
      <c r="C831">
        <v>2</v>
      </c>
      <c r="D831" s="5">
        <v>45146</v>
      </c>
      <c r="E831">
        <v>8</v>
      </c>
      <c r="F831" t="s">
        <v>386</v>
      </c>
      <c r="G831" t="s">
        <v>384</v>
      </c>
      <c r="H831" t="s">
        <v>375</v>
      </c>
      <c r="I831">
        <v>18</v>
      </c>
      <c r="J831">
        <v>3105</v>
      </c>
      <c r="K831">
        <v>8</v>
      </c>
    </row>
    <row r="832" spans="1:11" x14ac:dyDescent="0.3">
      <c r="A832">
        <v>6</v>
      </c>
      <c r="B832">
        <v>407</v>
      </c>
      <c r="C832">
        <v>76</v>
      </c>
      <c r="D832" s="5">
        <v>44987</v>
      </c>
      <c r="E832">
        <v>3</v>
      </c>
      <c r="F832" t="s">
        <v>379</v>
      </c>
      <c r="G832" t="s">
        <v>376</v>
      </c>
      <c r="H832" t="s">
        <v>375</v>
      </c>
      <c r="I832">
        <v>3</v>
      </c>
      <c r="J832">
        <v>3110</v>
      </c>
      <c r="K832">
        <v>22</v>
      </c>
    </row>
    <row r="833" spans="1:11" x14ac:dyDescent="0.3">
      <c r="A833">
        <v>6</v>
      </c>
      <c r="B833">
        <v>892</v>
      </c>
      <c r="C833">
        <v>298</v>
      </c>
      <c r="D833" s="5">
        <v>44929</v>
      </c>
      <c r="E833">
        <v>1</v>
      </c>
      <c r="F833" t="s">
        <v>377</v>
      </c>
      <c r="G833" t="s">
        <v>376</v>
      </c>
      <c r="H833" t="s">
        <v>375</v>
      </c>
      <c r="I833">
        <v>45</v>
      </c>
      <c r="J833">
        <v>3115</v>
      </c>
      <c r="K833">
        <v>20</v>
      </c>
    </row>
    <row r="834" spans="1:11" x14ac:dyDescent="0.3">
      <c r="A834">
        <v>6</v>
      </c>
      <c r="B834">
        <v>782</v>
      </c>
      <c r="C834">
        <v>172</v>
      </c>
      <c r="D834" s="5">
        <v>45503</v>
      </c>
      <c r="E834">
        <v>7</v>
      </c>
      <c r="F834" t="s">
        <v>385</v>
      </c>
      <c r="G834" t="s">
        <v>384</v>
      </c>
      <c r="H834" t="s">
        <v>392</v>
      </c>
      <c r="I834">
        <v>30</v>
      </c>
      <c r="J834">
        <v>3126</v>
      </c>
      <c r="K834">
        <v>19</v>
      </c>
    </row>
    <row r="835" spans="1:11" x14ac:dyDescent="0.3">
      <c r="A835">
        <v>6</v>
      </c>
      <c r="B835">
        <v>887</v>
      </c>
      <c r="C835">
        <v>279</v>
      </c>
      <c r="D835" s="5">
        <v>45117</v>
      </c>
      <c r="E835">
        <v>7</v>
      </c>
      <c r="F835" t="s">
        <v>385</v>
      </c>
      <c r="G835" t="s">
        <v>384</v>
      </c>
      <c r="H835" t="s">
        <v>375</v>
      </c>
      <c r="I835">
        <v>29</v>
      </c>
      <c r="J835">
        <v>3127</v>
      </c>
      <c r="K835">
        <v>36</v>
      </c>
    </row>
    <row r="836" spans="1:11" x14ac:dyDescent="0.3">
      <c r="A836">
        <v>6</v>
      </c>
      <c r="B836">
        <v>372</v>
      </c>
      <c r="C836">
        <v>73</v>
      </c>
      <c r="D836" s="5">
        <v>45006</v>
      </c>
      <c r="E836">
        <v>3</v>
      </c>
      <c r="F836" t="s">
        <v>379</v>
      </c>
      <c r="G836" t="s">
        <v>376</v>
      </c>
      <c r="H836" t="s">
        <v>375</v>
      </c>
      <c r="I836">
        <v>30</v>
      </c>
      <c r="J836">
        <v>3130</v>
      </c>
      <c r="K836">
        <v>1</v>
      </c>
    </row>
    <row r="837" spans="1:11" x14ac:dyDescent="0.3">
      <c r="A837">
        <v>6</v>
      </c>
      <c r="B837">
        <v>872</v>
      </c>
      <c r="C837">
        <v>59</v>
      </c>
      <c r="D837" s="5">
        <v>45657</v>
      </c>
      <c r="E837">
        <v>12</v>
      </c>
      <c r="F837" t="s">
        <v>391</v>
      </c>
      <c r="G837" t="s">
        <v>388</v>
      </c>
      <c r="H837" t="s">
        <v>392</v>
      </c>
      <c r="I837">
        <v>6</v>
      </c>
      <c r="J837">
        <v>3132</v>
      </c>
      <c r="K837">
        <v>29</v>
      </c>
    </row>
    <row r="838" spans="1:11" x14ac:dyDescent="0.3">
      <c r="A838">
        <v>6</v>
      </c>
      <c r="B838">
        <v>938</v>
      </c>
      <c r="C838">
        <v>88</v>
      </c>
      <c r="D838" s="5">
        <v>45054</v>
      </c>
      <c r="E838">
        <v>5</v>
      </c>
      <c r="F838" t="s">
        <v>382</v>
      </c>
      <c r="G838" t="s">
        <v>380</v>
      </c>
      <c r="H838" t="s">
        <v>375</v>
      </c>
      <c r="I838">
        <v>5</v>
      </c>
      <c r="J838">
        <v>3134</v>
      </c>
      <c r="K838">
        <v>7</v>
      </c>
    </row>
    <row r="839" spans="1:11" x14ac:dyDescent="0.3">
      <c r="A839">
        <v>6</v>
      </c>
      <c r="B839">
        <v>71</v>
      </c>
      <c r="C839">
        <v>202</v>
      </c>
      <c r="D839" s="5">
        <v>45220</v>
      </c>
      <c r="E839">
        <v>10</v>
      </c>
      <c r="F839" t="s">
        <v>389</v>
      </c>
      <c r="G839" t="s">
        <v>388</v>
      </c>
      <c r="H839" t="s">
        <v>375</v>
      </c>
      <c r="I839">
        <v>24</v>
      </c>
      <c r="J839">
        <v>3164</v>
      </c>
      <c r="K839">
        <v>33</v>
      </c>
    </row>
    <row r="840" spans="1:11" x14ac:dyDescent="0.3">
      <c r="A840">
        <v>6</v>
      </c>
      <c r="B840">
        <v>1000</v>
      </c>
      <c r="C840">
        <v>172</v>
      </c>
      <c r="D840" s="5">
        <v>45306</v>
      </c>
      <c r="E840">
        <v>1</v>
      </c>
      <c r="F840" t="s">
        <v>377</v>
      </c>
      <c r="G840" t="s">
        <v>376</v>
      </c>
      <c r="H840" t="s">
        <v>392</v>
      </c>
      <c r="I840">
        <v>13</v>
      </c>
      <c r="J840">
        <v>3181</v>
      </c>
      <c r="K840">
        <v>47</v>
      </c>
    </row>
    <row r="841" spans="1:11" x14ac:dyDescent="0.3">
      <c r="A841">
        <v>6</v>
      </c>
      <c r="B841">
        <v>302</v>
      </c>
      <c r="C841">
        <v>41</v>
      </c>
      <c r="D841" s="5">
        <v>45475</v>
      </c>
      <c r="E841">
        <v>7</v>
      </c>
      <c r="F841" t="s">
        <v>385</v>
      </c>
      <c r="G841" t="s">
        <v>384</v>
      </c>
      <c r="H841" t="s">
        <v>392</v>
      </c>
      <c r="I841">
        <v>12</v>
      </c>
      <c r="J841">
        <v>3184</v>
      </c>
      <c r="K841">
        <v>9</v>
      </c>
    </row>
    <row r="842" spans="1:11" x14ac:dyDescent="0.3">
      <c r="A842">
        <v>6</v>
      </c>
      <c r="B842">
        <v>957</v>
      </c>
      <c r="C842">
        <v>5</v>
      </c>
      <c r="D842" s="5">
        <v>45560</v>
      </c>
      <c r="E842">
        <v>9</v>
      </c>
      <c r="F842" t="s">
        <v>387</v>
      </c>
      <c r="G842" t="s">
        <v>384</v>
      </c>
      <c r="H842" t="s">
        <v>392</v>
      </c>
      <c r="I842">
        <v>37</v>
      </c>
      <c r="J842">
        <v>3185</v>
      </c>
      <c r="K842">
        <v>45</v>
      </c>
    </row>
    <row r="843" spans="1:11" x14ac:dyDescent="0.3">
      <c r="A843">
        <v>6</v>
      </c>
      <c r="B843">
        <v>199</v>
      </c>
      <c r="C843">
        <v>261</v>
      </c>
      <c r="D843" s="5">
        <v>45537</v>
      </c>
      <c r="E843">
        <v>9</v>
      </c>
      <c r="F843" t="s">
        <v>387</v>
      </c>
      <c r="G843" t="s">
        <v>384</v>
      </c>
      <c r="H843" t="s">
        <v>392</v>
      </c>
      <c r="I843">
        <v>6</v>
      </c>
      <c r="J843">
        <v>3186</v>
      </c>
      <c r="K843">
        <v>20</v>
      </c>
    </row>
    <row r="844" spans="1:11" x14ac:dyDescent="0.3">
      <c r="A844">
        <v>6</v>
      </c>
      <c r="B844">
        <v>757</v>
      </c>
      <c r="C844">
        <v>62</v>
      </c>
      <c r="D844" s="5">
        <v>45021</v>
      </c>
      <c r="E844">
        <v>4</v>
      </c>
      <c r="F844" t="s">
        <v>381</v>
      </c>
      <c r="G844" t="s">
        <v>380</v>
      </c>
      <c r="H844" t="s">
        <v>375</v>
      </c>
      <c r="I844">
        <v>6</v>
      </c>
      <c r="J844">
        <v>3195</v>
      </c>
      <c r="K844">
        <v>10</v>
      </c>
    </row>
    <row r="845" spans="1:11" x14ac:dyDescent="0.3">
      <c r="A845">
        <v>6</v>
      </c>
      <c r="B845">
        <v>369</v>
      </c>
      <c r="C845">
        <v>194</v>
      </c>
      <c r="D845" s="5">
        <v>45457</v>
      </c>
      <c r="E845">
        <v>6</v>
      </c>
      <c r="F845" t="s">
        <v>383</v>
      </c>
      <c r="G845" t="s">
        <v>380</v>
      </c>
      <c r="H845" t="s">
        <v>392</v>
      </c>
      <c r="I845">
        <v>40</v>
      </c>
      <c r="J845">
        <v>3209</v>
      </c>
      <c r="K845">
        <v>13</v>
      </c>
    </row>
    <row r="846" spans="1:11" x14ac:dyDescent="0.3">
      <c r="A846">
        <v>6</v>
      </c>
      <c r="B846">
        <v>140</v>
      </c>
      <c r="C846">
        <v>249</v>
      </c>
      <c r="D846" s="5">
        <v>45557</v>
      </c>
      <c r="E846">
        <v>9</v>
      </c>
      <c r="F846" t="s">
        <v>387</v>
      </c>
      <c r="G846" t="s">
        <v>384</v>
      </c>
      <c r="H846" t="s">
        <v>392</v>
      </c>
      <c r="I846">
        <v>16</v>
      </c>
      <c r="J846">
        <v>3211</v>
      </c>
      <c r="K846">
        <v>47</v>
      </c>
    </row>
    <row r="847" spans="1:11" x14ac:dyDescent="0.3">
      <c r="A847">
        <v>6</v>
      </c>
      <c r="B847">
        <v>424</v>
      </c>
      <c r="C847">
        <v>95</v>
      </c>
      <c r="D847" s="5">
        <v>45114</v>
      </c>
      <c r="E847">
        <v>7</v>
      </c>
      <c r="F847" t="s">
        <v>385</v>
      </c>
      <c r="G847" t="s">
        <v>384</v>
      </c>
      <c r="H847" t="s">
        <v>375</v>
      </c>
      <c r="I847">
        <v>12</v>
      </c>
      <c r="J847">
        <v>3227</v>
      </c>
      <c r="K847">
        <v>44</v>
      </c>
    </row>
    <row r="848" spans="1:11" x14ac:dyDescent="0.3">
      <c r="A848">
        <v>6</v>
      </c>
      <c r="B848">
        <v>681</v>
      </c>
      <c r="C848">
        <v>173</v>
      </c>
      <c r="D848" s="5">
        <v>45325</v>
      </c>
      <c r="E848">
        <v>2</v>
      </c>
      <c r="F848" t="s">
        <v>378</v>
      </c>
      <c r="G848" t="s">
        <v>376</v>
      </c>
      <c r="H848" t="s">
        <v>392</v>
      </c>
      <c r="I848">
        <v>14</v>
      </c>
      <c r="J848">
        <v>3228</v>
      </c>
      <c r="K848">
        <v>40</v>
      </c>
    </row>
    <row r="849" spans="1:11" x14ac:dyDescent="0.3">
      <c r="A849">
        <v>6</v>
      </c>
      <c r="B849">
        <v>244</v>
      </c>
      <c r="C849">
        <v>249</v>
      </c>
      <c r="D849" s="5">
        <v>45239</v>
      </c>
      <c r="E849">
        <v>11</v>
      </c>
      <c r="F849" t="s">
        <v>390</v>
      </c>
      <c r="G849" t="s">
        <v>388</v>
      </c>
      <c r="H849" t="s">
        <v>375</v>
      </c>
      <c r="I849">
        <v>43</v>
      </c>
      <c r="J849">
        <v>3231</v>
      </c>
      <c r="K849">
        <v>1</v>
      </c>
    </row>
    <row r="850" spans="1:11" x14ac:dyDescent="0.3">
      <c r="A850">
        <v>6</v>
      </c>
      <c r="B850">
        <v>347</v>
      </c>
      <c r="C850">
        <v>40</v>
      </c>
      <c r="D850" s="5">
        <v>44944</v>
      </c>
      <c r="E850">
        <v>1</v>
      </c>
      <c r="F850" t="s">
        <v>377</v>
      </c>
      <c r="G850" t="s">
        <v>376</v>
      </c>
      <c r="H850" t="s">
        <v>375</v>
      </c>
      <c r="I850">
        <v>37</v>
      </c>
      <c r="J850">
        <v>3238</v>
      </c>
      <c r="K850">
        <v>5</v>
      </c>
    </row>
    <row r="851" spans="1:11" x14ac:dyDescent="0.3">
      <c r="A851">
        <v>6</v>
      </c>
      <c r="B851">
        <v>252</v>
      </c>
      <c r="C851">
        <v>279</v>
      </c>
      <c r="D851" s="5">
        <v>45139</v>
      </c>
      <c r="E851">
        <v>8</v>
      </c>
      <c r="F851" t="s">
        <v>386</v>
      </c>
      <c r="G851" t="s">
        <v>384</v>
      </c>
      <c r="H851" t="s">
        <v>375</v>
      </c>
      <c r="I851">
        <v>27</v>
      </c>
      <c r="J851">
        <v>3249</v>
      </c>
      <c r="K851">
        <v>31</v>
      </c>
    </row>
    <row r="852" spans="1:11" x14ac:dyDescent="0.3">
      <c r="A852">
        <v>6</v>
      </c>
      <c r="B852">
        <v>196</v>
      </c>
      <c r="C852">
        <v>297</v>
      </c>
      <c r="D852" s="5">
        <v>45075</v>
      </c>
      <c r="E852">
        <v>5</v>
      </c>
      <c r="F852" t="s">
        <v>382</v>
      </c>
      <c r="G852" t="s">
        <v>380</v>
      </c>
      <c r="H852" t="s">
        <v>375</v>
      </c>
      <c r="I852">
        <v>41</v>
      </c>
      <c r="J852">
        <v>3252</v>
      </c>
      <c r="K852">
        <v>44</v>
      </c>
    </row>
    <row r="853" spans="1:11" x14ac:dyDescent="0.3">
      <c r="A853">
        <v>6</v>
      </c>
      <c r="B853">
        <v>43</v>
      </c>
      <c r="C853">
        <v>18</v>
      </c>
      <c r="D853" s="5">
        <v>45177</v>
      </c>
      <c r="E853">
        <v>9</v>
      </c>
      <c r="F853" t="s">
        <v>387</v>
      </c>
      <c r="G853" t="s">
        <v>384</v>
      </c>
      <c r="H853" t="s">
        <v>375</v>
      </c>
      <c r="I853">
        <v>17</v>
      </c>
      <c r="J853">
        <v>3259</v>
      </c>
      <c r="K853">
        <v>28</v>
      </c>
    </row>
    <row r="854" spans="1:11" x14ac:dyDescent="0.3">
      <c r="A854">
        <v>6</v>
      </c>
      <c r="B854">
        <v>220</v>
      </c>
      <c r="C854">
        <v>195</v>
      </c>
      <c r="D854" s="5">
        <v>45306</v>
      </c>
      <c r="E854">
        <v>1</v>
      </c>
      <c r="F854" t="s">
        <v>377</v>
      </c>
      <c r="G854" t="s">
        <v>376</v>
      </c>
      <c r="H854" t="s">
        <v>392</v>
      </c>
      <c r="I854">
        <v>15</v>
      </c>
      <c r="J854">
        <v>3263</v>
      </c>
      <c r="K854">
        <v>45</v>
      </c>
    </row>
    <row r="855" spans="1:11" x14ac:dyDescent="0.3">
      <c r="A855">
        <v>6</v>
      </c>
      <c r="B855">
        <v>638</v>
      </c>
      <c r="C855">
        <v>121</v>
      </c>
      <c r="D855" s="5">
        <v>45464</v>
      </c>
      <c r="E855">
        <v>6</v>
      </c>
      <c r="F855" t="s">
        <v>383</v>
      </c>
      <c r="G855" t="s">
        <v>380</v>
      </c>
      <c r="H855" t="s">
        <v>392</v>
      </c>
      <c r="I855">
        <v>6</v>
      </c>
      <c r="J855">
        <v>3266</v>
      </c>
      <c r="K855">
        <v>20</v>
      </c>
    </row>
    <row r="856" spans="1:11" x14ac:dyDescent="0.3">
      <c r="A856">
        <v>6</v>
      </c>
      <c r="B856">
        <v>636</v>
      </c>
      <c r="C856">
        <v>287</v>
      </c>
      <c r="D856" s="5">
        <v>45215</v>
      </c>
      <c r="E856">
        <v>10</v>
      </c>
      <c r="F856" t="s">
        <v>389</v>
      </c>
      <c r="G856" t="s">
        <v>388</v>
      </c>
      <c r="H856" t="s">
        <v>375</v>
      </c>
      <c r="I856">
        <v>37</v>
      </c>
      <c r="J856">
        <v>3267</v>
      </c>
      <c r="K856">
        <v>40</v>
      </c>
    </row>
    <row r="857" spans="1:11" x14ac:dyDescent="0.3">
      <c r="A857">
        <v>6</v>
      </c>
      <c r="B857">
        <v>493</v>
      </c>
      <c r="C857">
        <v>212</v>
      </c>
      <c r="D857" s="5">
        <v>45062</v>
      </c>
      <c r="E857">
        <v>5</v>
      </c>
      <c r="F857" t="s">
        <v>382</v>
      </c>
      <c r="G857" t="s">
        <v>380</v>
      </c>
      <c r="H857" t="s">
        <v>375</v>
      </c>
      <c r="I857">
        <v>24</v>
      </c>
      <c r="J857">
        <v>3279</v>
      </c>
      <c r="K857">
        <v>46</v>
      </c>
    </row>
    <row r="858" spans="1:11" x14ac:dyDescent="0.3">
      <c r="A858">
        <v>6</v>
      </c>
      <c r="B858">
        <v>623</v>
      </c>
      <c r="C858">
        <v>93</v>
      </c>
      <c r="D858" s="5">
        <v>45525</v>
      </c>
      <c r="E858">
        <v>8</v>
      </c>
      <c r="F858" t="s">
        <v>386</v>
      </c>
      <c r="G858" t="s">
        <v>384</v>
      </c>
      <c r="H858" t="s">
        <v>392</v>
      </c>
      <c r="I858">
        <v>10</v>
      </c>
      <c r="J858">
        <v>3316</v>
      </c>
      <c r="K858">
        <v>5</v>
      </c>
    </row>
    <row r="859" spans="1:11" x14ac:dyDescent="0.3">
      <c r="A859">
        <v>6</v>
      </c>
      <c r="B859">
        <v>714</v>
      </c>
      <c r="C859">
        <v>22</v>
      </c>
      <c r="D859" s="5">
        <v>45555</v>
      </c>
      <c r="E859">
        <v>9</v>
      </c>
      <c r="F859" t="s">
        <v>387</v>
      </c>
      <c r="G859" t="s">
        <v>384</v>
      </c>
      <c r="H859" t="s">
        <v>392</v>
      </c>
      <c r="I859">
        <v>16</v>
      </c>
      <c r="J859">
        <v>3321</v>
      </c>
      <c r="K859">
        <v>33</v>
      </c>
    </row>
    <row r="860" spans="1:11" x14ac:dyDescent="0.3">
      <c r="A860">
        <v>6</v>
      </c>
      <c r="B860">
        <v>192</v>
      </c>
      <c r="C860">
        <v>129</v>
      </c>
      <c r="D860" s="5">
        <v>45039</v>
      </c>
      <c r="E860">
        <v>4</v>
      </c>
      <c r="F860" t="s">
        <v>381</v>
      </c>
      <c r="G860" t="s">
        <v>380</v>
      </c>
      <c r="H860" t="s">
        <v>375</v>
      </c>
      <c r="I860">
        <v>45</v>
      </c>
      <c r="J860">
        <v>3324</v>
      </c>
      <c r="K860">
        <v>38</v>
      </c>
    </row>
    <row r="861" spans="1:11" x14ac:dyDescent="0.3">
      <c r="A861">
        <v>6</v>
      </c>
      <c r="B861">
        <v>596</v>
      </c>
      <c r="C861">
        <v>69</v>
      </c>
      <c r="D861" s="5">
        <v>45088</v>
      </c>
      <c r="E861">
        <v>6</v>
      </c>
      <c r="F861" t="s">
        <v>383</v>
      </c>
      <c r="G861" t="s">
        <v>380</v>
      </c>
      <c r="H861" t="s">
        <v>375</v>
      </c>
      <c r="I861">
        <v>2</v>
      </c>
      <c r="J861">
        <v>3339</v>
      </c>
      <c r="K861">
        <v>39</v>
      </c>
    </row>
    <row r="862" spans="1:11" x14ac:dyDescent="0.3">
      <c r="A862">
        <v>6</v>
      </c>
      <c r="B862">
        <v>343</v>
      </c>
      <c r="C862">
        <v>290</v>
      </c>
      <c r="D862" s="5">
        <v>45206</v>
      </c>
      <c r="E862">
        <v>10</v>
      </c>
      <c r="F862" t="s">
        <v>389</v>
      </c>
      <c r="G862" t="s">
        <v>388</v>
      </c>
      <c r="H862" t="s">
        <v>375</v>
      </c>
      <c r="I862">
        <v>11</v>
      </c>
      <c r="J862">
        <v>3391</v>
      </c>
      <c r="K862">
        <v>38</v>
      </c>
    </row>
    <row r="863" spans="1:11" x14ac:dyDescent="0.3">
      <c r="A863">
        <v>6</v>
      </c>
      <c r="B863">
        <v>221</v>
      </c>
      <c r="C863">
        <v>266</v>
      </c>
      <c r="D863" s="5">
        <v>45522</v>
      </c>
      <c r="E863">
        <v>8</v>
      </c>
      <c r="F863" t="s">
        <v>386</v>
      </c>
      <c r="G863" t="s">
        <v>384</v>
      </c>
      <c r="H863" t="s">
        <v>392</v>
      </c>
      <c r="I863">
        <v>41</v>
      </c>
      <c r="J863">
        <v>3399</v>
      </c>
      <c r="K863">
        <v>30</v>
      </c>
    </row>
    <row r="864" spans="1:11" x14ac:dyDescent="0.3">
      <c r="A864">
        <v>6</v>
      </c>
      <c r="B864">
        <v>20</v>
      </c>
      <c r="C864">
        <v>136</v>
      </c>
      <c r="D864" s="5">
        <v>45097</v>
      </c>
      <c r="E864">
        <v>6</v>
      </c>
      <c r="F864" t="s">
        <v>383</v>
      </c>
      <c r="G864" t="s">
        <v>380</v>
      </c>
      <c r="H864" t="s">
        <v>375</v>
      </c>
      <c r="I864">
        <v>19</v>
      </c>
      <c r="J864">
        <v>3401</v>
      </c>
      <c r="K864">
        <v>2</v>
      </c>
    </row>
    <row r="865" spans="1:11" x14ac:dyDescent="0.3">
      <c r="A865">
        <v>6</v>
      </c>
      <c r="B865">
        <v>947</v>
      </c>
      <c r="C865">
        <v>77</v>
      </c>
      <c r="D865" s="5">
        <v>44927</v>
      </c>
      <c r="E865">
        <v>1</v>
      </c>
      <c r="F865" t="s">
        <v>377</v>
      </c>
      <c r="G865" t="s">
        <v>376</v>
      </c>
      <c r="H865" t="s">
        <v>375</v>
      </c>
      <c r="I865">
        <v>29</v>
      </c>
      <c r="J865">
        <v>3409</v>
      </c>
      <c r="K865">
        <v>1</v>
      </c>
    </row>
    <row r="866" spans="1:11" x14ac:dyDescent="0.3">
      <c r="A866">
        <v>6</v>
      </c>
      <c r="B866">
        <v>747</v>
      </c>
      <c r="C866">
        <v>24</v>
      </c>
      <c r="D866" s="5">
        <v>45622</v>
      </c>
      <c r="E866">
        <v>11</v>
      </c>
      <c r="F866" t="s">
        <v>390</v>
      </c>
      <c r="G866" t="s">
        <v>388</v>
      </c>
      <c r="H866" t="s">
        <v>392</v>
      </c>
      <c r="I866">
        <v>44</v>
      </c>
      <c r="J866">
        <v>3410</v>
      </c>
      <c r="K866">
        <v>14</v>
      </c>
    </row>
    <row r="867" spans="1:11" x14ac:dyDescent="0.3">
      <c r="A867">
        <v>6</v>
      </c>
      <c r="B867">
        <v>987</v>
      </c>
      <c r="C867">
        <v>141</v>
      </c>
      <c r="D867" s="5">
        <v>45337</v>
      </c>
      <c r="E867">
        <v>2</v>
      </c>
      <c r="F867" t="s">
        <v>378</v>
      </c>
      <c r="G867" t="s">
        <v>376</v>
      </c>
      <c r="H867" t="s">
        <v>392</v>
      </c>
      <c r="I867">
        <v>43</v>
      </c>
      <c r="J867">
        <v>3418</v>
      </c>
      <c r="K867">
        <v>31</v>
      </c>
    </row>
    <row r="868" spans="1:11" x14ac:dyDescent="0.3">
      <c r="A868">
        <v>6</v>
      </c>
      <c r="B868">
        <v>233</v>
      </c>
      <c r="C868">
        <v>171</v>
      </c>
      <c r="D868" s="5">
        <v>45645</v>
      </c>
      <c r="E868">
        <v>12</v>
      </c>
      <c r="F868" t="s">
        <v>391</v>
      </c>
      <c r="G868" t="s">
        <v>388</v>
      </c>
      <c r="H868" t="s">
        <v>392</v>
      </c>
      <c r="I868">
        <v>47</v>
      </c>
      <c r="J868">
        <v>3427</v>
      </c>
      <c r="K868">
        <v>19</v>
      </c>
    </row>
    <row r="869" spans="1:11" x14ac:dyDescent="0.3">
      <c r="A869">
        <v>6</v>
      </c>
      <c r="B869">
        <v>185</v>
      </c>
      <c r="C869">
        <v>165</v>
      </c>
      <c r="D869" s="5">
        <v>45611</v>
      </c>
      <c r="E869">
        <v>11</v>
      </c>
      <c r="F869" t="s">
        <v>390</v>
      </c>
      <c r="G869" t="s">
        <v>388</v>
      </c>
      <c r="H869" t="s">
        <v>392</v>
      </c>
      <c r="I869">
        <v>36</v>
      </c>
      <c r="J869">
        <v>3432</v>
      </c>
      <c r="K869">
        <v>46</v>
      </c>
    </row>
    <row r="870" spans="1:11" x14ac:dyDescent="0.3">
      <c r="A870">
        <v>6</v>
      </c>
      <c r="B870">
        <v>153</v>
      </c>
      <c r="C870">
        <v>88</v>
      </c>
      <c r="D870" s="5">
        <v>45247</v>
      </c>
      <c r="E870">
        <v>11</v>
      </c>
      <c r="F870" t="s">
        <v>390</v>
      </c>
      <c r="G870" t="s">
        <v>388</v>
      </c>
      <c r="H870" t="s">
        <v>375</v>
      </c>
      <c r="I870">
        <v>44</v>
      </c>
      <c r="J870">
        <v>3433</v>
      </c>
      <c r="K870">
        <v>20</v>
      </c>
    </row>
    <row r="871" spans="1:11" x14ac:dyDescent="0.3">
      <c r="A871">
        <v>6</v>
      </c>
      <c r="B871">
        <v>458</v>
      </c>
      <c r="C871">
        <v>235</v>
      </c>
      <c r="D871" s="5">
        <v>45306</v>
      </c>
      <c r="E871">
        <v>1</v>
      </c>
      <c r="F871" t="s">
        <v>377</v>
      </c>
      <c r="G871" t="s">
        <v>376</v>
      </c>
      <c r="H871" t="s">
        <v>392</v>
      </c>
      <c r="I871">
        <v>38</v>
      </c>
      <c r="J871">
        <v>3460</v>
      </c>
      <c r="K871">
        <v>40</v>
      </c>
    </row>
    <row r="872" spans="1:11" x14ac:dyDescent="0.3">
      <c r="A872">
        <v>6</v>
      </c>
      <c r="B872">
        <v>840</v>
      </c>
      <c r="C872">
        <v>154</v>
      </c>
      <c r="D872" s="5">
        <v>45199</v>
      </c>
      <c r="E872">
        <v>9</v>
      </c>
      <c r="F872" t="s">
        <v>387</v>
      </c>
      <c r="G872" t="s">
        <v>384</v>
      </c>
      <c r="H872" t="s">
        <v>375</v>
      </c>
      <c r="I872">
        <v>17</v>
      </c>
      <c r="J872">
        <v>3466</v>
      </c>
      <c r="K872">
        <v>34</v>
      </c>
    </row>
    <row r="873" spans="1:11" x14ac:dyDescent="0.3">
      <c r="A873">
        <v>6</v>
      </c>
      <c r="B873">
        <v>161</v>
      </c>
      <c r="C873">
        <v>25</v>
      </c>
      <c r="D873" s="5">
        <v>45362</v>
      </c>
      <c r="E873">
        <v>3</v>
      </c>
      <c r="F873" t="s">
        <v>379</v>
      </c>
      <c r="G873" t="s">
        <v>376</v>
      </c>
      <c r="H873" t="s">
        <v>392</v>
      </c>
      <c r="I873">
        <v>24</v>
      </c>
      <c r="J873">
        <v>3473</v>
      </c>
      <c r="K873">
        <v>37</v>
      </c>
    </row>
    <row r="874" spans="1:11" x14ac:dyDescent="0.3">
      <c r="A874">
        <v>6</v>
      </c>
      <c r="B874">
        <v>209</v>
      </c>
      <c r="C874">
        <v>7</v>
      </c>
      <c r="D874" s="5">
        <v>45331</v>
      </c>
      <c r="E874">
        <v>2</v>
      </c>
      <c r="F874" t="s">
        <v>378</v>
      </c>
      <c r="G874" t="s">
        <v>376</v>
      </c>
      <c r="H874" t="s">
        <v>392</v>
      </c>
      <c r="I874">
        <v>50</v>
      </c>
      <c r="J874">
        <v>3476</v>
      </c>
      <c r="K874">
        <v>48</v>
      </c>
    </row>
    <row r="875" spans="1:11" x14ac:dyDescent="0.3">
      <c r="A875">
        <v>6</v>
      </c>
      <c r="B875">
        <v>367</v>
      </c>
      <c r="C875">
        <v>69</v>
      </c>
      <c r="D875" s="5">
        <v>45363</v>
      </c>
      <c r="E875">
        <v>3</v>
      </c>
      <c r="F875" t="s">
        <v>379</v>
      </c>
      <c r="G875" t="s">
        <v>376</v>
      </c>
      <c r="H875" t="s">
        <v>392</v>
      </c>
      <c r="I875">
        <v>42</v>
      </c>
      <c r="J875">
        <v>3479</v>
      </c>
      <c r="K875">
        <v>20</v>
      </c>
    </row>
    <row r="876" spans="1:11" x14ac:dyDescent="0.3">
      <c r="A876">
        <v>6</v>
      </c>
      <c r="B876">
        <v>531</v>
      </c>
      <c r="C876">
        <v>41</v>
      </c>
      <c r="D876" s="5">
        <v>45337</v>
      </c>
      <c r="E876">
        <v>2</v>
      </c>
      <c r="F876" t="s">
        <v>378</v>
      </c>
      <c r="G876" t="s">
        <v>376</v>
      </c>
      <c r="H876" t="s">
        <v>392</v>
      </c>
      <c r="I876">
        <v>14</v>
      </c>
      <c r="J876">
        <v>3484</v>
      </c>
      <c r="K876">
        <v>29</v>
      </c>
    </row>
    <row r="877" spans="1:11" x14ac:dyDescent="0.3">
      <c r="A877">
        <v>6</v>
      </c>
      <c r="B877">
        <v>257</v>
      </c>
      <c r="C877">
        <v>126</v>
      </c>
      <c r="D877" s="5">
        <v>44988</v>
      </c>
      <c r="E877">
        <v>3</v>
      </c>
      <c r="F877" t="s">
        <v>379</v>
      </c>
      <c r="G877" t="s">
        <v>376</v>
      </c>
      <c r="H877" t="s">
        <v>375</v>
      </c>
      <c r="I877">
        <v>14</v>
      </c>
      <c r="J877">
        <v>3485</v>
      </c>
      <c r="K877">
        <v>37</v>
      </c>
    </row>
    <row r="878" spans="1:11" x14ac:dyDescent="0.3">
      <c r="A878">
        <v>6</v>
      </c>
      <c r="B878">
        <v>567</v>
      </c>
      <c r="C878">
        <v>4</v>
      </c>
      <c r="D878" s="5">
        <v>45367</v>
      </c>
      <c r="E878">
        <v>3</v>
      </c>
      <c r="F878" t="s">
        <v>379</v>
      </c>
      <c r="G878" t="s">
        <v>376</v>
      </c>
      <c r="H878" t="s">
        <v>392</v>
      </c>
      <c r="I878">
        <v>41</v>
      </c>
      <c r="J878">
        <v>3486</v>
      </c>
      <c r="K878">
        <v>46</v>
      </c>
    </row>
    <row r="879" spans="1:11" x14ac:dyDescent="0.3">
      <c r="A879">
        <v>6</v>
      </c>
      <c r="B879">
        <v>560</v>
      </c>
      <c r="C879">
        <v>122</v>
      </c>
      <c r="D879" s="5">
        <v>45391</v>
      </c>
      <c r="E879">
        <v>4</v>
      </c>
      <c r="F879" t="s">
        <v>381</v>
      </c>
      <c r="G879" t="s">
        <v>380</v>
      </c>
      <c r="H879" t="s">
        <v>392</v>
      </c>
      <c r="I879">
        <v>50</v>
      </c>
      <c r="J879">
        <v>3504</v>
      </c>
      <c r="K879">
        <v>8</v>
      </c>
    </row>
    <row r="880" spans="1:11" x14ac:dyDescent="0.3">
      <c r="A880">
        <v>6</v>
      </c>
      <c r="B880">
        <v>471</v>
      </c>
      <c r="C880">
        <v>18</v>
      </c>
      <c r="D880" s="5">
        <v>44934</v>
      </c>
      <c r="E880">
        <v>1</v>
      </c>
      <c r="F880" t="s">
        <v>377</v>
      </c>
      <c r="G880" t="s">
        <v>376</v>
      </c>
      <c r="H880" t="s">
        <v>375</v>
      </c>
      <c r="I880">
        <v>47</v>
      </c>
      <c r="J880">
        <v>3515</v>
      </c>
      <c r="K880">
        <v>40</v>
      </c>
    </row>
    <row r="881" spans="1:11" x14ac:dyDescent="0.3">
      <c r="A881">
        <v>6</v>
      </c>
      <c r="B881">
        <v>857</v>
      </c>
      <c r="C881">
        <v>69</v>
      </c>
      <c r="D881" s="5">
        <v>45525</v>
      </c>
      <c r="E881">
        <v>8</v>
      </c>
      <c r="F881" t="s">
        <v>386</v>
      </c>
      <c r="G881" t="s">
        <v>384</v>
      </c>
      <c r="H881" t="s">
        <v>392</v>
      </c>
      <c r="I881">
        <v>18</v>
      </c>
      <c r="J881">
        <v>3546</v>
      </c>
      <c r="K881">
        <v>2</v>
      </c>
    </row>
    <row r="882" spans="1:11" x14ac:dyDescent="0.3">
      <c r="A882">
        <v>6</v>
      </c>
      <c r="B882">
        <v>934</v>
      </c>
      <c r="C882">
        <v>76</v>
      </c>
      <c r="D882" s="5">
        <v>45140</v>
      </c>
      <c r="E882">
        <v>8</v>
      </c>
      <c r="F882" t="s">
        <v>386</v>
      </c>
      <c r="G882" t="s">
        <v>384</v>
      </c>
      <c r="H882" t="s">
        <v>375</v>
      </c>
      <c r="I882">
        <v>1</v>
      </c>
      <c r="J882">
        <v>3561</v>
      </c>
      <c r="K882">
        <v>48</v>
      </c>
    </row>
    <row r="883" spans="1:11" x14ac:dyDescent="0.3">
      <c r="A883">
        <v>6</v>
      </c>
      <c r="B883">
        <v>790</v>
      </c>
      <c r="C883">
        <v>186</v>
      </c>
      <c r="D883" s="5">
        <v>45349</v>
      </c>
      <c r="E883">
        <v>2</v>
      </c>
      <c r="F883" t="s">
        <v>378</v>
      </c>
      <c r="G883" t="s">
        <v>376</v>
      </c>
      <c r="H883" t="s">
        <v>392</v>
      </c>
      <c r="I883">
        <v>14</v>
      </c>
      <c r="J883">
        <v>3577</v>
      </c>
      <c r="K883">
        <v>5</v>
      </c>
    </row>
    <row r="884" spans="1:11" x14ac:dyDescent="0.3">
      <c r="A884">
        <v>6</v>
      </c>
      <c r="B884">
        <v>394</v>
      </c>
      <c r="C884">
        <v>16</v>
      </c>
      <c r="D884" s="5">
        <v>45548</v>
      </c>
      <c r="E884">
        <v>9</v>
      </c>
      <c r="F884" t="s">
        <v>387</v>
      </c>
      <c r="G884" t="s">
        <v>384</v>
      </c>
      <c r="H884" t="s">
        <v>392</v>
      </c>
      <c r="I884">
        <v>29</v>
      </c>
      <c r="J884">
        <v>3578</v>
      </c>
      <c r="K884">
        <v>27</v>
      </c>
    </row>
    <row r="885" spans="1:11" x14ac:dyDescent="0.3">
      <c r="A885">
        <v>6</v>
      </c>
      <c r="B885">
        <v>936</v>
      </c>
      <c r="C885">
        <v>255</v>
      </c>
      <c r="D885" s="5">
        <v>45159</v>
      </c>
      <c r="E885">
        <v>8</v>
      </c>
      <c r="F885" t="s">
        <v>386</v>
      </c>
      <c r="G885" t="s">
        <v>384</v>
      </c>
      <c r="H885" t="s">
        <v>375</v>
      </c>
      <c r="I885">
        <v>17</v>
      </c>
      <c r="J885">
        <v>3584</v>
      </c>
      <c r="K885">
        <v>5</v>
      </c>
    </row>
    <row r="886" spans="1:11" x14ac:dyDescent="0.3">
      <c r="A886">
        <v>6</v>
      </c>
      <c r="B886">
        <v>21</v>
      </c>
      <c r="C886">
        <v>136</v>
      </c>
      <c r="D886" s="5">
        <v>45366</v>
      </c>
      <c r="E886">
        <v>3</v>
      </c>
      <c r="F886" t="s">
        <v>379</v>
      </c>
      <c r="G886" t="s">
        <v>376</v>
      </c>
      <c r="H886" t="s">
        <v>392</v>
      </c>
      <c r="I886">
        <v>35</v>
      </c>
      <c r="J886">
        <v>3594</v>
      </c>
      <c r="K886">
        <v>2</v>
      </c>
    </row>
    <row r="887" spans="1:11" x14ac:dyDescent="0.3">
      <c r="A887">
        <v>6</v>
      </c>
      <c r="B887">
        <v>581</v>
      </c>
      <c r="C887">
        <v>133</v>
      </c>
      <c r="D887" s="5">
        <v>45012</v>
      </c>
      <c r="E887">
        <v>3</v>
      </c>
      <c r="F887" t="s">
        <v>379</v>
      </c>
      <c r="G887" t="s">
        <v>376</v>
      </c>
      <c r="H887" t="s">
        <v>375</v>
      </c>
      <c r="I887">
        <v>16</v>
      </c>
      <c r="J887">
        <v>3599</v>
      </c>
      <c r="K887">
        <v>10</v>
      </c>
    </row>
    <row r="888" spans="1:11" x14ac:dyDescent="0.3">
      <c r="A888">
        <v>6</v>
      </c>
      <c r="B888">
        <v>894</v>
      </c>
      <c r="C888">
        <v>65</v>
      </c>
      <c r="D888" s="5">
        <v>45141</v>
      </c>
      <c r="E888">
        <v>8</v>
      </c>
      <c r="F888" t="s">
        <v>386</v>
      </c>
      <c r="G888" t="s">
        <v>384</v>
      </c>
      <c r="H888" t="s">
        <v>375</v>
      </c>
      <c r="I888">
        <v>16</v>
      </c>
      <c r="J888">
        <v>3608</v>
      </c>
      <c r="K888">
        <v>10</v>
      </c>
    </row>
    <row r="889" spans="1:11" x14ac:dyDescent="0.3">
      <c r="A889">
        <v>6</v>
      </c>
      <c r="B889">
        <v>177</v>
      </c>
      <c r="C889">
        <v>130</v>
      </c>
      <c r="D889" s="5">
        <v>45515</v>
      </c>
      <c r="E889">
        <v>8</v>
      </c>
      <c r="F889" t="s">
        <v>386</v>
      </c>
      <c r="G889" t="s">
        <v>384</v>
      </c>
      <c r="H889" t="s">
        <v>392</v>
      </c>
      <c r="I889">
        <v>39</v>
      </c>
      <c r="J889">
        <v>3611</v>
      </c>
      <c r="K889">
        <v>28</v>
      </c>
    </row>
    <row r="890" spans="1:11" x14ac:dyDescent="0.3">
      <c r="A890">
        <v>6</v>
      </c>
      <c r="B890">
        <v>898</v>
      </c>
      <c r="C890">
        <v>239</v>
      </c>
      <c r="D890" s="5">
        <v>44936</v>
      </c>
      <c r="E890">
        <v>1</v>
      </c>
      <c r="F890" t="s">
        <v>377</v>
      </c>
      <c r="G890" t="s">
        <v>376</v>
      </c>
      <c r="H890" t="s">
        <v>375</v>
      </c>
      <c r="I890">
        <v>34</v>
      </c>
      <c r="J890">
        <v>3629</v>
      </c>
      <c r="K890">
        <v>19</v>
      </c>
    </row>
    <row r="891" spans="1:11" x14ac:dyDescent="0.3">
      <c r="A891">
        <v>6</v>
      </c>
      <c r="B891">
        <v>486</v>
      </c>
      <c r="C891">
        <v>282</v>
      </c>
      <c r="D891" s="5">
        <v>45439</v>
      </c>
      <c r="E891">
        <v>5</v>
      </c>
      <c r="F891" t="s">
        <v>382</v>
      </c>
      <c r="G891" t="s">
        <v>380</v>
      </c>
      <c r="H891" t="s">
        <v>392</v>
      </c>
      <c r="I891">
        <v>24</v>
      </c>
      <c r="J891">
        <v>3639</v>
      </c>
      <c r="K891">
        <v>44</v>
      </c>
    </row>
    <row r="892" spans="1:11" x14ac:dyDescent="0.3">
      <c r="A892">
        <v>6</v>
      </c>
      <c r="B892">
        <v>77</v>
      </c>
      <c r="C892">
        <v>227</v>
      </c>
      <c r="D892" s="5">
        <v>45633</v>
      </c>
      <c r="E892">
        <v>12</v>
      </c>
      <c r="F892" t="s">
        <v>391</v>
      </c>
      <c r="G892" t="s">
        <v>388</v>
      </c>
      <c r="H892" t="s">
        <v>392</v>
      </c>
      <c r="I892">
        <v>44</v>
      </c>
      <c r="J892">
        <v>3644</v>
      </c>
      <c r="K892">
        <v>25</v>
      </c>
    </row>
    <row r="893" spans="1:11" x14ac:dyDescent="0.3">
      <c r="A893">
        <v>6</v>
      </c>
      <c r="B893">
        <v>723</v>
      </c>
      <c r="C893">
        <v>126</v>
      </c>
      <c r="D893" s="5">
        <v>45072</v>
      </c>
      <c r="E893">
        <v>5</v>
      </c>
      <c r="F893" t="s">
        <v>382</v>
      </c>
      <c r="G893" t="s">
        <v>380</v>
      </c>
      <c r="H893" t="s">
        <v>375</v>
      </c>
      <c r="I893">
        <v>37</v>
      </c>
      <c r="J893">
        <v>3645</v>
      </c>
      <c r="K893">
        <v>8</v>
      </c>
    </row>
    <row r="894" spans="1:11" x14ac:dyDescent="0.3">
      <c r="A894">
        <v>6</v>
      </c>
      <c r="B894">
        <v>888</v>
      </c>
      <c r="C894">
        <v>39</v>
      </c>
      <c r="D894" s="5">
        <v>45077</v>
      </c>
      <c r="E894">
        <v>5</v>
      </c>
      <c r="F894" t="s">
        <v>382</v>
      </c>
      <c r="G894" t="s">
        <v>380</v>
      </c>
      <c r="H894" t="s">
        <v>375</v>
      </c>
      <c r="I894">
        <v>1</v>
      </c>
      <c r="J894">
        <v>3652</v>
      </c>
      <c r="K894">
        <v>39</v>
      </c>
    </row>
    <row r="895" spans="1:11" x14ac:dyDescent="0.3">
      <c r="A895">
        <v>6</v>
      </c>
      <c r="B895">
        <v>380</v>
      </c>
      <c r="C895">
        <v>260</v>
      </c>
      <c r="D895" s="5">
        <v>45312</v>
      </c>
      <c r="E895">
        <v>1</v>
      </c>
      <c r="F895" t="s">
        <v>377</v>
      </c>
      <c r="G895" t="s">
        <v>376</v>
      </c>
      <c r="H895" t="s">
        <v>392</v>
      </c>
      <c r="I895">
        <v>7</v>
      </c>
      <c r="J895">
        <v>3661</v>
      </c>
      <c r="K895">
        <v>32</v>
      </c>
    </row>
    <row r="896" spans="1:11" x14ac:dyDescent="0.3">
      <c r="A896">
        <v>6</v>
      </c>
      <c r="B896">
        <v>324</v>
      </c>
      <c r="C896">
        <v>51</v>
      </c>
      <c r="D896" s="5">
        <v>45469</v>
      </c>
      <c r="E896">
        <v>6</v>
      </c>
      <c r="F896" t="s">
        <v>383</v>
      </c>
      <c r="G896" t="s">
        <v>380</v>
      </c>
      <c r="H896" t="s">
        <v>392</v>
      </c>
      <c r="I896">
        <v>32</v>
      </c>
      <c r="J896">
        <v>3668</v>
      </c>
      <c r="K896">
        <v>14</v>
      </c>
    </row>
    <row r="897" spans="1:11" x14ac:dyDescent="0.3">
      <c r="A897">
        <v>6</v>
      </c>
      <c r="B897">
        <v>275</v>
      </c>
      <c r="C897">
        <v>289</v>
      </c>
      <c r="D897" s="5">
        <v>45330</v>
      </c>
      <c r="E897">
        <v>2</v>
      </c>
      <c r="F897" t="s">
        <v>378</v>
      </c>
      <c r="G897" t="s">
        <v>376</v>
      </c>
      <c r="H897" t="s">
        <v>392</v>
      </c>
      <c r="I897">
        <v>12</v>
      </c>
      <c r="J897">
        <v>3671</v>
      </c>
      <c r="K897">
        <v>11</v>
      </c>
    </row>
    <row r="898" spans="1:11" x14ac:dyDescent="0.3">
      <c r="A898">
        <v>6</v>
      </c>
      <c r="B898">
        <v>362</v>
      </c>
      <c r="C898">
        <v>238</v>
      </c>
      <c r="D898" s="5">
        <v>45373</v>
      </c>
      <c r="E898">
        <v>3</v>
      </c>
      <c r="F898" t="s">
        <v>379</v>
      </c>
      <c r="G898" t="s">
        <v>376</v>
      </c>
      <c r="H898" t="s">
        <v>392</v>
      </c>
      <c r="I898">
        <v>32</v>
      </c>
      <c r="J898">
        <v>3684</v>
      </c>
      <c r="K898">
        <v>39</v>
      </c>
    </row>
    <row r="899" spans="1:11" x14ac:dyDescent="0.3">
      <c r="A899">
        <v>6</v>
      </c>
      <c r="B899">
        <v>640</v>
      </c>
      <c r="C899">
        <v>32</v>
      </c>
      <c r="D899" s="5">
        <v>45490</v>
      </c>
      <c r="E899">
        <v>7</v>
      </c>
      <c r="F899" t="s">
        <v>385</v>
      </c>
      <c r="G899" t="s">
        <v>384</v>
      </c>
      <c r="H899" t="s">
        <v>392</v>
      </c>
      <c r="I899">
        <v>11</v>
      </c>
      <c r="J899">
        <v>3702</v>
      </c>
      <c r="K899">
        <v>17</v>
      </c>
    </row>
    <row r="900" spans="1:11" x14ac:dyDescent="0.3">
      <c r="A900">
        <v>6</v>
      </c>
      <c r="B900">
        <v>990</v>
      </c>
      <c r="C900">
        <v>89</v>
      </c>
      <c r="D900" s="5">
        <v>45138</v>
      </c>
      <c r="E900">
        <v>7</v>
      </c>
      <c r="F900" t="s">
        <v>385</v>
      </c>
      <c r="G900" t="s">
        <v>384</v>
      </c>
      <c r="H900" t="s">
        <v>375</v>
      </c>
      <c r="I900">
        <v>11</v>
      </c>
      <c r="J900">
        <v>3715</v>
      </c>
      <c r="K900">
        <v>15</v>
      </c>
    </row>
    <row r="901" spans="1:11" x14ac:dyDescent="0.3">
      <c r="A901">
        <v>6</v>
      </c>
      <c r="B901">
        <v>107</v>
      </c>
      <c r="C901">
        <v>286</v>
      </c>
      <c r="D901" s="5">
        <v>45559</v>
      </c>
      <c r="E901">
        <v>9</v>
      </c>
      <c r="F901" t="s">
        <v>387</v>
      </c>
      <c r="G901" t="s">
        <v>384</v>
      </c>
      <c r="H901" t="s">
        <v>392</v>
      </c>
      <c r="I901">
        <v>28</v>
      </c>
      <c r="J901">
        <v>3745</v>
      </c>
      <c r="K901">
        <v>38</v>
      </c>
    </row>
    <row r="902" spans="1:11" x14ac:dyDescent="0.3">
      <c r="A902">
        <v>6</v>
      </c>
      <c r="B902">
        <v>92</v>
      </c>
      <c r="C902">
        <v>164</v>
      </c>
      <c r="D902" s="5">
        <v>45328</v>
      </c>
      <c r="E902">
        <v>2</v>
      </c>
      <c r="F902" t="s">
        <v>378</v>
      </c>
      <c r="G902" t="s">
        <v>376</v>
      </c>
      <c r="H902" t="s">
        <v>392</v>
      </c>
      <c r="I902">
        <v>48</v>
      </c>
      <c r="J902">
        <v>3752</v>
      </c>
      <c r="K902">
        <v>50</v>
      </c>
    </row>
    <row r="903" spans="1:11" x14ac:dyDescent="0.3">
      <c r="A903">
        <v>6</v>
      </c>
      <c r="B903">
        <v>450</v>
      </c>
      <c r="C903">
        <v>27</v>
      </c>
      <c r="D903" s="5">
        <v>44995</v>
      </c>
      <c r="E903">
        <v>3</v>
      </c>
      <c r="F903" t="s">
        <v>379</v>
      </c>
      <c r="G903" t="s">
        <v>376</v>
      </c>
      <c r="H903" t="s">
        <v>375</v>
      </c>
      <c r="I903">
        <v>38</v>
      </c>
      <c r="J903">
        <v>3760</v>
      </c>
      <c r="K903">
        <v>22</v>
      </c>
    </row>
    <row r="904" spans="1:11" x14ac:dyDescent="0.3">
      <c r="A904">
        <v>6</v>
      </c>
      <c r="B904">
        <v>292</v>
      </c>
      <c r="C904">
        <v>51</v>
      </c>
      <c r="D904" s="5">
        <v>45221</v>
      </c>
      <c r="E904">
        <v>10</v>
      </c>
      <c r="F904" t="s">
        <v>389</v>
      </c>
      <c r="G904" t="s">
        <v>388</v>
      </c>
      <c r="H904" t="s">
        <v>375</v>
      </c>
      <c r="I904">
        <v>25</v>
      </c>
      <c r="J904">
        <v>3773</v>
      </c>
      <c r="K904">
        <v>13</v>
      </c>
    </row>
    <row r="905" spans="1:11" x14ac:dyDescent="0.3">
      <c r="A905">
        <v>6</v>
      </c>
      <c r="B905">
        <v>827</v>
      </c>
      <c r="C905">
        <v>13</v>
      </c>
      <c r="D905" s="5">
        <v>45257</v>
      </c>
      <c r="E905">
        <v>11</v>
      </c>
      <c r="F905" t="s">
        <v>390</v>
      </c>
      <c r="G905" t="s">
        <v>388</v>
      </c>
      <c r="H905" t="s">
        <v>375</v>
      </c>
      <c r="I905">
        <v>48</v>
      </c>
      <c r="J905">
        <v>3809</v>
      </c>
      <c r="K905">
        <v>26</v>
      </c>
    </row>
    <row r="906" spans="1:11" x14ac:dyDescent="0.3">
      <c r="A906">
        <v>6</v>
      </c>
      <c r="B906">
        <v>11</v>
      </c>
      <c r="C906">
        <v>262</v>
      </c>
      <c r="D906" s="5">
        <v>45386</v>
      </c>
      <c r="E906">
        <v>4</v>
      </c>
      <c r="F906" t="s">
        <v>381</v>
      </c>
      <c r="G906" t="s">
        <v>380</v>
      </c>
      <c r="H906" t="s">
        <v>392</v>
      </c>
      <c r="I906">
        <v>6</v>
      </c>
      <c r="J906">
        <v>3830</v>
      </c>
      <c r="K906">
        <v>10</v>
      </c>
    </row>
    <row r="907" spans="1:11" x14ac:dyDescent="0.3">
      <c r="A907">
        <v>6</v>
      </c>
      <c r="B907">
        <v>832</v>
      </c>
      <c r="C907">
        <v>138</v>
      </c>
      <c r="D907" s="5">
        <v>45572</v>
      </c>
      <c r="E907">
        <v>10</v>
      </c>
      <c r="F907" t="s">
        <v>389</v>
      </c>
      <c r="G907" t="s">
        <v>388</v>
      </c>
      <c r="H907" t="s">
        <v>392</v>
      </c>
      <c r="I907">
        <v>14</v>
      </c>
      <c r="J907">
        <v>3843</v>
      </c>
      <c r="K907">
        <v>18</v>
      </c>
    </row>
    <row r="908" spans="1:11" x14ac:dyDescent="0.3">
      <c r="A908">
        <v>6</v>
      </c>
      <c r="B908">
        <v>165</v>
      </c>
      <c r="C908">
        <v>295</v>
      </c>
      <c r="D908" s="5">
        <v>45483</v>
      </c>
      <c r="E908">
        <v>7</v>
      </c>
      <c r="F908" t="s">
        <v>385</v>
      </c>
      <c r="G908" t="s">
        <v>384</v>
      </c>
      <c r="H908" t="s">
        <v>392</v>
      </c>
      <c r="I908">
        <v>32</v>
      </c>
      <c r="J908">
        <v>3873</v>
      </c>
      <c r="K908">
        <v>34</v>
      </c>
    </row>
    <row r="909" spans="1:11" x14ac:dyDescent="0.3">
      <c r="A909">
        <v>6</v>
      </c>
      <c r="B909">
        <v>645</v>
      </c>
      <c r="C909">
        <v>152</v>
      </c>
      <c r="D909" s="5">
        <v>45591</v>
      </c>
      <c r="E909">
        <v>10</v>
      </c>
      <c r="F909" t="s">
        <v>389</v>
      </c>
      <c r="G909" t="s">
        <v>388</v>
      </c>
      <c r="H909" t="s">
        <v>392</v>
      </c>
      <c r="I909">
        <v>1</v>
      </c>
      <c r="J909">
        <v>3876</v>
      </c>
      <c r="K909">
        <v>9</v>
      </c>
    </row>
    <row r="910" spans="1:11" x14ac:dyDescent="0.3">
      <c r="A910">
        <v>6</v>
      </c>
      <c r="B910">
        <v>421</v>
      </c>
      <c r="C910">
        <v>280</v>
      </c>
      <c r="D910" s="5">
        <v>44931</v>
      </c>
      <c r="E910">
        <v>1</v>
      </c>
      <c r="F910" t="s">
        <v>377</v>
      </c>
      <c r="G910" t="s">
        <v>376</v>
      </c>
      <c r="H910" t="s">
        <v>375</v>
      </c>
      <c r="I910">
        <v>3</v>
      </c>
      <c r="J910">
        <v>3880</v>
      </c>
      <c r="K910">
        <v>50</v>
      </c>
    </row>
    <row r="911" spans="1:11" x14ac:dyDescent="0.3">
      <c r="A911">
        <v>6</v>
      </c>
      <c r="B911">
        <v>261</v>
      </c>
      <c r="C911">
        <v>243</v>
      </c>
      <c r="D911" s="5">
        <v>44929</v>
      </c>
      <c r="E911">
        <v>1</v>
      </c>
      <c r="F911" t="s">
        <v>377</v>
      </c>
      <c r="G911" t="s">
        <v>376</v>
      </c>
      <c r="H911" t="s">
        <v>375</v>
      </c>
      <c r="I911">
        <v>43</v>
      </c>
      <c r="J911">
        <v>3881</v>
      </c>
      <c r="K911">
        <v>6</v>
      </c>
    </row>
    <row r="912" spans="1:11" x14ac:dyDescent="0.3">
      <c r="A912">
        <v>6</v>
      </c>
      <c r="B912">
        <v>88</v>
      </c>
      <c r="C912">
        <v>241</v>
      </c>
      <c r="D912" s="5">
        <v>45549</v>
      </c>
      <c r="E912">
        <v>9</v>
      </c>
      <c r="F912" t="s">
        <v>387</v>
      </c>
      <c r="G912" t="s">
        <v>384</v>
      </c>
      <c r="H912" t="s">
        <v>392</v>
      </c>
      <c r="I912">
        <v>27</v>
      </c>
      <c r="J912">
        <v>3894</v>
      </c>
      <c r="K912">
        <v>45</v>
      </c>
    </row>
    <row r="913" spans="1:11" x14ac:dyDescent="0.3">
      <c r="A913">
        <v>6</v>
      </c>
      <c r="B913">
        <v>531</v>
      </c>
      <c r="C913">
        <v>38</v>
      </c>
      <c r="D913" s="5">
        <v>45281</v>
      </c>
      <c r="E913">
        <v>12</v>
      </c>
      <c r="F913" t="s">
        <v>391</v>
      </c>
      <c r="G913" t="s">
        <v>388</v>
      </c>
      <c r="H913" t="s">
        <v>375</v>
      </c>
      <c r="I913">
        <v>36</v>
      </c>
      <c r="J913">
        <v>3898</v>
      </c>
      <c r="K913">
        <v>3</v>
      </c>
    </row>
    <row r="914" spans="1:11" x14ac:dyDescent="0.3">
      <c r="A914">
        <v>6</v>
      </c>
      <c r="B914">
        <v>176</v>
      </c>
      <c r="C914">
        <v>288</v>
      </c>
      <c r="D914" s="5">
        <v>45173</v>
      </c>
      <c r="E914">
        <v>9</v>
      </c>
      <c r="F914" t="s">
        <v>387</v>
      </c>
      <c r="G914" t="s">
        <v>384</v>
      </c>
      <c r="H914" t="s">
        <v>375</v>
      </c>
      <c r="I914">
        <v>4</v>
      </c>
      <c r="J914">
        <v>3917</v>
      </c>
      <c r="K914">
        <v>22</v>
      </c>
    </row>
    <row r="915" spans="1:11" x14ac:dyDescent="0.3">
      <c r="A915">
        <v>6</v>
      </c>
      <c r="B915">
        <v>592</v>
      </c>
      <c r="C915">
        <v>236</v>
      </c>
      <c r="D915" s="5">
        <v>45538</v>
      </c>
      <c r="E915">
        <v>9</v>
      </c>
      <c r="F915" t="s">
        <v>387</v>
      </c>
      <c r="G915" t="s">
        <v>384</v>
      </c>
      <c r="H915" t="s">
        <v>392</v>
      </c>
      <c r="I915">
        <v>49</v>
      </c>
      <c r="J915">
        <v>3935</v>
      </c>
      <c r="K915">
        <v>50</v>
      </c>
    </row>
    <row r="916" spans="1:11" x14ac:dyDescent="0.3">
      <c r="A916">
        <v>6</v>
      </c>
      <c r="B916">
        <v>273</v>
      </c>
      <c r="C916">
        <v>253</v>
      </c>
      <c r="D916" s="5">
        <v>45572</v>
      </c>
      <c r="E916">
        <v>10</v>
      </c>
      <c r="F916" t="s">
        <v>389</v>
      </c>
      <c r="G916" t="s">
        <v>388</v>
      </c>
      <c r="H916" t="s">
        <v>392</v>
      </c>
      <c r="I916">
        <v>19</v>
      </c>
      <c r="J916">
        <v>3938</v>
      </c>
      <c r="K916">
        <v>23</v>
      </c>
    </row>
    <row r="917" spans="1:11" x14ac:dyDescent="0.3">
      <c r="A917">
        <v>6</v>
      </c>
      <c r="B917">
        <v>302</v>
      </c>
      <c r="C917">
        <v>71</v>
      </c>
      <c r="D917" s="5">
        <v>45546</v>
      </c>
      <c r="E917">
        <v>9</v>
      </c>
      <c r="F917" t="s">
        <v>387</v>
      </c>
      <c r="G917" t="s">
        <v>384</v>
      </c>
      <c r="H917" t="s">
        <v>392</v>
      </c>
      <c r="I917">
        <v>3</v>
      </c>
      <c r="J917">
        <v>3939</v>
      </c>
      <c r="K917">
        <v>38</v>
      </c>
    </row>
    <row r="918" spans="1:11" x14ac:dyDescent="0.3">
      <c r="A918">
        <v>6</v>
      </c>
      <c r="B918">
        <v>828</v>
      </c>
      <c r="C918">
        <v>68</v>
      </c>
      <c r="D918" s="5">
        <v>45301</v>
      </c>
      <c r="E918">
        <v>1</v>
      </c>
      <c r="F918" t="s">
        <v>377</v>
      </c>
      <c r="G918" t="s">
        <v>376</v>
      </c>
      <c r="H918" t="s">
        <v>392</v>
      </c>
      <c r="I918">
        <v>13</v>
      </c>
      <c r="J918">
        <v>3948</v>
      </c>
      <c r="K918">
        <v>2</v>
      </c>
    </row>
    <row r="919" spans="1:11" x14ac:dyDescent="0.3">
      <c r="A919">
        <v>6</v>
      </c>
      <c r="B919">
        <v>443</v>
      </c>
      <c r="C919">
        <v>255</v>
      </c>
      <c r="D919" s="5">
        <v>45466</v>
      </c>
      <c r="E919">
        <v>6</v>
      </c>
      <c r="F919" t="s">
        <v>383</v>
      </c>
      <c r="G919" t="s">
        <v>380</v>
      </c>
      <c r="H919" t="s">
        <v>392</v>
      </c>
      <c r="I919">
        <v>7</v>
      </c>
      <c r="J919">
        <v>3951</v>
      </c>
      <c r="K919">
        <v>28</v>
      </c>
    </row>
    <row r="920" spans="1:11" x14ac:dyDescent="0.3">
      <c r="A920">
        <v>6</v>
      </c>
      <c r="B920">
        <v>142</v>
      </c>
      <c r="C920">
        <v>293</v>
      </c>
      <c r="D920" s="5">
        <v>45236</v>
      </c>
      <c r="E920">
        <v>11</v>
      </c>
      <c r="F920" t="s">
        <v>390</v>
      </c>
      <c r="G920" t="s">
        <v>388</v>
      </c>
      <c r="H920" t="s">
        <v>375</v>
      </c>
      <c r="I920">
        <v>4</v>
      </c>
      <c r="J920">
        <v>3952</v>
      </c>
      <c r="K920">
        <v>29</v>
      </c>
    </row>
    <row r="921" spans="1:11" x14ac:dyDescent="0.3">
      <c r="A921">
        <v>6</v>
      </c>
      <c r="B921">
        <v>721</v>
      </c>
      <c r="C921">
        <v>50</v>
      </c>
      <c r="D921" s="5">
        <v>45405</v>
      </c>
      <c r="E921">
        <v>4</v>
      </c>
      <c r="F921" t="s">
        <v>381</v>
      </c>
      <c r="G921" t="s">
        <v>380</v>
      </c>
      <c r="H921" t="s">
        <v>392</v>
      </c>
      <c r="I921">
        <v>44</v>
      </c>
      <c r="J921">
        <v>3955</v>
      </c>
      <c r="K921">
        <v>14</v>
      </c>
    </row>
    <row r="922" spans="1:11" x14ac:dyDescent="0.3">
      <c r="A922">
        <v>6</v>
      </c>
      <c r="B922">
        <v>740</v>
      </c>
      <c r="C922">
        <v>121</v>
      </c>
      <c r="D922" s="5">
        <v>45197</v>
      </c>
      <c r="E922">
        <v>9</v>
      </c>
      <c r="F922" t="s">
        <v>387</v>
      </c>
      <c r="G922" t="s">
        <v>384</v>
      </c>
      <c r="H922" t="s">
        <v>375</v>
      </c>
      <c r="I922">
        <v>13</v>
      </c>
      <c r="J922">
        <v>3959</v>
      </c>
      <c r="K922">
        <v>36</v>
      </c>
    </row>
    <row r="923" spans="1:11" x14ac:dyDescent="0.3">
      <c r="A923">
        <v>6</v>
      </c>
      <c r="B923">
        <v>892</v>
      </c>
      <c r="C923">
        <v>248</v>
      </c>
      <c r="D923" s="5">
        <v>45202</v>
      </c>
      <c r="E923">
        <v>10</v>
      </c>
      <c r="F923" t="s">
        <v>389</v>
      </c>
      <c r="G923" t="s">
        <v>388</v>
      </c>
      <c r="H923" t="s">
        <v>375</v>
      </c>
      <c r="I923">
        <v>22</v>
      </c>
      <c r="J923">
        <v>3974</v>
      </c>
      <c r="K923">
        <v>1</v>
      </c>
    </row>
    <row r="924" spans="1:11" x14ac:dyDescent="0.3">
      <c r="A924">
        <v>6</v>
      </c>
      <c r="B924">
        <v>63</v>
      </c>
      <c r="C924">
        <v>107</v>
      </c>
      <c r="D924" s="5">
        <v>44962</v>
      </c>
      <c r="E924">
        <v>2</v>
      </c>
      <c r="F924" t="s">
        <v>378</v>
      </c>
      <c r="G924" t="s">
        <v>376</v>
      </c>
      <c r="H924" t="s">
        <v>375</v>
      </c>
      <c r="I924">
        <v>36</v>
      </c>
      <c r="J924">
        <v>3982</v>
      </c>
      <c r="K924">
        <v>1</v>
      </c>
    </row>
    <row r="925" spans="1:11" x14ac:dyDescent="0.3">
      <c r="A925">
        <v>6</v>
      </c>
      <c r="B925">
        <v>528</v>
      </c>
      <c r="C925">
        <v>243</v>
      </c>
      <c r="D925" s="5">
        <v>45391</v>
      </c>
      <c r="E925">
        <v>4</v>
      </c>
      <c r="F925" t="s">
        <v>381</v>
      </c>
      <c r="G925" t="s">
        <v>380</v>
      </c>
      <c r="H925" t="s">
        <v>392</v>
      </c>
      <c r="I925">
        <v>49</v>
      </c>
      <c r="J925">
        <v>3986</v>
      </c>
      <c r="K925">
        <v>28</v>
      </c>
    </row>
    <row r="926" spans="1:11" x14ac:dyDescent="0.3">
      <c r="A926">
        <v>6</v>
      </c>
      <c r="B926">
        <v>932</v>
      </c>
      <c r="C926">
        <v>215</v>
      </c>
      <c r="D926" s="5">
        <v>45387</v>
      </c>
      <c r="E926">
        <v>4</v>
      </c>
      <c r="F926" t="s">
        <v>381</v>
      </c>
      <c r="G926" t="s">
        <v>380</v>
      </c>
      <c r="H926" t="s">
        <v>392</v>
      </c>
      <c r="I926">
        <v>21</v>
      </c>
      <c r="J926">
        <v>4014</v>
      </c>
      <c r="K926">
        <v>7</v>
      </c>
    </row>
    <row r="927" spans="1:11" x14ac:dyDescent="0.3">
      <c r="A927">
        <v>6</v>
      </c>
      <c r="B927">
        <v>919</v>
      </c>
      <c r="C927">
        <v>166</v>
      </c>
      <c r="D927" s="5">
        <v>45029</v>
      </c>
      <c r="E927">
        <v>4</v>
      </c>
      <c r="F927" t="s">
        <v>381</v>
      </c>
      <c r="G927" t="s">
        <v>380</v>
      </c>
      <c r="H927" t="s">
        <v>375</v>
      </c>
      <c r="I927">
        <v>21</v>
      </c>
      <c r="J927">
        <v>4016</v>
      </c>
      <c r="K927">
        <v>26</v>
      </c>
    </row>
    <row r="928" spans="1:11" x14ac:dyDescent="0.3">
      <c r="A928">
        <v>6</v>
      </c>
      <c r="B928">
        <v>543</v>
      </c>
      <c r="C928">
        <v>269</v>
      </c>
      <c r="D928" s="5">
        <v>45351</v>
      </c>
      <c r="E928">
        <v>2</v>
      </c>
      <c r="F928" t="s">
        <v>378</v>
      </c>
      <c r="G928" t="s">
        <v>376</v>
      </c>
      <c r="H928" t="s">
        <v>392</v>
      </c>
      <c r="I928">
        <v>29</v>
      </c>
      <c r="J928">
        <v>4018</v>
      </c>
      <c r="K928">
        <v>25</v>
      </c>
    </row>
    <row r="929" spans="1:11" x14ac:dyDescent="0.3">
      <c r="A929">
        <v>6</v>
      </c>
      <c r="B929">
        <v>946</v>
      </c>
      <c r="C929">
        <v>7</v>
      </c>
      <c r="D929" s="5">
        <v>45136</v>
      </c>
      <c r="E929">
        <v>7</v>
      </c>
      <c r="F929" t="s">
        <v>385</v>
      </c>
      <c r="G929" t="s">
        <v>384</v>
      </c>
      <c r="H929" t="s">
        <v>375</v>
      </c>
      <c r="I929">
        <v>20</v>
      </c>
      <c r="J929">
        <v>4032</v>
      </c>
      <c r="K929">
        <v>34</v>
      </c>
    </row>
    <row r="930" spans="1:11" x14ac:dyDescent="0.3">
      <c r="A930">
        <v>6</v>
      </c>
      <c r="B930">
        <v>943</v>
      </c>
      <c r="C930">
        <v>120</v>
      </c>
      <c r="D930" s="5">
        <v>45070</v>
      </c>
      <c r="E930">
        <v>5</v>
      </c>
      <c r="F930" t="s">
        <v>382</v>
      </c>
      <c r="G930" t="s">
        <v>380</v>
      </c>
      <c r="H930" t="s">
        <v>375</v>
      </c>
      <c r="I930">
        <v>6</v>
      </c>
      <c r="J930">
        <v>4037</v>
      </c>
      <c r="K930">
        <v>3</v>
      </c>
    </row>
    <row r="931" spans="1:11" x14ac:dyDescent="0.3">
      <c r="A931">
        <v>6</v>
      </c>
      <c r="B931">
        <v>749</v>
      </c>
      <c r="C931">
        <v>16</v>
      </c>
      <c r="D931" s="5">
        <v>45564</v>
      </c>
      <c r="E931">
        <v>9</v>
      </c>
      <c r="F931" t="s">
        <v>387</v>
      </c>
      <c r="G931" t="s">
        <v>384</v>
      </c>
      <c r="H931" t="s">
        <v>392</v>
      </c>
      <c r="I931">
        <v>48</v>
      </c>
      <c r="J931">
        <v>4046</v>
      </c>
      <c r="K931">
        <v>28</v>
      </c>
    </row>
    <row r="932" spans="1:11" x14ac:dyDescent="0.3">
      <c r="A932">
        <v>6</v>
      </c>
      <c r="B932">
        <v>217</v>
      </c>
      <c r="C932">
        <v>255</v>
      </c>
      <c r="D932" s="5">
        <v>45006</v>
      </c>
      <c r="E932">
        <v>3</v>
      </c>
      <c r="F932" t="s">
        <v>379</v>
      </c>
      <c r="G932" t="s">
        <v>376</v>
      </c>
      <c r="H932" t="s">
        <v>375</v>
      </c>
      <c r="I932">
        <v>21</v>
      </c>
      <c r="J932">
        <v>4059</v>
      </c>
      <c r="K932">
        <v>27</v>
      </c>
    </row>
    <row r="933" spans="1:11" x14ac:dyDescent="0.3">
      <c r="A933">
        <v>6</v>
      </c>
      <c r="B933">
        <v>607</v>
      </c>
      <c r="C933">
        <v>264</v>
      </c>
      <c r="D933" s="5">
        <v>45432</v>
      </c>
      <c r="E933">
        <v>5</v>
      </c>
      <c r="F933" t="s">
        <v>382</v>
      </c>
      <c r="G933" t="s">
        <v>380</v>
      </c>
      <c r="H933" t="s">
        <v>392</v>
      </c>
      <c r="I933">
        <v>5</v>
      </c>
      <c r="J933">
        <v>4061</v>
      </c>
      <c r="K933">
        <v>30</v>
      </c>
    </row>
    <row r="934" spans="1:11" x14ac:dyDescent="0.3">
      <c r="A934">
        <v>6</v>
      </c>
      <c r="B934">
        <v>765</v>
      </c>
      <c r="C934">
        <v>15</v>
      </c>
      <c r="D934" s="5">
        <v>45486</v>
      </c>
      <c r="E934">
        <v>7</v>
      </c>
      <c r="F934" t="s">
        <v>385</v>
      </c>
      <c r="G934" t="s">
        <v>384</v>
      </c>
      <c r="H934" t="s">
        <v>392</v>
      </c>
      <c r="I934">
        <v>41</v>
      </c>
      <c r="J934">
        <v>4067</v>
      </c>
      <c r="K934">
        <v>43</v>
      </c>
    </row>
    <row r="935" spans="1:11" x14ac:dyDescent="0.3">
      <c r="A935">
        <v>6</v>
      </c>
      <c r="B935">
        <v>347</v>
      </c>
      <c r="C935">
        <v>112</v>
      </c>
      <c r="D935" s="5">
        <v>44970</v>
      </c>
      <c r="E935">
        <v>2</v>
      </c>
      <c r="F935" t="s">
        <v>378</v>
      </c>
      <c r="G935" t="s">
        <v>376</v>
      </c>
      <c r="H935" t="s">
        <v>375</v>
      </c>
      <c r="I935">
        <v>7</v>
      </c>
      <c r="J935">
        <v>4078</v>
      </c>
      <c r="K935">
        <v>43</v>
      </c>
    </row>
    <row r="936" spans="1:11" x14ac:dyDescent="0.3">
      <c r="A936">
        <v>6</v>
      </c>
      <c r="B936">
        <v>74</v>
      </c>
      <c r="C936">
        <v>109</v>
      </c>
      <c r="D936" s="5">
        <v>45331</v>
      </c>
      <c r="E936">
        <v>2</v>
      </c>
      <c r="F936" t="s">
        <v>378</v>
      </c>
      <c r="G936" t="s">
        <v>376</v>
      </c>
      <c r="H936" t="s">
        <v>392</v>
      </c>
      <c r="I936">
        <v>16</v>
      </c>
      <c r="J936">
        <v>4119</v>
      </c>
      <c r="K936">
        <v>11</v>
      </c>
    </row>
    <row r="937" spans="1:11" x14ac:dyDescent="0.3">
      <c r="A937">
        <v>6</v>
      </c>
      <c r="B937">
        <v>191</v>
      </c>
      <c r="C937">
        <v>294</v>
      </c>
      <c r="D937" s="5">
        <v>45164</v>
      </c>
      <c r="E937">
        <v>8</v>
      </c>
      <c r="F937" t="s">
        <v>386</v>
      </c>
      <c r="G937" t="s">
        <v>384</v>
      </c>
      <c r="H937" t="s">
        <v>375</v>
      </c>
      <c r="I937">
        <v>36</v>
      </c>
      <c r="J937">
        <v>4161</v>
      </c>
      <c r="K937">
        <v>18</v>
      </c>
    </row>
    <row r="938" spans="1:11" x14ac:dyDescent="0.3">
      <c r="A938">
        <v>6</v>
      </c>
      <c r="B938">
        <v>816</v>
      </c>
      <c r="C938">
        <v>200</v>
      </c>
      <c r="D938" s="5">
        <v>45581</v>
      </c>
      <c r="E938">
        <v>10</v>
      </c>
      <c r="F938" t="s">
        <v>389</v>
      </c>
      <c r="G938" t="s">
        <v>388</v>
      </c>
      <c r="H938" t="s">
        <v>392</v>
      </c>
      <c r="I938">
        <v>11</v>
      </c>
      <c r="J938">
        <v>4164</v>
      </c>
      <c r="K938">
        <v>49</v>
      </c>
    </row>
    <row r="939" spans="1:11" x14ac:dyDescent="0.3">
      <c r="A939">
        <v>6</v>
      </c>
      <c r="B939">
        <v>692</v>
      </c>
      <c r="C939">
        <v>202</v>
      </c>
      <c r="D939" s="5">
        <v>45140</v>
      </c>
      <c r="E939">
        <v>8</v>
      </c>
      <c r="F939" t="s">
        <v>386</v>
      </c>
      <c r="G939" t="s">
        <v>384</v>
      </c>
      <c r="H939" t="s">
        <v>375</v>
      </c>
      <c r="I939">
        <v>28</v>
      </c>
      <c r="J939">
        <v>4168</v>
      </c>
      <c r="K939">
        <v>49</v>
      </c>
    </row>
    <row r="940" spans="1:11" x14ac:dyDescent="0.3">
      <c r="A940">
        <v>6</v>
      </c>
      <c r="B940">
        <v>287</v>
      </c>
      <c r="C940">
        <v>281</v>
      </c>
      <c r="D940" s="5">
        <v>45602</v>
      </c>
      <c r="E940">
        <v>11</v>
      </c>
      <c r="F940" t="s">
        <v>390</v>
      </c>
      <c r="G940" t="s">
        <v>388</v>
      </c>
      <c r="H940" t="s">
        <v>392</v>
      </c>
      <c r="I940">
        <v>15</v>
      </c>
      <c r="J940">
        <v>4173</v>
      </c>
      <c r="K940">
        <v>13</v>
      </c>
    </row>
    <row r="941" spans="1:11" x14ac:dyDescent="0.3">
      <c r="A941">
        <v>6</v>
      </c>
      <c r="B941">
        <v>522</v>
      </c>
      <c r="C941">
        <v>211</v>
      </c>
      <c r="D941" s="5">
        <v>45179</v>
      </c>
      <c r="E941">
        <v>9</v>
      </c>
      <c r="F941" t="s">
        <v>387</v>
      </c>
      <c r="G941" t="s">
        <v>384</v>
      </c>
      <c r="H941" t="s">
        <v>375</v>
      </c>
      <c r="I941">
        <v>36</v>
      </c>
      <c r="J941">
        <v>4174</v>
      </c>
      <c r="K941">
        <v>19</v>
      </c>
    </row>
    <row r="942" spans="1:11" x14ac:dyDescent="0.3">
      <c r="A942">
        <v>6</v>
      </c>
      <c r="B942">
        <v>319</v>
      </c>
      <c r="C942">
        <v>257</v>
      </c>
      <c r="D942" s="5">
        <v>45086</v>
      </c>
      <c r="E942">
        <v>6</v>
      </c>
      <c r="F942" t="s">
        <v>383</v>
      </c>
      <c r="G942" t="s">
        <v>380</v>
      </c>
      <c r="H942" t="s">
        <v>375</v>
      </c>
      <c r="I942">
        <v>48</v>
      </c>
      <c r="J942">
        <v>4204</v>
      </c>
      <c r="K942">
        <v>17</v>
      </c>
    </row>
    <row r="943" spans="1:11" x14ac:dyDescent="0.3">
      <c r="A943">
        <v>6</v>
      </c>
      <c r="B943">
        <v>693</v>
      </c>
      <c r="C943">
        <v>60</v>
      </c>
      <c r="D943" s="5">
        <v>45248</v>
      </c>
      <c r="E943">
        <v>11</v>
      </c>
      <c r="F943" t="s">
        <v>390</v>
      </c>
      <c r="G943" t="s">
        <v>388</v>
      </c>
      <c r="H943" t="s">
        <v>375</v>
      </c>
      <c r="I943">
        <v>16</v>
      </c>
      <c r="J943">
        <v>4241</v>
      </c>
      <c r="K943">
        <v>46</v>
      </c>
    </row>
    <row r="944" spans="1:11" x14ac:dyDescent="0.3">
      <c r="A944">
        <v>6</v>
      </c>
      <c r="B944">
        <v>946</v>
      </c>
      <c r="C944">
        <v>283</v>
      </c>
      <c r="D944" s="5">
        <v>45308</v>
      </c>
      <c r="E944">
        <v>1</v>
      </c>
      <c r="F944" t="s">
        <v>377</v>
      </c>
      <c r="G944" t="s">
        <v>376</v>
      </c>
      <c r="H944" t="s">
        <v>392</v>
      </c>
      <c r="I944">
        <v>21</v>
      </c>
      <c r="J944">
        <v>4255</v>
      </c>
      <c r="K944">
        <v>22</v>
      </c>
    </row>
    <row r="945" spans="1:11" x14ac:dyDescent="0.3">
      <c r="A945">
        <v>6</v>
      </c>
      <c r="B945">
        <v>332</v>
      </c>
      <c r="C945">
        <v>168</v>
      </c>
      <c r="D945" s="5">
        <v>45525</v>
      </c>
      <c r="E945">
        <v>8</v>
      </c>
      <c r="F945" t="s">
        <v>386</v>
      </c>
      <c r="G945" t="s">
        <v>384</v>
      </c>
      <c r="H945" t="s">
        <v>392</v>
      </c>
      <c r="I945">
        <v>35</v>
      </c>
      <c r="J945">
        <v>4270</v>
      </c>
      <c r="K945">
        <v>7</v>
      </c>
    </row>
    <row r="946" spans="1:11" x14ac:dyDescent="0.3">
      <c r="A946">
        <v>6</v>
      </c>
      <c r="B946">
        <v>473</v>
      </c>
      <c r="C946">
        <v>143</v>
      </c>
      <c r="D946" s="5">
        <v>45145</v>
      </c>
      <c r="E946">
        <v>8</v>
      </c>
      <c r="F946" t="s">
        <v>386</v>
      </c>
      <c r="G946" t="s">
        <v>384</v>
      </c>
      <c r="H946" t="s">
        <v>375</v>
      </c>
      <c r="I946">
        <v>11</v>
      </c>
      <c r="J946">
        <v>4272</v>
      </c>
      <c r="K946">
        <v>11</v>
      </c>
    </row>
    <row r="947" spans="1:11" x14ac:dyDescent="0.3">
      <c r="A947">
        <v>6</v>
      </c>
      <c r="B947">
        <v>701</v>
      </c>
      <c r="C947">
        <v>74</v>
      </c>
      <c r="D947" s="5">
        <v>45294</v>
      </c>
      <c r="E947">
        <v>1</v>
      </c>
      <c r="F947" t="s">
        <v>377</v>
      </c>
      <c r="G947" t="s">
        <v>376</v>
      </c>
      <c r="H947" t="s">
        <v>392</v>
      </c>
      <c r="I947">
        <v>40</v>
      </c>
      <c r="J947">
        <v>4273</v>
      </c>
      <c r="K947">
        <v>15</v>
      </c>
    </row>
    <row r="948" spans="1:11" x14ac:dyDescent="0.3">
      <c r="A948">
        <v>6</v>
      </c>
      <c r="B948">
        <v>665</v>
      </c>
      <c r="C948">
        <v>114</v>
      </c>
      <c r="D948" s="5">
        <v>45069</v>
      </c>
      <c r="E948">
        <v>5</v>
      </c>
      <c r="F948" t="s">
        <v>382</v>
      </c>
      <c r="G948" t="s">
        <v>380</v>
      </c>
      <c r="H948" t="s">
        <v>375</v>
      </c>
      <c r="I948">
        <v>6</v>
      </c>
      <c r="J948">
        <v>4274</v>
      </c>
      <c r="K948">
        <v>12</v>
      </c>
    </row>
    <row r="949" spans="1:11" x14ac:dyDescent="0.3">
      <c r="A949">
        <v>6</v>
      </c>
      <c r="B949">
        <v>710</v>
      </c>
      <c r="C949">
        <v>91</v>
      </c>
      <c r="D949" s="5">
        <v>45107</v>
      </c>
      <c r="E949">
        <v>6</v>
      </c>
      <c r="F949" t="s">
        <v>383</v>
      </c>
      <c r="G949" t="s">
        <v>380</v>
      </c>
      <c r="H949" t="s">
        <v>375</v>
      </c>
      <c r="I949">
        <v>8</v>
      </c>
      <c r="J949">
        <v>4279</v>
      </c>
      <c r="K949">
        <v>35</v>
      </c>
    </row>
    <row r="950" spans="1:11" x14ac:dyDescent="0.3">
      <c r="A950">
        <v>6</v>
      </c>
      <c r="B950">
        <v>779</v>
      </c>
      <c r="C950">
        <v>114</v>
      </c>
      <c r="D950" s="5">
        <v>45147</v>
      </c>
      <c r="E950">
        <v>8</v>
      </c>
      <c r="F950" t="s">
        <v>386</v>
      </c>
      <c r="G950" t="s">
        <v>384</v>
      </c>
      <c r="H950" t="s">
        <v>375</v>
      </c>
      <c r="I950">
        <v>9</v>
      </c>
      <c r="J950">
        <v>4281</v>
      </c>
      <c r="K950">
        <v>26</v>
      </c>
    </row>
    <row r="951" spans="1:11" x14ac:dyDescent="0.3">
      <c r="A951">
        <v>6</v>
      </c>
      <c r="B951">
        <v>754</v>
      </c>
      <c r="C951">
        <v>1</v>
      </c>
      <c r="D951" s="5">
        <v>45149</v>
      </c>
      <c r="E951">
        <v>8</v>
      </c>
      <c r="F951" t="s">
        <v>386</v>
      </c>
      <c r="G951" t="s">
        <v>384</v>
      </c>
      <c r="H951" t="s">
        <v>375</v>
      </c>
      <c r="I951">
        <v>19</v>
      </c>
      <c r="J951">
        <v>4290</v>
      </c>
      <c r="K951">
        <v>15</v>
      </c>
    </row>
    <row r="952" spans="1:11" x14ac:dyDescent="0.3">
      <c r="A952">
        <v>6</v>
      </c>
      <c r="B952">
        <v>395</v>
      </c>
      <c r="C952">
        <v>39</v>
      </c>
      <c r="D952" s="5">
        <v>45221</v>
      </c>
      <c r="E952">
        <v>10</v>
      </c>
      <c r="F952" t="s">
        <v>389</v>
      </c>
      <c r="G952" t="s">
        <v>388</v>
      </c>
      <c r="H952" t="s">
        <v>375</v>
      </c>
      <c r="I952">
        <v>19</v>
      </c>
      <c r="J952">
        <v>4292</v>
      </c>
      <c r="K952">
        <v>35</v>
      </c>
    </row>
    <row r="953" spans="1:11" x14ac:dyDescent="0.3">
      <c r="A953">
        <v>6</v>
      </c>
      <c r="B953">
        <v>498</v>
      </c>
      <c r="C953">
        <v>45</v>
      </c>
      <c r="D953" s="5">
        <v>45343</v>
      </c>
      <c r="E953">
        <v>2</v>
      </c>
      <c r="F953" t="s">
        <v>378</v>
      </c>
      <c r="G953" t="s">
        <v>376</v>
      </c>
      <c r="H953" t="s">
        <v>392</v>
      </c>
      <c r="I953">
        <v>45</v>
      </c>
      <c r="J953">
        <v>4297</v>
      </c>
      <c r="K953">
        <v>36</v>
      </c>
    </row>
    <row r="954" spans="1:11" x14ac:dyDescent="0.3">
      <c r="A954">
        <v>6</v>
      </c>
      <c r="B954">
        <v>593</v>
      </c>
      <c r="C954">
        <v>255</v>
      </c>
      <c r="D954" s="5">
        <v>45276</v>
      </c>
      <c r="E954">
        <v>12</v>
      </c>
      <c r="F954" t="s">
        <v>391</v>
      </c>
      <c r="G954" t="s">
        <v>388</v>
      </c>
      <c r="H954" t="s">
        <v>375</v>
      </c>
      <c r="I954">
        <v>27</v>
      </c>
      <c r="J954">
        <v>4310</v>
      </c>
      <c r="K954">
        <v>13</v>
      </c>
    </row>
    <row r="955" spans="1:11" x14ac:dyDescent="0.3">
      <c r="A955">
        <v>6</v>
      </c>
      <c r="B955">
        <v>177</v>
      </c>
      <c r="C955">
        <v>16</v>
      </c>
      <c r="D955" s="5">
        <v>45329</v>
      </c>
      <c r="E955">
        <v>2</v>
      </c>
      <c r="F955" t="s">
        <v>378</v>
      </c>
      <c r="G955" t="s">
        <v>376</v>
      </c>
      <c r="H955" t="s">
        <v>392</v>
      </c>
      <c r="I955">
        <v>25</v>
      </c>
      <c r="J955">
        <v>4312</v>
      </c>
      <c r="K955">
        <v>43</v>
      </c>
    </row>
    <row r="956" spans="1:11" x14ac:dyDescent="0.3">
      <c r="A956">
        <v>6</v>
      </c>
      <c r="B956">
        <v>559</v>
      </c>
      <c r="C956">
        <v>165</v>
      </c>
      <c r="D956" s="5">
        <v>45121</v>
      </c>
      <c r="E956">
        <v>7</v>
      </c>
      <c r="F956" t="s">
        <v>385</v>
      </c>
      <c r="G956" t="s">
        <v>384</v>
      </c>
      <c r="H956" t="s">
        <v>375</v>
      </c>
      <c r="I956">
        <v>2</v>
      </c>
      <c r="J956">
        <v>4359</v>
      </c>
      <c r="K956">
        <v>3</v>
      </c>
    </row>
    <row r="957" spans="1:11" x14ac:dyDescent="0.3">
      <c r="A957">
        <v>6</v>
      </c>
      <c r="B957">
        <v>81</v>
      </c>
      <c r="C957">
        <v>114</v>
      </c>
      <c r="D957" s="5">
        <v>45654</v>
      </c>
      <c r="E957">
        <v>12</v>
      </c>
      <c r="F957" t="s">
        <v>391</v>
      </c>
      <c r="G957" t="s">
        <v>388</v>
      </c>
      <c r="H957" t="s">
        <v>392</v>
      </c>
      <c r="I957">
        <v>17</v>
      </c>
      <c r="J957">
        <v>4368</v>
      </c>
      <c r="K957">
        <v>36</v>
      </c>
    </row>
    <row r="958" spans="1:11" x14ac:dyDescent="0.3">
      <c r="A958">
        <v>6</v>
      </c>
      <c r="B958">
        <v>210</v>
      </c>
      <c r="C958">
        <v>195</v>
      </c>
      <c r="D958" s="5">
        <v>45566</v>
      </c>
      <c r="E958">
        <v>10</v>
      </c>
      <c r="F958" t="s">
        <v>389</v>
      </c>
      <c r="G958" t="s">
        <v>388</v>
      </c>
      <c r="H958" t="s">
        <v>392</v>
      </c>
      <c r="I958">
        <v>44</v>
      </c>
      <c r="J958">
        <v>4385</v>
      </c>
      <c r="K958">
        <v>9</v>
      </c>
    </row>
    <row r="959" spans="1:11" x14ac:dyDescent="0.3">
      <c r="A959">
        <v>6</v>
      </c>
      <c r="B959">
        <v>48</v>
      </c>
      <c r="C959">
        <v>59</v>
      </c>
      <c r="D959" s="5">
        <v>45025</v>
      </c>
      <c r="E959">
        <v>4</v>
      </c>
      <c r="F959" t="s">
        <v>381</v>
      </c>
      <c r="G959" t="s">
        <v>380</v>
      </c>
      <c r="H959" t="s">
        <v>375</v>
      </c>
      <c r="I959">
        <v>6</v>
      </c>
      <c r="J959">
        <v>4389</v>
      </c>
      <c r="K959">
        <v>41</v>
      </c>
    </row>
    <row r="960" spans="1:11" x14ac:dyDescent="0.3">
      <c r="A960">
        <v>6</v>
      </c>
      <c r="B960">
        <v>583</v>
      </c>
      <c r="C960">
        <v>69</v>
      </c>
      <c r="D960" s="5">
        <v>45140</v>
      </c>
      <c r="E960">
        <v>8</v>
      </c>
      <c r="F960" t="s">
        <v>386</v>
      </c>
      <c r="G960" t="s">
        <v>384</v>
      </c>
      <c r="H960" t="s">
        <v>375</v>
      </c>
      <c r="I960">
        <v>26</v>
      </c>
      <c r="J960">
        <v>4391</v>
      </c>
      <c r="K960">
        <v>3</v>
      </c>
    </row>
    <row r="961" spans="1:11" x14ac:dyDescent="0.3">
      <c r="A961">
        <v>6</v>
      </c>
      <c r="B961">
        <v>622</v>
      </c>
      <c r="C961">
        <v>134</v>
      </c>
      <c r="D961" s="5">
        <v>45496</v>
      </c>
      <c r="E961">
        <v>7</v>
      </c>
      <c r="F961" t="s">
        <v>385</v>
      </c>
      <c r="G961" t="s">
        <v>384</v>
      </c>
      <c r="H961" t="s">
        <v>392</v>
      </c>
      <c r="I961">
        <v>30</v>
      </c>
      <c r="J961">
        <v>4392</v>
      </c>
      <c r="K961">
        <v>43</v>
      </c>
    </row>
    <row r="962" spans="1:11" x14ac:dyDescent="0.3">
      <c r="A962">
        <v>6</v>
      </c>
      <c r="B962">
        <v>98</v>
      </c>
      <c r="C962">
        <v>194</v>
      </c>
      <c r="D962" s="5">
        <v>45499</v>
      </c>
      <c r="E962">
        <v>7</v>
      </c>
      <c r="F962" t="s">
        <v>385</v>
      </c>
      <c r="G962" t="s">
        <v>384</v>
      </c>
      <c r="H962" t="s">
        <v>392</v>
      </c>
      <c r="I962">
        <v>2</v>
      </c>
      <c r="J962">
        <v>4402</v>
      </c>
      <c r="K962">
        <v>20</v>
      </c>
    </row>
    <row r="963" spans="1:11" x14ac:dyDescent="0.3">
      <c r="A963">
        <v>6</v>
      </c>
      <c r="B963">
        <v>566</v>
      </c>
      <c r="C963">
        <v>143</v>
      </c>
      <c r="D963" s="5">
        <v>45541</v>
      </c>
      <c r="E963">
        <v>9</v>
      </c>
      <c r="F963" t="s">
        <v>387</v>
      </c>
      <c r="G963" t="s">
        <v>384</v>
      </c>
      <c r="H963" t="s">
        <v>392</v>
      </c>
      <c r="I963">
        <v>5</v>
      </c>
      <c r="J963">
        <v>4409</v>
      </c>
      <c r="K963">
        <v>22</v>
      </c>
    </row>
    <row r="964" spans="1:11" x14ac:dyDescent="0.3">
      <c r="A964">
        <v>6</v>
      </c>
      <c r="B964">
        <v>943</v>
      </c>
      <c r="C964">
        <v>235</v>
      </c>
      <c r="D964" s="5">
        <v>45002</v>
      </c>
      <c r="E964">
        <v>3</v>
      </c>
      <c r="F964" t="s">
        <v>379</v>
      </c>
      <c r="G964" t="s">
        <v>376</v>
      </c>
      <c r="H964" t="s">
        <v>375</v>
      </c>
      <c r="I964">
        <v>1</v>
      </c>
      <c r="J964">
        <v>4415</v>
      </c>
      <c r="K964">
        <v>17</v>
      </c>
    </row>
    <row r="965" spans="1:11" x14ac:dyDescent="0.3">
      <c r="A965">
        <v>6</v>
      </c>
      <c r="B965">
        <v>35</v>
      </c>
      <c r="C965">
        <v>270</v>
      </c>
      <c r="D965" s="5">
        <v>45597</v>
      </c>
      <c r="E965">
        <v>11</v>
      </c>
      <c r="F965" t="s">
        <v>390</v>
      </c>
      <c r="G965" t="s">
        <v>388</v>
      </c>
      <c r="H965" t="s">
        <v>392</v>
      </c>
      <c r="I965">
        <v>43</v>
      </c>
      <c r="J965">
        <v>4423</v>
      </c>
      <c r="K965">
        <v>35</v>
      </c>
    </row>
    <row r="966" spans="1:11" x14ac:dyDescent="0.3">
      <c r="A966">
        <v>6</v>
      </c>
      <c r="B966">
        <v>40</v>
      </c>
      <c r="C966">
        <v>273</v>
      </c>
      <c r="D966" s="5">
        <v>45654</v>
      </c>
      <c r="E966">
        <v>12</v>
      </c>
      <c r="F966" t="s">
        <v>391</v>
      </c>
      <c r="G966" t="s">
        <v>388</v>
      </c>
      <c r="H966" t="s">
        <v>392</v>
      </c>
      <c r="I966">
        <v>2</v>
      </c>
      <c r="J966">
        <v>4432</v>
      </c>
      <c r="K966">
        <v>24</v>
      </c>
    </row>
    <row r="967" spans="1:11" x14ac:dyDescent="0.3">
      <c r="A967">
        <v>6</v>
      </c>
      <c r="B967">
        <v>830</v>
      </c>
      <c r="C967">
        <v>181</v>
      </c>
      <c r="D967" s="5">
        <v>45472</v>
      </c>
      <c r="E967">
        <v>6</v>
      </c>
      <c r="F967" t="s">
        <v>383</v>
      </c>
      <c r="G967" t="s">
        <v>380</v>
      </c>
      <c r="H967" t="s">
        <v>392</v>
      </c>
      <c r="I967">
        <v>26</v>
      </c>
      <c r="J967">
        <v>4435</v>
      </c>
      <c r="K967">
        <v>38</v>
      </c>
    </row>
    <row r="968" spans="1:11" x14ac:dyDescent="0.3">
      <c r="A968">
        <v>6</v>
      </c>
      <c r="B968">
        <v>802</v>
      </c>
      <c r="C968">
        <v>21</v>
      </c>
      <c r="D968" s="5">
        <v>45544</v>
      </c>
      <c r="E968">
        <v>9</v>
      </c>
      <c r="F968" t="s">
        <v>387</v>
      </c>
      <c r="G968" t="s">
        <v>384</v>
      </c>
      <c r="H968" t="s">
        <v>392</v>
      </c>
      <c r="I968">
        <v>4</v>
      </c>
      <c r="J968">
        <v>4437</v>
      </c>
      <c r="K968">
        <v>28</v>
      </c>
    </row>
    <row r="969" spans="1:11" x14ac:dyDescent="0.3">
      <c r="A969">
        <v>6</v>
      </c>
      <c r="B969">
        <v>664</v>
      </c>
      <c r="C969">
        <v>288</v>
      </c>
      <c r="D969" s="5">
        <v>44977</v>
      </c>
      <c r="E969">
        <v>2</v>
      </c>
      <c r="F969" t="s">
        <v>378</v>
      </c>
      <c r="G969" t="s">
        <v>376</v>
      </c>
      <c r="H969" t="s">
        <v>375</v>
      </c>
      <c r="I969">
        <v>32</v>
      </c>
      <c r="J969">
        <v>4439</v>
      </c>
      <c r="K969">
        <v>29</v>
      </c>
    </row>
    <row r="970" spans="1:11" x14ac:dyDescent="0.3">
      <c r="A970">
        <v>6</v>
      </c>
      <c r="B970">
        <v>671</v>
      </c>
      <c r="C970">
        <v>253</v>
      </c>
      <c r="D970" s="5">
        <v>45308</v>
      </c>
      <c r="E970">
        <v>1</v>
      </c>
      <c r="F970" t="s">
        <v>377</v>
      </c>
      <c r="G970" t="s">
        <v>376</v>
      </c>
      <c r="H970" t="s">
        <v>392</v>
      </c>
      <c r="I970">
        <v>14</v>
      </c>
      <c r="J970">
        <v>4451</v>
      </c>
      <c r="K970">
        <v>35</v>
      </c>
    </row>
    <row r="971" spans="1:11" x14ac:dyDescent="0.3">
      <c r="A971">
        <v>6</v>
      </c>
      <c r="B971">
        <v>122</v>
      </c>
      <c r="C971">
        <v>172</v>
      </c>
      <c r="D971" s="5">
        <v>45619</v>
      </c>
      <c r="E971">
        <v>11</v>
      </c>
      <c r="F971" t="s">
        <v>390</v>
      </c>
      <c r="G971" t="s">
        <v>388</v>
      </c>
      <c r="H971" t="s">
        <v>392</v>
      </c>
      <c r="I971">
        <v>36</v>
      </c>
      <c r="J971">
        <v>4467</v>
      </c>
      <c r="K971">
        <v>9</v>
      </c>
    </row>
    <row r="972" spans="1:11" x14ac:dyDescent="0.3">
      <c r="A972">
        <v>6</v>
      </c>
      <c r="B972">
        <v>33</v>
      </c>
      <c r="C972">
        <v>3</v>
      </c>
      <c r="D972" s="5">
        <v>45502</v>
      </c>
      <c r="E972">
        <v>7</v>
      </c>
      <c r="F972" t="s">
        <v>385</v>
      </c>
      <c r="G972" t="s">
        <v>384</v>
      </c>
      <c r="H972" t="s">
        <v>392</v>
      </c>
      <c r="I972">
        <v>20</v>
      </c>
      <c r="J972">
        <v>4468</v>
      </c>
      <c r="K972">
        <v>9</v>
      </c>
    </row>
    <row r="973" spans="1:11" x14ac:dyDescent="0.3">
      <c r="A973">
        <v>6</v>
      </c>
      <c r="B973">
        <v>242</v>
      </c>
      <c r="C973">
        <v>160</v>
      </c>
      <c r="D973" s="5">
        <v>45069</v>
      </c>
      <c r="E973">
        <v>5</v>
      </c>
      <c r="F973" t="s">
        <v>382</v>
      </c>
      <c r="G973" t="s">
        <v>380</v>
      </c>
      <c r="H973" t="s">
        <v>375</v>
      </c>
      <c r="I973">
        <v>14</v>
      </c>
      <c r="J973">
        <v>4469</v>
      </c>
      <c r="K973">
        <v>7</v>
      </c>
    </row>
    <row r="974" spans="1:11" x14ac:dyDescent="0.3">
      <c r="A974">
        <v>6</v>
      </c>
      <c r="B974">
        <v>599</v>
      </c>
      <c r="C974">
        <v>73</v>
      </c>
      <c r="D974" s="5">
        <v>45097</v>
      </c>
      <c r="E974">
        <v>6</v>
      </c>
      <c r="F974" t="s">
        <v>383</v>
      </c>
      <c r="G974" t="s">
        <v>380</v>
      </c>
      <c r="H974" t="s">
        <v>375</v>
      </c>
      <c r="I974">
        <v>16</v>
      </c>
      <c r="J974">
        <v>4472</v>
      </c>
      <c r="K974">
        <v>8</v>
      </c>
    </row>
    <row r="975" spans="1:11" x14ac:dyDescent="0.3">
      <c r="A975">
        <v>6</v>
      </c>
      <c r="B975">
        <v>123</v>
      </c>
      <c r="C975">
        <v>195</v>
      </c>
      <c r="D975" s="5">
        <v>45463</v>
      </c>
      <c r="E975">
        <v>6</v>
      </c>
      <c r="F975" t="s">
        <v>383</v>
      </c>
      <c r="G975" t="s">
        <v>380</v>
      </c>
      <c r="H975" t="s">
        <v>392</v>
      </c>
      <c r="I975">
        <v>12</v>
      </c>
      <c r="J975">
        <v>4474</v>
      </c>
      <c r="K975">
        <v>28</v>
      </c>
    </row>
    <row r="976" spans="1:11" x14ac:dyDescent="0.3">
      <c r="A976">
        <v>6</v>
      </c>
      <c r="B976">
        <v>987</v>
      </c>
      <c r="C976">
        <v>179</v>
      </c>
      <c r="D976" s="5">
        <v>45574</v>
      </c>
      <c r="E976">
        <v>10</v>
      </c>
      <c r="F976" t="s">
        <v>389</v>
      </c>
      <c r="G976" t="s">
        <v>388</v>
      </c>
      <c r="H976" t="s">
        <v>392</v>
      </c>
      <c r="I976">
        <v>19</v>
      </c>
      <c r="J976">
        <v>4476</v>
      </c>
      <c r="K976">
        <v>23</v>
      </c>
    </row>
    <row r="977" spans="1:11" x14ac:dyDescent="0.3">
      <c r="A977">
        <v>6</v>
      </c>
      <c r="B977">
        <v>860</v>
      </c>
      <c r="C977">
        <v>45</v>
      </c>
      <c r="D977" s="5">
        <v>45360</v>
      </c>
      <c r="E977">
        <v>3</v>
      </c>
      <c r="F977" t="s">
        <v>379</v>
      </c>
      <c r="G977" t="s">
        <v>376</v>
      </c>
      <c r="H977" t="s">
        <v>392</v>
      </c>
      <c r="I977">
        <v>43</v>
      </c>
      <c r="J977">
        <v>4482</v>
      </c>
      <c r="K977">
        <v>9</v>
      </c>
    </row>
    <row r="978" spans="1:11" x14ac:dyDescent="0.3">
      <c r="A978">
        <v>6</v>
      </c>
      <c r="B978">
        <v>911</v>
      </c>
      <c r="C978">
        <v>159</v>
      </c>
      <c r="D978" s="5">
        <v>45535</v>
      </c>
      <c r="E978">
        <v>8</v>
      </c>
      <c r="F978" t="s">
        <v>386</v>
      </c>
      <c r="G978" t="s">
        <v>384</v>
      </c>
      <c r="H978" t="s">
        <v>392</v>
      </c>
      <c r="I978">
        <v>41</v>
      </c>
      <c r="J978">
        <v>4512</v>
      </c>
      <c r="K978">
        <v>14</v>
      </c>
    </row>
    <row r="979" spans="1:11" x14ac:dyDescent="0.3">
      <c r="A979">
        <v>6</v>
      </c>
      <c r="B979">
        <v>420</v>
      </c>
      <c r="C979">
        <v>124</v>
      </c>
      <c r="D979" s="5">
        <v>45338</v>
      </c>
      <c r="E979">
        <v>2</v>
      </c>
      <c r="F979" t="s">
        <v>378</v>
      </c>
      <c r="G979" t="s">
        <v>376</v>
      </c>
      <c r="H979" t="s">
        <v>392</v>
      </c>
      <c r="I979">
        <v>38</v>
      </c>
      <c r="J979">
        <v>4536</v>
      </c>
      <c r="K979">
        <v>28</v>
      </c>
    </row>
    <row r="980" spans="1:11" x14ac:dyDescent="0.3">
      <c r="A980">
        <v>6</v>
      </c>
      <c r="B980">
        <v>703</v>
      </c>
      <c r="C980">
        <v>28</v>
      </c>
      <c r="D980" s="5">
        <v>45554</v>
      </c>
      <c r="E980">
        <v>9</v>
      </c>
      <c r="F980" t="s">
        <v>387</v>
      </c>
      <c r="G980" t="s">
        <v>384</v>
      </c>
      <c r="H980" t="s">
        <v>392</v>
      </c>
      <c r="I980">
        <v>31</v>
      </c>
      <c r="J980">
        <v>4557</v>
      </c>
      <c r="K980">
        <v>42</v>
      </c>
    </row>
    <row r="981" spans="1:11" x14ac:dyDescent="0.3">
      <c r="A981">
        <v>6</v>
      </c>
      <c r="B981">
        <v>203</v>
      </c>
      <c r="C981">
        <v>219</v>
      </c>
      <c r="D981" s="5">
        <v>45639</v>
      </c>
      <c r="E981">
        <v>12</v>
      </c>
      <c r="F981" t="s">
        <v>391</v>
      </c>
      <c r="G981" t="s">
        <v>388</v>
      </c>
      <c r="H981" t="s">
        <v>392</v>
      </c>
      <c r="I981">
        <v>32</v>
      </c>
      <c r="J981">
        <v>4570</v>
      </c>
      <c r="K981">
        <v>5</v>
      </c>
    </row>
    <row r="982" spans="1:11" x14ac:dyDescent="0.3">
      <c r="A982">
        <v>6</v>
      </c>
      <c r="B982">
        <v>803</v>
      </c>
      <c r="C982">
        <v>205</v>
      </c>
      <c r="D982" s="5">
        <v>44974</v>
      </c>
      <c r="E982">
        <v>2</v>
      </c>
      <c r="F982" t="s">
        <v>378</v>
      </c>
      <c r="G982" t="s">
        <v>376</v>
      </c>
      <c r="H982" t="s">
        <v>375</v>
      </c>
      <c r="I982">
        <v>34</v>
      </c>
      <c r="J982">
        <v>4585</v>
      </c>
      <c r="K982">
        <v>39</v>
      </c>
    </row>
    <row r="983" spans="1:11" x14ac:dyDescent="0.3">
      <c r="A983">
        <v>6</v>
      </c>
      <c r="B983">
        <v>841</v>
      </c>
      <c r="C983">
        <v>223</v>
      </c>
      <c r="D983" s="5">
        <v>45218</v>
      </c>
      <c r="E983">
        <v>10</v>
      </c>
      <c r="F983" t="s">
        <v>389</v>
      </c>
      <c r="G983" t="s">
        <v>388</v>
      </c>
      <c r="H983" t="s">
        <v>375</v>
      </c>
      <c r="I983">
        <v>50</v>
      </c>
      <c r="J983">
        <v>4616</v>
      </c>
      <c r="K983">
        <v>33</v>
      </c>
    </row>
    <row r="984" spans="1:11" x14ac:dyDescent="0.3">
      <c r="A984">
        <v>6</v>
      </c>
      <c r="B984">
        <v>10</v>
      </c>
      <c r="C984">
        <v>215</v>
      </c>
      <c r="D984" s="5">
        <v>45005</v>
      </c>
      <c r="E984">
        <v>3</v>
      </c>
      <c r="F984" t="s">
        <v>379</v>
      </c>
      <c r="G984" t="s">
        <v>376</v>
      </c>
      <c r="H984" t="s">
        <v>375</v>
      </c>
      <c r="I984">
        <v>28</v>
      </c>
      <c r="J984">
        <v>4632</v>
      </c>
      <c r="K984">
        <v>23</v>
      </c>
    </row>
    <row r="985" spans="1:11" x14ac:dyDescent="0.3">
      <c r="A985">
        <v>6</v>
      </c>
      <c r="B985">
        <v>29</v>
      </c>
      <c r="C985">
        <v>295</v>
      </c>
      <c r="D985" s="5">
        <v>45211</v>
      </c>
      <c r="E985">
        <v>10</v>
      </c>
      <c r="F985" t="s">
        <v>389</v>
      </c>
      <c r="G985" t="s">
        <v>388</v>
      </c>
      <c r="H985" t="s">
        <v>375</v>
      </c>
      <c r="I985">
        <v>34</v>
      </c>
      <c r="J985">
        <v>4636</v>
      </c>
      <c r="K985">
        <v>28</v>
      </c>
    </row>
    <row r="986" spans="1:11" x14ac:dyDescent="0.3">
      <c r="A986">
        <v>6</v>
      </c>
      <c r="B986">
        <v>810</v>
      </c>
      <c r="C986">
        <v>9</v>
      </c>
      <c r="D986" s="5">
        <v>45651</v>
      </c>
      <c r="E986">
        <v>12</v>
      </c>
      <c r="F986" t="s">
        <v>391</v>
      </c>
      <c r="G986" t="s">
        <v>388</v>
      </c>
      <c r="H986" t="s">
        <v>392</v>
      </c>
      <c r="I986">
        <v>42</v>
      </c>
      <c r="J986">
        <v>4637</v>
      </c>
      <c r="K986">
        <v>21</v>
      </c>
    </row>
    <row r="987" spans="1:11" x14ac:dyDescent="0.3">
      <c r="A987">
        <v>6</v>
      </c>
      <c r="B987">
        <v>328</v>
      </c>
      <c r="C987">
        <v>118</v>
      </c>
      <c r="D987" s="5">
        <v>45656</v>
      </c>
      <c r="E987">
        <v>12</v>
      </c>
      <c r="F987" t="s">
        <v>391</v>
      </c>
      <c r="G987" t="s">
        <v>388</v>
      </c>
      <c r="H987" t="s">
        <v>392</v>
      </c>
      <c r="I987">
        <v>32</v>
      </c>
      <c r="J987">
        <v>4638</v>
      </c>
      <c r="K987">
        <v>37</v>
      </c>
    </row>
    <row r="988" spans="1:11" x14ac:dyDescent="0.3">
      <c r="A988">
        <v>6</v>
      </c>
      <c r="B988">
        <v>534</v>
      </c>
      <c r="C988">
        <v>198</v>
      </c>
      <c r="D988" s="5">
        <v>44946</v>
      </c>
      <c r="E988">
        <v>1</v>
      </c>
      <c r="F988" t="s">
        <v>377</v>
      </c>
      <c r="G988" t="s">
        <v>376</v>
      </c>
      <c r="H988" t="s">
        <v>375</v>
      </c>
      <c r="I988">
        <v>13</v>
      </c>
      <c r="J988">
        <v>4645</v>
      </c>
      <c r="K988">
        <v>4</v>
      </c>
    </row>
    <row r="989" spans="1:11" x14ac:dyDescent="0.3">
      <c r="A989">
        <v>6</v>
      </c>
      <c r="B989">
        <v>546</v>
      </c>
      <c r="C989">
        <v>251</v>
      </c>
      <c r="D989" s="5">
        <v>45413</v>
      </c>
      <c r="E989">
        <v>5</v>
      </c>
      <c r="F989" t="s">
        <v>382</v>
      </c>
      <c r="G989" t="s">
        <v>380</v>
      </c>
      <c r="H989" t="s">
        <v>392</v>
      </c>
      <c r="I989">
        <v>30</v>
      </c>
      <c r="J989">
        <v>4649</v>
      </c>
      <c r="K989">
        <v>10</v>
      </c>
    </row>
    <row r="990" spans="1:11" x14ac:dyDescent="0.3">
      <c r="A990">
        <v>6</v>
      </c>
      <c r="B990">
        <v>434</v>
      </c>
      <c r="C990">
        <v>111</v>
      </c>
      <c r="D990" s="5">
        <v>45125</v>
      </c>
      <c r="E990">
        <v>7</v>
      </c>
      <c r="F990" t="s">
        <v>385</v>
      </c>
      <c r="G990" t="s">
        <v>384</v>
      </c>
      <c r="H990" t="s">
        <v>375</v>
      </c>
      <c r="I990">
        <v>25</v>
      </c>
      <c r="J990">
        <v>4650</v>
      </c>
      <c r="K990">
        <v>4</v>
      </c>
    </row>
    <row r="991" spans="1:11" x14ac:dyDescent="0.3">
      <c r="A991">
        <v>6</v>
      </c>
      <c r="B991">
        <v>151</v>
      </c>
      <c r="C991">
        <v>258</v>
      </c>
      <c r="D991" s="5">
        <v>45121</v>
      </c>
      <c r="E991">
        <v>7</v>
      </c>
      <c r="F991" t="s">
        <v>385</v>
      </c>
      <c r="G991" t="s">
        <v>384</v>
      </c>
      <c r="H991" t="s">
        <v>375</v>
      </c>
      <c r="I991">
        <v>46</v>
      </c>
      <c r="J991">
        <v>4660</v>
      </c>
      <c r="K991">
        <v>19</v>
      </c>
    </row>
    <row r="992" spans="1:11" x14ac:dyDescent="0.3">
      <c r="A992">
        <v>6</v>
      </c>
      <c r="B992">
        <v>753</v>
      </c>
      <c r="C992">
        <v>191</v>
      </c>
      <c r="D992" s="5">
        <v>45174</v>
      </c>
      <c r="E992">
        <v>9</v>
      </c>
      <c r="F992" t="s">
        <v>387</v>
      </c>
      <c r="G992" t="s">
        <v>384</v>
      </c>
      <c r="H992" t="s">
        <v>375</v>
      </c>
      <c r="I992">
        <v>26</v>
      </c>
      <c r="J992">
        <v>4667</v>
      </c>
      <c r="K992">
        <v>27</v>
      </c>
    </row>
    <row r="993" spans="1:11" x14ac:dyDescent="0.3">
      <c r="A993">
        <v>6</v>
      </c>
      <c r="B993">
        <v>524</v>
      </c>
      <c r="C993">
        <v>281</v>
      </c>
      <c r="D993" s="5">
        <v>45385</v>
      </c>
      <c r="E993">
        <v>4</v>
      </c>
      <c r="F993" t="s">
        <v>381</v>
      </c>
      <c r="G993" t="s">
        <v>380</v>
      </c>
      <c r="H993" t="s">
        <v>392</v>
      </c>
      <c r="I993">
        <v>7</v>
      </c>
      <c r="J993">
        <v>4675</v>
      </c>
      <c r="K993">
        <v>6</v>
      </c>
    </row>
    <row r="994" spans="1:11" x14ac:dyDescent="0.3">
      <c r="A994">
        <v>6</v>
      </c>
      <c r="B994">
        <v>739</v>
      </c>
      <c r="C994">
        <v>9</v>
      </c>
      <c r="D994" s="5">
        <v>45340</v>
      </c>
      <c r="E994">
        <v>2</v>
      </c>
      <c r="F994" t="s">
        <v>378</v>
      </c>
      <c r="G994" t="s">
        <v>376</v>
      </c>
      <c r="H994" t="s">
        <v>392</v>
      </c>
      <c r="I994">
        <v>48</v>
      </c>
      <c r="J994">
        <v>4680</v>
      </c>
      <c r="K994">
        <v>40</v>
      </c>
    </row>
    <row r="995" spans="1:11" x14ac:dyDescent="0.3">
      <c r="A995">
        <v>6</v>
      </c>
      <c r="B995">
        <v>630</v>
      </c>
      <c r="C995">
        <v>2</v>
      </c>
      <c r="D995" s="5">
        <v>45032</v>
      </c>
      <c r="E995">
        <v>4</v>
      </c>
      <c r="F995" t="s">
        <v>381</v>
      </c>
      <c r="G995" t="s">
        <v>380</v>
      </c>
      <c r="H995" t="s">
        <v>375</v>
      </c>
      <c r="I995">
        <v>13</v>
      </c>
      <c r="J995">
        <v>4689</v>
      </c>
      <c r="K995">
        <v>9</v>
      </c>
    </row>
    <row r="996" spans="1:11" x14ac:dyDescent="0.3">
      <c r="A996">
        <v>6</v>
      </c>
      <c r="B996">
        <v>786</v>
      </c>
      <c r="C996">
        <v>193</v>
      </c>
      <c r="D996" s="5">
        <v>45147</v>
      </c>
      <c r="E996">
        <v>8</v>
      </c>
      <c r="F996" t="s">
        <v>386</v>
      </c>
      <c r="G996" t="s">
        <v>384</v>
      </c>
      <c r="H996" t="s">
        <v>375</v>
      </c>
      <c r="I996">
        <v>30</v>
      </c>
      <c r="J996">
        <v>4700</v>
      </c>
      <c r="K996">
        <v>8</v>
      </c>
    </row>
    <row r="997" spans="1:11" x14ac:dyDescent="0.3">
      <c r="A997">
        <v>6</v>
      </c>
      <c r="B997">
        <v>913</v>
      </c>
      <c r="C997">
        <v>128</v>
      </c>
      <c r="D997" s="5">
        <v>45298</v>
      </c>
      <c r="E997">
        <v>1</v>
      </c>
      <c r="F997" t="s">
        <v>377</v>
      </c>
      <c r="G997" t="s">
        <v>376</v>
      </c>
      <c r="H997" t="s">
        <v>392</v>
      </c>
      <c r="I997">
        <v>6</v>
      </c>
      <c r="J997">
        <v>4708</v>
      </c>
      <c r="K997">
        <v>13</v>
      </c>
    </row>
    <row r="998" spans="1:11" x14ac:dyDescent="0.3">
      <c r="A998">
        <v>6</v>
      </c>
      <c r="B998">
        <v>238</v>
      </c>
      <c r="C998">
        <v>28</v>
      </c>
      <c r="D998" s="5">
        <v>44987</v>
      </c>
      <c r="E998">
        <v>3</v>
      </c>
      <c r="F998" t="s">
        <v>379</v>
      </c>
      <c r="G998" t="s">
        <v>376</v>
      </c>
      <c r="H998" t="s">
        <v>375</v>
      </c>
      <c r="I998">
        <v>5</v>
      </c>
      <c r="J998">
        <v>4709</v>
      </c>
      <c r="K998">
        <v>13</v>
      </c>
    </row>
    <row r="999" spans="1:11" x14ac:dyDescent="0.3">
      <c r="A999">
        <v>6</v>
      </c>
      <c r="B999">
        <v>337</v>
      </c>
      <c r="C999">
        <v>282</v>
      </c>
      <c r="D999" s="5">
        <v>45651</v>
      </c>
      <c r="E999">
        <v>12</v>
      </c>
      <c r="F999" t="s">
        <v>391</v>
      </c>
      <c r="G999" t="s">
        <v>388</v>
      </c>
      <c r="H999" t="s">
        <v>392</v>
      </c>
      <c r="I999">
        <v>20</v>
      </c>
      <c r="J999">
        <v>4712</v>
      </c>
      <c r="K999">
        <v>40</v>
      </c>
    </row>
    <row r="1000" spans="1:11" x14ac:dyDescent="0.3">
      <c r="A1000">
        <v>6</v>
      </c>
      <c r="B1000">
        <v>200</v>
      </c>
      <c r="C1000">
        <v>46</v>
      </c>
      <c r="D1000" s="5">
        <v>44972</v>
      </c>
      <c r="E1000">
        <v>2</v>
      </c>
      <c r="F1000" t="s">
        <v>378</v>
      </c>
      <c r="G1000" t="s">
        <v>376</v>
      </c>
      <c r="H1000" t="s">
        <v>375</v>
      </c>
      <c r="I1000">
        <v>19</v>
      </c>
      <c r="J1000">
        <v>4728</v>
      </c>
      <c r="K1000">
        <v>23</v>
      </c>
    </row>
    <row r="1001" spans="1:11" x14ac:dyDescent="0.3">
      <c r="A1001">
        <v>6</v>
      </c>
      <c r="B1001">
        <v>456</v>
      </c>
      <c r="C1001">
        <v>300</v>
      </c>
      <c r="D1001" s="5">
        <v>45631</v>
      </c>
      <c r="E1001">
        <v>12</v>
      </c>
      <c r="F1001" t="s">
        <v>391</v>
      </c>
      <c r="G1001" t="s">
        <v>388</v>
      </c>
      <c r="H1001" t="s">
        <v>392</v>
      </c>
      <c r="I1001">
        <v>33</v>
      </c>
      <c r="J1001">
        <v>4734</v>
      </c>
      <c r="K1001">
        <v>47</v>
      </c>
    </row>
    <row r="1002" spans="1:11" x14ac:dyDescent="0.3">
      <c r="A1002">
        <v>6</v>
      </c>
      <c r="B1002">
        <v>830</v>
      </c>
      <c r="C1002">
        <v>205</v>
      </c>
      <c r="D1002" s="5">
        <v>45418</v>
      </c>
      <c r="E1002">
        <v>5</v>
      </c>
      <c r="F1002" t="s">
        <v>382</v>
      </c>
      <c r="G1002" t="s">
        <v>380</v>
      </c>
      <c r="H1002" t="s">
        <v>392</v>
      </c>
      <c r="I1002">
        <v>18</v>
      </c>
      <c r="J1002">
        <v>4756</v>
      </c>
      <c r="K1002">
        <v>40</v>
      </c>
    </row>
    <row r="1003" spans="1:11" x14ac:dyDescent="0.3">
      <c r="A1003">
        <v>6</v>
      </c>
      <c r="B1003">
        <v>860</v>
      </c>
      <c r="C1003">
        <v>144</v>
      </c>
      <c r="D1003" s="5">
        <v>45269</v>
      </c>
      <c r="E1003">
        <v>12</v>
      </c>
      <c r="F1003" t="s">
        <v>391</v>
      </c>
      <c r="G1003" t="s">
        <v>388</v>
      </c>
      <c r="H1003" t="s">
        <v>375</v>
      </c>
      <c r="I1003">
        <v>37</v>
      </c>
      <c r="J1003">
        <v>4757</v>
      </c>
      <c r="K1003">
        <v>18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81E0A-93CC-4875-8A98-7693EF677933}">
  <dimension ref="B2:BU35"/>
  <sheetViews>
    <sheetView workbookViewId="0">
      <selection activeCell="BE8" sqref="BE8"/>
    </sheetView>
  </sheetViews>
  <sheetFormatPr defaultRowHeight="14.4" x14ac:dyDescent="0.3"/>
  <cols>
    <col min="2" max="2" width="8.33203125" bestFit="1" customWidth="1"/>
    <col min="3" max="3" width="13.109375" bestFit="1" customWidth="1"/>
    <col min="4" max="4" width="10.109375" bestFit="1" customWidth="1"/>
    <col min="5" max="5" width="23.5546875" bestFit="1" customWidth="1"/>
    <col min="6" max="6" width="9.109375" bestFit="1" customWidth="1"/>
    <col min="7" max="7" width="22.88671875" bestFit="1" customWidth="1"/>
    <col min="9" max="9" width="8.88671875" style="17"/>
    <col min="11" max="11" width="14.44140625" bestFit="1" customWidth="1"/>
    <col min="12" max="12" width="13.109375" bestFit="1" customWidth="1"/>
    <col min="15" max="15" width="8.88671875" style="16"/>
    <col min="17" max="17" width="6.88671875" bestFit="1" customWidth="1"/>
    <col min="18" max="18" width="13.109375" bestFit="1" customWidth="1"/>
    <col min="19" max="19" width="20.21875" bestFit="1" customWidth="1"/>
    <col min="21" max="21" width="8.88671875" style="15"/>
    <col min="24" max="24" width="11.88671875" bestFit="1" customWidth="1"/>
    <col min="25" max="25" width="13.109375" bestFit="1" customWidth="1"/>
    <col min="31" max="31" width="11.77734375" bestFit="1" customWidth="1"/>
    <col min="32" max="32" width="13.109375" bestFit="1" customWidth="1"/>
    <col min="33" max="33" width="20.21875" bestFit="1" customWidth="1"/>
    <col min="35" max="35" width="8.88671875" style="17"/>
    <col min="38" max="38" width="14.88671875" bestFit="1" customWidth="1"/>
    <col min="39" max="39" width="13.109375" bestFit="1" customWidth="1"/>
    <col min="41" max="41" width="14.88671875" bestFit="1" customWidth="1"/>
    <col min="42" max="42" width="13.109375" bestFit="1" customWidth="1"/>
    <col min="45" max="45" width="19.109375" bestFit="1" customWidth="1"/>
    <col min="46" max="46" width="12.6640625" bestFit="1" customWidth="1"/>
    <col min="50" max="50" width="15.109375" bestFit="1" customWidth="1"/>
    <col min="51" max="51" width="13.109375" bestFit="1" customWidth="1"/>
    <col min="54" max="54" width="8.88671875" style="21"/>
    <col min="56" max="56" width="12.109375" bestFit="1" customWidth="1"/>
    <col min="57" max="57" width="13.109375" bestFit="1" customWidth="1"/>
    <col min="62" max="62" width="9" bestFit="1" customWidth="1"/>
    <col min="63" max="63" width="13.109375" bestFit="1" customWidth="1"/>
    <col min="67" max="67" width="9.33203125" bestFit="1" customWidth="1"/>
    <col min="68" max="68" width="13.109375" bestFit="1" customWidth="1"/>
    <col min="70" max="70" width="20.21875" bestFit="1" customWidth="1"/>
    <col min="71" max="71" width="16.44140625" bestFit="1" customWidth="1"/>
    <col min="72" max="72" width="13.109375" bestFit="1" customWidth="1"/>
  </cols>
  <sheetData>
    <row r="2" spans="2:73" x14ac:dyDescent="0.3">
      <c r="K2" s="3" t="s">
        <v>410</v>
      </c>
      <c r="L2" t="s" vm="1">
        <v>375</v>
      </c>
    </row>
    <row r="3" spans="2:73" x14ac:dyDescent="0.3">
      <c r="B3" t="s">
        <v>5</v>
      </c>
      <c r="C3" t="s">
        <v>393</v>
      </c>
      <c r="D3" t="s">
        <v>406</v>
      </c>
      <c r="E3" t="s">
        <v>407</v>
      </c>
      <c r="F3" t="s">
        <v>408</v>
      </c>
      <c r="G3" t="s">
        <v>409</v>
      </c>
    </row>
    <row r="4" spans="2:73" x14ac:dyDescent="0.3">
      <c r="B4" s="10">
        <v>1052</v>
      </c>
      <c r="C4" s="7">
        <v>515196</v>
      </c>
      <c r="D4" s="8">
        <v>90</v>
      </c>
      <c r="E4" s="9">
        <v>5724.4</v>
      </c>
      <c r="F4" s="4">
        <v>10</v>
      </c>
      <c r="G4" s="9">
        <v>51519.6</v>
      </c>
      <c r="K4" s="3" t="s">
        <v>411</v>
      </c>
      <c r="L4" t="s">
        <v>393</v>
      </c>
      <c r="M4" t="s">
        <v>412</v>
      </c>
    </row>
    <row r="5" spans="2:73" x14ac:dyDescent="0.3">
      <c r="K5" t="s">
        <v>377</v>
      </c>
      <c r="L5" s="9">
        <v>44359</v>
      </c>
      <c r="M5" t="str">
        <f>IF(L5&gt;=1000000000,TEXT(L5/1000000000,"$0")&amp;"B",IF(L5&gt;=1000000,TEXT(L5/1000000,"$0")&amp;"M",IF(L5&gt;=1000,TEXT(L5/1000,"$0")&amp;"K",L5)))</f>
        <v>$44K</v>
      </c>
    </row>
    <row r="6" spans="2:73" x14ac:dyDescent="0.3">
      <c r="K6" t="s">
        <v>378</v>
      </c>
      <c r="L6" s="9">
        <v>35347</v>
      </c>
      <c r="M6" t="str">
        <f t="shared" ref="M6:M16" si="0">IF(L6&gt;=1000000000,TEXT(L6/1000000000,"$0")&amp;"B",IF(L6&gt;=1000000,TEXT(L6/1000000,"$0")&amp;"M",IF(L6&gt;=1000,TEXT(L6/1000,"$0")&amp;"K",L6)))</f>
        <v>$35K</v>
      </c>
      <c r="AS6" t="s">
        <v>441</v>
      </c>
    </row>
    <row r="7" spans="2:73" x14ac:dyDescent="0.3">
      <c r="K7" t="s">
        <v>379</v>
      </c>
      <c r="L7" s="9">
        <v>36919</v>
      </c>
      <c r="M7" t="str">
        <f t="shared" si="0"/>
        <v>$37K</v>
      </c>
      <c r="AS7" s="20">
        <v>1</v>
      </c>
      <c r="BD7" s="3" t="s">
        <v>454</v>
      </c>
      <c r="BE7" t="s">
        <v>393</v>
      </c>
      <c r="BJ7" s="3" t="s">
        <v>15</v>
      </c>
      <c r="BK7" t="s">
        <v>393</v>
      </c>
      <c r="BO7" s="3" t="s">
        <v>16</v>
      </c>
      <c r="BP7" t="s">
        <v>393</v>
      </c>
      <c r="BS7" s="3" t="s">
        <v>14</v>
      </c>
      <c r="BT7" t="s">
        <v>393</v>
      </c>
    </row>
    <row r="8" spans="2:73" x14ac:dyDescent="0.3">
      <c r="K8" t="s">
        <v>381</v>
      </c>
      <c r="L8" s="9">
        <v>55709</v>
      </c>
      <c r="M8" t="str">
        <f t="shared" si="0"/>
        <v>$56K</v>
      </c>
      <c r="Q8" s="3" t="s">
        <v>410</v>
      </c>
      <c r="R8" t="s">
        <v>393</v>
      </c>
      <c r="X8" s="3" t="s">
        <v>416</v>
      </c>
      <c r="Y8" t="s">
        <v>393</v>
      </c>
      <c r="Z8" t="s">
        <v>425</v>
      </c>
      <c r="AE8" s="3" t="s">
        <v>426</v>
      </c>
      <c r="AF8" t="s">
        <v>393</v>
      </c>
      <c r="AL8" s="3" t="s">
        <v>7</v>
      </c>
      <c r="AM8" t="s">
        <v>393</v>
      </c>
      <c r="AO8" s="3" t="s">
        <v>7</v>
      </c>
      <c r="AP8" t="s">
        <v>393</v>
      </c>
      <c r="AX8" s="3" t="s">
        <v>8</v>
      </c>
      <c r="AY8" t="s">
        <v>393</v>
      </c>
      <c r="AZ8" t="s">
        <v>442</v>
      </c>
      <c r="BD8" t="s">
        <v>445</v>
      </c>
      <c r="BE8" s="9">
        <v>3199</v>
      </c>
      <c r="BF8" s="18" t="str">
        <f>IF(BE8&gt;=1000000000,TEXT(BE8/1000000000,"$0.0")&amp;"B",IF(BE8&gt;=1000000,TEXT(BE8/1000000,"$0.0")&amp;"M",IF(BE8&gt;=1000,TEXT(BE8/1000,"$0.0")&amp;"K",BE8)))</f>
        <v>$3.2K</v>
      </c>
      <c r="BJ8" t="s">
        <v>22</v>
      </c>
      <c r="BK8" s="9">
        <v>509148</v>
      </c>
      <c r="BL8" s="18" t="str">
        <f>IF(BK8&gt;=1000000000,TEXT(BK8/1000000000,"$0.0")&amp;"B",IF(BK8&gt;=1000000,TEXT(BK8/1000000,"$0.0")&amp;"M",IF(BK8&gt;=1000,TEXT(BK8/1000,"$0.0")&amp;"K",BK8)))</f>
        <v>$509.1K</v>
      </c>
      <c r="BO8" t="s">
        <v>19</v>
      </c>
      <c r="BP8" s="9">
        <v>330235</v>
      </c>
      <c r="BQ8" s="18" t="str">
        <f>IF(BP8&gt;=1000000000,TEXT(BP8/1000000000,"$0.0")&amp;"B",IF(BP8&gt;=1000000,TEXT(BP8/1000000,"$0.0")&amp;"M",IF(BP8&gt;=1000,TEXT(BP8/1000,"$0.0")&amp;"K",BP8)))</f>
        <v>$330.2K</v>
      </c>
      <c r="BS8" t="s">
        <v>50</v>
      </c>
      <c r="BT8" s="9">
        <v>17157</v>
      </c>
      <c r="BU8" s="18" t="str">
        <f>IF(BT8&gt;=1000000000,TEXT(BT8/1000000000,"$0.0")&amp;"B",IF(BT8&gt;=1000000,TEXT(BT8/1000000,"$0.0")&amp;"M",IF(BT8&gt;=1000,TEXT(BT8/1000,"$0.0")&amp;"K",BT8)))</f>
        <v>$17.2K</v>
      </c>
    </row>
    <row r="9" spans="2:73" x14ac:dyDescent="0.3">
      <c r="K9" t="s">
        <v>382</v>
      </c>
      <c r="L9" s="9">
        <v>41427</v>
      </c>
      <c r="M9" t="str">
        <f t="shared" si="0"/>
        <v>$41K</v>
      </c>
      <c r="Q9">
        <v>2023</v>
      </c>
      <c r="R9" s="9">
        <v>481991</v>
      </c>
      <c r="X9" t="s">
        <v>420</v>
      </c>
      <c r="Y9" s="9">
        <v>89844</v>
      </c>
      <c r="Z9" s="18" t="str">
        <f>IF(Y9&gt;=1000000000,TEXT(Y9/1000000000,"$0.0")&amp;"B",IF(Y9&gt;=1000000,TEXT(Y9/1000000,"$0.0")&amp;"M",IF(Y9&gt;=1000,TEXT(Y9/1000,"$0.0")&amp;"K",Y9)))</f>
        <v>$89.8K</v>
      </c>
      <c r="AE9" t="s">
        <v>427</v>
      </c>
      <c r="AF9" s="9">
        <v>357705</v>
      </c>
      <c r="AL9" t="s">
        <v>440</v>
      </c>
      <c r="AM9" s="9">
        <v>79282</v>
      </c>
      <c r="AO9" t="s">
        <v>433</v>
      </c>
      <c r="AP9" s="9">
        <v>33919</v>
      </c>
      <c r="AX9" t="s">
        <v>13</v>
      </c>
      <c r="AY9" s="9">
        <v>595173</v>
      </c>
      <c r="AZ9" s="18" t="str">
        <f>IF(AY9&gt;=1000000000,TEXT(AY9/1000000000,"$0.0")&amp;"B",IF(AY9&gt;=1000000,TEXT(AY9/1000000,"$0.0")&amp;"M",IF(AY9&gt;=1000,TEXT(AY9/1000,"$0.0")&amp;"K",AY9)))</f>
        <v>$595.2K</v>
      </c>
      <c r="BD9" t="s">
        <v>446</v>
      </c>
      <c r="BE9" s="9">
        <v>727681</v>
      </c>
      <c r="BF9" s="18" t="str">
        <f t="shared" ref="BF9:BF11" si="1">IF(BE9&gt;=1000000000,TEXT(BE9/1000000000,"$0.0")&amp;"B",IF(BE9&gt;=1000000,TEXT(BE9/1000000,"$0.0")&amp;"M",IF(BE9&gt;=1000,TEXT(BE9/1000,"$0.0")&amp;"K",BE9)))</f>
        <v>$727.7K</v>
      </c>
      <c r="BJ9" t="s">
        <v>23</v>
      </c>
      <c r="BK9" s="9">
        <v>76032</v>
      </c>
      <c r="BL9" s="18" t="str">
        <f t="shared" ref="BL9:BL11" si="2">IF(BK9&gt;=1000000000,TEXT(BK9/1000000000,"$0.0")&amp;"B",IF(BK9&gt;=1000000,TEXT(BK9/1000000,"$0.0")&amp;"M",IF(BK9&gt;=1000,TEXT(BK9/1000,"$0.0")&amp;"K",BK9)))</f>
        <v>$76.0K</v>
      </c>
      <c r="BO9" t="s">
        <v>20</v>
      </c>
      <c r="BP9" s="9">
        <v>184961</v>
      </c>
      <c r="BQ9" s="18" t="str">
        <f t="shared" ref="BQ9:BQ12" si="3">IF(BP9&gt;=1000000000,TEXT(BP9/1000000000,"$0.0")&amp;"B",IF(BP9&gt;=1000000,TEXT(BP9/1000000,"$0.0")&amp;"M",IF(BP9&gt;=1000,TEXT(BP9/1000,"$0.0")&amp;"K",BP9)))</f>
        <v>$185.0K</v>
      </c>
      <c r="BS9" t="s">
        <v>202</v>
      </c>
      <c r="BT9" s="9">
        <v>17632</v>
      </c>
      <c r="BU9" s="18" t="str">
        <f t="shared" ref="BU9:BU12" si="4">IF(BT9&gt;=1000000000,TEXT(BT9/1000000000,"$0.0")&amp;"B",IF(BT9&gt;=1000000,TEXT(BT9/1000000,"$0.0")&amp;"M",IF(BT9&gt;=1000,TEXT(BT9/1000,"$0.0")&amp;"K",BT9)))</f>
        <v>$17.6K</v>
      </c>
    </row>
    <row r="10" spans="2:73" x14ac:dyDescent="0.3">
      <c r="K10" t="s">
        <v>383</v>
      </c>
      <c r="L10" s="9">
        <v>44472</v>
      </c>
      <c r="M10" t="str">
        <f t="shared" si="0"/>
        <v>$44K</v>
      </c>
      <c r="Q10">
        <v>2024</v>
      </c>
      <c r="R10" s="9">
        <v>515196</v>
      </c>
      <c r="X10" t="s">
        <v>418</v>
      </c>
      <c r="Y10" s="9">
        <v>83148</v>
      </c>
      <c r="Z10" s="18" t="str">
        <f>IF(Y10&gt;=1000000000,TEXT(Y10/1000000000,"$0.0")&amp;"B",IF(Y10&gt;=1000000,TEXT(Y10/1000000,"$0.0")&amp;"M",IF(Y10&gt;=1000,TEXT(Y10/1000,"$0.0")&amp;"K",Y10)))</f>
        <v>$83.1K</v>
      </c>
      <c r="AE10" t="s">
        <v>428</v>
      </c>
      <c r="AF10" s="9">
        <v>157491</v>
      </c>
      <c r="AL10" t="s">
        <v>436</v>
      </c>
      <c r="AM10" s="9">
        <v>69365</v>
      </c>
      <c r="AO10" t="s">
        <v>435</v>
      </c>
      <c r="AP10" s="9">
        <v>34925</v>
      </c>
      <c r="AS10" t="str">
        <f>IF($AS$7=1,AL8,AO8)</f>
        <v>ProductName</v>
      </c>
      <c r="AT10" t="str">
        <f>IF($AS$7=1,AM8,AP8)</f>
        <v>Total Revenue</v>
      </c>
      <c r="AU10" t="s">
        <v>442</v>
      </c>
      <c r="AX10" t="s">
        <v>9</v>
      </c>
      <c r="AY10" s="9">
        <v>585303</v>
      </c>
      <c r="AZ10" s="18" t="str">
        <f t="shared" ref="AZ10:AZ13" si="5">IF(AY10&gt;=1000000000,TEXT(AY10/1000000000,"$0.0")&amp;"B",IF(AY10&gt;=1000000,TEXT(AY10/1000000,"$0.0")&amp;"M",IF(AY10&gt;=1000,TEXT(AY10/1000,"$0.0")&amp;"K",AY10)))</f>
        <v>$585.3K</v>
      </c>
      <c r="BD10" t="s">
        <v>447</v>
      </c>
      <c r="BE10" s="9">
        <v>479490</v>
      </c>
      <c r="BF10" s="18" t="str">
        <f t="shared" si="1"/>
        <v>$479.5K</v>
      </c>
      <c r="BJ10" t="s">
        <v>18</v>
      </c>
      <c r="BK10" s="9">
        <v>364305</v>
      </c>
      <c r="BL10" s="18" t="str">
        <f t="shared" si="2"/>
        <v>$364.3K</v>
      </c>
      <c r="BQ10" s="18"/>
      <c r="BS10" t="s">
        <v>112</v>
      </c>
      <c r="BT10" s="9">
        <v>17778</v>
      </c>
      <c r="BU10" s="18" t="str">
        <f t="shared" si="4"/>
        <v>$17.8K</v>
      </c>
    </row>
    <row r="11" spans="2:73" x14ac:dyDescent="0.3">
      <c r="K11" t="s">
        <v>385</v>
      </c>
      <c r="L11" s="9">
        <v>33346</v>
      </c>
      <c r="M11" t="str">
        <f t="shared" si="0"/>
        <v>$33K</v>
      </c>
      <c r="X11" t="s">
        <v>422</v>
      </c>
      <c r="Y11" s="9">
        <v>33895</v>
      </c>
      <c r="Z11" s="18" t="str">
        <f t="shared" ref="Z10:Z15" si="6">IF(Y11&gt;=1000000000,TEXT(Y11/1000000000,"$0.0")&amp;"B",IF(Y11&gt;=1000000,TEXT(Y11/1000000,"$0.0")&amp;"M",IF(Y11&gt;=1000,TEXT(Y11/1000,"$0.0")&amp;"K",Y11)))</f>
        <v>$33.9K</v>
      </c>
      <c r="AL11" t="s">
        <v>439</v>
      </c>
      <c r="AM11" s="9">
        <v>64101</v>
      </c>
      <c r="AO11" t="s">
        <v>431</v>
      </c>
      <c r="AP11" s="9">
        <v>35240</v>
      </c>
      <c r="AS11" t="str">
        <f t="shared" ref="AS11:AT19" si="7">IF($AS$7=1,AL9,AO9)</f>
        <v>T-SHIRT</v>
      </c>
      <c r="AT11">
        <f t="shared" si="7"/>
        <v>79282</v>
      </c>
      <c r="AU11" s="18" t="str">
        <f>IF(AT11&gt;=1000000000,TEXT(AT11/1000000000,"$0.0")&amp;"B",IF(AT11&gt;=1000000,TEXT(AT11/1000000,"$0.0")&amp;"M",IF(AT11&gt;=1000,TEXT(AT11/1000,"$0.0")&amp;"K",AT11)))</f>
        <v>$79.3K</v>
      </c>
      <c r="AX11" t="s">
        <v>10</v>
      </c>
      <c r="AY11" s="9">
        <v>572006</v>
      </c>
      <c r="AZ11" s="18" t="str">
        <f t="shared" si="5"/>
        <v>$572.0K</v>
      </c>
      <c r="BD11" t="s">
        <v>448</v>
      </c>
      <c r="BE11" s="9">
        <v>254311</v>
      </c>
      <c r="BF11" s="18" t="str">
        <f t="shared" si="1"/>
        <v>$254.3K</v>
      </c>
      <c r="BJ11" t="s">
        <v>21</v>
      </c>
      <c r="BK11" s="9">
        <v>515196</v>
      </c>
      <c r="BL11" s="18" t="str">
        <f t="shared" si="2"/>
        <v>$515.2K</v>
      </c>
      <c r="BQ11" s="18"/>
      <c r="BS11" t="s">
        <v>102</v>
      </c>
      <c r="BT11" s="9">
        <v>17923</v>
      </c>
      <c r="BU11" s="18" t="str">
        <f t="shared" si="4"/>
        <v>$17.9K</v>
      </c>
    </row>
    <row r="12" spans="2:73" x14ac:dyDescent="0.3">
      <c r="K12" t="s">
        <v>386</v>
      </c>
      <c r="L12" s="9">
        <v>31184</v>
      </c>
      <c r="M12" t="str">
        <f t="shared" si="0"/>
        <v>$31K</v>
      </c>
      <c r="X12" t="s">
        <v>423</v>
      </c>
      <c r="Y12" s="9">
        <v>78537</v>
      </c>
      <c r="Z12" s="18" t="str">
        <f t="shared" si="6"/>
        <v>$78.5K</v>
      </c>
      <c r="AL12" t="s">
        <v>434</v>
      </c>
      <c r="AM12" s="9">
        <v>58318</v>
      </c>
      <c r="AO12" t="s">
        <v>437</v>
      </c>
      <c r="AP12" s="9">
        <v>39218</v>
      </c>
      <c r="AS12" t="str">
        <f t="shared" si="7"/>
        <v>SCARF</v>
      </c>
      <c r="AT12">
        <f t="shared" si="7"/>
        <v>69365</v>
      </c>
      <c r="AU12" s="18" t="str">
        <f t="shared" ref="AU12:AU20" si="8">IF(AT12&gt;=1000000000,TEXT(AT12/1000000000,"$0.0")&amp;"B",IF(AT12&gt;=1000000,TEXT(AT12/1000000,"$0.0")&amp;"M",IF(AT12&gt;=1000,TEXT(AT12/1000,"$0.0")&amp;"K",AT12)))</f>
        <v>$69.4K</v>
      </c>
      <c r="AX12" t="s">
        <v>11</v>
      </c>
      <c r="AY12" s="9">
        <v>551149</v>
      </c>
      <c r="AZ12" s="18" t="str">
        <f t="shared" si="5"/>
        <v>$551.1K</v>
      </c>
      <c r="BQ12" s="18"/>
      <c r="BS12" t="s">
        <v>136</v>
      </c>
      <c r="BT12" s="9">
        <v>19831</v>
      </c>
      <c r="BU12" s="18" t="str">
        <f t="shared" si="4"/>
        <v>$19.8K</v>
      </c>
    </row>
    <row r="13" spans="2:73" x14ac:dyDescent="0.3">
      <c r="K13" t="s">
        <v>387</v>
      </c>
      <c r="L13" s="9">
        <v>48005</v>
      </c>
      <c r="M13" t="str">
        <f t="shared" si="0"/>
        <v>$48K</v>
      </c>
      <c r="X13" t="s">
        <v>421</v>
      </c>
      <c r="Y13" s="9">
        <v>73244</v>
      </c>
      <c r="Z13" s="18" t="str">
        <f t="shared" si="6"/>
        <v>$73.2K</v>
      </c>
      <c r="AL13" t="s">
        <v>438</v>
      </c>
      <c r="AM13" s="9">
        <v>52625</v>
      </c>
      <c r="AO13" t="s">
        <v>432</v>
      </c>
      <c r="AP13" s="9">
        <v>48203</v>
      </c>
      <c r="AS13" t="str">
        <f t="shared" si="7"/>
        <v>SWEATER</v>
      </c>
      <c r="AT13">
        <f t="shared" si="7"/>
        <v>64101</v>
      </c>
      <c r="AU13" s="18" t="str">
        <f t="shared" si="8"/>
        <v>$64.1K</v>
      </c>
      <c r="AX13" t="s">
        <v>12</v>
      </c>
      <c r="AY13" s="9">
        <v>515196</v>
      </c>
      <c r="AZ13" s="18" t="str">
        <f t="shared" si="5"/>
        <v>$515.2K</v>
      </c>
    </row>
    <row r="14" spans="2:73" x14ac:dyDescent="0.3">
      <c r="K14" t="s">
        <v>389</v>
      </c>
      <c r="L14" s="9">
        <v>38200</v>
      </c>
      <c r="M14" t="str">
        <f t="shared" si="0"/>
        <v>$38K</v>
      </c>
      <c r="Q14" t="str" cm="1">
        <f t="array" ref="Q14:Q16">Q8:Q10</f>
        <v>Year</v>
      </c>
      <c r="R14" t="s">
        <v>413</v>
      </c>
      <c r="S14" t="s">
        <v>414</v>
      </c>
      <c r="X14" t="s">
        <v>417</v>
      </c>
      <c r="Y14" s="9">
        <v>88881</v>
      </c>
      <c r="Z14" s="18" t="str">
        <f t="shared" si="6"/>
        <v>$88.9K</v>
      </c>
      <c r="AL14" t="s">
        <v>432</v>
      </c>
      <c r="AM14" s="9">
        <v>48203</v>
      </c>
      <c r="AO14" t="s">
        <v>438</v>
      </c>
      <c r="AP14" s="9">
        <v>52625</v>
      </c>
      <c r="AS14" t="str">
        <f t="shared" si="7"/>
        <v>JACKET</v>
      </c>
      <c r="AT14">
        <f t="shared" si="7"/>
        <v>58318</v>
      </c>
      <c r="AU14" s="18" t="str">
        <f t="shared" si="8"/>
        <v>$58.3K</v>
      </c>
    </row>
    <row r="15" spans="2:73" x14ac:dyDescent="0.3">
      <c r="K15" t="s">
        <v>390</v>
      </c>
      <c r="L15" s="9">
        <v>38694</v>
      </c>
      <c r="M15" t="str">
        <f t="shared" si="0"/>
        <v>$39K</v>
      </c>
      <c r="Q15">
        <v>2023</v>
      </c>
      <c r="R15" s="13">
        <f>R9/SUM(R9:R10)</f>
        <v>0.48335066542183164</v>
      </c>
      <c r="S15" s="13">
        <f>100%-R15</f>
        <v>0.51664933457816842</v>
      </c>
      <c r="X15" t="s">
        <v>419</v>
      </c>
      <c r="Y15" s="9">
        <v>67647</v>
      </c>
      <c r="Z15" s="18" t="str">
        <f t="shared" si="6"/>
        <v>$67.6K</v>
      </c>
      <c r="AE15" t="str" cm="1">
        <f t="array" ref="AE15:AE17">AE8:AE10</f>
        <v>Weektype</v>
      </c>
      <c r="AF15" t="s">
        <v>429</v>
      </c>
      <c r="AG15" t="s">
        <v>430</v>
      </c>
      <c r="AL15" t="s">
        <v>437</v>
      </c>
      <c r="AM15" s="9">
        <v>39218</v>
      </c>
      <c r="AO15" t="s">
        <v>434</v>
      </c>
      <c r="AP15" s="9">
        <v>58318</v>
      </c>
      <c r="AS15" t="str">
        <f t="shared" si="7"/>
        <v>SOCKS</v>
      </c>
      <c r="AT15">
        <f t="shared" si="7"/>
        <v>52625</v>
      </c>
      <c r="AU15" s="18" t="str">
        <f t="shared" si="8"/>
        <v>$52.6K</v>
      </c>
      <c r="BD15" t="str" cm="1">
        <f t="array" ref="BD15:BD19">BD7:BD11</f>
        <v>Age Range</v>
      </c>
      <c r="BE15" t="str" cm="1">
        <f t="array" ref="BE15:BE19">BE7:BE11</f>
        <v>Total Revenue</v>
      </c>
      <c r="BF15" t="s">
        <v>449</v>
      </c>
      <c r="BG15" t="s">
        <v>450</v>
      </c>
      <c r="BJ15" t="str" cm="1">
        <f t="array" ref="BJ15:BJ19">BJ7:BJ11</f>
        <v>Region</v>
      </c>
      <c r="BK15" t="str" cm="1">
        <f t="array" ref="BK15:BK19">BK7:BK11</f>
        <v>Total Revenue</v>
      </c>
      <c r="BL15" t="s">
        <v>449</v>
      </c>
      <c r="BM15" t="s">
        <v>450</v>
      </c>
      <c r="BO15" t="str" cm="1">
        <f t="array" ref="BO15:BO17">BO7:BO9</f>
        <v>Gender</v>
      </c>
      <c r="BP15" t="str" cm="1">
        <f t="array" ref="BP15:BP17">BP7:BP9</f>
        <v>Total Revenue</v>
      </c>
      <c r="BQ15" t="s">
        <v>429</v>
      </c>
      <c r="BR15" t="s">
        <v>451</v>
      </c>
    </row>
    <row r="16" spans="2:73" x14ac:dyDescent="0.3">
      <c r="K16" t="s">
        <v>391</v>
      </c>
      <c r="L16" s="9">
        <v>34329</v>
      </c>
      <c r="M16" t="str">
        <f t="shared" si="0"/>
        <v>$34K</v>
      </c>
      <c r="Q16">
        <v>2024</v>
      </c>
      <c r="R16" s="13">
        <f>R10/SUM(R9:R10)</f>
        <v>0.51664933457816842</v>
      </c>
      <c r="S16" s="13">
        <f>100%-R16</f>
        <v>0.48335066542183158</v>
      </c>
      <c r="AE16" t="str">
        <v>weekday</v>
      </c>
      <c r="AF16" s="13">
        <f>AF9/SUM(AF9:AF10)</f>
        <v>0.69430857382433098</v>
      </c>
      <c r="AG16" s="13">
        <f>100%-AF16</f>
        <v>0.30569142617566902</v>
      </c>
      <c r="AL16" t="s">
        <v>431</v>
      </c>
      <c r="AM16" s="9">
        <v>35240</v>
      </c>
      <c r="AO16" t="s">
        <v>439</v>
      </c>
      <c r="AP16" s="9">
        <v>64101</v>
      </c>
      <c r="AS16" t="str">
        <f t="shared" si="7"/>
        <v>DRESS</v>
      </c>
      <c r="AT16">
        <f t="shared" si="7"/>
        <v>48203</v>
      </c>
      <c r="AU16" s="18" t="str">
        <f t="shared" si="8"/>
        <v>$48.2K</v>
      </c>
      <c r="BD16" t="str">
        <v>0-18</v>
      </c>
      <c r="BE16">
        <v>3199</v>
      </c>
      <c r="BF16" t="str">
        <f>IF(BE16=MAX($BE$16:$BE$19),BE16,"")</f>
        <v/>
      </c>
      <c r="BG16">
        <f>IF(BE16=MIN($BE$16:$BE$19),BE16,"")</f>
        <v>3199</v>
      </c>
      <c r="BJ16" t="str">
        <v>East</v>
      </c>
      <c r="BK16">
        <v>509148</v>
      </c>
      <c r="BL16" t="str">
        <f>IF(BK16=MAX($BK$16:$BK$19),BK16,"")</f>
        <v/>
      </c>
      <c r="BM16" t="str">
        <f>IF(BK16=MIN($BK$16:$BK$19),BK16,"")</f>
        <v/>
      </c>
      <c r="BO16" t="str">
        <v>Female</v>
      </c>
      <c r="BP16">
        <v>330235</v>
      </c>
      <c r="BQ16" s="13">
        <f>BP8/SUM(BP8:BP9)</f>
        <v>0.640989060474072</v>
      </c>
      <c r="BR16" s="13">
        <f>100%-BQ16</f>
        <v>0.359010939525928</v>
      </c>
    </row>
    <row r="17" spans="11:70" x14ac:dyDescent="0.3">
      <c r="AE17" t="str">
        <v>weekend</v>
      </c>
      <c r="AF17" s="13">
        <f>AF10/SUM(AF9:AF10)</f>
        <v>0.30569142617566908</v>
      </c>
      <c r="AG17" s="13">
        <f>100%-AF17</f>
        <v>0.69430857382433087</v>
      </c>
      <c r="AL17" t="s">
        <v>435</v>
      </c>
      <c r="AM17" s="9">
        <v>34925</v>
      </c>
      <c r="AO17" t="s">
        <v>436</v>
      </c>
      <c r="AP17" s="9">
        <v>69365</v>
      </c>
      <c r="AS17" t="str">
        <f t="shared" si="7"/>
        <v>SNEAKERS</v>
      </c>
      <c r="AT17">
        <f t="shared" si="7"/>
        <v>39218</v>
      </c>
      <c r="AU17" s="18" t="str">
        <f t="shared" si="8"/>
        <v>$39.2K</v>
      </c>
      <c r="BD17" t="str">
        <v>19-37</v>
      </c>
      <c r="BE17">
        <v>727681</v>
      </c>
      <c r="BF17">
        <f t="shared" ref="BF17:BF19" si="9">IF(BE17=MAX($BE$16:$BE$19),BE17,"")</f>
        <v>727681</v>
      </c>
      <c r="BG17" t="str">
        <f t="shared" ref="BG17:BG19" si="10">IF(BE17=MIN($BE$16:$BE$19),BE17,"")</f>
        <v/>
      </c>
      <c r="BJ17" t="str">
        <v>North</v>
      </c>
      <c r="BK17">
        <v>76032</v>
      </c>
      <c r="BL17" t="str">
        <f t="shared" ref="BL17:BL19" si="11">IF(BK17=MAX($BK$16:$BK$19),BK17,"")</f>
        <v/>
      </c>
      <c r="BM17">
        <f t="shared" ref="BM17:BM19" si="12">IF(BK17=MIN($BK$16:$BK$19),BK17,"")</f>
        <v>76032</v>
      </c>
      <c r="BO17" t="str">
        <v>Male</v>
      </c>
      <c r="BP17">
        <v>184961</v>
      </c>
      <c r="BQ17" s="13">
        <f>BP9/SUM(BP8:BP9)</f>
        <v>0.359010939525928</v>
      </c>
      <c r="BR17" s="13">
        <f>100%-BQ17</f>
        <v>0.640989060474072</v>
      </c>
    </row>
    <row r="18" spans="11:70" x14ac:dyDescent="0.3">
      <c r="AL18" t="s">
        <v>433</v>
      </c>
      <c r="AM18" s="9">
        <v>33919</v>
      </c>
      <c r="AO18" t="s">
        <v>440</v>
      </c>
      <c r="AP18" s="9">
        <v>79282</v>
      </c>
      <c r="AS18" t="str">
        <f t="shared" si="7"/>
        <v>CAP</v>
      </c>
      <c r="AT18">
        <f t="shared" si="7"/>
        <v>35240</v>
      </c>
      <c r="AU18" s="18" t="str">
        <f t="shared" si="8"/>
        <v>$35.2K</v>
      </c>
      <c r="BD18" t="str">
        <v>38-56</v>
      </c>
      <c r="BE18">
        <v>479490</v>
      </c>
      <c r="BF18" t="str">
        <f t="shared" si="9"/>
        <v/>
      </c>
      <c r="BG18" t="str">
        <f t="shared" si="10"/>
        <v/>
      </c>
      <c r="BJ18" t="str">
        <v>South</v>
      </c>
      <c r="BK18">
        <v>364305</v>
      </c>
      <c r="BL18" t="str">
        <f t="shared" si="11"/>
        <v/>
      </c>
      <c r="BM18" t="str">
        <f t="shared" si="12"/>
        <v/>
      </c>
    </row>
    <row r="19" spans="11:70" x14ac:dyDescent="0.3">
      <c r="X19" t="str" cm="1">
        <f t="array" ref="X19:Y26">X8:Y15</f>
        <v>Day Name</v>
      </c>
      <c r="Y19" t="str">
        <v>Total Revenue</v>
      </c>
      <c r="Z19" t="s">
        <v>424</v>
      </c>
      <c r="AS19" t="str">
        <f t="shared" si="7"/>
        <v>JEANS</v>
      </c>
      <c r="AT19">
        <f t="shared" si="7"/>
        <v>34925</v>
      </c>
      <c r="AU19" s="18" t="str">
        <f t="shared" si="8"/>
        <v>$34.9K</v>
      </c>
      <c r="BD19" t="str">
        <v>57-75</v>
      </c>
      <c r="BE19">
        <v>254311</v>
      </c>
      <c r="BF19" t="str">
        <f t="shared" si="9"/>
        <v/>
      </c>
      <c r="BG19" t="str">
        <f t="shared" si="10"/>
        <v/>
      </c>
      <c r="BJ19" t="str">
        <v>West</v>
      </c>
      <c r="BK19">
        <v>515196</v>
      </c>
      <c r="BL19">
        <f t="shared" si="11"/>
        <v>515196</v>
      </c>
      <c r="BM19" t="str">
        <f t="shared" si="12"/>
        <v/>
      </c>
    </row>
    <row r="20" spans="11:70" x14ac:dyDescent="0.3">
      <c r="X20" t="str">
        <v>Sun</v>
      </c>
      <c r="Y20">
        <v>89844</v>
      </c>
      <c r="Z20">
        <f>IF(X20="Sun",Y20,IF(X20="Sat",Y20,""))</f>
        <v>89844</v>
      </c>
      <c r="AS20" t="str">
        <f>IF($AS$7=1,AL18,AO18)</f>
        <v>FORMAL SHOES</v>
      </c>
      <c r="AT20">
        <f>IF($AS$7=1,AM18,AP18)</f>
        <v>33919</v>
      </c>
      <c r="AU20" s="18" t="str">
        <f t="shared" si="8"/>
        <v>$33.9K</v>
      </c>
    </row>
    <row r="21" spans="11:70" x14ac:dyDescent="0.3">
      <c r="K21" s="3" t="s">
        <v>410</v>
      </c>
      <c r="L21" t="s" vm="2">
        <v>392</v>
      </c>
      <c r="X21" t="str">
        <v>Mon</v>
      </c>
      <c r="Y21">
        <v>83148</v>
      </c>
      <c r="Z21" t="str">
        <f t="shared" ref="Z21:Z26" si="13">IF(X21="Sun",Y21,IF(X21="Sat",X21,""))</f>
        <v/>
      </c>
    </row>
    <row r="22" spans="11:70" x14ac:dyDescent="0.3">
      <c r="Q22" t="s">
        <v>415</v>
      </c>
      <c r="X22" t="str">
        <v>Tue</v>
      </c>
      <c r="Y22">
        <v>33895</v>
      </c>
      <c r="Z22" t="str">
        <f t="shared" si="13"/>
        <v/>
      </c>
    </row>
    <row r="23" spans="11:70" x14ac:dyDescent="0.3">
      <c r="K23" s="3" t="s">
        <v>411</v>
      </c>
      <c r="L23" t="s">
        <v>393</v>
      </c>
      <c r="M23" t="s">
        <v>412</v>
      </c>
      <c r="Q23" s="14">
        <f>(R10-R9)/R9</f>
        <v>6.8891327846370573E-2</v>
      </c>
      <c r="X23" t="str">
        <v>Wed</v>
      </c>
      <c r="Y23">
        <v>78537</v>
      </c>
      <c r="Z23" t="str">
        <f t="shared" si="13"/>
        <v/>
      </c>
      <c r="AK23" s="18">
        <f>IF(AJ23&gt;=1000000000,TEXT(AJ23/1000000000,"$0.0")&amp;"B",IF(AJ23&gt;=1000000,TEXT(AJ23/1000000,"$0.0")&amp;"M",IF(AJ23&gt;=1000,TEXT(AJ23/1000,"$0.0")&amp;"K",AJ23)))</f>
        <v>0</v>
      </c>
      <c r="BO23" t="str" cm="1">
        <f t="array" ref="BO23:BO25">BO7:BO9</f>
        <v>Gender</v>
      </c>
      <c r="BP23" t="str" cm="1">
        <f t="array" ref="BP23:BP25">_xlfn.ANCHORARRAY(BP15)</f>
        <v>Total Revenue</v>
      </c>
      <c r="BQ23" t="s">
        <v>429</v>
      </c>
      <c r="BR23" t="s">
        <v>451</v>
      </c>
    </row>
    <row r="24" spans="11:70" x14ac:dyDescent="0.3">
      <c r="K24" t="s">
        <v>377</v>
      </c>
      <c r="L24" s="9">
        <v>52651</v>
      </c>
      <c r="M24" t="str">
        <f>IF(L24&gt;=1000000000,TEXT(L24/1000000000,"$0")&amp;"B",IF(L24&gt;=1000000,TEXT(L24/1000000,"$0")&amp;"M",IF(L24&gt;=1000,TEXT(L24/1000,"$0")&amp;"K",L24)))</f>
        <v>$53K</v>
      </c>
      <c r="X24" t="str">
        <v>Thu</v>
      </c>
      <c r="Y24">
        <v>73244</v>
      </c>
      <c r="Z24" t="str">
        <f t="shared" si="13"/>
        <v/>
      </c>
      <c r="BO24" t="str">
        <v>Female</v>
      </c>
      <c r="BP24">
        <v>330235</v>
      </c>
      <c r="BQ24" s="13">
        <f>BP24/SUM(BP24:BP25)</f>
        <v>0.640989060474072</v>
      </c>
      <c r="BR24" s="19">
        <f>100%-BQ24</f>
        <v>0.359010939525928</v>
      </c>
    </row>
    <row r="25" spans="11:70" x14ac:dyDescent="0.3">
      <c r="K25" t="s">
        <v>378</v>
      </c>
      <c r="L25" s="9">
        <v>49631</v>
      </c>
      <c r="M25" t="str">
        <f>IF(L25&gt;=1000000000,TEXT(L25/1000000000,"$0")&amp;"B",IF(L25&gt;=1000000,TEXT(L25/1000000,"$0")&amp;"M",IF(L25&gt;=1000,TEXT(L25/1000,"$0")&amp;"K",L25)))</f>
        <v>$50K</v>
      </c>
      <c r="X25" t="str">
        <v>Fri</v>
      </c>
      <c r="Y25">
        <v>88881</v>
      </c>
      <c r="Z25" t="str">
        <f t="shared" si="13"/>
        <v/>
      </c>
      <c r="BO25" t="str">
        <v>Male</v>
      </c>
      <c r="BP25">
        <v>184961</v>
      </c>
      <c r="BQ25" s="13">
        <f>BP25/SUM(BP24:BP25)</f>
        <v>0.359010939525928</v>
      </c>
      <c r="BR25" s="19">
        <f>100%-BQ25</f>
        <v>0.640989060474072</v>
      </c>
    </row>
    <row r="26" spans="11:70" x14ac:dyDescent="0.3">
      <c r="K26" t="s">
        <v>379</v>
      </c>
      <c r="L26" s="9">
        <v>47547</v>
      </c>
      <c r="M26" t="str">
        <f>IF(L26&gt;=1000000000,TEXT(L26/1000000000,"$0")&amp;"B",IF(L26&gt;=1000000,TEXT(L26/1000000,"$0")&amp;"M",IF(L26&gt;=1000,TEXT(L26/1000,"$0")&amp;"K",L26)))</f>
        <v>$48K</v>
      </c>
      <c r="X26" t="str">
        <v>Sat</v>
      </c>
      <c r="Y26">
        <v>67647</v>
      </c>
      <c r="Z26">
        <f>IF(X26="Sun",Y26,IF(X26="Sat",Y26,""))</f>
        <v>67647</v>
      </c>
      <c r="AQ26" t="s">
        <v>443</v>
      </c>
    </row>
    <row r="27" spans="11:70" x14ac:dyDescent="0.3">
      <c r="K27" t="s">
        <v>381</v>
      </c>
      <c r="L27" s="9">
        <v>16457</v>
      </c>
      <c r="M27" t="str">
        <f>IF(L27&gt;=1000000000,TEXT(L27/1000000000,"$0")&amp;"B",IF(L27&gt;=1000000,TEXT(L27/1000000,"$0")&amp;"M",IF(L27&gt;=1000,TEXT(L27/1000,"$0")&amp;"K",L27)))</f>
        <v>$16K</v>
      </c>
      <c r="AQ27" t="str">
        <f>IF(AS7=1,"Top 10 products driving sales","10 underperforming products needs attention")</f>
        <v>Top 10 products driving sales</v>
      </c>
    </row>
    <row r="28" spans="11:70" x14ac:dyDescent="0.3">
      <c r="K28" t="s">
        <v>382</v>
      </c>
      <c r="L28" s="9">
        <v>42881</v>
      </c>
      <c r="M28" t="str">
        <f>IF(L28&gt;=1000000000,TEXT(L28/1000000000,"$0")&amp;"B",IF(L28&gt;=1000000,TEXT(L28/1000000,"$0")&amp;"M",IF(L28&gt;=1000,TEXT(L28/1000,"$0")&amp;"K",L28)))</f>
        <v>$43K</v>
      </c>
    </row>
    <row r="29" spans="11:70" x14ac:dyDescent="0.3">
      <c r="K29" t="s">
        <v>383</v>
      </c>
      <c r="L29" s="9">
        <v>50623</v>
      </c>
      <c r="M29" t="str">
        <f>IF(L29&gt;=1000000000,TEXT(L29/1000000000,"$0")&amp;"B",IF(L29&gt;=1000000,TEXT(L29/1000000,"$0")&amp;"M",IF(L29&gt;=1000,TEXT(L29/1000,"$0")&amp;"K",L29)))</f>
        <v>$51K</v>
      </c>
    </row>
    <row r="30" spans="11:70" x14ac:dyDescent="0.3">
      <c r="K30" t="s">
        <v>385</v>
      </c>
      <c r="L30" s="9">
        <v>24168</v>
      </c>
      <c r="M30" t="str">
        <f>IF(L30&gt;=1000000000,TEXT(L30/1000000000,"$0")&amp;"B",IF(L30&gt;=1000000,TEXT(L30/1000000,"$0")&amp;"M",IF(L30&gt;=1000,TEXT(L30/1000,"$0")&amp;"K",L30)))</f>
        <v>$24K</v>
      </c>
    </row>
    <row r="31" spans="11:70" x14ac:dyDescent="0.3">
      <c r="K31" t="s">
        <v>386</v>
      </c>
      <c r="L31" s="9">
        <v>49188</v>
      </c>
      <c r="M31" t="str">
        <f>IF(L31&gt;=1000000000,TEXT(L31/1000000000,"$0")&amp;"B",IF(L31&gt;=1000000,TEXT(L31/1000000,"$0")&amp;"M",IF(L31&gt;=1000,TEXT(L31/1000,"$0")&amp;"K",L31)))</f>
        <v>$49K</v>
      </c>
    </row>
    <row r="32" spans="11:70" x14ac:dyDescent="0.3">
      <c r="K32" t="s">
        <v>387</v>
      </c>
      <c r="L32" s="9">
        <v>42848</v>
      </c>
      <c r="M32" t="str">
        <f>IF(L32&gt;=1000000000,TEXT(L32/1000000000,"$0")&amp;"B",IF(L32&gt;=1000000,TEXT(L32/1000000,"$0")&amp;"M",IF(L32&gt;=1000,TEXT(L32/1000,"$0")&amp;"K",L32)))</f>
        <v>$43K</v>
      </c>
    </row>
    <row r="33" spans="11:13" x14ac:dyDescent="0.3">
      <c r="K33" t="s">
        <v>389</v>
      </c>
      <c r="L33" s="9">
        <v>19379</v>
      </c>
      <c r="M33" t="str">
        <f>IF(L33&gt;=1000000000,TEXT(L33/1000000000,"$0")&amp;"B",IF(L33&gt;=1000000,TEXT(L33/1000000,"$0")&amp;"M",IF(L33&gt;=1000,TEXT(L33/1000,"$0")&amp;"K",L33)))</f>
        <v>$19K</v>
      </c>
    </row>
    <row r="34" spans="11:13" x14ac:dyDescent="0.3">
      <c r="K34" t="s">
        <v>390</v>
      </c>
      <c r="L34" s="9">
        <v>69685</v>
      </c>
      <c r="M34" t="str">
        <f>IF(L34&gt;=1000000000,TEXT(L34/1000000000,"$0")&amp;"B",IF(L34&gt;=1000000,TEXT(L34/1000000,"$0")&amp;"M",IF(L34&gt;=1000,TEXT(L34/1000,"$0")&amp;"K",L34)))</f>
        <v>$70K</v>
      </c>
    </row>
    <row r="35" spans="11:13" x14ac:dyDescent="0.3">
      <c r="K35" t="s">
        <v>391</v>
      </c>
      <c r="L35" s="9">
        <v>50138</v>
      </c>
      <c r="M35" t="str">
        <f>IF(L35&gt;=1000000000,TEXT(L35/1000000000,"$0")&amp;"B",IF(L35&gt;=1000000,TEXT(L35/1000000,"$0")&amp;"M",IF(L35&gt;=1000,TEXT(L35/1000,"$0")&amp;"K",L35)))</f>
        <v>$50K</v>
      </c>
    </row>
  </sheetData>
  <pageMargins left="0.7" right="0.7" top="0.75" bottom="0.75" header="0.3" footer="0.3"/>
  <drawing r:id="rId1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3D56-98B6-4138-B2B5-9A890DE714F8}">
  <dimension ref="C5"/>
  <sheetViews>
    <sheetView workbookViewId="0">
      <selection activeCell="K11" sqref="K11"/>
    </sheetView>
  </sheetViews>
  <sheetFormatPr defaultRowHeight="14.4" x14ac:dyDescent="0.3"/>
  <sheetData>
    <row r="5" spans="3:3" x14ac:dyDescent="0.3">
      <c r="C5" t="s">
        <v>374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Props1.xml><?xml version="1.0" encoding="utf-8"?>
<ds:datastoreItem xmlns:ds="http://schemas.openxmlformats.org/officeDocument/2006/customXml" ds:itemID="{69145445-DEEF-4E06-98DC-6C77EF155884}">
  <ds:schemaRefs/>
</ds:datastoreItem>
</file>

<file path=customXml/itemProps2.xml><?xml version="1.0" encoding="utf-8"?>
<ds:datastoreItem xmlns:ds="http://schemas.openxmlformats.org/officeDocument/2006/customXml" ds:itemID="{AB370BF2-157B-4898-9CF5-A9110B599085}">
  <ds:schemaRefs/>
</ds:datastoreItem>
</file>

<file path=customXml/itemProps3.xml><?xml version="1.0" encoding="utf-8"?>
<ds:datastoreItem xmlns:ds="http://schemas.openxmlformats.org/officeDocument/2006/customXml" ds:itemID="{BDD86BC4-3A12-4AD9-98E6-C04FBBA7EA51}">
  <ds:schemaRefs/>
</ds:datastoreItem>
</file>

<file path=customXml/itemProps4.xml><?xml version="1.0" encoding="utf-8"?>
<ds:datastoreItem xmlns:ds="http://schemas.openxmlformats.org/officeDocument/2006/customXml" ds:itemID="{80B9BB04-9597-4178-95E4-9AF4A5C83250}">
  <ds:schemaRefs/>
</ds:datastoreItem>
</file>

<file path=customXml/itemProps5.xml><?xml version="1.0" encoding="utf-8"?>
<ds:datastoreItem xmlns:ds="http://schemas.openxmlformats.org/officeDocument/2006/customXml" ds:itemID="{345BC59C-5BCC-4DD6-BCC1-69BC77BA13F7}">
  <ds:schemaRefs/>
</ds:datastoreItem>
</file>

<file path=customXml/itemProps6.xml><?xml version="1.0" encoding="utf-8"?>
<ds:datastoreItem xmlns:ds="http://schemas.openxmlformats.org/officeDocument/2006/customXml" ds:itemID="{859A98C4-F34B-4CF6-88C6-5A98C7A46B17}">
  <ds:schemaRefs/>
</ds:datastoreItem>
</file>

<file path=customXml/itemProps7.xml><?xml version="1.0" encoding="utf-8"?>
<ds:datastoreItem xmlns:ds="http://schemas.openxmlformats.org/officeDocument/2006/customXml" ds:itemID="{73ACDECD-B354-4D30-8F5F-20B939492E17}">
  <ds:schemaRefs/>
</ds:datastoreItem>
</file>

<file path=customXml/itemProps8.xml><?xml version="1.0" encoding="utf-8"?>
<ds:datastoreItem xmlns:ds="http://schemas.openxmlformats.org/officeDocument/2006/customXml" ds:itemID="{E398DDFA-5120-4D6B-B27B-41B2F6687DB9}">
  <ds:schemaRefs/>
</ds:datastoreItem>
</file>

<file path=customXml/itemProps9.xml><?xml version="1.0" encoding="utf-8"?>
<ds:datastoreItem xmlns:ds="http://schemas.openxmlformats.org/officeDocument/2006/customXml" ds:itemID="{98DB5B64-B529-47CF-8AAC-801520CB8D3F}">
  <ds:schemaRefs/>
</ds:datastoreItem>
</file>

<file path=customXml/itemProps10.xml><?xml version="1.0" encoding="utf-8"?>
<ds:datastoreItem xmlns:ds="http://schemas.openxmlformats.org/officeDocument/2006/customXml" ds:itemID="{900BF45B-F284-46F4-A639-EC4D7906B6AC}">
  <ds:schemaRefs/>
</ds:datastoreItem>
</file>

<file path=customXml/itemProps11.xml><?xml version="1.0" encoding="utf-8"?>
<ds:datastoreItem xmlns:ds="http://schemas.openxmlformats.org/officeDocument/2006/customXml" ds:itemID="{A411E826-847C-4F60-9A53-C2725FBB8AFA}">
  <ds:schemaRefs/>
</ds:datastoreItem>
</file>

<file path=customXml/itemProps12.xml><?xml version="1.0" encoding="utf-8"?>
<ds:datastoreItem xmlns:ds="http://schemas.openxmlformats.org/officeDocument/2006/customXml" ds:itemID="{477F10C9-32BC-4623-8363-E52A235AA8B9}">
  <ds:schemaRefs/>
</ds:datastoreItem>
</file>

<file path=customXml/itemProps13.xml><?xml version="1.0" encoding="utf-8"?>
<ds:datastoreItem xmlns:ds="http://schemas.openxmlformats.org/officeDocument/2006/customXml" ds:itemID="{3C2BD275-2649-48A1-AED3-4C9264F2B172}">
  <ds:schemaRefs/>
</ds:datastoreItem>
</file>

<file path=customXml/itemProps14.xml><?xml version="1.0" encoding="utf-8"?>
<ds:datastoreItem xmlns:ds="http://schemas.openxmlformats.org/officeDocument/2006/customXml" ds:itemID="{F68E306A-DBEA-482F-9641-4FA76D938184}">
  <ds:schemaRefs/>
</ds:datastoreItem>
</file>

<file path=customXml/itemProps15.xml><?xml version="1.0" encoding="utf-8"?>
<ds:datastoreItem xmlns:ds="http://schemas.openxmlformats.org/officeDocument/2006/customXml" ds:itemID="{0013D559-9F73-444F-B23F-536687244FB7}">
  <ds:schemaRefs/>
</ds:datastoreItem>
</file>

<file path=customXml/itemProps16.xml><?xml version="1.0" encoding="utf-8"?>
<ds:datastoreItem xmlns:ds="http://schemas.openxmlformats.org/officeDocument/2006/customXml" ds:itemID="{B2C8652A-2C8B-44B5-A290-2F63AA34E242}">
  <ds:schemaRefs/>
</ds:datastoreItem>
</file>

<file path=customXml/itemProps17.xml><?xml version="1.0" encoding="utf-8"?>
<ds:datastoreItem xmlns:ds="http://schemas.openxmlformats.org/officeDocument/2006/customXml" ds:itemID="{5E3D8E7E-570A-470F-B612-5938101453E6}">
  <ds:schemaRefs/>
</ds:datastoreItem>
</file>

<file path=customXml/itemProps18.xml><?xml version="1.0" encoding="utf-8"?>
<ds:datastoreItem xmlns:ds="http://schemas.openxmlformats.org/officeDocument/2006/customXml" ds:itemID="{A3BCF772-B241-4290-A9BD-21FF0C53FFAE}">
  <ds:schemaRefs/>
</ds:datastoreItem>
</file>

<file path=customXml/itemProps19.xml><?xml version="1.0" encoding="utf-8"?>
<ds:datastoreItem xmlns:ds="http://schemas.openxmlformats.org/officeDocument/2006/customXml" ds:itemID="{80EA5AB5-9ED3-4D0F-BCD7-56AD3F00E7E7}">
  <ds:schemaRefs/>
</ds:datastoreItem>
</file>

<file path=customXml/itemProps20.xml><?xml version="1.0" encoding="utf-8"?>
<ds:datastoreItem xmlns:ds="http://schemas.openxmlformats.org/officeDocument/2006/customXml" ds:itemID="{47F6B030-A118-4E99-9933-2284581DB289}">
  <ds:schemaRefs/>
</ds:datastoreItem>
</file>

<file path=customXml/itemProps21.xml><?xml version="1.0" encoding="utf-8"?>
<ds:datastoreItem xmlns:ds="http://schemas.openxmlformats.org/officeDocument/2006/customXml" ds:itemID="{C48C24EF-0333-46BE-A233-5350C0DF2386}">
  <ds:schemaRefs/>
</ds:datastoreItem>
</file>

<file path=customXml/itemProps22.xml><?xml version="1.0" encoding="utf-8"?>
<ds:datastoreItem xmlns:ds="http://schemas.openxmlformats.org/officeDocument/2006/customXml" ds:itemID="{CAFE9C5A-1C39-48DC-8635-80DBDD2ABB41}">
  <ds:schemaRefs/>
</ds:datastoreItem>
</file>

<file path=customXml/itemProps23.xml><?xml version="1.0" encoding="utf-8"?>
<ds:datastoreItem xmlns:ds="http://schemas.openxmlformats.org/officeDocument/2006/customXml" ds:itemID="{6F8FB236-8CAA-42E7-90DD-8081FBDBB707}">
  <ds:schemaRefs/>
</ds:datastoreItem>
</file>

<file path=customXml/itemProps24.xml><?xml version="1.0" encoding="utf-8"?>
<ds:datastoreItem xmlns:ds="http://schemas.openxmlformats.org/officeDocument/2006/customXml" ds:itemID="{DC208A3C-1789-4DC0-ABF3-7EE5BD03ABC0}">
  <ds:schemaRefs/>
</ds:datastoreItem>
</file>

<file path=customXml/itemProps25.xml><?xml version="1.0" encoding="utf-8"?>
<ds:datastoreItem xmlns:ds="http://schemas.openxmlformats.org/officeDocument/2006/customXml" ds:itemID="{3A4438ED-6D06-4656-85CA-69EB406CEA11}">
  <ds:schemaRefs/>
</ds:datastoreItem>
</file>

<file path=customXml/itemProps26.xml><?xml version="1.0" encoding="utf-8"?>
<ds:datastoreItem xmlns:ds="http://schemas.openxmlformats.org/officeDocument/2006/customXml" ds:itemID="{63FF1F2F-061D-46EF-9859-07B3B14EDA87}">
  <ds:schemaRefs/>
</ds:datastoreItem>
</file>

<file path=customXml/itemProps27.xml><?xml version="1.0" encoding="utf-8"?>
<ds:datastoreItem xmlns:ds="http://schemas.openxmlformats.org/officeDocument/2006/customXml" ds:itemID="{6801BE1D-08D1-463C-BEC2-7D0A5CBE48AC}">
  <ds:schemaRefs/>
</ds:datastoreItem>
</file>

<file path=customXml/itemProps28.xml><?xml version="1.0" encoding="utf-8"?>
<ds:datastoreItem xmlns:ds="http://schemas.openxmlformats.org/officeDocument/2006/customXml" ds:itemID="{8A8E987B-F369-44C4-AE3A-1C20738B8291}">
  <ds:schemaRefs/>
</ds:datastoreItem>
</file>

<file path=customXml/itemProps29.xml><?xml version="1.0" encoding="utf-8"?>
<ds:datastoreItem xmlns:ds="http://schemas.openxmlformats.org/officeDocument/2006/customXml" ds:itemID="{75C1BF2F-B102-417E-9B2E-2592BEC599BD}">
  <ds:schemaRefs/>
</ds:datastoreItem>
</file>

<file path=customXml/itemProps30.xml><?xml version="1.0" encoding="utf-8"?>
<ds:datastoreItem xmlns:ds="http://schemas.openxmlformats.org/officeDocument/2006/customXml" ds:itemID="{27BA10A7-D4CF-4973-92D1-AE7F681988DB}">
  <ds:schemaRefs/>
</ds:datastoreItem>
</file>

<file path=customXml/itemProps31.xml><?xml version="1.0" encoding="utf-8"?>
<ds:datastoreItem xmlns:ds="http://schemas.openxmlformats.org/officeDocument/2006/customXml" ds:itemID="{AF328BAD-86E3-4946-AEE2-F48D8443C0EF}">
  <ds:schemaRefs/>
</ds:datastoreItem>
</file>

<file path=customXml/itemProps32.xml><?xml version="1.0" encoding="utf-8"?>
<ds:datastoreItem xmlns:ds="http://schemas.openxmlformats.org/officeDocument/2006/customXml" ds:itemID="{26CC69CB-150F-4F07-8C7F-781D2C239448}">
  <ds:schemaRefs/>
</ds:datastoreItem>
</file>

<file path=customXml/itemProps33.xml><?xml version="1.0" encoding="utf-8"?>
<ds:datastoreItem xmlns:ds="http://schemas.openxmlformats.org/officeDocument/2006/customXml" ds:itemID="{307B627E-36A0-47F4-B46F-8CD1E69AC2C8}">
  <ds:schemaRefs/>
</ds:datastoreItem>
</file>

<file path=customXml/itemProps34.xml><?xml version="1.0" encoding="utf-8"?>
<ds:datastoreItem xmlns:ds="http://schemas.openxmlformats.org/officeDocument/2006/customXml" ds:itemID="{90195DD2-0739-4867-8F61-EE1E7B20D126}">
  <ds:schemaRefs/>
</ds:datastoreItem>
</file>

<file path=customXml/itemProps35.xml><?xml version="1.0" encoding="utf-8"?>
<ds:datastoreItem xmlns:ds="http://schemas.openxmlformats.org/officeDocument/2006/customXml" ds:itemID="{56285525-1AEE-44E8-9960-FF0B12F12674}">
  <ds:schemaRefs/>
</ds:datastoreItem>
</file>

<file path=customXml/itemProps36.xml><?xml version="1.0" encoding="utf-8"?>
<ds:datastoreItem xmlns:ds="http://schemas.openxmlformats.org/officeDocument/2006/customXml" ds:itemID="{0A95DBE9-CEEB-48D5-B56E-B370935678E1}">
  <ds:schemaRefs/>
</ds:datastoreItem>
</file>

<file path=customXml/itemProps37.xml><?xml version="1.0" encoding="utf-8"?>
<ds:datastoreItem xmlns:ds="http://schemas.openxmlformats.org/officeDocument/2006/customXml" ds:itemID="{7AD098CE-3FF5-4D64-90B7-2C84A443777C}">
  <ds:schemaRefs/>
</ds:datastoreItem>
</file>

<file path=customXml/itemProps38.xml><?xml version="1.0" encoding="utf-8"?>
<ds:datastoreItem xmlns:ds="http://schemas.openxmlformats.org/officeDocument/2006/customXml" ds:itemID="{91F93DF8-B99D-4A90-87E8-9D12160C1453}">
  <ds:schemaRefs/>
</ds:datastoreItem>
</file>

<file path=customXml/itemProps39.xml><?xml version="1.0" encoding="utf-8"?>
<ds:datastoreItem xmlns:ds="http://schemas.openxmlformats.org/officeDocument/2006/customXml" ds:itemID="{E4D0B02B-9C0B-4B31-9B63-E3E42D2ECD78}">
  <ds:schemaRefs/>
</ds:datastoreItem>
</file>

<file path=customXml/itemProps40.xml><?xml version="1.0" encoding="utf-8"?>
<ds:datastoreItem xmlns:ds="http://schemas.openxmlformats.org/officeDocument/2006/customXml" ds:itemID="{65831EC7-85D1-46D1-9F98-57B21CBFE52F}">
  <ds:schemaRefs/>
</ds:datastoreItem>
</file>

<file path=customXml/itemProps41.xml><?xml version="1.0" encoding="utf-8"?>
<ds:datastoreItem xmlns:ds="http://schemas.openxmlformats.org/officeDocument/2006/customXml" ds:itemID="{AE84DC2F-1E82-48FF-8DC1-9B6D08DE48EF}">
  <ds:schemaRefs/>
</ds:datastoreItem>
</file>

<file path=customXml/itemProps42.xml><?xml version="1.0" encoding="utf-8"?>
<ds:datastoreItem xmlns:ds="http://schemas.openxmlformats.org/officeDocument/2006/customXml" ds:itemID="{D340536D-3E4C-4790-A8F1-817CF4F7C5CB}">
  <ds:schemaRefs/>
</ds:datastoreItem>
</file>

<file path=customXml/itemProps43.xml><?xml version="1.0" encoding="utf-8"?>
<ds:datastoreItem xmlns:ds="http://schemas.openxmlformats.org/officeDocument/2006/customXml" ds:itemID="{6635ADE3-7970-489A-A707-D913BDA5CF55}">
  <ds:schemaRefs/>
</ds:datastoreItem>
</file>

<file path=customXml/itemProps44.xml><?xml version="1.0" encoding="utf-8"?>
<ds:datastoreItem xmlns:ds="http://schemas.openxmlformats.org/officeDocument/2006/customXml" ds:itemID="{58CB58C3-A6FA-4147-9C1F-153EF6860E8B}">
  <ds:schemaRefs/>
</ds:datastoreItem>
</file>

<file path=customXml/itemProps45.xml><?xml version="1.0" encoding="utf-8"?>
<ds:datastoreItem xmlns:ds="http://schemas.openxmlformats.org/officeDocument/2006/customXml" ds:itemID="{A81A0881-34B8-4662-8EF1-739F6F1B8944}">
  <ds:schemaRefs/>
</ds:datastoreItem>
</file>

<file path=customXml/itemProps46.xml><?xml version="1.0" encoding="utf-8"?>
<ds:datastoreItem xmlns:ds="http://schemas.openxmlformats.org/officeDocument/2006/customXml" ds:itemID="{7D370387-110C-47F1-A20E-A6944347E619}">
  <ds:schemaRefs/>
</ds:datastoreItem>
</file>

<file path=customXml/itemProps47.xml><?xml version="1.0" encoding="utf-8"?>
<ds:datastoreItem xmlns:ds="http://schemas.openxmlformats.org/officeDocument/2006/customXml" ds:itemID="{42D15A55-78D2-4227-B7D7-B46FCC32BD2A}">
  <ds:schemaRefs/>
</ds:datastoreItem>
</file>

<file path=customXml/itemProps48.xml><?xml version="1.0" encoding="utf-8"?>
<ds:datastoreItem xmlns:ds="http://schemas.openxmlformats.org/officeDocument/2006/customXml" ds:itemID="{9ABD7CC8-182B-4D09-B6D9-9CFF3C095DF6}">
  <ds:schemaRefs/>
</ds:datastoreItem>
</file>

<file path=customXml/itemProps49.xml><?xml version="1.0" encoding="utf-8"?>
<ds:datastoreItem xmlns:ds="http://schemas.openxmlformats.org/officeDocument/2006/customXml" ds:itemID="{65D855EC-9662-41F9-81E5-9C3D7C4F58AE}">
  <ds:schemaRefs>
    <ds:schemaRef ds:uri="http://schemas.microsoft.com/DataMashup"/>
  </ds:schemaRefs>
</ds:datastoreItem>
</file>

<file path=customXml/itemProps50.xml><?xml version="1.0" encoding="utf-8"?>
<ds:datastoreItem xmlns:ds="http://schemas.openxmlformats.org/officeDocument/2006/customXml" ds:itemID="{0DB3B6C5-608D-41CC-896C-C879FD8C2081}">
  <ds:schemaRefs/>
</ds:datastoreItem>
</file>

<file path=customXml/itemProps51.xml><?xml version="1.0" encoding="utf-8"?>
<ds:datastoreItem xmlns:ds="http://schemas.openxmlformats.org/officeDocument/2006/customXml" ds:itemID="{BF7C1095-5B00-4D88-88A4-F533287F963E}">
  <ds:schemaRefs/>
</ds:datastoreItem>
</file>

<file path=customXml/itemProps52.xml><?xml version="1.0" encoding="utf-8"?>
<ds:datastoreItem xmlns:ds="http://schemas.openxmlformats.org/officeDocument/2006/customXml" ds:itemID="{59EF1120-A399-4502-8279-EB77CA796D5B}">
  <ds:schemaRefs/>
</ds:datastoreItem>
</file>

<file path=customXml/itemProps53.xml><?xml version="1.0" encoding="utf-8"?>
<ds:datastoreItem xmlns:ds="http://schemas.openxmlformats.org/officeDocument/2006/customXml" ds:itemID="{BADA2CFF-9142-47DB-BBF3-A27416968725}">
  <ds:schemaRefs/>
</ds:datastoreItem>
</file>

<file path=customXml/itemProps54.xml><?xml version="1.0" encoding="utf-8"?>
<ds:datastoreItem xmlns:ds="http://schemas.openxmlformats.org/officeDocument/2006/customXml" ds:itemID="{6847E65C-2F24-4AEE-A60E-B107745727FE}">
  <ds:schemaRefs/>
</ds:datastoreItem>
</file>

<file path=customXml/itemProps55.xml><?xml version="1.0" encoding="utf-8"?>
<ds:datastoreItem xmlns:ds="http://schemas.openxmlformats.org/officeDocument/2006/customXml" ds:itemID="{6611479C-B128-4CE5-B176-1DB61AC3294D}">
  <ds:schemaRefs/>
</ds:datastoreItem>
</file>

<file path=customXml/itemProps56.xml><?xml version="1.0" encoding="utf-8"?>
<ds:datastoreItem xmlns:ds="http://schemas.openxmlformats.org/officeDocument/2006/customXml" ds:itemID="{D971E8D6-9BED-45DF-932D-5D7344E22E27}">
  <ds:schemaRefs/>
</ds:datastoreItem>
</file>

<file path=customXml/itemProps57.xml><?xml version="1.0" encoding="utf-8"?>
<ds:datastoreItem xmlns:ds="http://schemas.openxmlformats.org/officeDocument/2006/customXml" ds:itemID="{5BF248C7-7113-47BB-BA2B-E55572C0C02F}">
  <ds:schemaRefs/>
</ds:datastoreItem>
</file>

<file path=customXml/itemProps58.xml><?xml version="1.0" encoding="utf-8"?>
<ds:datastoreItem xmlns:ds="http://schemas.openxmlformats.org/officeDocument/2006/customXml" ds:itemID="{D503F9A3-7AFF-4FDF-AC5C-C2CB47D44C1F}">
  <ds:schemaRefs/>
</ds:datastoreItem>
</file>

<file path=customXml/itemProps59.xml><?xml version="1.0" encoding="utf-8"?>
<ds:datastoreItem xmlns:ds="http://schemas.openxmlformats.org/officeDocument/2006/customXml" ds:itemID="{4E666EF9-FF41-4820-B7B4-DBDD78D81103}">
  <ds:schemaRefs/>
</ds:datastoreItem>
</file>

<file path=customXml/itemProps60.xml><?xml version="1.0" encoding="utf-8"?>
<ds:datastoreItem xmlns:ds="http://schemas.openxmlformats.org/officeDocument/2006/customXml" ds:itemID="{7D83D170-A1AA-4DD2-8D5E-C2F7B9C672E2}">
  <ds:schemaRefs/>
</ds:datastoreItem>
</file>

<file path=customXml/itemProps61.xml><?xml version="1.0" encoding="utf-8"?>
<ds:datastoreItem xmlns:ds="http://schemas.openxmlformats.org/officeDocument/2006/customXml" ds:itemID="{6DC09526-85F0-43A0-B130-AEB334789E6E}">
  <ds:schemaRefs/>
</ds:datastoreItem>
</file>

<file path=customXml/itemProps62.xml><?xml version="1.0" encoding="utf-8"?>
<ds:datastoreItem xmlns:ds="http://schemas.openxmlformats.org/officeDocument/2006/customXml" ds:itemID="{4148CC42-04F2-44F7-8C4A-304CBE64D373}">
  <ds:schemaRefs/>
</ds:datastoreItem>
</file>

<file path=customXml/itemProps63.xml><?xml version="1.0" encoding="utf-8"?>
<ds:datastoreItem xmlns:ds="http://schemas.openxmlformats.org/officeDocument/2006/customXml" ds:itemID="{A587314B-42C8-4799-8A23-1030B085160A}">
  <ds:schemaRefs/>
</ds:datastoreItem>
</file>

<file path=customXml/itemProps64.xml><?xml version="1.0" encoding="utf-8"?>
<ds:datastoreItem xmlns:ds="http://schemas.openxmlformats.org/officeDocument/2006/customXml" ds:itemID="{F6A569A7-6CB8-489B-990E-67D8C256FC36}">
  <ds:schemaRefs/>
</ds:datastoreItem>
</file>

<file path=customXml/itemProps65.xml><?xml version="1.0" encoding="utf-8"?>
<ds:datastoreItem xmlns:ds="http://schemas.openxmlformats.org/officeDocument/2006/customXml" ds:itemID="{2A2BFCF0-F027-4C63-BF19-CD6D4A79ACD7}">
  <ds:schemaRefs/>
</ds:datastoreItem>
</file>

<file path=customXml/itemProps66.xml><?xml version="1.0" encoding="utf-8"?>
<ds:datastoreItem xmlns:ds="http://schemas.openxmlformats.org/officeDocument/2006/customXml" ds:itemID="{64D00167-1211-4592-9AE7-ABC2D86F096E}">
  <ds:schemaRefs/>
</ds:datastoreItem>
</file>

<file path=customXml/itemProps67.xml><?xml version="1.0" encoding="utf-8"?>
<ds:datastoreItem xmlns:ds="http://schemas.openxmlformats.org/officeDocument/2006/customXml" ds:itemID="{C883467A-9035-4E32-A8BE-9FA68CA74BB2}">
  <ds:schemaRefs/>
</ds:datastoreItem>
</file>

<file path=customXml/itemProps68.xml><?xml version="1.0" encoding="utf-8"?>
<ds:datastoreItem xmlns:ds="http://schemas.openxmlformats.org/officeDocument/2006/customXml" ds:itemID="{9ADD7569-415A-4D94-A1A2-F43AFEB1DF02}">
  <ds:schemaRefs/>
</ds:datastoreItem>
</file>

<file path=customXml/itemProps69.xml><?xml version="1.0" encoding="utf-8"?>
<ds:datastoreItem xmlns:ds="http://schemas.openxmlformats.org/officeDocument/2006/customXml" ds:itemID="{71709895-EB2A-4A26-934C-DABC9FB67C9C}">
  <ds:schemaRefs/>
</ds:datastoreItem>
</file>

<file path=customXml/itemProps70.xml><?xml version="1.0" encoding="utf-8"?>
<ds:datastoreItem xmlns:ds="http://schemas.openxmlformats.org/officeDocument/2006/customXml" ds:itemID="{22702AEF-14E3-4ED7-B6F3-BAE461379C03}">
  <ds:schemaRefs/>
</ds:datastoreItem>
</file>

<file path=customXml/itemProps71.xml><?xml version="1.0" encoding="utf-8"?>
<ds:datastoreItem xmlns:ds="http://schemas.openxmlformats.org/officeDocument/2006/customXml" ds:itemID="{8E9CAE9B-4047-419A-89BE-E64AEC7749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vt:lpstr>
      <vt:lpstr>Products</vt:lpstr>
      <vt:lpstr>Customers</vt:lpstr>
      <vt:lpstr>dashboard</vt:lpstr>
      <vt:lpstr>Sheet4</vt:lpstr>
      <vt:lpstr>Sheet6</vt:lpstr>
      <vt:lpstr>Sheet7</vt:lpstr>
      <vt:lpstr>Sheet8</vt:lpstr>
      <vt:lpstr>analysis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Rohan Jadhav</cp:lastModifiedBy>
  <dcterms:created xsi:type="dcterms:W3CDTF">2025-08-31T07:06:39Z</dcterms:created>
  <dcterms:modified xsi:type="dcterms:W3CDTF">2025-10-09T14:35:53Z</dcterms:modified>
</cp:coreProperties>
</file>