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61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rmiteduau.sharepoint.com/sites/SoftwareEngineeringProcessandToolsGroup/Shared Documents/General/Milestone 2/"/>
    </mc:Choice>
  </mc:AlternateContent>
  <xr:revisionPtr revIDLastSave="573" documentId="11_308387756C533815419459E6A7F187B42D73F800" xr6:coauthVersionLast="47" xr6:coauthVersionMax="47" xr10:uidLastSave="{FCE0C2F5-3BAD-4DFE-B230-400118C62B96}"/>
  <bookViews>
    <workbookView xWindow="-108" yWindow="-108" windowWidth="22320" windowHeight="13176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D15" i="1"/>
  <c r="D16" i="1"/>
  <c r="D2" i="1"/>
  <c r="C2" i="1" s="1"/>
  <c r="D3" i="1"/>
  <c r="C3" i="1" s="1"/>
  <c r="D4" i="1"/>
  <c r="C4" i="1" s="1"/>
  <c r="D5" i="1"/>
  <c r="C5" i="1" s="1"/>
  <c r="D6" i="1"/>
  <c r="C6" i="1" s="1"/>
  <c r="D7" i="1"/>
  <c r="C7" i="1" s="1"/>
  <c r="D8" i="1"/>
  <c r="C8" i="1" s="1"/>
  <c r="D9" i="1"/>
  <c r="C9" i="1" s="1"/>
  <c r="D10" i="1"/>
  <c r="C10" i="1" s="1"/>
  <c r="D11" i="1"/>
  <c r="C11" i="1" s="1"/>
  <c r="D12" i="1"/>
  <c r="C12" i="1" s="1"/>
  <c r="D13" i="1"/>
  <c r="C13" i="1" s="1"/>
  <c r="D14" i="1"/>
  <c r="C14" i="1" s="1"/>
  <c r="C15" i="1" s="1"/>
  <c r="C16" i="1" s="1"/>
  <c r="H25" i="1" s="1"/>
</calcChain>
</file>

<file path=xl/sharedStrings.xml><?xml version="1.0" encoding="utf-8"?>
<sst xmlns="http://schemas.openxmlformats.org/spreadsheetml/2006/main" count="11" uniqueCount="11">
  <si>
    <t>Date</t>
  </si>
  <si>
    <t>Estimated Time</t>
  </si>
  <si>
    <t>Actual Time</t>
  </si>
  <si>
    <t>Real Work per day</t>
  </si>
  <si>
    <t>Mac</t>
  </si>
  <si>
    <t>Abdul</t>
  </si>
  <si>
    <t>Jehan</t>
  </si>
  <si>
    <t>Aditya</t>
  </si>
  <si>
    <t>Rohan</t>
  </si>
  <si>
    <t>Total Estimation</t>
  </si>
  <si>
    <t>Actual time taken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</si>
</sst>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</font>
    <font>
      <sz val="11"/>
      <color rgb="FF000000"/>
      <name val="Calibri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/>
    <xf numFmtId="0" fontId="1" fillId="0" borderId="0" xfId="0" applyFont="1"/>
    <xf numFmtId="14" fontId="1" fillId="0" borderId="1" xfId="0" applyNumberFormat="1" applyFont="1" applyBorder="1"/>
    <xf numFmtId="14" fontId="2" fillId="0" borderId="1" xfId="0" applyNumberFormat="1" applyFont="1" applyBorder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Estimated Time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Sheet1!$A$2:$A$15</c:f>
              <c:numCache>
                <c:formatCode>m/d/yyyy</c:formatCode>
                <c:ptCount val="14"/>
                <c:pt idx="0">
                  <c:v>44474</c:v>
                </c:pt>
                <c:pt idx="1">
                  <c:v>44475</c:v>
                </c:pt>
                <c:pt idx="2">
                  <c:v>44476</c:v>
                </c:pt>
                <c:pt idx="3">
                  <c:v>44477</c:v>
                </c:pt>
                <c:pt idx="4">
                  <c:v>44478</c:v>
                </c:pt>
                <c:pt idx="5">
                  <c:v>44479</c:v>
                </c:pt>
                <c:pt idx="6">
                  <c:v>44480</c:v>
                </c:pt>
                <c:pt idx="7">
                  <c:v>44481</c:v>
                </c:pt>
                <c:pt idx="8">
                  <c:v>44482</c:v>
                </c:pt>
                <c:pt idx="9">
                  <c:v>44483</c:v>
                </c:pt>
                <c:pt idx="10">
                  <c:v>44484</c:v>
                </c:pt>
                <c:pt idx="11">
                  <c:v>44485</c:v>
                </c:pt>
                <c:pt idx="12">
                  <c:v>44486</c:v>
                </c:pt>
                <c:pt idx="13">
                  <c:v>44487</c:v>
                </c:pt>
              </c:numCache>
            </c:numRef>
          </c:cat>
          <c:val>
            <c:numRef>
              <c:f>Sheet1!$B$2:$B$15</c:f>
              <c:numCache>
                <c:formatCode>General</c:formatCode>
                <c:ptCount val="14"/>
                <c:pt idx="0">
                  <c:v>0</c:v>
                </c:pt>
                <c:pt idx="1">
                  <c:v>2.5714000000000001</c:v>
                </c:pt>
                <c:pt idx="2">
                  <c:v>5.1428000000000003</c:v>
                </c:pt>
                <c:pt idx="3">
                  <c:v>7.7141999999999999</c:v>
                </c:pt>
                <c:pt idx="4">
                  <c:v>10.285600000000001</c:v>
                </c:pt>
                <c:pt idx="5">
                  <c:v>12.857000000000001</c:v>
                </c:pt>
                <c:pt idx="6">
                  <c:v>15.428400000000002</c:v>
                </c:pt>
                <c:pt idx="7">
                  <c:v>17.9998</c:v>
                </c:pt>
                <c:pt idx="8">
                  <c:v>20.571200000000001</c:v>
                </c:pt>
                <c:pt idx="9">
                  <c:v>23.142600000000002</c:v>
                </c:pt>
                <c:pt idx="10">
                  <c:v>25.714000000000002</c:v>
                </c:pt>
                <c:pt idx="11">
                  <c:v>28.285400000000003</c:v>
                </c:pt>
                <c:pt idx="12">
                  <c:v>30.856800000000003</c:v>
                </c:pt>
                <c:pt idx="13">
                  <c:v>33.428200000000004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4F-473E-A6DE-FEB7747C03FE}"/>
            </c:ext>
          </c:extLst>
        </c:ser>
        <c:ser>
          <c:idx val="1"/>
          <c:order val="1"/>
          <c:tx>
            <c:v>Actual 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Sheet1!$A$2:$A$15</c:f>
              <c:numCache>
                <c:formatCode>m/d/yyyy</c:formatCode>
                <c:ptCount val="14"/>
                <c:pt idx="0">
                  <c:v>44474</c:v>
                </c:pt>
                <c:pt idx="1">
                  <c:v>44475</c:v>
                </c:pt>
                <c:pt idx="2">
                  <c:v>44476</c:v>
                </c:pt>
                <c:pt idx="3">
                  <c:v>44477</c:v>
                </c:pt>
                <c:pt idx="4">
                  <c:v>44478</c:v>
                </c:pt>
                <c:pt idx="5">
                  <c:v>44479</c:v>
                </c:pt>
                <c:pt idx="6">
                  <c:v>44480</c:v>
                </c:pt>
                <c:pt idx="7">
                  <c:v>44481</c:v>
                </c:pt>
                <c:pt idx="8">
                  <c:v>44482</c:v>
                </c:pt>
                <c:pt idx="9">
                  <c:v>44483</c:v>
                </c:pt>
                <c:pt idx="10">
                  <c:v>44484</c:v>
                </c:pt>
                <c:pt idx="11">
                  <c:v>44485</c:v>
                </c:pt>
                <c:pt idx="12">
                  <c:v>44486</c:v>
                </c:pt>
                <c:pt idx="13">
                  <c:v>44487</c:v>
                </c:pt>
              </c:numCache>
            </c:numRef>
          </c:cat>
          <c:val>
            <c:numRef>
              <c:f>Sheet1!$C$2:$C$15</c:f>
              <c:numCache>
                <c:formatCode>General</c:formatCode>
                <c:ptCount val="14"/>
                <c:pt idx="0">
                  <c:v>8.5</c:v>
                </c:pt>
                <c:pt idx="1">
                  <c:v>11.5</c:v>
                </c:pt>
                <c:pt idx="2">
                  <c:v>16.5</c:v>
                </c:pt>
                <c:pt idx="3">
                  <c:v>23.5</c:v>
                </c:pt>
                <c:pt idx="4">
                  <c:v>27.5</c:v>
                </c:pt>
                <c:pt idx="5">
                  <c:v>33.5</c:v>
                </c:pt>
                <c:pt idx="6">
                  <c:v>39.5</c:v>
                </c:pt>
                <c:pt idx="7">
                  <c:v>44.5</c:v>
                </c:pt>
                <c:pt idx="8">
                  <c:v>47.5</c:v>
                </c:pt>
                <c:pt idx="9">
                  <c:v>50.5</c:v>
                </c:pt>
                <c:pt idx="10">
                  <c:v>52.5</c:v>
                </c:pt>
                <c:pt idx="11">
                  <c:v>55.5</c:v>
                </c:pt>
                <c:pt idx="12">
                  <c:v>56.5</c:v>
                </c:pt>
                <c:pt idx="13">
                  <c:v>62.5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F4F-473E-A6DE-FEB7747C03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7966264"/>
        <c:axId val="1997619959"/>
      </c:lineChart>
      <c:dateAx>
        <c:axId val="1417966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Dates (time)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7619959"/>
        <c:crosses val="autoZero"/>
        <c:auto val="1"/>
        <c:lblOffset val="100"/>
        <c:baseTimeUnit val="days"/>
      </c:dateAx>
      <c:valAx>
        <c:axId val="1997619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Effort (hours)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7966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561975</xdr:colOff>
      <xdr:row>0</xdr:row>
      <xdr:rowOff>114300</xdr:rowOff>
    </xdr:from>
    <xdr:to>
      <xdr:col>17</xdr:col>
      <xdr:colOff>257175</xdr:colOff>
      <xdr:row>15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3DE956-76E3-46F3-921A-D5F1F2EC6C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5"/>
  <sheetViews>
    <sheetView tabSelected="1" workbookViewId="0">
      <selection activeCell="H18" sqref="H18"/>
    </sheetView>
  </sheetViews>
  <sheetFormatPr defaultRowHeight="14.45"/>
  <cols>
    <col min="1" max="1" width="15.28515625" customWidth="1"/>
    <col min="2" max="2" width="18.28515625" customWidth="1"/>
    <col min="3" max="3" width="13.5703125" customWidth="1"/>
    <col min="4" max="4" width="19.42578125" customWidth="1"/>
  </cols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ht="15">
      <c r="A2" s="3">
        <v>44474</v>
      </c>
      <c r="B2" s="5">
        <v>0</v>
      </c>
      <c r="C2" s="1">
        <f>D2</f>
        <v>8.5</v>
      </c>
      <c r="D2" s="1">
        <f>SUM(E2:I2)</f>
        <v>8.5</v>
      </c>
      <c r="E2" s="2">
        <v>2</v>
      </c>
      <c r="F2" s="2">
        <v>2</v>
      </c>
      <c r="G2" s="2">
        <v>1</v>
      </c>
      <c r="H2" s="2">
        <v>1.5</v>
      </c>
      <c r="I2" s="2">
        <v>2</v>
      </c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1:22" ht="15">
      <c r="A3" s="3">
        <v>44475</v>
      </c>
      <c r="B3" s="1">
        <f>B2 + 2.5714</f>
        <v>2.5714000000000001</v>
      </c>
      <c r="C3" s="1">
        <f>C2+D3</f>
        <v>11.5</v>
      </c>
      <c r="D3" s="1">
        <f t="shared" ref="D3:D16" si="0">SUM(E3:I3)</f>
        <v>3</v>
      </c>
      <c r="E3" s="2">
        <v>1</v>
      </c>
      <c r="F3" s="2">
        <v>1</v>
      </c>
      <c r="G3" s="2">
        <v>1</v>
      </c>
      <c r="H3" s="2">
        <v>0</v>
      </c>
      <c r="I3" s="2">
        <v>0</v>
      </c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1:22" ht="15">
      <c r="A4" s="3">
        <v>44476</v>
      </c>
      <c r="B4" s="1">
        <f>B3 + 2.5714</f>
        <v>5.1428000000000003</v>
      </c>
      <c r="C4" s="1">
        <f t="shared" ref="C4:C16" si="1">C3+D4</f>
        <v>16.5</v>
      </c>
      <c r="D4" s="1">
        <f t="shared" si="0"/>
        <v>5</v>
      </c>
      <c r="E4" s="2">
        <v>2</v>
      </c>
      <c r="F4" s="2">
        <v>2</v>
      </c>
      <c r="G4" s="2">
        <v>0</v>
      </c>
      <c r="H4" s="2">
        <v>0</v>
      </c>
      <c r="I4" s="2">
        <v>1</v>
      </c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spans="1:22" ht="15">
      <c r="A5" s="3">
        <v>44477</v>
      </c>
      <c r="B5" s="1">
        <f>B4 + 2.5714</f>
        <v>7.7141999999999999</v>
      </c>
      <c r="C5" s="1">
        <f t="shared" si="1"/>
        <v>23.5</v>
      </c>
      <c r="D5" s="1">
        <f t="shared" si="0"/>
        <v>7</v>
      </c>
      <c r="E5" s="2">
        <v>1</v>
      </c>
      <c r="F5" s="2">
        <v>2</v>
      </c>
      <c r="G5" s="2">
        <v>2</v>
      </c>
      <c r="H5" s="2">
        <v>0</v>
      </c>
      <c r="I5" s="2">
        <v>2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 spans="1:22" ht="15">
      <c r="A6" s="3">
        <v>44478</v>
      </c>
      <c r="B6" s="1">
        <f>B5 + 2.5714</f>
        <v>10.285600000000001</v>
      </c>
      <c r="C6" s="1">
        <f t="shared" si="1"/>
        <v>27.5</v>
      </c>
      <c r="D6" s="1">
        <f t="shared" si="0"/>
        <v>4</v>
      </c>
      <c r="E6" s="2">
        <v>1</v>
      </c>
      <c r="F6" s="2">
        <v>2</v>
      </c>
      <c r="G6" s="2">
        <v>0</v>
      </c>
      <c r="H6" s="2">
        <v>0</v>
      </c>
      <c r="I6" s="2">
        <v>1</v>
      </c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spans="1:22" ht="15">
      <c r="A7" s="3">
        <v>44479</v>
      </c>
      <c r="B7" s="1">
        <f>B6 + 2.5714</f>
        <v>12.857000000000001</v>
      </c>
      <c r="C7" s="1">
        <f t="shared" si="1"/>
        <v>33.5</v>
      </c>
      <c r="D7" s="1">
        <f t="shared" si="0"/>
        <v>6</v>
      </c>
      <c r="E7" s="2">
        <v>2</v>
      </c>
      <c r="F7" s="2">
        <v>2</v>
      </c>
      <c r="G7" s="2">
        <v>1</v>
      </c>
      <c r="H7" s="2">
        <v>1</v>
      </c>
      <c r="I7" s="2">
        <v>0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spans="1:22" ht="15">
      <c r="A8" s="3">
        <v>44480</v>
      </c>
      <c r="B8" s="1">
        <f>B7 + 2.5714</f>
        <v>15.428400000000002</v>
      </c>
      <c r="C8" s="1">
        <f t="shared" si="1"/>
        <v>39.5</v>
      </c>
      <c r="D8" s="1">
        <f t="shared" si="0"/>
        <v>6</v>
      </c>
      <c r="E8" s="2">
        <v>2</v>
      </c>
      <c r="F8" s="2">
        <v>2</v>
      </c>
      <c r="G8" s="2">
        <v>2</v>
      </c>
      <c r="H8" s="2">
        <v>0</v>
      </c>
      <c r="I8" s="2">
        <v>0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</row>
    <row r="9" spans="1:22" ht="15">
      <c r="A9" s="3">
        <v>44481</v>
      </c>
      <c r="B9" s="1">
        <f>B8 + 2.5714</f>
        <v>17.9998</v>
      </c>
      <c r="C9" s="1">
        <f t="shared" si="1"/>
        <v>44.5</v>
      </c>
      <c r="D9" s="1">
        <f t="shared" si="0"/>
        <v>5</v>
      </c>
      <c r="E9" s="2">
        <v>2</v>
      </c>
      <c r="F9" s="2">
        <v>1</v>
      </c>
      <c r="G9" s="2">
        <v>0</v>
      </c>
      <c r="H9" s="2">
        <v>0</v>
      </c>
      <c r="I9" s="2">
        <v>2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</row>
    <row r="10" spans="1:22" ht="15">
      <c r="A10" s="3">
        <v>44482</v>
      </c>
      <c r="B10" s="1">
        <f>B9 + 2.5714</f>
        <v>20.571200000000001</v>
      </c>
      <c r="C10" s="1">
        <f t="shared" si="1"/>
        <v>47.5</v>
      </c>
      <c r="D10" s="1">
        <f t="shared" si="0"/>
        <v>3</v>
      </c>
      <c r="E10" s="2">
        <v>0</v>
      </c>
      <c r="F10" s="2">
        <v>0</v>
      </c>
      <c r="G10" s="2">
        <v>0</v>
      </c>
      <c r="H10" s="2">
        <v>1</v>
      </c>
      <c r="I10" s="2">
        <v>2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 spans="1:22" ht="15">
      <c r="A11" s="3">
        <v>44483</v>
      </c>
      <c r="B11" s="1">
        <f>B10 + 2.5714</f>
        <v>23.142600000000002</v>
      </c>
      <c r="C11" s="1">
        <f t="shared" si="1"/>
        <v>50.5</v>
      </c>
      <c r="D11" s="1">
        <f t="shared" si="0"/>
        <v>3</v>
      </c>
      <c r="E11" s="2">
        <v>0</v>
      </c>
      <c r="F11" s="2">
        <v>0</v>
      </c>
      <c r="G11" s="2">
        <v>0</v>
      </c>
      <c r="H11" s="2">
        <v>0</v>
      </c>
      <c r="I11" s="2">
        <v>3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</row>
    <row r="12" spans="1:22" ht="15">
      <c r="A12" s="3">
        <v>44484</v>
      </c>
      <c r="B12" s="1">
        <f>B11 + 2.5714</f>
        <v>25.714000000000002</v>
      </c>
      <c r="C12" s="1">
        <f t="shared" si="1"/>
        <v>52.5</v>
      </c>
      <c r="D12" s="1">
        <f t="shared" si="0"/>
        <v>2</v>
      </c>
      <c r="E12" s="2">
        <v>0</v>
      </c>
      <c r="F12" s="2">
        <v>0</v>
      </c>
      <c r="G12" s="2">
        <v>0</v>
      </c>
      <c r="H12" s="2">
        <v>1</v>
      </c>
      <c r="I12" s="2">
        <v>1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</row>
    <row r="13" spans="1:22" ht="15">
      <c r="A13" s="3">
        <v>44485</v>
      </c>
      <c r="B13" s="1">
        <f>B12 + 2.5714</f>
        <v>28.285400000000003</v>
      </c>
      <c r="C13" s="1">
        <f t="shared" si="1"/>
        <v>55.5</v>
      </c>
      <c r="D13" s="1">
        <f t="shared" si="0"/>
        <v>3</v>
      </c>
      <c r="E13" s="2">
        <v>0</v>
      </c>
      <c r="F13" s="2">
        <v>0</v>
      </c>
      <c r="G13" s="2">
        <v>0</v>
      </c>
      <c r="H13" s="2">
        <v>1</v>
      </c>
      <c r="I13" s="2">
        <v>2</v>
      </c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</row>
    <row r="14" spans="1:22" ht="15">
      <c r="A14" s="3">
        <v>44486</v>
      </c>
      <c r="B14" s="1">
        <f>B13 + 2.5714</f>
        <v>30.856800000000003</v>
      </c>
      <c r="C14" s="1">
        <f t="shared" si="1"/>
        <v>56.5</v>
      </c>
      <c r="D14" s="1">
        <f t="shared" si="0"/>
        <v>1</v>
      </c>
      <c r="E14" s="2">
        <v>0</v>
      </c>
      <c r="F14" s="2">
        <v>0</v>
      </c>
      <c r="G14" s="2">
        <v>1</v>
      </c>
      <c r="H14" s="2">
        <v>0</v>
      </c>
      <c r="I14" s="2">
        <v>0</v>
      </c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</row>
    <row r="15" spans="1:22" ht="15">
      <c r="A15" s="3">
        <v>44487</v>
      </c>
      <c r="B15" s="1">
        <f>B14 + 2.5714</f>
        <v>33.428200000000004</v>
      </c>
      <c r="C15" s="1">
        <f t="shared" si="1"/>
        <v>62.5</v>
      </c>
      <c r="D15" s="1">
        <f t="shared" si="0"/>
        <v>6</v>
      </c>
      <c r="E15" s="2">
        <v>0</v>
      </c>
      <c r="F15" s="2">
        <v>1</v>
      </c>
      <c r="G15" s="2">
        <v>3</v>
      </c>
      <c r="H15" s="2">
        <v>0</v>
      </c>
      <c r="I15" s="2">
        <v>2</v>
      </c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</row>
    <row r="16" spans="1:22" ht="15">
      <c r="A16" s="3">
        <v>44488</v>
      </c>
      <c r="B16" s="1">
        <f>B15 + 2.5714</f>
        <v>35.999600000000001</v>
      </c>
      <c r="C16" s="1">
        <f t="shared" si="1"/>
        <v>68</v>
      </c>
      <c r="D16" s="1">
        <f t="shared" si="0"/>
        <v>5.5</v>
      </c>
      <c r="E16" s="2">
        <v>1</v>
      </c>
      <c r="F16" s="2">
        <v>1</v>
      </c>
      <c r="G16" s="2">
        <v>1</v>
      </c>
      <c r="H16" s="2">
        <v>0.5</v>
      </c>
      <c r="I16" s="2">
        <v>2</v>
      </c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</row>
    <row r="17" spans="1:22" ht="15">
      <c r="A17" s="4"/>
      <c r="B17" s="1"/>
      <c r="C17" s="1"/>
      <c r="D17" s="1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</row>
    <row r="18" spans="1:22" ht="15">
      <c r="A18" s="4"/>
      <c r="B18" s="1"/>
      <c r="C18" s="1"/>
      <c r="D18" s="1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</row>
    <row r="19" spans="1:22" ht="15">
      <c r="A19" s="4"/>
      <c r="B19" s="1"/>
      <c r="C19" s="1"/>
      <c r="D19" s="1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</row>
    <row r="20" spans="1:22" ht="15">
      <c r="A20" s="4"/>
      <c r="B20" s="1"/>
      <c r="C20" s="1"/>
      <c r="D20" s="1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</row>
    <row r="21" spans="1:22" ht="15">
      <c r="A21" s="4"/>
      <c r="B21" s="1"/>
      <c r="C21" s="1"/>
      <c r="D21" s="1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</row>
    <row r="22" spans="1:22" ht="15">
      <c r="A22" s="4"/>
      <c r="B22" s="1"/>
      <c r="C22" s="1"/>
      <c r="D22" s="1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</row>
    <row r="23" spans="1:2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</row>
    <row r="24" spans="1:2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</row>
    <row r="25" spans="1:22">
      <c r="A25" s="2" t="s">
        <v>9</v>
      </c>
      <c r="B25" s="2">
        <v>36</v>
      </c>
      <c r="C25" s="2"/>
      <c r="D25" s="2"/>
      <c r="E25" s="2"/>
      <c r="F25" s="2" t="s">
        <v>10</v>
      </c>
      <c r="G25" s="2"/>
      <c r="H25" s="2">
        <f xml:space="preserve"> C16</f>
        <v>68</v>
      </c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F74CAA187895243947251BA63E7CB02" ma:contentTypeVersion="10" ma:contentTypeDescription="Create a new document." ma:contentTypeScope="" ma:versionID="182bdc9b75c1157e7f799fa37cbb1a9e">
  <xsd:schema xmlns:xsd="http://www.w3.org/2001/XMLSchema" xmlns:xs="http://www.w3.org/2001/XMLSchema" xmlns:p="http://schemas.microsoft.com/office/2006/metadata/properties" xmlns:ns2="95f31507-457c-4805-879c-cd098719630e" xmlns:ns3="3a080de4-b181-4a30-9cdc-c25d7a21db72" targetNamespace="http://schemas.microsoft.com/office/2006/metadata/properties" ma:root="true" ma:fieldsID="bc5503295a6639053a27083008c6bdb8" ns2:_="" ns3:_="">
    <xsd:import namespace="95f31507-457c-4805-879c-cd098719630e"/>
    <xsd:import namespace="3a080de4-b181-4a30-9cdc-c25d7a21db7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f31507-457c-4805-879c-cd098719630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080de4-b181-4a30-9cdc-c25d7a21db72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0DB577A-3BBD-4994-B222-B6A592E4A65C}"/>
</file>

<file path=customXml/itemProps2.xml><?xml version="1.0" encoding="utf-8"?>
<ds:datastoreItem xmlns:ds="http://schemas.openxmlformats.org/officeDocument/2006/customXml" ds:itemID="{4A3A3FC1-D397-4937-9D8E-61D4DD03233C}"/>
</file>

<file path=customXml/itemProps3.xml><?xml version="1.0" encoding="utf-8"?>
<ds:datastoreItem xmlns:ds="http://schemas.openxmlformats.org/officeDocument/2006/customXml" ds:itemID="{C44CA32B-C75F-4D69-BA04-C375500F11A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Aditya Kerhalkar</cp:lastModifiedBy>
  <cp:revision/>
  <dcterms:created xsi:type="dcterms:W3CDTF">2021-09-06T06:32:13Z</dcterms:created>
  <dcterms:modified xsi:type="dcterms:W3CDTF">2021-10-22T04:29:47Z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0x010100BF74CAA187895243947251BA63E7CB02</vt:lpwstr>
  </property>
</Properties>
</file>