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1" fontId="2" fillId="0" borderId="17" pivotButton="0" quotePrefix="0" xfId="0"/>
    <xf numFmtId="0" fontId="3" fillId="0" borderId="17" applyAlignment="1" pivotButton="0" quotePrefix="0" xfId="0">
      <alignment vertical="top" wrapText="1"/>
    </xf>
    <xf numFmtId="1" fontId="3" fillId="0" borderId="17" pivotButton="0" quotePrefix="0" xfId="0"/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395"/>
  <sheetViews>
    <sheetView tabSelected="1" zoomScale="68" zoomScaleNormal="70" workbookViewId="0">
      <selection activeCell="F8" sqref="F8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7"/>
    <col width="22.7265625" customWidth="1" style="4" min="8" max="8"/>
    <col width="17.1796875" customWidth="1" style="4" min="9" max="9"/>
    <col width="20.1796875" customWidth="1" style="4" min="10" max="10"/>
    <col width="11.81640625" bestFit="1" customWidth="1" style="4" min="11" max="44"/>
    <col width="8.7265625" customWidth="1" style="4" min="45" max="16384"/>
  </cols>
  <sheetData>
    <row r="1" ht="30.75" customFormat="1" customHeight="1" s="36">
      <c r="A1" s="51" t="inlineStr">
        <is>
          <t xml:space="preserve">C5S &amp; DEC Pipeline </t>
        </is>
      </c>
      <c r="J1" s="49" t="n"/>
      <c r="Y1" s="50" t="n"/>
    </row>
    <row r="3" hidden="1" ht="15.65" customHeight="1">
      <c r="K3" s="6" t="n">
        <v>45809</v>
      </c>
      <c r="L3" s="6" t="n">
        <v>45839</v>
      </c>
      <c r="M3" s="6" t="n">
        <v>45870</v>
      </c>
      <c r="N3" s="6" t="n">
        <v>45901</v>
      </c>
      <c r="O3" s="6" t="n">
        <v>45931</v>
      </c>
      <c r="P3" s="6" t="n">
        <v>45962</v>
      </c>
      <c r="Q3" s="6" t="n">
        <v>45992</v>
      </c>
      <c r="R3" s="6" t="n">
        <v>46023</v>
      </c>
      <c r="S3" s="6" t="n">
        <v>46054</v>
      </c>
      <c r="T3" s="6" t="n">
        <v>46082</v>
      </c>
      <c r="U3" s="6" t="n">
        <v>46113</v>
      </c>
      <c r="V3" s="6" t="n">
        <v>46143</v>
      </c>
      <c r="W3" s="6" t="n">
        <v>46174</v>
      </c>
      <c r="X3" s="6" t="n">
        <v>46204</v>
      </c>
      <c r="Y3" s="6" t="n">
        <v>46235</v>
      </c>
      <c r="Z3" s="6" t="n">
        <v>46266</v>
      </c>
      <c r="AA3" s="6" t="n">
        <v>46296</v>
      </c>
      <c r="AB3" s="6" t="n">
        <v>46327</v>
      </c>
      <c r="AC3" s="6" t="n">
        <v>46357</v>
      </c>
      <c r="AD3" s="6" t="n">
        <v>46388</v>
      </c>
      <c r="AE3" s="6" t="n">
        <v>46419</v>
      </c>
      <c r="AF3" s="6" t="n">
        <v>46447</v>
      </c>
      <c r="AG3" s="6" t="n">
        <v>46478</v>
      </c>
      <c r="AH3" s="6" t="n">
        <v>46508</v>
      </c>
      <c r="AI3" s="6" t="n">
        <v>46539</v>
      </c>
      <c r="AJ3" s="6" t="n">
        <v>46569</v>
      </c>
      <c r="AK3" s="6" t="n">
        <v>46600</v>
      </c>
      <c r="AL3" s="6" t="n">
        <v>46631</v>
      </c>
      <c r="AM3" s="6" t="n">
        <v>46661</v>
      </c>
      <c r="AN3" s="6" t="n">
        <v>46692</v>
      </c>
      <c r="AO3" s="6" t="n">
        <v>46722</v>
      </c>
      <c r="AP3" s="6" t="n">
        <v>46753</v>
      </c>
      <c r="AQ3" s="6" t="n">
        <v>46784</v>
      </c>
      <c r="AR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5" t="inlineStr">
        <is>
          <t>MAG Value ($)</t>
        </is>
      </c>
      <c r="H4" s="46" t="inlineStr">
        <is>
          <t>Anticipated RFP Date</t>
        </is>
      </c>
      <c r="I4" s="37" t="inlineStr">
        <is>
          <t xml:space="preserve">RFP Award </t>
        </is>
      </c>
      <c r="J4" s="1" t="inlineStr">
        <is>
          <t>GovWin</t>
        </is>
      </c>
      <c r="K4" s="39" t="inlineStr">
        <is>
          <t>Jun 2025</t>
        </is>
      </c>
      <c r="L4" s="3" t="inlineStr">
        <is>
          <t>Jul 2025</t>
        </is>
      </c>
      <c r="M4" s="3" t="inlineStr">
        <is>
          <t>Aug 2025</t>
        </is>
      </c>
      <c r="N4" s="3" t="inlineStr">
        <is>
          <t>Sep 2025</t>
        </is>
      </c>
      <c r="O4" s="3" t="inlineStr">
        <is>
          <t>Oct 2025</t>
        </is>
      </c>
      <c r="P4" s="3" t="inlineStr">
        <is>
          <t>Nov 2025</t>
        </is>
      </c>
      <c r="Q4" s="3" t="inlineStr">
        <is>
          <t>Dec 2025</t>
        </is>
      </c>
      <c r="R4" s="3" t="inlineStr">
        <is>
          <t>Jan 2026</t>
        </is>
      </c>
      <c r="S4" s="3" t="inlineStr">
        <is>
          <t>Feb 2026</t>
        </is>
      </c>
      <c r="T4" s="3" t="inlineStr">
        <is>
          <t>Mar 2026</t>
        </is>
      </c>
      <c r="U4" s="3" t="inlineStr">
        <is>
          <t>Apr 2026</t>
        </is>
      </c>
      <c r="V4" s="3" t="inlineStr">
        <is>
          <t>May 2026</t>
        </is>
      </c>
      <c r="W4" s="3" t="inlineStr">
        <is>
          <t>Jun 2026</t>
        </is>
      </c>
      <c r="X4" s="3" t="inlineStr">
        <is>
          <t>Jul 2026</t>
        </is>
      </c>
      <c r="Y4" s="3" t="inlineStr">
        <is>
          <t>Aug 2026</t>
        </is>
      </c>
      <c r="Z4" s="3" t="inlineStr">
        <is>
          <t>Sep 2026</t>
        </is>
      </c>
      <c r="AA4" s="3" t="inlineStr">
        <is>
          <t>Oct 2026</t>
        </is>
      </c>
      <c r="AB4" s="3" t="inlineStr">
        <is>
          <t>Nov 2026</t>
        </is>
      </c>
      <c r="AC4" s="3" t="inlineStr">
        <is>
          <t>Dec 2026</t>
        </is>
      </c>
      <c r="AD4" s="3" t="inlineStr">
        <is>
          <t>Jan 2027</t>
        </is>
      </c>
      <c r="AE4" s="3" t="inlineStr">
        <is>
          <t>Feb 2027</t>
        </is>
      </c>
      <c r="AF4" s="3" t="inlineStr">
        <is>
          <t>Mar 2027</t>
        </is>
      </c>
      <c r="AG4" s="3" t="inlineStr">
        <is>
          <t>Apr 2027</t>
        </is>
      </c>
      <c r="AH4" s="3" t="inlineStr">
        <is>
          <t>May 2027</t>
        </is>
      </c>
      <c r="AI4" s="3" t="inlineStr">
        <is>
          <t>Jun 2027</t>
        </is>
      </c>
      <c r="AJ4" s="3" t="inlineStr">
        <is>
          <t>Jul 2027</t>
        </is>
      </c>
      <c r="AK4" s="3" t="inlineStr">
        <is>
          <t>Aug 2027</t>
        </is>
      </c>
      <c r="AL4" s="3" t="inlineStr">
        <is>
          <t>Sep 2027</t>
        </is>
      </c>
      <c r="AM4" s="3" t="inlineStr">
        <is>
          <t>Oct 2027</t>
        </is>
      </c>
      <c r="AN4" s="3" t="inlineStr">
        <is>
          <t>Nov 2027</t>
        </is>
      </c>
      <c r="AO4" s="3" t="inlineStr">
        <is>
          <t>Dec 2027</t>
        </is>
      </c>
      <c r="AP4" s="3" t="inlineStr">
        <is>
          <t>Jan 2028</t>
        </is>
      </c>
      <c r="AQ4" s="3" t="inlineStr">
        <is>
          <t>Feb 2028</t>
        </is>
      </c>
      <c r="AR4" s="3" t="inlineStr">
        <is>
          <t>Mar 2028</t>
        </is>
      </c>
      <c r="AS4" s="7" t="n"/>
      <c r="AT4" s="7" t="n"/>
      <c r="AU4" s="7" t="n"/>
      <c r="AV4" s="7" t="n"/>
      <c r="AW4" s="7" t="n"/>
      <c r="AX4" s="7" t="n"/>
      <c r="AY4" s="7" t="n"/>
      <c r="AZ4" s="8" t="n"/>
    </row>
    <row r="5" ht="30" customHeight="1">
      <c r="A5" s="2" t="inlineStr">
        <is>
          <t>Brian Stites</t>
        </is>
      </c>
      <c r="B5" s="52" t="inlineStr">
        <is>
          <t>US-NA-Special Projects and Electronic Systems Engineering Support for Electronic Surveillance Systems IDIQ</t>
        </is>
      </c>
      <c r="C5" s="35" t="inlineStr">
        <is>
          <t>202106-2522</t>
        </is>
      </c>
      <c r="D5" s="34" t="inlineStr">
        <is>
          <t>2 - Qualification</t>
        </is>
      </c>
      <c r="E5" s="44" t="inlineStr">
        <is>
          <t>Prime</t>
        </is>
      </c>
      <c r="F5" s="53" t="n">
        <v>100000000</v>
      </c>
      <c r="G5" s="53" t="n">
        <v>0</v>
      </c>
      <c r="H5" s="54" t="n">
        <v>46052</v>
      </c>
      <c r="I5" s="55" t="n">
        <v>46203</v>
      </c>
      <c r="J5" s="56" t="n">
        <v>207923</v>
      </c>
      <c r="K5" s="40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10" t="n"/>
      <c r="AT5" s="10" t="n"/>
      <c r="AU5" s="10" t="n"/>
      <c r="AV5" s="10" t="n"/>
      <c r="AW5" s="10" t="n"/>
      <c r="AX5" s="10" t="n"/>
      <c r="AY5" s="10" t="n"/>
      <c r="AZ5" s="11" t="n"/>
    </row>
    <row r="6" ht="30" customHeight="1">
      <c r="A6" s="2" t="inlineStr">
        <is>
          <t>Brian Stites</t>
        </is>
      </c>
      <c r="B6" s="57" t="inlineStr">
        <is>
          <t>US-NA-Eng Srvcs to Support Electromagnetic Special Prog and Adv EW</t>
        </is>
      </c>
      <c r="C6" s="2" t="inlineStr">
        <is>
          <t>202503-4591</t>
        </is>
      </c>
      <c r="D6" s="34" t="inlineStr">
        <is>
          <t>2 - Qualification</t>
        </is>
      </c>
      <c r="E6" s="44" t="inlineStr">
        <is>
          <t>Prime</t>
        </is>
      </c>
      <c r="F6" s="53" t="n">
        <v>50000000</v>
      </c>
      <c r="G6" s="53" t="n">
        <v>50000000</v>
      </c>
      <c r="H6" s="54" t="n">
        <v>46022</v>
      </c>
      <c r="I6" s="55" t="n">
        <v>46295</v>
      </c>
      <c r="J6" s="58" t="n">
        <v>245626</v>
      </c>
      <c r="K6" s="14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4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5" t="n"/>
      <c r="BA6" s="16" t="n"/>
    </row>
    <row r="7" ht="30" customHeight="1">
      <c r="A7" s="2" t="inlineStr">
        <is>
          <t>Brian Wilson</t>
        </is>
      </c>
      <c r="B7" s="57" t="inlineStr">
        <is>
          <t>US-SF Communications and Military SATCOM Operations Support (COSMOS) Speritus TO</t>
        </is>
      </c>
      <c r="C7" s="2" t="inlineStr">
        <is>
          <t>202503-4573</t>
        </is>
      </c>
      <c r="D7" s="34" t="inlineStr">
        <is>
          <t>3 - Capture</t>
        </is>
      </c>
      <c r="E7" s="44" t="inlineStr">
        <is>
          <t>Prime</t>
        </is>
      </c>
      <c r="F7" s="53" t="n">
        <v>222573000</v>
      </c>
      <c r="G7" s="53" t="n">
        <v>222573000</v>
      </c>
      <c r="H7" s="54" t="n">
        <v>45961</v>
      </c>
      <c r="I7" s="55" t="n">
        <v>46478</v>
      </c>
      <c r="J7" s="58" t="n">
        <v>248955</v>
      </c>
      <c r="K7" s="19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8" t="n"/>
      <c r="X7" s="19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20" t="n"/>
      <c r="BA7" s="21" t="n"/>
    </row>
    <row r="8" ht="30" customHeight="1">
      <c r="A8" s="2" t="inlineStr">
        <is>
          <t>Colleen O'hare; Michael Schachterle</t>
        </is>
      </c>
      <c r="B8" s="57" t="inlineStr">
        <is>
          <t>US-NA-CSS MAC 1.0 TO-Ares (Pictor 9038-A Recompete)</t>
        </is>
      </c>
      <c r="C8" s="2" t="inlineStr">
        <is>
          <t>202502-4470</t>
        </is>
      </c>
      <c r="D8" s="34" t="inlineStr">
        <is>
          <t>2 - Qualification</t>
        </is>
      </c>
      <c r="E8" s="44" t="inlineStr">
        <is>
          <t>Sub</t>
        </is>
      </c>
      <c r="F8" s="53" t="n">
        <v>3200000</v>
      </c>
      <c r="G8" s="53" t="n">
        <v>1400000</v>
      </c>
      <c r="H8" s="54" t="n">
        <v>45989</v>
      </c>
      <c r="I8" s="55" t="n">
        <v>46273</v>
      </c>
      <c r="J8" s="2" t="n"/>
      <c r="K8" s="19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8" t="n"/>
      <c r="X8" s="19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20" t="n"/>
      <c r="BA8" s="21" t="n"/>
    </row>
    <row r="9" ht="30" customHeight="1">
      <c r="A9" s="2" t="inlineStr">
        <is>
          <t>Colleen O'hare; Michael Schachterle</t>
        </is>
      </c>
      <c r="B9" s="57" t="inlineStr">
        <is>
          <t>US-NA-CSS MAC 1.0 TO-Quebec (Surfboard Recompete)</t>
        </is>
      </c>
      <c r="C9" s="2" t="inlineStr">
        <is>
          <t>202502-4469</t>
        </is>
      </c>
      <c r="D9" s="34" t="inlineStr">
        <is>
          <t>2 - Qualification</t>
        </is>
      </c>
      <c r="E9" s="44" t="inlineStr">
        <is>
          <t>Sub</t>
        </is>
      </c>
      <c r="F9" s="53" t="n">
        <v>2825000</v>
      </c>
      <c r="G9" s="53" t="n">
        <v>565000</v>
      </c>
      <c r="H9" s="54" t="n">
        <v>45989</v>
      </c>
      <c r="I9" s="55" t="n">
        <v>46170</v>
      </c>
      <c r="J9" s="2" t="n"/>
      <c r="K9" s="19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8" t="n"/>
      <c r="X9" s="19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20" t="n"/>
      <c r="BA9" s="21" t="n"/>
    </row>
    <row r="10" ht="30" customHeight="1">
      <c r="A10" s="2" t="inlineStr">
        <is>
          <t>Colleen O'hare; Michael Schachterle</t>
        </is>
      </c>
      <c r="B10" s="59" t="inlineStr">
        <is>
          <t>US-NA-CSS MAC 2.0 - IRONMAN (Recompete 2026)</t>
        </is>
      </c>
      <c r="C10" s="35" t="inlineStr">
        <is>
          <t>202502-4453</t>
        </is>
      </c>
      <c r="D10" s="34" t="inlineStr">
        <is>
          <t>3 - Capture</t>
        </is>
      </c>
      <c r="E10" s="44" t="inlineStr">
        <is>
          <t>Prime</t>
        </is>
      </c>
      <c r="F10" s="53" t="n">
        <v>42000000</v>
      </c>
      <c r="G10" s="53" t="n">
        <v>30000000</v>
      </c>
      <c r="H10" s="54" t="n">
        <v>46204</v>
      </c>
      <c r="I10" s="55" t="n">
        <v>46309</v>
      </c>
      <c r="J10" s="35" t="n"/>
      <c r="K10" s="19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8" t="n"/>
      <c r="X10" s="19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20" t="n"/>
      <c r="BA10" s="21" t="n"/>
    </row>
    <row r="11" ht="30" customHeight="1">
      <c r="A11" s="2" t="inlineStr">
        <is>
          <t>Elio Scaccio</t>
        </is>
      </c>
      <c r="B11" s="57" t="inlineStr">
        <is>
          <t>US-AR-DEVCOM AvMC SRD Apache Div</t>
        </is>
      </c>
      <c r="C11" s="2" t="inlineStr">
        <is>
          <t>202504-4675</t>
        </is>
      </c>
      <c r="D11" s="34" t="inlineStr">
        <is>
          <t>2 - Qualification</t>
        </is>
      </c>
      <c r="E11" s="44" t="inlineStr">
        <is>
          <t>Sub - SBSA</t>
        </is>
      </c>
      <c r="F11" s="53" t="n">
        <v>45000000</v>
      </c>
      <c r="G11" s="53" t="n">
        <v>45000000</v>
      </c>
      <c r="H11" s="54" t="n">
        <v>45898</v>
      </c>
      <c r="I11" s="55" t="n">
        <v>46594</v>
      </c>
      <c r="J11" s="2" t="n"/>
      <c r="K11" s="19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8" t="n"/>
      <c r="X11" s="19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20" t="n"/>
      <c r="BA11" s="21" t="n"/>
    </row>
    <row r="12" ht="30" customHeight="1">
      <c r="A12" s="2" t="inlineStr">
        <is>
          <t>Elio Scaccio</t>
        </is>
      </c>
      <c r="B12" s="57" t="inlineStr">
        <is>
          <t>US-AR-CIO Cyber Security Network Support</t>
        </is>
      </c>
      <c r="C12" s="2" t="inlineStr">
        <is>
          <t>202505-4747</t>
        </is>
      </c>
      <c r="D12" s="34" t="inlineStr">
        <is>
          <t>2 - Qualification</t>
        </is>
      </c>
      <c r="E12" s="44" t="inlineStr">
        <is>
          <t>Prime</t>
        </is>
      </c>
      <c r="F12" s="53" t="n">
        <v>50000000</v>
      </c>
      <c r="G12" s="53" t="n">
        <v>50000000</v>
      </c>
      <c r="H12" s="54" t="n">
        <v>45898</v>
      </c>
      <c r="I12" s="54" t="n">
        <v>46021</v>
      </c>
      <c r="J12" s="58" t="n">
        <v>254907</v>
      </c>
      <c r="K12" s="19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8" t="n"/>
      <c r="X12" s="19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20" t="n"/>
      <c r="BA12" s="21" t="n"/>
    </row>
    <row r="13" ht="30" customHeight="1">
      <c r="A13" s="2" t="inlineStr">
        <is>
          <t>Elio Scaccio</t>
        </is>
      </c>
      <c r="B13" s="57" t="inlineStr">
        <is>
          <t>US-AF-Systems Engineering and Integration Contract III (SEIC III)</t>
        </is>
      </c>
      <c r="C13" s="2" t="inlineStr">
        <is>
          <t>202104-2438</t>
        </is>
      </c>
      <c r="D13" s="34" t="inlineStr">
        <is>
          <t>2 - Qualification</t>
        </is>
      </c>
      <c r="E13" s="44" t="inlineStr">
        <is>
          <t>Sub</t>
        </is>
      </c>
      <c r="F13" s="53" t="n">
        <v>350000000</v>
      </c>
      <c r="G13" s="53" t="n">
        <v>35000000</v>
      </c>
      <c r="H13" s="54" t="n">
        <v>46246</v>
      </c>
      <c r="I13" s="55" t="n">
        <v>46363</v>
      </c>
      <c r="J13" s="58" t="n">
        <v>205695</v>
      </c>
      <c r="K13" s="19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8" t="n"/>
      <c r="X13" s="19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20" t="n"/>
      <c r="BA13" s="21" t="n"/>
    </row>
    <row r="14" ht="30" customHeight="1">
      <c r="A14" s="2" t="inlineStr">
        <is>
          <t>John Belcher</t>
        </is>
      </c>
      <c r="B14" s="57" t="inlineStr">
        <is>
          <t>US-NA-Enterprise Networks Engineering Support Services</t>
        </is>
      </c>
      <c r="C14" s="2" t="inlineStr">
        <is>
          <t>202409-4203</t>
        </is>
      </c>
      <c r="D14" s="34" t="inlineStr">
        <is>
          <t>2 - Qualification</t>
        </is>
      </c>
      <c r="E14" s="44" t="inlineStr">
        <is>
          <t>Prime or Sub</t>
        </is>
      </c>
      <c r="F14" s="53" t="n">
        <v>250000000</v>
      </c>
      <c r="G14" s="53" t="n">
        <v>250000000</v>
      </c>
      <c r="H14" s="54" t="n">
        <v>45961</v>
      </c>
      <c r="I14" s="55" t="n">
        <v>46112</v>
      </c>
      <c r="J14" s="58" t="n">
        <v>246217</v>
      </c>
      <c r="K14" s="19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8" t="n"/>
      <c r="X14" s="19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20" t="n"/>
      <c r="BA14" s="21" t="n"/>
    </row>
    <row r="15" ht="30" customHeight="1">
      <c r="A15" s="2" t="inlineStr">
        <is>
          <t>John Belcher</t>
        </is>
      </c>
      <c r="B15" s="59" t="inlineStr">
        <is>
          <t>US-AR-PdM WESS 53 SOPS Wideband SATCOM Operational Management Systems (WSOMS) Tech Support</t>
        </is>
      </c>
      <c r="C15" s="35" t="inlineStr">
        <is>
          <t>202412-4354</t>
        </is>
      </c>
      <c r="D15" s="34" t="inlineStr">
        <is>
          <t>3 - Capture</t>
        </is>
      </c>
      <c r="E15" s="44" t="inlineStr">
        <is>
          <t>Prime</t>
        </is>
      </c>
      <c r="F15" s="53" t="n">
        <v>59400000</v>
      </c>
      <c r="G15" s="53" t="n">
        <v>47000000</v>
      </c>
      <c r="H15" s="54" t="n">
        <v>45943</v>
      </c>
      <c r="I15" s="55" t="n">
        <v>46112</v>
      </c>
      <c r="J15" s="56" t="n">
        <v>253000</v>
      </c>
      <c r="K15" s="19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8" t="n"/>
      <c r="X15" s="19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20" t="n"/>
      <c r="BA15" s="21" t="n"/>
    </row>
    <row r="16" ht="30" customHeight="1">
      <c r="A16" s="2" t="inlineStr">
        <is>
          <t>John Belcher</t>
        </is>
      </c>
      <c r="B16" s="57" t="inlineStr">
        <is>
          <t>US-AF-Common Data Link Specification Based Waveforms on SAT Communications (CDL) (SATCOM)</t>
        </is>
      </c>
      <c r="C16" s="2" t="inlineStr">
        <is>
          <t>202501-4390</t>
        </is>
      </c>
      <c r="D16" s="34" t="inlineStr">
        <is>
          <t>2 - Qualification</t>
        </is>
      </c>
      <c r="E16" s="44" t="inlineStr">
        <is>
          <t>Prime or Sub</t>
        </is>
      </c>
      <c r="F16" s="53" t="n">
        <v>0</v>
      </c>
      <c r="G16" s="53" t="n">
        <v>0</v>
      </c>
      <c r="H16" s="54" t="n">
        <v>45931</v>
      </c>
      <c r="I16" s="55" t="n">
        <v>46203</v>
      </c>
      <c r="J16" s="58" t="n">
        <v>251181</v>
      </c>
      <c r="K16" s="19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8" t="n"/>
      <c r="X16" s="19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20" t="n"/>
      <c r="BA16" s="21" t="n"/>
    </row>
    <row r="17" ht="30" customHeight="1">
      <c r="A17" s="2" t="inlineStr">
        <is>
          <t>John Belcher</t>
        </is>
      </c>
      <c r="B17" s="57" t="inlineStr">
        <is>
          <t>US-DISA-Unified Video and Sensor Data Systems (UVDS)</t>
        </is>
      </c>
      <c r="C17" s="2" t="inlineStr">
        <is>
          <t>202409-4158</t>
        </is>
      </c>
      <c r="D17" s="34" t="inlineStr">
        <is>
          <t>6 - Sub - Capture</t>
        </is>
      </c>
      <c r="E17" s="44" t="inlineStr">
        <is>
          <t>Sub</t>
        </is>
      </c>
      <c r="F17" s="53" t="n">
        <v>100000000</v>
      </c>
      <c r="G17" s="53" t="n">
        <v>49000000</v>
      </c>
      <c r="H17" s="54" t="n">
        <v>45868</v>
      </c>
      <c r="I17" s="55" t="n">
        <v>45646</v>
      </c>
      <c r="J17" s="58" t="n">
        <v>232956</v>
      </c>
      <c r="K17" s="19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8" t="n"/>
      <c r="X17" s="19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20" t="n"/>
      <c r="BA17" s="21" t="n"/>
    </row>
    <row r="18" ht="30" customHeight="1">
      <c r="A18" s="2" t="inlineStr">
        <is>
          <t>John Belcher</t>
        </is>
      </c>
      <c r="B18" s="59" t="inlineStr">
        <is>
          <t>US-AF-30th RS Enterprise Support (RQ-170) Combined (Recompete)</t>
        </is>
      </c>
      <c r="C18" s="35" t="inlineStr">
        <is>
          <t>202502-4457</t>
        </is>
      </c>
      <c r="D18" s="34" t="inlineStr">
        <is>
          <t>2 - Qualification</t>
        </is>
      </c>
      <c r="E18" s="44" t="inlineStr">
        <is>
          <t>Sub - SBSA</t>
        </is>
      </c>
      <c r="F18" s="53" t="n">
        <v>0</v>
      </c>
      <c r="G18" s="53" t="n">
        <v>15000000</v>
      </c>
      <c r="H18" s="54" t="n">
        <v>45917</v>
      </c>
      <c r="I18" s="55" t="n">
        <v>46429</v>
      </c>
      <c r="J18" s="35" t="n"/>
      <c r="K18" s="19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8" t="n"/>
      <c r="X18" s="19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20" t="n"/>
      <c r="BA18" s="21" t="n"/>
    </row>
    <row r="19" ht="30" customHeight="1">
      <c r="A19" s="2" t="inlineStr">
        <is>
          <t>John Belcher</t>
        </is>
      </c>
      <c r="B19" s="57" t="inlineStr">
        <is>
          <t>US-AF-Mobility Air Forces Tactical Data Link Situational Awareness Communication Systems Operational (MAF) (TDL) (OS)</t>
        </is>
      </c>
      <c r="C19" s="2" t="inlineStr">
        <is>
          <t>202409-4199</t>
        </is>
      </c>
      <c r="D19" s="34" t="inlineStr">
        <is>
          <t>2 - Qualification</t>
        </is>
      </c>
      <c r="E19" s="44" t="inlineStr">
        <is>
          <t>Sub - SBSA</t>
        </is>
      </c>
      <c r="F19" s="53" t="n">
        <v>84862000</v>
      </c>
      <c r="G19" s="53" t="n">
        <v>21215500</v>
      </c>
      <c r="H19" s="54" t="n">
        <v>45898</v>
      </c>
      <c r="I19" s="55" t="n">
        <v>46077</v>
      </c>
      <c r="J19" s="58" t="n">
        <v>247107</v>
      </c>
      <c r="K19" s="19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8" t="n"/>
      <c r="X19" s="19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20" t="n"/>
      <c r="BA19" s="21" t="n"/>
    </row>
    <row r="20" ht="30" customHeight="1">
      <c r="A20" s="2" t="inlineStr">
        <is>
          <t>John Belcher</t>
        </is>
      </c>
      <c r="B20" s="57" t="inlineStr">
        <is>
          <t>US-NA-NIWC TAC Data Links ISEA Engineering Services</t>
        </is>
      </c>
      <c r="C20" s="2" t="inlineStr">
        <is>
          <t>202504-4683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100000000</v>
      </c>
      <c r="G20" s="53" t="n">
        <v>25000000</v>
      </c>
      <c r="H20" s="54" t="n">
        <v>46483</v>
      </c>
      <c r="I20" s="55" t="n">
        <v>46660</v>
      </c>
      <c r="J20" s="58" t="n">
        <v>249765</v>
      </c>
      <c r="K20" s="19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8" t="n"/>
      <c r="X20" s="19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20" t="n"/>
      <c r="BA20" s="21" t="n"/>
    </row>
    <row r="21" ht="30" customHeight="1">
      <c r="A21" s="2" t="inlineStr">
        <is>
          <t>John Spadafore</t>
        </is>
      </c>
      <c r="B21" s="59" t="inlineStr">
        <is>
          <t>US-SOCOM-Special Operations Forces Global Logistics Support Services (SOFGLSS)</t>
        </is>
      </c>
      <c r="C21" s="35" t="inlineStr">
        <is>
          <t>202311-3716</t>
        </is>
      </c>
      <c r="D21" s="34" t="inlineStr">
        <is>
          <t>6 - Sub - Capture</t>
        </is>
      </c>
      <c r="E21" s="44" t="inlineStr">
        <is>
          <t>Sub</t>
        </is>
      </c>
      <c r="F21" s="53" t="n">
        <v>12000000000</v>
      </c>
      <c r="G21" s="53" t="n">
        <v>50000000</v>
      </c>
      <c r="H21" s="54" t="n">
        <v>45947</v>
      </c>
      <c r="I21" s="55" t="n">
        <v>46220</v>
      </c>
      <c r="J21" s="56" t="n">
        <v>183447</v>
      </c>
      <c r="K21" s="19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8" t="n"/>
      <c r="X21" s="19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20" t="n"/>
      <c r="BA21" s="21" t="n"/>
    </row>
    <row r="22" ht="30" customHeight="1">
      <c r="A22" s="2" t="inlineStr">
        <is>
          <t>John Spadafore</t>
        </is>
      </c>
      <c r="B22" s="59" t="inlineStr">
        <is>
          <t>US-AR-OASIS EUCOM Technical Support Follow-on</t>
        </is>
      </c>
      <c r="C22" s="35" t="inlineStr">
        <is>
          <t>202501-4371</t>
        </is>
      </c>
      <c r="D22" s="34" t="inlineStr">
        <is>
          <t>3 - Capture</t>
        </is>
      </c>
      <c r="E22" s="44" t="inlineStr">
        <is>
          <t>Prime</t>
        </is>
      </c>
      <c r="F22" s="53" t="n">
        <v>100000000</v>
      </c>
      <c r="G22" s="53" t="n">
        <v>100000000</v>
      </c>
      <c r="H22" s="54" t="n">
        <v>46101</v>
      </c>
      <c r="I22" s="55" t="n">
        <v>46157</v>
      </c>
      <c r="J22" s="35" t="n"/>
      <c r="K22" s="19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8" t="n"/>
      <c r="X22" s="19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20" t="n"/>
      <c r="BA22" s="21" t="n"/>
    </row>
    <row r="23" ht="30" customHeight="1">
      <c r="A23" s="2" t="inlineStr">
        <is>
          <t>Joseph Findley</t>
        </is>
      </c>
      <c r="B23" s="59" t="inlineStr">
        <is>
          <t>US-AR-Army Materiel Command Marketplace for the Acquisition of Professional Services (MAPS) (RS3/ITES-3S follow-on)</t>
        </is>
      </c>
      <c r="C23" s="35" t="inlineStr">
        <is>
          <t>202308-3616</t>
        </is>
      </c>
      <c r="D23" s="34" t="inlineStr">
        <is>
          <t>3 - Capture</t>
        </is>
      </c>
      <c r="E23" s="44" t="inlineStr">
        <is>
          <t>Prime</t>
        </is>
      </c>
      <c r="F23" s="53" t="n">
        <v>50000000000</v>
      </c>
      <c r="G23" s="53" t="n">
        <v>0</v>
      </c>
      <c r="H23" s="54" t="n">
        <v>45995</v>
      </c>
      <c r="I23" s="55" t="n">
        <v>46708</v>
      </c>
      <c r="J23" s="56" t="n">
        <v>234430</v>
      </c>
      <c r="K23" s="19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8" t="n"/>
      <c r="X23" s="19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20" t="n"/>
      <c r="BA23" s="21" t="n"/>
    </row>
    <row r="24" ht="30" customHeight="1">
      <c r="A24" s="2" t="inlineStr">
        <is>
          <t>Joseph Findley</t>
        </is>
      </c>
      <c r="B24" s="57" t="inlineStr">
        <is>
          <t>US-AR-RS3-25-0009 PM PNT SETA Support Services</t>
        </is>
      </c>
      <c r="C24" s="2" t="inlineStr">
        <is>
          <t>202411-4316</t>
        </is>
      </c>
      <c r="D24" s="34" t="inlineStr">
        <is>
          <t>2 - Qualification</t>
        </is>
      </c>
      <c r="E24" s="44" t="inlineStr">
        <is>
          <t>Prime or Sub</t>
        </is>
      </c>
      <c r="F24" s="53" t="n">
        <v>180000000</v>
      </c>
      <c r="G24" s="53" t="n">
        <v>180000000</v>
      </c>
      <c r="H24" s="54" t="n">
        <v>45973</v>
      </c>
      <c r="I24" s="55" t="n">
        <v>46203</v>
      </c>
      <c r="J24" s="2" t="n"/>
      <c r="K24" s="19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8" t="n"/>
      <c r="X24" s="19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20" t="n"/>
      <c r="BA24" s="21" t="n"/>
    </row>
    <row r="25" ht="30" customHeight="1">
      <c r="A25" s="2" t="inlineStr">
        <is>
          <t>Joseph Findley</t>
        </is>
      </c>
      <c r="B25" s="57" t="inlineStr">
        <is>
          <t>US-AR-CECOM Worldwide Field Support</t>
        </is>
      </c>
      <c r="C25" s="2" t="inlineStr">
        <is>
          <t>202501-4380</t>
        </is>
      </c>
      <c r="D25" s="34" t="inlineStr">
        <is>
          <t>2 - Qualification</t>
        </is>
      </c>
      <c r="E25" s="44" t="inlineStr">
        <is>
          <t>Sub</t>
        </is>
      </c>
      <c r="F25" s="53" t="n">
        <v>520000000</v>
      </c>
      <c r="G25" s="53" t="n">
        <v>52000000</v>
      </c>
      <c r="H25" s="54" t="n">
        <v>45945</v>
      </c>
      <c r="I25" s="55" t="n">
        <v>46036</v>
      </c>
      <c r="J25" s="2" t="n"/>
      <c r="K25" s="19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8" t="n"/>
      <c r="X25" s="19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20" t="n"/>
      <c r="BA25" s="21" t="n"/>
    </row>
    <row r="26" ht="30" customHeight="1">
      <c r="A26" s="2" t="inlineStr">
        <is>
          <t>Joseph Findley</t>
        </is>
      </c>
      <c r="B26" s="57" t="inlineStr">
        <is>
          <t>US-DHS-CBP-C4I Systems Maintenance Support and Enhanced Services</t>
        </is>
      </c>
      <c r="C26" s="2" t="inlineStr">
        <is>
          <t>202505-4716</t>
        </is>
      </c>
      <c r="D26" s="34" t="inlineStr">
        <is>
          <t>2 - Qualification</t>
        </is>
      </c>
      <c r="E26" s="44" t="inlineStr">
        <is>
          <t>Sub</t>
        </is>
      </c>
      <c r="F26" s="53" t="n">
        <v>53000000</v>
      </c>
      <c r="G26" s="53" t="n">
        <v>50000000</v>
      </c>
      <c r="H26" s="54" t="n">
        <v>46218</v>
      </c>
      <c r="I26" s="55" t="n">
        <v>46283</v>
      </c>
      <c r="J26" s="58" t="n">
        <v>251277</v>
      </c>
      <c r="K26" s="19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8" t="n"/>
      <c r="X26" s="19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20" t="n"/>
      <c r="BA26" s="21" t="n"/>
    </row>
    <row r="27" ht="30" customHeight="1">
      <c r="A27" s="2" t="inlineStr">
        <is>
          <t>Joseph Findley</t>
        </is>
      </c>
      <c r="B27" s="57" t="inlineStr">
        <is>
          <t>US-AF-Surveillance Tracking and Radar Processor (STRAP Follow-On)</t>
        </is>
      </c>
      <c r="C27" s="2" t="inlineStr">
        <is>
          <t>202503-4580</t>
        </is>
      </c>
      <c r="D27" s="34" t="inlineStr">
        <is>
          <t>2 - Qualification</t>
        </is>
      </c>
      <c r="E27" s="44" t="inlineStr">
        <is>
          <t>Prime</t>
        </is>
      </c>
      <c r="F27" s="53" t="n">
        <v>15000000</v>
      </c>
      <c r="G27" s="53" t="n">
        <v>0</v>
      </c>
      <c r="H27" s="54" t="n">
        <v>46433</v>
      </c>
      <c r="I27" s="55" t="n">
        <v>46612</v>
      </c>
      <c r="J27" s="58" t="n">
        <v>237666</v>
      </c>
      <c r="K27" s="19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8" t="n"/>
      <c r="X27" s="19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20" t="n"/>
      <c r="BA27" s="21" t="n"/>
    </row>
    <row r="28" ht="30" customHeight="1">
      <c r="A28" s="2" t="inlineStr">
        <is>
          <t>Joseph Findley</t>
        </is>
      </c>
      <c r="B28" s="57" t="inlineStr">
        <is>
          <t>US-AR-GSA-Cybertron - Cyber Security Technology Research Operations and Networks</t>
        </is>
      </c>
      <c r="C28" s="2" t="inlineStr">
        <is>
          <t>202408-4090</t>
        </is>
      </c>
      <c r="D28" s="34" t="inlineStr">
        <is>
          <t>6 - Sub - Capture</t>
        </is>
      </c>
      <c r="E28" s="44" t="inlineStr">
        <is>
          <t>Sub</t>
        </is>
      </c>
      <c r="F28" s="53" t="n">
        <v>800000000</v>
      </c>
      <c r="G28" s="53" t="n">
        <v>60000000</v>
      </c>
      <c r="H28" s="54" t="n">
        <v>45882</v>
      </c>
      <c r="I28" s="55" t="n">
        <v>46008</v>
      </c>
      <c r="J28" s="2" t="n"/>
      <c r="K28" s="19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8" t="n"/>
      <c r="X28" s="19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20" t="n"/>
      <c r="BA28" s="21" t="n"/>
    </row>
    <row r="29" ht="30" customHeight="1">
      <c r="A29" s="2" t="inlineStr">
        <is>
          <t>Joseph Findley</t>
        </is>
      </c>
      <c r="B29" s="57" t="inlineStr">
        <is>
          <t>US-AR-RS3-25-0034 PEO IEWS HQ SETA Support</t>
        </is>
      </c>
      <c r="C29" s="2" t="inlineStr">
        <is>
          <t>202504-4680</t>
        </is>
      </c>
      <c r="D29" s="34" t="inlineStr">
        <is>
          <t>2 - Qualification</t>
        </is>
      </c>
      <c r="E29" s="44" t="inlineStr">
        <is>
          <t>Sub - SBSA</t>
        </is>
      </c>
      <c r="F29" s="53" t="n">
        <v>50000000</v>
      </c>
      <c r="G29" s="53" t="n">
        <v>10000000</v>
      </c>
      <c r="H29" s="54" t="n">
        <v>46190</v>
      </c>
      <c r="I29" s="55" t="n">
        <v>46309</v>
      </c>
      <c r="J29" s="2" t="n"/>
      <c r="K29" s="19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8" t="n"/>
      <c r="X29" s="19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20" t="n"/>
      <c r="BA29" s="21" t="n"/>
    </row>
    <row r="30" ht="30" customHeight="1">
      <c r="A30" s="2" t="inlineStr">
        <is>
          <t>Joseph Findley</t>
        </is>
      </c>
      <c r="B30" s="59" t="inlineStr">
        <is>
          <t>US-AF-SF-Army AISR Satellite Communications Services</t>
        </is>
      </c>
      <c r="C30" s="35" t="inlineStr">
        <is>
          <t>202507-4828</t>
        </is>
      </c>
      <c r="D30" s="34" t="inlineStr">
        <is>
          <t>2 - Qualification</t>
        </is>
      </c>
      <c r="E30" s="44" t="inlineStr">
        <is>
          <t>Prime or Sub</t>
        </is>
      </c>
      <c r="F30" s="53" t="n">
        <v>44000000</v>
      </c>
      <c r="G30" s="53" t="n">
        <v>0</v>
      </c>
      <c r="H30" s="54" t="n">
        <v>46008</v>
      </c>
      <c r="I30" s="55" t="n">
        <v>46204</v>
      </c>
      <c r="J30" s="56" t="n">
        <v>256044</v>
      </c>
      <c r="K30" s="19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8" t="n"/>
      <c r="X30" s="19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20" t="n"/>
      <c r="BA30" s="21" t="n"/>
    </row>
    <row r="31" ht="30" customHeight="1">
      <c r="A31" s="2" t="inlineStr">
        <is>
          <t>Maria Jennings</t>
        </is>
      </c>
      <c r="B31" s="57" t="inlineStr">
        <is>
          <t>US-AR-GSA-PEO C3N &amp; PM I2S SETA Support</t>
        </is>
      </c>
      <c r="C31" s="2" t="inlineStr">
        <is>
          <t>202501-4382</t>
        </is>
      </c>
      <c r="D31" s="34" t="inlineStr">
        <is>
          <t>2 - Qualification</t>
        </is>
      </c>
      <c r="E31" s="44" t="inlineStr">
        <is>
          <t>Prime or Sub</t>
        </is>
      </c>
      <c r="F31" s="53" t="n">
        <v>100000000</v>
      </c>
      <c r="G31" s="53" t="n">
        <v>50000000</v>
      </c>
      <c r="H31" s="54" t="n">
        <v>45945</v>
      </c>
      <c r="I31" s="55" t="n">
        <v>46254</v>
      </c>
      <c r="J31" s="2" t="n"/>
      <c r="K31" s="19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8" t="n"/>
      <c r="X31" s="19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20" t="n"/>
      <c r="BA31" s="21" t="n"/>
    </row>
    <row r="32" ht="30" customHeight="1">
      <c r="A32" s="2" t="inlineStr">
        <is>
          <t>Maria Jennings</t>
        </is>
      </c>
      <c r="B32" s="59" t="inlineStr">
        <is>
          <t>US-AR-RS3-PM EW&amp;C SETA Follow-On</t>
        </is>
      </c>
      <c r="C32" s="35" t="inlineStr">
        <is>
          <t>202501-4370</t>
        </is>
      </c>
      <c r="D32" s="34" t="inlineStr">
        <is>
          <t>2 - Qualification</t>
        </is>
      </c>
      <c r="E32" s="44" t="inlineStr">
        <is>
          <t>Prime</t>
        </is>
      </c>
      <c r="F32" s="53" t="n">
        <v>250000000</v>
      </c>
      <c r="G32" s="53" t="n">
        <v>200000000</v>
      </c>
      <c r="H32" s="54" t="n">
        <v>46281</v>
      </c>
      <c r="I32" s="55" t="n">
        <v>46491</v>
      </c>
      <c r="J32" s="35" t="n"/>
      <c r="K32" s="19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8" t="n"/>
      <c r="X32" s="19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20" t="n"/>
      <c r="BA32" s="21" t="n"/>
    </row>
    <row r="33" ht="30" customHeight="1">
      <c r="A33" s="2" t="inlineStr">
        <is>
          <t>Megan Park</t>
        </is>
      </c>
      <c r="B33" s="59" t="inlineStr">
        <is>
          <t>US-AF-Maritime Automated Ingestion For Scene Aware Identification &amp; Localization (MAINSAIL)</t>
        </is>
      </c>
      <c r="C33" s="35" t="inlineStr">
        <is>
          <t>202501-4389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0</v>
      </c>
      <c r="G33" s="53" t="n">
        <v>0</v>
      </c>
      <c r="H33" s="54" t="n">
        <v>46036</v>
      </c>
      <c r="I33" s="55" t="n">
        <v>46325</v>
      </c>
      <c r="J33" s="56" t="n">
        <v>251112</v>
      </c>
      <c r="K33" s="19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8" t="n"/>
      <c r="X33" s="19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20" t="n"/>
      <c r="BA33" s="21" t="n"/>
    </row>
    <row r="34" ht="30" customHeight="1">
      <c r="A34" s="2" t="inlineStr">
        <is>
          <t>Michael Schachterle</t>
        </is>
      </c>
      <c r="B34" s="57" t="inlineStr">
        <is>
          <t>US-NA-Mission Specific Network Engineering (MSNE III)</t>
        </is>
      </c>
      <c r="C34" s="2" t="inlineStr">
        <is>
          <t>202408-4113</t>
        </is>
      </c>
      <c r="D34" s="34" t="inlineStr">
        <is>
          <t>3 - Capture</t>
        </is>
      </c>
      <c r="E34" s="44" t="inlineStr">
        <is>
          <t>Prime</t>
        </is>
      </c>
      <c r="F34" s="53" t="n">
        <v>200000000</v>
      </c>
      <c r="G34" s="53" t="n">
        <v>200000000</v>
      </c>
      <c r="H34" s="54" t="n">
        <v>46009</v>
      </c>
      <c r="I34" s="55" t="n">
        <v>46203</v>
      </c>
      <c r="J34" s="58" t="n">
        <v>226185</v>
      </c>
      <c r="K34" s="19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8" t="n"/>
      <c r="X34" s="19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20" t="n"/>
      <c r="BA34" s="21" t="n"/>
    </row>
    <row r="35" ht="30" customHeight="1">
      <c r="A35" s="2" t="inlineStr">
        <is>
          <t>Michael Schachterle</t>
        </is>
      </c>
      <c r="B35" s="57" t="inlineStr">
        <is>
          <t>US-NA-NAWCAD WOLF Airborne Systems Integration Management Support ASIMS (SEAPORT NXG)</t>
        </is>
      </c>
      <c r="C35" s="2" t="inlineStr">
        <is>
          <t>202408-4114</t>
        </is>
      </c>
      <c r="D35" s="34" t="inlineStr">
        <is>
          <t>6 - Sub - Capture</t>
        </is>
      </c>
      <c r="E35" s="44" t="inlineStr">
        <is>
          <t>Sub</t>
        </is>
      </c>
      <c r="F35" s="53" t="n">
        <v>50000000</v>
      </c>
      <c r="G35" s="53" t="n">
        <v>50000000</v>
      </c>
      <c r="H35" s="54" t="n">
        <v>46203</v>
      </c>
      <c r="I35" s="55" t="n">
        <v>46387</v>
      </c>
      <c r="J35" s="58" t="n">
        <v>238573</v>
      </c>
      <c r="K35" s="19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8" t="n"/>
      <c r="X35" s="19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20" t="n"/>
      <c r="BA35" s="21" t="n"/>
    </row>
    <row r="36" ht="30" customHeight="1">
      <c r="A36" s="2" t="inlineStr">
        <is>
          <t>Michael Schachterle</t>
        </is>
      </c>
      <c r="B36" s="59" t="inlineStr">
        <is>
          <t>US-NA-Network Integration Engineering Facility NIEF Engineering Services Follow-on Action</t>
        </is>
      </c>
      <c r="C36" s="35" t="inlineStr">
        <is>
          <t>202402-3837</t>
        </is>
      </c>
      <c r="D36" s="34" t="inlineStr">
        <is>
          <t>2 - Qualification</t>
        </is>
      </c>
      <c r="E36" s="44" t="inlineStr">
        <is>
          <t>Prime</t>
        </is>
      </c>
      <c r="F36" s="53" t="n">
        <v>500000000</v>
      </c>
      <c r="G36" s="53" t="n">
        <v>100000000</v>
      </c>
      <c r="H36" s="54" t="n">
        <v>46477</v>
      </c>
      <c r="I36" s="55" t="n">
        <v>46568</v>
      </c>
      <c r="J36" s="56" t="n">
        <v>240105</v>
      </c>
      <c r="K36" s="19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8" t="n"/>
      <c r="X36" s="19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20" t="n"/>
      <c r="BA36" s="21" t="n"/>
    </row>
    <row r="37" ht="30" customHeight="1">
      <c r="A37" s="2" t="inlineStr">
        <is>
          <t>Michael Schachterle</t>
        </is>
      </c>
      <c r="B37" s="57" t="inlineStr">
        <is>
          <t>US-NA-IC2IS Exterior Communications EXCOMM XI</t>
        </is>
      </c>
      <c r="C37" s="2" t="inlineStr">
        <is>
          <t>202411-4291</t>
        </is>
      </c>
      <c r="D37" s="34" t="inlineStr">
        <is>
          <t>2 - Qualification</t>
        </is>
      </c>
      <c r="E37" s="44" t="inlineStr">
        <is>
          <t>Prime or Sub</t>
        </is>
      </c>
      <c r="F37" s="53" t="n">
        <v>250000000</v>
      </c>
      <c r="G37" s="53" t="n">
        <v>250000000</v>
      </c>
      <c r="H37" s="54" t="n">
        <v>46022</v>
      </c>
      <c r="I37" s="55" t="n">
        <v>46112</v>
      </c>
      <c r="J37" s="58" t="n">
        <v>249414</v>
      </c>
      <c r="K37" s="19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8" t="n"/>
      <c r="X37" s="19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20" t="n"/>
      <c r="BA37" s="21" t="n"/>
    </row>
    <row r="38" ht="30" customHeight="1">
      <c r="A38" s="2" t="inlineStr">
        <is>
          <t>Michael Schachterle</t>
        </is>
      </c>
      <c r="B38" s="59" t="inlineStr">
        <is>
          <t>US-NA-Engineering Technical and Management Contractor Support Services</t>
        </is>
      </c>
      <c r="C38" s="35" t="inlineStr">
        <is>
          <t>202408-4138</t>
        </is>
      </c>
      <c r="D38" s="34" t="inlineStr">
        <is>
          <t>3 - Capture</t>
        </is>
      </c>
      <c r="E38" s="44" t="inlineStr">
        <is>
          <t>Prime</t>
        </is>
      </c>
      <c r="F38" s="53" t="n">
        <v>45243000</v>
      </c>
      <c r="G38" s="53" t="n">
        <v>45243000</v>
      </c>
      <c r="H38" s="54" t="n">
        <v>46556</v>
      </c>
      <c r="I38" s="55" t="n">
        <v>46783</v>
      </c>
      <c r="J38" s="56" t="n">
        <v>238747</v>
      </c>
      <c r="K38" s="19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8" t="n"/>
      <c r="X38" s="19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20" t="n"/>
      <c r="BA38" s="21" t="n"/>
    </row>
    <row r="39" ht="30" customHeight="1">
      <c r="A39" s="2" t="inlineStr">
        <is>
          <t>Michael Schachterle</t>
        </is>
      </c>
      <c r="B39" s="57" t="inlineStr">
        <is>
          <t>US-NA-Program Management Contractor Support PMA 276</t>
        </is>
      </c>
      <c r="C39" s="2" t="inlineStr">
        <is>
          <t>202408-4130</t>
        </is>
      </c>
      <c r="D39" s="34" t="inlineStr">
        <is>
          <t>2 - Qualification</t>
        </is>
      </c>
      <c r="E39" s="44" t="inlineStr">
        <is>
          <t>Sub - SBSA</t>
        </is>
      </c>
      <c r="F39" s="53" t="n">
        <v>100000000</v>
      </c>
      <c r="G39" s="53" t="n">
        <v>100000000</v>
      </c>
      <c r="H39" s="54" t="n">
        <v>45930</v>
      </c>
      <c r="I39" s="55" t="n">
        <v>46265</v>
      </c>
      <c r="J39" s="58" t="n">
        <v>231567</v>
      </c>
      <c r="K39" s="19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8" t="n"/>
      <c r="X39" s="19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20" t="n"/>
      <c r="BA39" s="21" t="n"/>
    </row>
    <row r="40" ht="30" customHeight="1">
      <c r="A40" s="2" t="inlineStr">
        <is>
          <t>Michael Schachterle</t>
        </is>
      </c>
      <c r="B40" s="57" t="inlineStr">
        <is>
          <t>US-NA-F35 JPO Directorate of Enterprise Svcs Acq (DESA) Admin</t>
        </is>
      </c>
      <c r="C40" s="2" t="inlineStr">
        <is>
          <t>202507-4808</t>
        </is>
      </c>
      <c r="D40" s="34" t="inlineStr">
        <is>
          <t>6 - Sub - Capture</t>
        </is>
      </c>
      <c r="E40" s="44" t="inlineStr">
        <is>
          <t>Sub - SBSA</t>
        </is>
      </c>
      <c r="F40" s="53" t="n">
        <v>55000000</v>
      </c>
      <c r="G40" s="53" t="n">
        <v>22000000</v>
      </c>
      <c r="H40" s="54" t="n">
        <v>46008</v>
      </c>
      <c r="I40" s="55" t="n">
        <v>46235</v>
      </c>
      <c r="J40" s="2" t="n"/>
      <c r="K40" s="19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8" t="n"/>
      <c r="X40" s="19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20" t="n"/>
      <c r="BA40" s="21" t="n"/>
    </row>
    <row r="41" ht="30" customHeight="1">
      <c r="A41" s="2" t="inlineStr">
        <is>
          <t>Michael Schachterle</t>
        </is>
      </c>
      <c r="B41" s="57" t="inlineStr">
        <is>
          <t>US-NA-NAWCAD-WOLF- SAIW AEGIS VIII</t>
        </is>
      </c>
      <c r="C41" s="2" t="inlineStr">
        <is>
          <t>202411-4289</t>
        </is>
      </c>
      <c r="D41" s="34" t="inlineStr">
        <is>
          <t>2 - Qualification</t>
        </is>
      </c>
      <c r="E41" s="44" t="inlineStr">
        <is>
          <t>Prime or Sub</t>
        </is>
      </c>
      <c r="F41" s="53" t="n">
        <v>250000000</v>
      </c>
      <c r="G41" s="53" t="n">
        <v>212000000</v>
      </c>
      <c r="H41" s="54" t="n">
        <v>45930</v>
      </c>
      <c r="I41" s="55" t="n">
        <v>46112</v>
      </c>
      <c r="J41" s="58" t="n">
        <v>249411</v>
      </c>
      <c r="K41" s="19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8" t="n"/>
      <c r="X41" s="19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20" t="n"/>
      <c r="BA41" s="21" t="n"/>
    </row>
    <row r="42" ht="30" customHeight="1">
      <c r="A42" s="2" t="inlineStr">
        <is>
          <t>Michael Schachterle</t>
        </is>
      </c>
      <c r="B42" s="59" t="inlineStr">
        <is>
          <t>US-NA-MC (RS3-25-0025) PMA-263 Group 1 SUAS CSS Logistics and Engineering Sustainment (Follow-On)</t>
        </is>
      </c>
      <c r="C42" s="35" t="inlineStr">
        <is>
          <t>202504-4679</t>
        </is>
      </c>
      <c r="D42" s="34" t="inlineStr">
        <is>
          <t>2 - Qualification</t>
        </is>
      </c>
      <c r="E42" s="44" t="inlineStr"/>
      <c r="F42" s="53" t="n">
        <v>150000000</v>
      </c>
      <c r="G42" s="53" t="n">
        <v>0</v>
      </c>
      <c r="H42" s="54" t="n">
        <v>45910</v>
      </c>
      <c r="I42" s="55" t="n">
        <v>46064</v>
      </c>
      <c r="J42" s="35" t="n"/>
      <c r="K42" s="19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8" t="n"/>
      <c r="X42" s="19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20" t="n"/>
      <c r="BA42" s="21" t="n"/>
    </row>
    <row r="43" ht="30" customHeight="1">
      <c r="A43" s="2" t="inlineStr">
        <is>
          <t>Paul Aus</t>
        </is>
      </c>
      <c r="B43" s="59" t="inlineStr">
        <is>
          <t>US-NA-PMA-273 Program Management Contractor Sppt Srvcs – Undergrad Flt Trng (StraCon Recompete)</t>
        </is>
      </c>
      <c r="C43" s="35" t="inlineStr">
        <is>
          <t>202502-4464</t>
        </is>
      </c>
      <c r="D43" s="34" t="inlineStr">
        <is>
          <t>6 - Sub - Capture</t>
        </is>
      </c>
      <c r="E43" s="44" t="inlineStr"/>
      <c r="F43" s="53" t="n">
        <v>0</v>
      </c>
      <c r="G43" s="53" t="n">
        <v>1000000</v>
      </c>
      <c r="H43" s="54" t="n">
        <v>46113</v>
      </c>
      <c r="I43" s="55" t="n">
        <v>46207</v>
      </c>
      <c r="J43" s="35" t="n"/>
      <c r="K43" s="19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8" t="n"/>
      <c r="X43" s="19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20" t="n"/>
      <c r="BA43" s="21" t="n"/>
    </row>
    <row r="44" ht="30" customHeight="1">
      <c r="A44" s="2" t="inlineStr">
        <is>
          <t>Paul Aus</t>
        </is>
      </c>
      <c r="B44" s="57" t="inlineStr">
        <is>
          <t>US-NA-Cyber Operational Test Evaluation Support for Commander Operational Test and Evaluation Force</t>
        </is>
      </c>
      <c r="C44" s="2" t="inlineStr">
        <is>
          <t>202501-4386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50000000</v>
      </c>
      <c r="G44" s="53" t="n">
        <v>50000000</v>
      </c>
      <c r="H44" s="54" t="n">
        <v>45930</v>
      </c>
      <c r="I44" s="55" t="n">
        <v>46111</v>
      </c>
      <c r="J44" s="58" t="n">
        <v>251204</v>
      </c>
      <c r="K44" s="19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8" t="n"/>
      <c r="X44" s="19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20" t="n"/>
      <c r="BA44" s="21" t="n"/>
    </row>
    <row r="45" ht="30" customHeight="1">
      <c r="A45" s="2" t="inlineStr">
        <is>
          <t>Paul Aus</t>
        </is>
      </c>
      <c r="B45" s="59" t="inlineStr">
        <is>
          <t>US-NA-PMA-264 Prog Mgmnt (PM) Contractor Suppt Srvcs (Recompete)</t>
        </is>
      </c>
      <c r="C45" s="35" t="inlineStr">
        <is>
          <t>202502-4466</t>
        </is>
      </c>
      <c r="D45" s="34" t="inlineStr">
        <is>
          <t>2 - Qualification</t>
        </is>
      </c>
      <c r="E45" s="44" t="inlineStr">
        <is>
          <t>Sub - SBSA</t>
        </is>
      </c>
      <c r="F45" s="53" t="n">
        <v>21000000</v>
      </c>
      <c r="G45" s="53" t="n">
        <v>2000000</v>
      </c>
      <c r="H45" s="54" t="n">
        <v>46054</v>
      </c>
      <c r="I45" s="55" t="n">
        <v>46227</v>
      </c>
      <c r="J45" s="35" t="n"/>
      <c r="K45" s="19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8" t="n"/>
      <c r="X45" s="19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20" t="n"/>
      <c r="BA45" s="21" t="n"/>
    </row>
    <row r="46" ht="30" customHeight="1">
      <c r="A46" s="2" t="inlineStr">
        <is>
          <t>Paul Aus</t>
        </is>
      </c>
      <c r="B46" s="57" t="inlineStr">
        <is>
          <t>US-NA-Technical Support Services Surface Combat Systems Center Wallops Island</t>
        </is>
      </c>
      <c r="C46" s="2" t="inlineStr">
        <is>
          <t>202502-4429</t>
        </is>
      </c>
      <c r="D46" s="34" t="inlineStr">
        <is>
          <t>2 - Qualification</t>
        </is>
      </c>
      <c r="E46" s="44" t="inlineStr">
        <is>
          <t>Prime or Sub</t>
        </is>
      </c>
      <c r="F46" s="53" t="n">
        <v>100000000</v>
      </c>
      <c r="G46" s="53" t="n">
        <v>100000000</v>
      </c>
      <c r="H46" s="54" t="n">
        <v>45961</v>
      </c>
      <c r="I46" s="55" t="n">
        <v>46416</v>
      </c>
      <c r="J46" s="58" t="n">
        <v>251596</v>
      </c>
      <c r="K46" s="19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8" t="n"/>
      <c r="X46" s="19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20" t="n"/>
      <c r="BA46" s="21" t="n"/>
    </row>
    <row r="47" ht="30" customHeight="1">
      <c r="A47" s="2" t="inlineStr">
        <is>
          <t>Paul Aus</t>
        </is>
      </c>
      <c r="B47" s="57" t="inlineStr">
        <is>
          <t>US-AF-Operational Technology and Informational Technology Cyber Solutions (OITCS)</t>
        </is>
      </c>
      <c r="C47" s="2" t="inlineStr">
        <is>
          <t>202310-3692</t>
        </is>
      </c>
      <c r="D47" s="34" t="inlineStr">
        <is>
          <t>2 - Qualification</t>
        </is>
      </c>
      <c r="E47" s="44" t="inlineStr">
        <is>
          <t>Prime or Sub</t>
        </is>
      </c>
      <c r="F47" s="53" t="n">
        <v>0</v>
      </c>
      <c r="G47" s="53" t="n">
        <v>0</v>
      </c>
      <c r="H47" s="54" t="n">
        <v>46121</v>
      </c>
      <c r="I47" s="55" t="n">
        <v>46289</v>
      </c>
      <c r="J47" s="58" t="n">
        <v>235903</v>
      </c>
      <c r="K47" s="19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8" t="n"/>
      <c r="X47" s="19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20" t="n"/>
      <c r="BA47" s="21" t="n"/>
    </row>
    <row r="48" ht="30" customHeight="1">
      <c r="A48" s="2" t="inlineStr">
        <is>
          <t>Paul Aus</t>
        </is>
      </c>
      <c r="B48" s="57" t="inlineStr">
        <is>
          <t>US-NA-Defense Health Agency Cyber Security Assessment &amp; Authorization (SEAPORT NXG)</t>
        </is>
      </c>
      <c r="C48" s="2" t="inlineStr">
        <is>
          <t>202502-4508</t>
        </is>
      </c>
      <c r="D48" s="34" t="inlineStr">
        <is>
          <t>2 - Qualification</t>
        </is>
      </c>
      <c r="E48" s="44" t="inlineStr">
        <is>
          <t>Prime or Sub</t>
        </is>
      </c>
      <c r="F48" s="53" t="n">
        <v>245604000</v>
      </c>
      <c r="G48" s="53" t="n">
        <v>24500000</v>
      </c>
      <c r="H48" s="54" t="n">
        <v>46083</v>
      </c>
      <c r="I48" s="55" t="n">
        <v>46293</v>
      </c>
      <c r="J48" s="58" t="n">
        <v>230977</v>
      </c>
      <c r="K48" s="19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8" t="n"/>
      <c r="X48" s="19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20" t="n"/>
      <c r="BA48" s="21" t="n"/>
    </row>
    <row r="49" ht="30" customHeight="1">
      <c r="A49" s="2" t="inlineStr">
        <is>
          <t>Paul Aus</t>
        </is>
      </c>
      <c r="B49" s="59" t="inlineStr">
        <is>
          <t>US-NA-Galaxy - Capricorn (Recompete)</t>
        </is>
      </c>
      <c r="C49" s="35" t="inlineStr">
        <is>
          <t>202502-4458</t>
        </is>
      </c>
      <c r="D49" s="34" t="inlineStr">
        <is>
          <t>2 - Qualification</t>
        </is>
      </c>
      <c r="E49" s="44" t="inlineStr">
        <is>
          <t>Prime</t>
        </is>
      </c>
      <c r="F49" s="53" t="n">
        <v>35000000</v>
      </c>
      <c r="G49" s="53" t="n">
        <v>25000000</v>
      </c>
      <c r="H49" s="54" t="n">
        <v>46029</v>
      </c>
      <c r="I49" s="55" t="n">
        <v>46225</v>
      </c>
      <c r="J49" s="35" t="n"/>
      <c r="K49" s="19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8" t="n"/>
      <c r="X49" s="19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20" t="n"/>
      <c r="BA49" s="21" t="n"/>
    </row>
    <row r="50" ht="30" customHeight="1">
      <c r="A50" s="2" t="inlineStr">
        <is>
          <t>Paul Aus</t>
        </is>
      </c>
      <c r="B50" s="57" t="inlineStr">
        <is>
          <t>US-NA-Galaxy MCWL (Recompete)</t>
        </is>
      </c>
      <c r="C50" s="2" t="inlineStr">
        <is>
          <t>202502-4468</t>
        </is>
      </c>
      <c r="D50" s="34" t="inlineStr">
        <is>
          <t>3 - Capture</t>
        </is>
      </c>
      <c r="E50" s="44" t="inlineStr">
        <is>
          <t>Prime</t>
        </is>
      </c>
      <c r="F50" s="53" t="n">
        <v>10000000</v>
      </c>
      <c r="G50" s="53" t="n">
        <v>6000000</v>
      </c>
      <c r="H50" s="54" t="n">
        <v>46023</v>
      </c>
      <c r="I50" s="55" t="n">
        <v>46055</v>
      </c>
      <c r="J50" s="2" t="n"/>
      <c r="K50" s="19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8" t="n"/>
      <c r="X50" s="19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20" t="n"/>
      <c r="BA50" s="21" t="n"/>
    </row>
    <row r="51" ht="30" customHeight="1">
      <c r="A51" s="2" t="inlineStr">
        <is>
          <t>Paul Aus</t>
        </is>
      </c>
      <c r="B51" s="59" t="inlineStr">
        <is>
          <t>US-NA-PMA-273 Log Mgmnt Integ &amp; Prog Suppt (Recompete)</t>
        </is>
      </c>
      <c r="C51" s="35" t="inlineStr">
        <is>
          <t>202502-4459</t>
        </is>
      </c>
      <c r="D51" s="34" t="inlineStr">
        <is>
          <t>2 - Qualification</t>
        </is>
      </c>
      <c r="E51" s="44" t="inlineStr">
        <is>
          <t>Prime</t>
        </is>
      </c>
      <c r="F51" s="53" t="n">
        <v>10000000</v>
      </c>
      <c r="G51" s="53" t="n">
        <v>7500000</v>
      </c>
      <c r="H51" s="54" t="n">
        <v>45992</v>
      </c>
      <c r="I51" s="55" t="n">
        <v>45993</v>
      </c>
      <c r="J51" s="35" t="n"/>
      <c r="K51" s="19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8" t="n"/>
      <c r="X51" s="19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20" t="n"/>
      <c r="BA51" s="21" t="n"/>
    </row>
    <row r="52" ht="30" customHeight="1">
      <c r="A52" s="2" t="inlineStr">
        <is>
          <t>Paul Aus</t>
        </is>
      </c>
      <c r="B52" s="57" t="inlineStr">
        <is>
          <t>US-NA-Cyber Warfare Services (SA IDIQ)</t>
        </is>
      </c>
      <c r="C52" s="2" t="inlineStr">
        <is>
          <t>202504-4659</t>
        </is>
      </c>
      <c r="D52" s="34" t="inlineStr">
        <is>
          <t>3 - Capture</t>
        </is>
      </c>
      <c r="E52" s="44" t="inlineStr">
        <is>
          <t>Prime</t>
        </is>
      </c>
      <c r="F52" s="53" t="n">
        <v>500000000</v>
      </c>
      <c r="G52" s="53" t="n">
        <v>500000000</v>
      </c>
      <c r="H52" s="54" t="n">
        <v>46482</v>
      </c>
      <c r="I52" s="55" t="n">
        <v>46842</v>
      </c>
      <c r="J52" s="58" t="n">
        <v>253585</v>
      </c>
      <c r="K52" s="41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3" t="n"/>
      <c r="X52" s="19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20" t="n"/>
      <c r="BA52" s="21" t="n"/>
    </row>
    <row r="53" ht="30" customHeight="1">
      <c r="A53" s="2" t="inlineStr">
        <is>
          <t>Paul Aus</t>
        </is>
      </c>
      <c r="B53" s="57" t="inlineStr">
        <is>
          <t>US-NA-NIWC SATCOM Capability Base In-Service Engineering Activity Antenna Restoration (SATCOM)(CB)(ISEA)</t>
        </is>
      </c>
      <c r="C53" s="2" t="inlineStr">
        <is>
          <t>202504-4684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50000000</v>
      </c>
      <c r="G53" s="53" t="n">
        <v>50000000</v>
      </c>
      <c r="H53" s="54" t="n">
        <v>46507</v>
      </c>
      <c r="I53" s="55" t="n">
        <v>46660</v>
      </c>
      <c r="J53" s="58" t="n">
        <v>247202</v>
      </c>
      <c r="K53" s="42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20" t="n"/>
      <c r="BA53" s="21" t="n"/>
    </row>
    <row r="54" ht="30" customHeight="1">
      <c r="A54" s="2" t="inlineStr">
        <is>
          <t>Paul Aus</t>
        </is>
      </c>
      <c r="B54" s="57" t="inlineStr">
        <is>
          <t>US-NA-Engineering Technical Logistics and Program Support Acq Lifecycle WXQ Crane</t>
        </is>
      </c>
      <c r="C54" s="2" t="inlineStr">
        <is>
          <t>202508-4855</t>
        </is>
      </c>
      <c r="D54" s="34" t="inlineStr">
        <is>
          <t>2 - Qualification</t>
        </is>
      </c>
      <c r="E54" s="44" t="inlineStr"/>
      <c r="F54" s="53" t="n">
        <v>75000000</v>
      </c>
      <c r="G54" s="53" t="n">
        <v>0</v>
      </c>
      <c r="H54" s="54" t="n">
        <v>45915</v>
      </c>
      <c r="I54" s="55" t="n">
        <v>46203</v>
      </c>
      <c r="J54" s="58" t="n">
        <v>240920</v>
      </c>
      <c r="K54" s="19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20" t="n"/>
      <c r="BA54" s="21" t="n"/>
    </row>
    <row r="55" ht="30" customHeight="1">
      <c r="A55" s="2" t="inlineStr">
        <is>
          <t>Rob Connell</t>
        </is>
      </c>
      <c r="B55" s="57" t="inlineStr">
        <is>
          <t>US-DOD-MDA-Long Range Discrimination Radar Persistent Discrimination &amp; Sustainment (LRDR)(PDS)</t>
        </is>
      </c>
      <c r="C55" s="2" t="inlineStr">
        <is>
          <t>202503-4585</t>
        </is>
      </c>
      <c r="D55" s="34" t="inlineStr">
        <is>
          <t>2 - Qualification</t>
        </is>
      </c>
      <c r="E55" s="44" t="inlineStr">
        <is>
          <t>Sub</t>
        </is>
      </c>
      <c r="F55" s="53" t="n">
        <v>0</v>
      </c>
      <c r="G55" s="53" t="n">
        <v>0</v>
      </c>
      <c r="H55" s="54" t="n">
        <v>45980</v>
      </c>
      <c r="I55" s="55" t="n">
        <v>46444</v>
      </c>
      <c r="J55" s="58" t="n">
        <v>252389</v>
      </c>
      <c r="K55" s="19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20" t="n"/>
      <c r="BA55" s="21" t="n"/>
    </row>
    <row r="56" ht="30" customHeight="1">
      <c r="A56" s="2" t="inlineStr">
        <is>
          <t>Rob Connell</t>
        </is>
      </c>
      <c r="B56" s="59" t="inlineStr">
        <is>
          <t>US-AF-Global Application Research Development Engineering and Maintenance (GARDEM C2)</t>
        </is>
      </c>
      <c r="C56" s="35" t="inlineStr">
        <is>
          <t>202503-4639</t>
        </is>
      </c>
      <c r="D56" s="34" t="inlineStr">
        <is>
          <t>2 - Qualification</t>
        </is>
      </c>
      <c r="E56" s="44" t="inlineStr">
        <is>
          <t>Prime or Sub</t>
        </is>
      </c>
      <c r="F56" s="53" t="n">
        <v>99000000</v>
      </c>
      <c r="G56" s="53" t="n">
        <v>0</v>
      </c>
      <c r="H56" s="54" t="n">
        <v>45992</v>
      </c>
      <c r="I56" s="55" t="n">
        <v>46112</v>
      </c>
      <c r="J56" s="56" t="n">
        <v>253242</v>
      </c>
      <c r="K56" s="19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20" t="n"/>
      <c r="BA56" s="21" t="n"/>
    </row>
    <row r="57" ht="30" customHeight="1">
      <c r="A57" s="2" t="inlineStr">
        <is>
          <t>Rob Connell</t>
        </is>
      </c>
      <c r="B57" s="57" t="inlineStr">
        <is>
          <t>US-AF-AFMC Capability to Interface Tac Aircraft Using Low-Bandwidth Equipment</t>
        </is>
      </c>
      <c r="C57" s="2" t="inlineStr">
        <is>
          <t>202506-4754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0</v>
      </c>
      <c r="G57" s="53" t="n">
        <v>0</v>
      </c>
      <c r="H57" s="54" t="n">
        <v>45930</v>
      </c>
      <c r="I57" s="55" t="n">
        <v>46111</v>
      </c>
      <c r="J57" s="58" t="n">
        <v>253486</v>
      </c>
      <c r="K57" s="19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20" t="n"/>
      <c r="BA57" s="21" t="n"/>
    </row>
    <row r="58" ht="30" customHeight="1">
      <c r="A58" s="2" t="inlineStr">
        <is>
          <t>Vincent Mihalik</t>
        </is>
      </c>
      <c r="B58" s="59" t="inlineStr">
        <is>
          <t>US-NA-Network Tactical Common Data Link (NTCDL) Scalable Surface Terminal Technologies</t>
        </is>
      </c>
      <c r="C58" s="35" t="inlineStr">
        <is>
          <t>202207-3113</t>
        </is>
      </c>
      <c r="D58" s="34" t="inlineStr">
        <is>
          <t>2 - Qualification</t>
        </is>
      </c>
      <c r="E58" s="44" t="inlineStr">
        <is>
          <t>Sub</t>
        </is>
      </c>
      <c r="F58" s="53" t="n">
        <v>1000000000</v>
      </c>
      <c r="G58" s="53" t="n">
        <v>250000000</v>
      </c>
      <c r="H58" s="54" t="n">
        <v>46007</v>
      </c>
      <c r="I58" s="55" t="n">
        <v>45121</v>
      </c>
      <c r="J58" s="35" t="n"/>
      <c r="K58" s="19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20" t="n"/>
      <c r="BA58" s="21" t="n"/>
    </row>
    <row r="59" ht="30" customHeight="1">
      <c r="A59" s="2" t="inlineStr">
        <is>
          <t>Vincent Mihalik</t>
        </is>
      </c>
      <c r="B59" s="57" t="inlineStr">
        <is>
          <t>US-SF NORTHCOM Task Order</t>
        </is>
      </c>
      <c r="C59" s="2" t="inlineStr">
        <is>
          <t>202307-3594</t>
        </is>
      </c>
      <c r="D59" s="34" t="inlineStr">
        <is>
          <t>3 - Capture</t>
        </is>
      </c>
      <c r="E59" s="44" t="inlineStr">
        <is>
          <t>Prime</t>
        </is>
      </c>
      <c r="F59" s="53" t="n">
        <v>19200000</v>
      </c>
      <c r="G59" s="53" t="n">
        <v>19200000</v>
      </c>
      <c r="H59" s="54" t="n">
        <v>46036</v>
      </c>
      <c r="I59" s="55" t="n">
        <v>46189</v>
      </c>
      <c r="J59" s="2" t="n"/>
      <c r="K59" s="19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20" t="n"/>
      <c r="BA59" s="21" t="n"/>
    </row>
    <row r="60" ht="30" customHeight="1">
      <c r="A60" s="2" t="inlineStr">
        <is>
          <t>Vincent Mihalik</t>
        </is>
      </c>
      <c r="B60" s="59" t="inlineStr">
        <is>
          <t>US-SF-HQS Air Force Task Order</t>
        </is>
      </c>
      <c r="C60" s="35" t="inlineStr">
        <is>
          <t>202307-3593</t>
        </is>
      </c>
      <c r="D60" s="34" t="inlineStr">
        <is>
          <t>3 - Capture</t>
        </is>
      </c>
      <c r="E60" s="44" t="inlineStr">
        <is>
          <t>Prime</t>
        </is>
      </c>
      <c r="F60" s="53" t="n">
        <v>58500000</v>
      </c>
      <c r="G60" s="53" t="n">
        <v>58500000</v>
      </c>
      <c r="H60" s="54" t="n">
        <v>46036</v>
      </c>
      <c r="I60" s="55" t="n">
        <v>46189</v>
      </c>
      <c r="J60" s="35" t="n"/>
      <c r="K60" s="19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20" t="n"/>
      <c r="BA60" s="21" t="n"/>
    </row>
    <row r="61" ht="30" customHeight="1">
      <c r="A61" s="2" t="inlineStr">
        <is>
          <t>Vincent Mihalik</t>
        </is>
      </c>
      <c r="B61" s="57" t="inlineStr">
        <is>
          <t>US-SF Space Situational Awareness Task Order</t>
        </is>
      </c>
      <c r="C61" s="2" t="inlineStr">
        <is>
          <t>202307-3592</t>
        </is>
      </c>
      <c r="D61" s="34" t="inlineStr">
        <is>
          <t>3 - Capture</t>
        </is>
      </c>
      <c r="E61" s="44" t="inlineStr">
        <is>
          <t>Prime</t>
        </is>
      </c>
      <c r="F61" s="53" t="n">
        <v>32800000</v>
      </c>
      <c r="G61" s="53" t="n">
        <v>32800000</v>
      </c>
      <c r="H61" s="54" t="n">
        <v>46036</v>
      </c>
      <c r="I61" s="55" t="n">
        <v>46189</v>
      </c>
      <c r="J61" s="2" t="n"/>
      <c r="K61" s="19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20" t="n"/>
      <c r="BA61" s="21" t="n"/>
    </row>
    <row r="62" ht="30" customHeight="1">
      <c r="A62" s="2" t="inlineStr">
        <is>
          <t>William Tilley</t>
        </is>
      </c>
      <c r="B62" s="57" t="inlineStr">
        <is>
          <t>US-DOD-RS3-25-0048 MACRO II</t>
        </is>
      </c>
      <c r="C62" s="2" t="inlineStr">
        <is>
          <t>202507-4854</t>
        </is>
      </c>
      <c r="D62" s="34" t="inlineStr">
        <is>
          <t>2 - Qualification</t>
        </is>
      </c>
      <c r="E62" s="44" t="inlineStr">
        <is>
          <t>Prime or Sub</t>
        </is>
      </c>
      <c r="F62" s="53" t="n">
        <v>700000000</v>
      </c>
      <c r="G62" s="53" t="n">
        <v>0</v>
      </c>
      <c r="H62" s="54" t="n">
        <v>45959</v>
      </c>
      <c r="I62" s="55" t="n">
        <v>46094</v>
      </c>
      <c r="J62" s="2" t="n"/>
      <c r="K62" s="19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20" t="n"/>
      <c r="BA62" s="21" t="n"/>
    </row>
    <row r="63" ht="30" customHeight="1">
      <c r="A63" s="2" t="inlineStr">
        <is>
          <t>William Tilley</t>
        </is>
      </c>
      <c r="B63" s="59" t="inlineStr">
        <is>
          <t>US-NA-Systems and Subsystems Integ Sppt at the Special Comm Rapid Integration Facility (SCRIF)</t>
        </is>
      </c>
      <c r="C63" s="35" t="inlineStr">
        <is>
          <t>202208-3171</t>
        </is>
      </c>
      <c r="D63" s="34" t="inlineStr">
        <is>
          <t>2 - Qualification</t>
        </is>
      </c>
      <c r="E63" s="44" t="inlineStr">
        <is>
          <t>Prime or Sub</t>
        </is>
      </c>
      <c r="F63" s="53" t="n">
        <v>200000000</v>
      </c>
      <c r="G63" s="53" t="n">
        <v>200000000</v>
      </c>
      <c r="H63" s="54" t="n">
        <v>45960</v>
      </c>
      <c r="I63" s="55" t="n">
        <v>46203</v>
      </c>
      <c r="J63" s="56" t="n">
        <v>223180</v>
      </c>
      <c r="K63" s="19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20" t="n"/>
      <c r="BA63" s="21" t="n"/>
    </row>
    <row r="64" ht="30" customHeight="1">
      <c r="A64" s="2" t="inlineStr">
        <is>
          <t>William Tilley</t>
        </is>
      </c>
      <c r="B64" s="57" t="inlineStr">
        <is>
          <t>US-COCOM-JSOC eMAPS II (Recompete)</t>
        </is>
      </c>
      <c r="C64" s="2" t="inlineStr">
        <is>
          <t>202502-4465</t>
        </is>
      </c>
      <c r="D64" s="34" t="inlineStr">
        <is>
          <t>6 - Sub - Capture</t>
        </is>
      </c>
      <c r="E64" s="44" t="inlineStr">
        <is>
          <t>Sub</t>
        </is>
      </c>
      <c r="F64" s="53" t="n">
        <v>0</v>
      </c>
      <c r="G64" s="53" t="n">
        <v>5000000</v>
      </c>
      <c r="H64" s="54" t="n">
        <v>46036</v>
      </c>
      <c r="I64" s="55" t="n">
        <v>46372</v>
      </c>
      <c r="J64" s="2" t="n"/>
      <c r="K64" s="19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20" t="n"/>
      <c r="BA64" s="21" t="n"/>
    </row>
    <row r="65" ht="30" customHeight="1">
      <c r="A65" s="2" t="inlineStr">
        <is>
          <t>William Tilley</t>
        </is>
      </c>
      <c r="B65" s="59" t="inlineStr">
        <is>
          <t>US-NA-NAWCAD Tactical and Remote C5 and Intelligence Edge Systems (TARCES)</t>
        </is>
      </c>
      <c r="C65" s="35" t="inlineStr">
        <is>
          <t>202506-4755</t>
        </is>
      </c>
      <c r="D65" s="34" t="inlineStr">
        <is>
          <t>2 - Qualification</t>
        </is>
      </c>
      <c r="E65" s="44" t="inlineStr">
        <is>
          <t>Prime</t>
        </is>
      </c>
      <c r="F65" s="53" t="n">
        <v>200000000</v>
      </c>
      <c r="G65" s="53" t="n">
        <v>100000000</v>
      </c>
      <c r="H65" s="54" t="n">
        <v>46013</v>
      </c>
      <c r="I65" s="55" t="n">
        <v>46163</v>
      </c>
      <c r="J65" s="56" t="n">
        <v>253583</v>
      </c>
      <c r="K65" s="19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20" t="n"/>
      <c r="BA65" s="21" t="n"/>
    </row>
    <row r="66" ht="30" customHeight="1">
      <c r="A66" s="2" t="inlineStr">
        <is>
          <t>William Tilley</t>
        </is>
      </c>
      <c r="B66" s="57" t="inlineStr">
        <is>
          <t>US-NA-Maritime Position Navigation and Timing PNT Systems Inservice Engineering and Technical Support Services</t>
        </is>
      </c>
      <c r="C66" s="2" t="inlineStr">
        <is>
          <t>202504-4672</t>
        </is>
      </c>
      <c r="D66" s="34" t="inlineStr">
        <is>
          <t>6 - Sub - Capture</t>
        </is>
      </c>
      <c r="E66" s="44" t="inlineStr">
        <is>
          <t>Sub</t>
        </is>
      </c>
      <c r="F66" s="53" t="n">
        <v>250000000</v>
      </c>
      <c r="G66" s="53" t="n">
        <v>0</v>
      </c>
      <c r="H66" s="54" t="n">
        <v>45869</v>
      </c>
      <c r="I66" s="55" t="n">
        <v>46112</v>
      </c>
      <c r="J66" s="58" t="n">
        <v>253733</v>
      </c>
      <c r="K66" s="19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20" t="n"/>
      <c r="BA66" s="21" t="n"/>
    </row>
    <row r="67" ht="30" customHeight="1">
      <c r="A67" s="2" t="inlineStr">
        <is>
          <t>William Tilley</t>
        </is>
      </c>
      <c r="B67" s="57" t="inlineStr">
        <is>
          <t>US-NA-Tactical SATCOM Systems Support Services</t>
        </is>
      </c>
      <c r="C67" s="2" t="inlineStr">
        <is>
          <t>202502-4517</t>
        </is>
      </c>
      <c r="D67" s="34" t="inlineStr">
        <is>
          <t>2 - Qualification</t>
        </is>
      </c>
      <c r="E67" s="44" t="inlineStr">
        <is>
          <t>Sub</t>
        </is>
      </c>
      <c r="F67" s="53" t="n">
        <v>250000000</v>
      </c>
      <c r="G67" s="53" t="n">
        <v>0</v>
      </c>
      <c r="H67" s="54" t="n">
        <v>45936</v>
      </c>
      <c r="I67" s="55" t="n">
        <v>46190</v>
      </c>
      <c r="J67" s="58" t="n">
        <v>252180</v>
      </c>
      <c r="K67" s="19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20" t="n"/>
      <c r="BA67" s="21" t="n"/>
    </row>
    <row r="68" ht="30" customHeight="1">
      <c r="A68" s="2" t="inlineStr">
        <is>
          <t>William Tilley</t>
        </is>
      </c>
      <c r="B68" s="59" t="inlineStr">
        <is>
          <t>US-AR-RS3-25-0041 NGC2 CPMod EIF Support</t>
        </is>
      </c>
      <c r="C68" s="35" t="inlineStr">
        <is>
          <t>202507-4818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50000000</v>
      </c>
      <c r="G68" s="53" t="n">
        <v>50000000</v>
      </c>
      <c r="H68" s="54" t="n">
        <v>46001</v>
      </c>
      <c r="I68" s="55" t="n">
        <v>46171</v>
      </c>
      <c r="J68" s="35" t="n"/>
      <c r="K68" s="19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20" t="n"/>
      <c r="BA68" s="21" t="n"/>
    </row>
    <row r="69" ht="30" customHeight="1">
      <c r="A69" s="2" t="inlineStr"/>
      <c r="B69" s="57" t="inlineStr">
        <is>
          <t>US-DOD-SOCOM Electromagnetic Warfare Integration Partner for USSOCOM (EW)</t>
        </is>
      </c>
      <c r="C69" s="2" t="inlineStr">
        <is>
          <t>202506-4753</t>
        </is>
      </c>
      <c r="D69" s="34" t="inlineStr">
        <is>
          <t>2 - Qualification</t>
        </is>
      </c>
      <c r="E69" s="44" t="inlineStr">
        <is>
          <t>Prime or Sub</t>
        </is>
      </c>
      <c r="F69" s="53" t="n">
        <v>0</v>
      </c>
      <c r="G69" s="53" t="n">
        <v>0</v>
      </c>
      <c r="H69" s="54" t="n">
        <v>45951</v>
      </c>
      <c r="I69" s="55" t="n">
        <v>46085</v>
      </c>
      <c r="J69" s="58" t="n">
        <v>255232</v>
      </c>
      <c r="K69" s="19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20" t="n"/>
      <c r="BA69" s="21" t="n"/>
    </row>
    <row r="70" ht="30" customHeight="1">
      <c r="A70" s="2" t="inlineStr"/>
      <c r="B70" s="57" t="inlineStr">
        <is>
          <t>US-AR-Futures and Concepts Center Mission Support Services MATOC (FCC)</t>
        </is>
      </c>
      <c r="C70" s="2" t="inlineStr">
        <is>
          <t>202409-4172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240000000</v>
      </c>
      <c r="G70" s="53" t="n">
        <v>0</v>
      </c>
      <c r="H70" s="54" t="n">
        <v>46037</v>
      </c>
      <c r="I70" s="55" t="n">
        <v>46220</v>
      </c>
      <c r="J70" s="58" t="n">
        <v>238424</v>
      </c>
      <c r="K70" s="19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20" t="n"/>
      <c r="BA70" s="21" t="n"/>
    </row>
    <row r="71" ht="30" customHeight="1">
      <c r="A71" s="2" t="inlineStr"/>
      <c r="B71" s="59" t="inlineStr">
        <is>
          <t>US-AF-Air Combat Command A2 ISR Enterprise Support</t>
        </is>
      </c>
      <c r="C71" s="35" t="inlineStr">
        <is>
          <t>202304-3491</t>
        </is>
      </c>
      <c r="D71" s="34" t="inlineStr">
        <is>
          <t>2 - Qualification</t>
        </is>
      </c>
      <c r="E71" s="44" t="inlineStr">
        <is>
          <t>Sub</t>
        </is>
      </c>
      <c r="F71" s="53" t="n">
        <v>903000000</v>
      </c>
      <c r="G71" s="53" t="n">
        <v>50000000</v>
      </c>
      <c r="H71" s="54" t="n">
        <v>46099</v>
      </c>
      <c r="I71" s="55" t="n">
        <v>46295</v>
      </c>
      <c r="J71" s="35" t="n"/>
      <c r="K71" s="19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20" t="n"/>
      <c r="BA71" s="21" t="n"/>
    </row>
    <row r="72" ht="30" customHeight="1">
      <c r="A72" s="2" t="inlineStr"/>
      <c r="B72" s="59" t="inlineStr">
        <is>
          <t>US-NA-NIWC SATCOM Multi-Award Contract</t>
        </is>
      </c>
      <c r="C72" s="35" t="inlineStr">
        <is>
          <t>202504-4653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1000000000</v>
      </c>
      <c r="G72" s="53" t="n">
        <v>0</v>
      </c>
      <c r="H72" s="54" t="n">
        <v>46111</v>
      </c>
      <c r="I72" s="55" t="n">
        <v>46476</v>
      </c>
      <c r="J72" s="56" t="n">
        <v>246849</v>
      </c>
      <c r="K72" s="19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20" t="n"/>
      <c r="BA72" s="21" t="n"/>
    </row>
    <row r="73" ht="30" customHeight="1">
      <c r="A73" s="2" t="inlineStr"/>
      <c r="B73" s="57" t="inlineStr">
        <is>
          <t>US-NA-Aircrew Electronic Warfare Tactical Training Range (AEWTTR)</t>
        </is>
      </c>
      <c r="C73" s="2" t="inlineStr">
        <is>
          <t>202403-3868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249961000</v>
      </c>
      <c r="G73" s="53" t="n">
        <v>0</v>
      </c>
      <c r="H73" s="54" t="n">
        <v>46233</v>
      </c>
      <c r="I73" s="55" t="n">
        <v>46444</v>
      </c>
      <c r="J73" s="58" t="n">
        <v>240759</v>
      </c>
      <c r="K73" s="19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20" t="n"/>
      <c r="BA73" s="21" t="n"/>
    </row>
    <row r="74" ht="30" customHeight="1">
      <c r="A74" s="2" t="inlineStr"/>
      <c r="B74" s="57" t="inlineStr">
        <is>
          <t>US-NA-PEO USC Professional Support Services PSS PMS 406 PMS 420 PMS 495 PMS 505</t>
        </is>
      </c>
      <c r="C74" s="2" t="inlineStr">
        <is>
          <t>202506-4776</t>
        </is>
      </c>
      <c r="D74" s="34" t="inlineStr">
        <is>
          <t>2 - Qualification</t>
        </is>
      </c>
      <c r="E74" s="44" t="inlineStr">
        <is>
          <t>Prime or Sub</t>
        </is>
      </c>
      <c r="F74" s="53" t="n">
        <v>250000000</v>
      </c>
      <c r="G74" s="53" t="n">
        <v>0</v>
      </c>
      <c r="H74" s="54" t="n">
        <v>46264</v>
      </c>
      <c r="I74" s="55" t="n">
        <v>46629</v>
      </c>
      <c r="J74" s="58" t="n">
        <v>255601</v>
      </c>
      <c r="K74" s="19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20" t="n"/>
      <c r="BA74" s="21" t="n"/>
    </row>
    <row r="75" ht="30" customHeight="1">
      <c r="A75" s="2" t="inlineStr"/>
      <c r="B75" s="59" t="inlineStr">
        <is>
          <t>US-AR-PEO IEWS All Source Intelligence Application</t>
        </is>
      </c>
      <c r="C75" s="35" t="inlineStr">
        <is>
          <t>202503-4583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59104000</v>
      </c>
      <c r="G75" s="53" t="n">
        <v>59104000</v>
      </c>
      <c r="H75" s="54" t="n">
        <v>46289</v>
      </c>
      <c r="I75" s="55" t="n">
        <v>46659</v>
      </c>
      <c r="J75" s="56" t="n">
        <v>244190</v>
      </c>
      <c r="K75" s="19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20" t="n"/>
      <c r="BA75" s="21" t="n"/>
    </row>
    <row r="76" ht="30" customHeight="1">
      <c r="A76" s="2" t="inlineStr"/>
      <c r="B76" s="59" t="inlineStr">
        <is>
          <t>US-AF-PACAF C5 Systems, Intelligence, Surveillance, and Reconnaissance and Ops (C5ISRO)</t>
        </is>
      </c>
      <c r="C76" s="35" t="inlineStr">
        <is>
          <t>202311-3726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200000000</v>
      </c>
      <c r="G76" s="53" t="n">
        <v>200000000</v>
      </c>
      <c r="H76" s="54" t="n">
        <v>46332</v>
      </c>
      <c r="I76" s="55" t="n">
        <v>46477</v>
      </c>
      <c r="J76" s="35" t="n"/>
      <c r="K76" s="19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20" t="n"/>
      <c r="BA76" s="21" t="n"/>
    </row>
    <row r="77" ht="30" customHeight="1">
      <c r="A77" s="2" t="inlineStr"/>
      <c r="B77" s="57" t="inlineStr">
        <is>
          <t>US-AF-Kessel Run Global Application Delivery Network (GADN)</t>
        </is>
      </c>
      <c r="C77" s="2" t="inlineStr">
        <is>
          <t>202410-4239</t>
        </is>
      </c>
      <c r="D77" s="34" t="inlineStr">
        <is>
          <t>2 - Qualification</t>
        </is>
      </c>
      <c r="E77" s="44" t="inlineStr">
        <is>
          <t>Sub</t>
        </is>
      </c>
      <c r="F77" s="53" t="n">
        <v>152751000</v>
      </c>
      <c r="G77" s="53" t="n">
        <v>38187750</v>
      </c>
      <c r="H77" s="54" t="n">
        <v>46398</v>
      </c>
      <c r="I77" s="55" t="n">
        <v>46510</v>
      </c>
      <c r="J77" s="58" t="n">
        <v>247707</v>
      </c>
      <c r="K77" s="19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20" t="n"/>
      <c r="BA77" s="21" t="n"/>
    </row>
    <row r="78" ht="30" customHeight="1">
      <c r="A78" s="2" t="inlineStr"/>
      <c r="B78" s="59" t="inlineStr">
        <is>
          <t>US-GSA-NISN OASIS TO Sentinel (Follow-On)</t>
        </is>
      </c>
      <c r="C78" s="35" t="inlineStr">
        <is>
          <t>202503-4581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0</v>
      </c>
      <c r="G78" s="53" t="n">
        <v>0</v>
      </c>
      <c r="H78" s="54" t="n">
        <v>46400</v>
      </c>
      <c r="I78" s="55" t="n">
        <v>46646</v>
      </c>
      <c r="J78" s="35" t="n"/>
      <c r="K78" s="19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20" t="n"/>
      <c r="BA78" s="21" t="n"/>
    </row>
    <row r="79" ht="30" customHeight="1">
      <c r="A79" s="2" t="inlineStr"/>
      <c r="B79" s="57" t="inlineStr">
        <is>
          <t>US-DISA-Enterprise End-To-End Engineering and Analysis (E4OAS)</t>
        </is>
      </c>
      <c r="C79" s="2" t="inlineStr">
        <is>
          <t>202503-4582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100000000</v>
      </c>
      <c r="G79" s="53" t="n">
        <v>100000000</v>
      </c>
      <c r="H79" s="54" t="n">
        <v>46463</v>
      </c>
      <c r="I79" s="55" t="n">
        <v>46658</v>
      </c>
      <c r="J79" s="58" t="n">
        <v>249469</v>
      </c>
      <c r="K79" s="19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20" t="n"/>
      <c r="BA79" s="21" t="n"/>
    </row>
    <row r="80" ht="30" customHeight="1">
      <c r="A80" s="2" t="inlineStr"/>
      <c r="B80" s="57" t="inlineStr">
        <is>
          <t>US-NA-TAC Networks Inservice Eng Agent ISEA Supp Srvcss</t>
        </is>
      </c>
      <c r="C80" s="2" t="inlineStr">
        <is>
          <t>202501-4379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1000000000</v>
      </c>
      <c r="G80" s="53" t="n">
        <v>1000000000</v>
      </c>
      <c r="H80" s="54" t="n">
        <v>46554</v>
      </c>
      <c r="I80" s="55" t="n">
        <v>46752</v>
      </c>
      <c r="J80" s="58" t="n">
        <v>247192</v>
      </c>
      <c r="K80" s="19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20" t="n"/>
      <c r="BA80" s="21" t="n"/>
    </row>
    <row r="81" ht="30" customHeight="1">
      <c r="A81" s="2" t="inlineStr"/>
      <c r="B81" s="57" t="inlineStr">
        <is>
          <t>US-SF Cyber Defense Engineering and Training (CDET)</t>
        </is>
      </c>
      <c r="C81" s="2" t="inlineStr">
        <is>
          <t>202306-3546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88555000</v>
      </c>
      <c r="G81" s="53" t="n">
        <v>88555000</v>
      </c>
      <c r="H81" s="54" t="n">
        <v>46555</v>
      </c>
      <c r="I81" s="55" t="n">
        <v>46709</v>
      </c>
      <c r="J81" s="58" t="n">
        <v>231890</v>
      </c>
      <c r="K81" s="19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20" t="n"/>
      <c r="BA81" s="21" t="n"/>
    </row>
    <row r="82" ht="30" customHeight="1">
      <c r="A82" s="2" t="inlineStr"/>
      <c r="B82" s="57" t="inlineStr">
        <is>
          <t>US-NA-Commander Navy Installations Command CNIC N6 Regional Support</t>
        </is>
      </c>
      <c r="C82" s="2" t="inlineStr">
        <is>
          <t>202502-4463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73981000</v>
      </c>
      <c r="G82" s="53" t="n">
        <v>73981000</v>
      </c>
      <c r="H82" s="54" t="n">
        <v>46587</v>
      </c>
      <c r="I82" s="55" t="n">
        <v>46820</v>
      </c>
      <c r="J82" s="58" t="n">
        <v>252017</v>
      </c>
      <c r="K82" s="19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20" t="n"/>
      <c r="BA82" s="21" t="n"/>
    </row>
    <row r="83" ht="30" customHeight="1">
      <c r="A83" s="2" t="inlineStr"/>
      <c r="B83" s="59" t="inlineStr">
        <is>
          <t>US-NA-AFLOAT Global C4ISR Installation Services</t>
        </is>
      </c>
      <c r="C83" s="35" t="inlineStr">
        <is>
          <t>202410-4220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2450000000</v>
      </c>
      <c r="G83" s="53" t="n">
        <v>0</v>
      </c>
      <c r="H83" s="54" t="n">
        <v>46660</v>
      </c>
      <c r="I83" s="55" t="n">
        <v>47207</v>
      </c>
      <c r="J83" s="56" t="n">
        <v>247206</v>
      </c>
      <c r="K83" s="19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20" t="n"/>
      <c r="BA83" s="21" t="n"/>
    </row>
    <row r="84" ht="30" customHeight="1">
      <c r="A84" s="2" t="inlineStr"/>
      <c r="B84" s="57" t="inlineStr">
        <is>
          <t>US-NA-Technical Support Services</t>
        </is>
      </c>
      <c r="C84" s="2" t="inlineStr">
        <is>
          <t>202411-4323</t>
        </is>
      </c>
      <c r="D84" s="34" t="inlineStr">
        <is>
          <t>2 - Qualification</t>
        </is>
      </c>
      <c r="E84" s="44" t="inlineStr">
        <is>
          <t>Sub - SBSA</t>
        </is>
      </c>
      <c r="F84" s="53" t="n">
        <v>50000000</v>
      </c>
      <c r="G84" s="53" t="n">
        <v>12500000</v>
      </c>
      <c r="H84" s="54" t="n">
        <v>46660</v>
      </c>
      <c r="I84" s="55" t="n">
        <v>46842</v>
      </c>
      <c r="J84" s="58" t="n">
        <v>249766</v>
      </c>
      <c r="K84" s="19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20" t="n"/>
      <c r="BA84" s="21" t="n"/>
    </row>
    <row r="85" ht="30" customHeight="1">
      <c r="A85" s="2" t="inlineStr"/>
      <c r="B85" s="57" t="inlineStr">
        <is>
          <t>US-DISA-WB SATCOM Trend Analysis and Anomaly Resolution Subsystem (WSTARS)</t>
        </is>
      </c>
      <c r="C85" s="2" t="inlineStr">
        <is>
          <t>202503-4572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250000000</v>
      </c>
      <c r="G85" s="53" t="n">
        <v>250000000</v>
      </c>
      <c r="H85" s="54" t="n">
        <v>46678</v>
      </c>
      <c r="I85" s="55" t="n">
        <v>46836</v>
      </c>
      <c r="J85" s="58" t="n">
        <v>252523</v>
      </c>
      <c r="K85" s="19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20" t="n"/>
      <c r="BA85" s="21" t="n"/>
    </row>
    <row r="86" ht="30" customHeight="1">
      <c r="A86" s="2" t="inlineStr"/>
      <c r="B86" s="57" t="inlineStr">
        <is>
          <t>US-NA-NAWC Crisis Response and Interoperable C2, Comms, Computers Combat Electronic Systems (CRIC-ES)</t>
        </is>
      </c>
      <c r="C86" s="2" t="inlineStr">
        <is>
          <t>202504-4688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125536000</v>
      </c>
      <c r="G86" s="53" t="n">
        <v>0</v>
      </c>
      <c r="H86" s="54" t="n">
        <v>46764</v>
      </c>
      <c r="I86" s="55" t="n">
        <v>46973</v>
      </c>
      <c r="J86" s="58" t="n">
        <v>254115</v>
      </c>
      <c r="K86" s="19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20" t="n"/>
      <c r="BA86" s="21" t="n"/>
    </row>
    <row r="87" ht="30" customHeight="1">
      <c r="A87" s="2" t="inlineStr"/>
      <c r="B87" s="59" t="inlineStr">
        <is>
          <t>US-SF Specialized Acquisition Operations Security Support (SAOSS)</t>
        </is>
      </c>
      <c r="C87" s="35" t="inlineStr">
        <is>
          <t>202504-4669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461917000</v>
      </c>
      <c r="G87" s="53" t="n">
        <v>461917000</v>
      </c>
      <c r="H87" s="54" t="n">
        <v>46785</v>
      </c>
      <c r="I87" s="55" t="n">
        <v>47015</v>
      </c>
      <c r="J87" s="56" t="n">
        <v>186150</v>
      </c>
      <c r="K87" s="19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20" t="n"/>
      <c r="BA87" s="21" t="n"/>
    </row>
    <row r="88" ht="30" customHeight="1">
      <c r="A88" s="2" t="inlineStr"/>
      <c r="B88" s="59" t="inlineStr">
        <is>
          <t>US-NA-Aircrew Scheduling and Ground Support</t>
        </is>
      </c>
      <c r="C88" s="35" t="inlineStr">
        <is>
          <t>202411-4292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250000000</v>
      </c>
      <c r="G88" s="53" t="n">
        <v>250000000</v>
      </c>
      <c r="H88" s="54" t="n">
        <v>46805</v>
      </c>
      <c r="I88" s="55" t="n">
        <v>47057</v>
      </c>
      <c r="J88" s="56" t="n">
        <v>249436</v>
      </c>
      <c r="K88" s="19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20" t="n"/>
      <c r="BA88" s="21" t="n"/>
    </row>
    <row r="89" ht="30" customHeight="1">
      <c r="A89" s="2" t="inlineStr"/>
      <c r="B89" s="59" t="inlineStr">
        <is>
          <t>US-NA-Mission Systems Engineering Supporting AD4113</t>
        </is>
      </c>
      <c r="C89" s="35" t="inlineStr">
        <is>
          <t>202504-4696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64050000</v>
      </c>
      <c r="G89" s="53" t="n">
        <v>0</v>
      </c>
      <c r="H89" s="54" t="n">
        <v>46923</v>
      </c>
      <c r="I89" s="55" t="n">
        <v>47163</v>
      </c>
      <c r="J89" s="56" t="n">
        <v>254162</v>
      </c>
      <c r="K89" s="19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20" t="n"/>
      <c r="BA89" s="21" t="n"/>
    </row>
    <row r="90" ht="30" customHeight="1">
      <c r="A90" s="2" t="inlineStr"/>
      <c r="B90" s="59" t="inlineStr">
        <is>
          <t>US-NA-NAVAIR Tech &amp; Eng Services to Support Comms and Info Systems</t>
        </is>
      </c>
      <c r="C90" s="35" t="inlineStr">
        <is>
          <t>202507-4834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134232000</v>
      </c>
      <c r="G90" s="53" t="n">
        <v>0</v>
      </c>
      <c r="H90" s="54" t="n">
        <v>47137</v>
      </c>
      <c r="I90" s="55" t="n">
        <v>47366</v>
      </c>
      <c r="J90" s="56" t="n">
        <v>253955</v>
      </c>
      <c r="K90" s="19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20" t="n"/>
      <c r="BA90" s="21" t="n"/>
    </row>
    <row r="91" ht="30" customHeight="1">
      <c r="A91" s="2" t="inlineStr"/>
      <c r="B91" s="57" t="inlineStr">
        <is>
          <t>US-SF Maintenance of Space Situational Awareness Integrated Capabilities (MOSSAIC)</t>
        </is>
      </c>
      <c r="C91" s="2" t="inlineStr">
        <is>
          <t>202504-4670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2197387000</v>
      </c>
      <c r="G91" s="53" t="n">
        <v>2197387000</v>
      </c>
      <c r="H91" s="54" t="n">
        <v>47198</v>
      </c>
      <c r="I91" s="55" t="n">
        <v>47539</v>
      </c>
      <c r="J91" s="58" t="n">
        <v>201525</v>
      </c>
      <c r="K91" s="19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20" t="n"/>
      <c r="BA91" s="21" t="n"/>
    </row>
    <row r="92" ht="30" customHeight="1">
      <c r="A92" s="2" t="inlineStr"/>
      <c r="B92" s="57" t="inlineStr">
        <is>
          <t>87.0</t>
        </is>
      </c>
      <c r="C92" s="2" t="inlineStr"/>
      <c r="D92" s="34" t="inlineStr"/>
      <c r="E92" s="44" t="inlineStr"/>
      <c r="F92" s="44" t="n"/>
      <c r="G92" s="44" t="n"/>
      <c r="H92" s="54" t="n"/>
      <c r="I92" s="55" t="n"/>
      <c r="J92" s="2" t="n"/>
      <c r="K92" s="19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20" t="n"/>
      <c r="BA92" s="21" t="n"/>
    </row>
    <row r="93" ht="30" customHeight="1">
      <c r="A93" s="2" t="inlineStr"/>
      <c r="B93" s="57" t="inlineStr"/>
      <c r="C93" s="2" t="inlineStr"/>
      <c r="D93" s="34" t="inlineStr"/>
      <c r="E93" s="44" t="inlineStr"/>
      <c r="F93" s="44" t="n"/>
      <c r="G93" s="44" t="n"/>
      <c r="H93" s="54" t="n"/>
      <c r="I93" s="55" t="n"/>
      <c r="J93" s="2" t="n"/>
      <c r="K93" s="19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20" t="n"/>
      <c r="BA93" s="21" t="n"/>
    </row>
    <row r="94" ht="30" customHeight="1">
      <c r="A94" s="2" t="inlineStr"/>
      <c r="B94" s="57" t="inlineStr"/>
      <c r="C94" s="2" t="inlineStr"/>
      <c r="D94" s="34" t="inlineStr"/>
      <c r="E94" s="44" t="inlineStr"/>
      <c r="F94" s="44" t="n"/>
      <c r="G94" s="44" t="n"/>
      <c r="H94" s="54" t="n"/>
      <c r="I94" s="55" t="n"/>
      <c r="J94" s="2" t="n"/>
      <c r="K94" s="19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20" t="n"/>
      <c r="BA94" s="21" t="n"/>
    </row>
    <row r="95" ht="30" customHeight="1">
      <c r="A95" s="2" t="inlineStr">
        <is>
          <t>Total</t>
        </is>
      </c>
      <c r="B95" s="57" t="inlineStr"/>
      <c r="C95" s="2" t="inlineStr"/>
      <c r="D95" s="34" t="inlineStr"/>
      <c r="E95" s="44" t="inlineStr"/>
      <c r="F95" s="53" t="n">
        <v>81428681000</v>
      </c>
      <c r="G95" s="53" t="n">
        <v>8836128250</v>
      </c>
      <c r="H95" s="54" t="n"/>
      <c r="I95" s="55" t="n"/>
      <c r="J95" s="2" t="n"/>
      <c r="K95" s="19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20" t="n"/>
      <c r="BA95" s="21" t="n"/>
    </row>
    <row r="96">
      <c r="A96" s="2" t="n"/>
      <c r="B96" s="2" t="n"/>
      <c r="C96" s="2" t="n"/>
      <c r="D96" s="34" t="n"/>
      <c r="E96" s="44" t="n"/>
      <c r="F96" s="44" t="n"/>
      <c r="G96" s="44" t="n"/>
      <c r="H96" s="47" t="n"/>
      <c r="I96" s="38" t="n"/>
      <c r="J96" s="2" t="n"/>
      <c r="K96" s="19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20" t="n"/>
      <c r="BA96" s="21" t="n"/>
    </row>
    <row r="97">
      <c r="A97" s="2" t="n"/>
      <c r="B97" s="2" t="n"/>
      <c r="C97" s="2" t="n"/>
      <c r="D97" s="34" t="n"/>
      <c r="E97" s="44" t="n"/>
      <c r="F97" s="44" t="n"/>
      <c r="G97" s="44" t="n"/>
      <c r="H97" s="47" t="n"/>
      <c r="I97" s="38" t="n"/>
      <c r="J97" s="2" t="n"/>
      <c r="K97" s="19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20" t="n"/>
      <c r="BA97" s="21" t="n"/>
    </row>
    <row r="98">
      <c r="A98" s="2" t="n"/>
      <c r="B98" s="2" t="n"/>
      <c r="C98" s="2" t="n"/>
      <c r="D98" s="34" t="n"/>
      <c r="E98" s="44" t="n"/>
      <c r="F98" s="44" t="n"/>
      <c r="G98" s="44" t="n"/>
      <c r="H98" s="47" t="n"/>
      <c r="I98" s="38" t="n"/>
      <c r="J98" s="2" t="n"/>
      <c r="K98" s="19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20" t="n"/>
      <c r="BA98" s="21" t="n"/>
    </row>
    <row r="99">
      <c r="A99" s="2" t="n"/>
      <c r="B99" s="2" t="n"/>
      <c r="C99" s="2" t="n"/>
      <c r="D99" s="34" t="n"/>
      <c r="E99" s="44" t="n"/>
      <c r="F99" s="44" t="n"/>
      <c r="G99" s="44" t="n"/>
      <c r="H99" s="47" t="n"/>
      <c r="I99" s="38" t="n"/>
      <c r="J99" s="2" t="n"/>
      <c r="K99" s="19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20" t="n"/>
      <c r="BA99" s="21" t="n"/>
    </row>
    <row r="100">
      <c r="A100" s="2" t="n"/>
      <c r="B100" s="2" t="n"/>
      <c r="C100" s="2" t="n"/>
      <c r="D100" s="34" t="n"/>
      <c r="E100" s="44" t="n"/>
      <c r="F100" s="44" t="n"/>
      <c r="G100" s="44" t="n"/>
      <c r="H100" s="47" t="n"/>
      <c r="I100" s="38" t="n"/>
      <c r="J100" s="2" t="n"/>
      <c r="K100" s="19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20" t="n"/>
      <c r="BA100" s="21" t="n"/>
    </row>
    <row r="101">
      <c r="A101" s="2" t="n"/>
      <c r="B101" s="2" t="n"/>
      <c r="C101" s="2" t="n"/>
      <c r="D101" s="34" t="n"/>
      <c r="E101" s="44" t="n"/>
      <c r="F101" s="44" t="n"/>
      <c r="G101" s="44" t="n"/>
      <c r="H101" s="47" t="n"/>
      <c r="I101" s="38" t="n"/>
      <c r="J101" s="2" t="n"/>
      <c r="K101" s="19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20" t="n"/>
      <c r="BA101" s="21" t="n"/>
    </row>
    <row r="102">
      <c r="A102" s="2" t="n"/>
      <c r="B102" s="2" t="n"/>
      <c r="C102" s="2" t="n"/>
      <c r="D102" s="34" t="n"/>
      <c r="E102" s="44" t="n"/>
      <c r="F102" s="44" t="n"/>
      <c r="G102" s="44" t="n"/>
      <c r="H102" s="47" t="n"/>
      <c r="I102" s="38" t="n"/>
      <c r="J102" s="2" t="n"/>
      <c r="K102" s="19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20" t="n"/>
      <c r="BA102" s="21" t="n"/>
    </row>
    <row r="103">
      <c r="A103" s="2" t="n"/>
      <c r="B103" s="2" t="n"/>
      <c r="C103" s="2" t="n"/>
      <c r="D103" s="34" t="n"/>
      <c r="E103" s="44" t="n"/>
      <c r="F103" s="44" t="n"/>
      <c r="G103" s="44" t="n"/>
      <c r="H103" s="47" t="n"/>
      <c r="I103" s="38" t="n"/>
      <c r="J103" s="2" t="n"/>
      <c r="K103" s="19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20" t="n"/>
      <c r="BA103" s="21" t="n"/>
    </row>
    <row r="104">
      <c r="A104" s="2" t="n"/>
      <c r="B104" s="2" t="n"/>
      <c r="C104" s="2" t="n"/>
      <c r="D104" s="34" t="n"/>
      <c r="E104" s="44" t="n"/>
      <c r="F104" s="44" t="n"/>
      <c r="G104" s="44" t="n"/>
      <c r="H104" s="47" t="n"/>
      <c r="I104" s="38" t="n"/>
      <c r="J104" s="2" t="n"/>
      <c r="K104" s="19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20" t="n"/>
      <c r="BA104" s="21" t="n"/>
    </row>
    <row r="105">
      <c r="A105" s="2" t="n"/>
      <c r="B105" s="2" t="n"/>
      <c r="C105" s="2" t="n"/>
      <c r="D105" s="34" t="n"/>
      <c r="E105" s="44" t="n"/>
      <c r="F105" s="44" t="n"/>
      <c r="G105" s="44" t="n"/>
      <c r="H105" s="47" t="n"/>
      <c r="I105" s="38" t="n"/>
      <c r="J105" s="2" t="n"/>
      <c r="K105" s="19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20" t="n"/>
      <c r="BA105" s="21" t="n"/>
    </row>
    <row r="106">
      <c r="A106" s="2" t="n"/>
      <c r="B106" s="2" t="n"/>
      <c r="C106" s="2" t="n"/>
      <c r="D106" s="34" t="n"/>
      <c r="E106" s="44" t="n"/>
      <c r="F106" s="44" t="n"/>
      <c r="G106" s="44" t="n"/>
      <c r="H106" s="47" t="n"/>
      <c r="I106" s="38" t="n"/>
      <c r="J106" s="2" t="n"/>
      <c r="K106" s="19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20" t="n"/>
      <c r="BA106" s="21" t="n"/>
    </row>
    <row r="107">
      <c r="A107" s="2" t="n"/>
      <c r="B107" s="2" t="n"/>
      <c r="C107" s="2" t="n"/>
      <c r="D107" s="34" t="n"/>
      <c r="E107" s="44" t="n"/>
      <c r="F107" s="44" t="n"/>
      <c r="G107" s="44" t="n"/>
      <c r="H107" s="47" t="n"/>
      <c r="I107" s="38" t="n"/>
      <c r="J107" s="2" t="n"/>
      <c r="K107" s="19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20" t="n"/>
      <c r="BA107" s="21" t="n"/>
    </row>
    <row r="108">
      <c r="A108" s="2" t="n"/>
      <c r="B108" s="2" t="n"/>
      <c r="C108" s="2" t="n"/>
      <c r="D108" s="34" t="n"/>
      <c r="E108" s="44" t="n"/>
      <c r="F108" s="44" t="n"/>
      <c r="G108" s="44" t="n"/>
      <c r="H108" s="47" t="n"/>
      <c r="I108" s="38" t="n"/>
      <c r="J108" s="2" t="n"/>
      <c r="K108" s="19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20" t="n"/>
      <c r="BA108" s="21" t="n"/>
    </row>
    <row r="109">
      <c r="A109" s="2" t="n"/>
      <c r="B109" s="2" t="n"/>
      <c r="C109" s="2" t="n"/>
      <c r="D109" s="34" t="n"/>
      <c r="E109" s="44" t="n"/>
      <c r="F109" s="44" t="n"/>
      <c r="G109" s="44" t="n"/>
      <c r="H109" s="47" t="n"/>
      <c r="I109" s="38" t="n"/>
      <c r="J109" s="2" t="n"/>
      <c r="K109" s="19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20" t="n"/>
      <c r="BA109" s="21" t="n"/>
    </row>
    <row r="110">
      <c r="A110" s="2" t="n"/>
      <c r="B110" s="2" t="n"/>
      <c r="C110" s="2" t="n"/>
      <c r="D110" s="34" t="n"/>
      <c r="E110" s="44" t="n"/>
      <c r="F110" s="44" t="n"/>
      <c r="G110" s="44" t="n"/>
      <c r="H110" s="47" t="n"/>
      <c r="I110" s="38" t="n"/>
      <c r="J110" s="2" t="n"/>
      <c r="K110" s="19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20" t="n"/>
      <c r="BA110" s="21" t="n"/>
    </row>
    <row r="111">
      <c r="A111" s="2" t="n"/>
      <c r="B111" s="2" t="n"/>
      <c r="C111" s="2" t="n"/>
      <c r="D111" s="34" t="n"/>
      <c r="E111" s="44" t="n"/>
      <c r="F111" s="44" t="n"/>
      <c r="G111" s="44" t="n"/>
      <c r="H111" s="47" t="n"/>
      <c r="I111" s="38" t="n"/>
      <c r="J111" s="2" t="n"/>
      <c r="K111" s="19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20" t="n"/>
      <c r="BA111" s="21" t="n"/>
    </row>
    <row r="112">
      <c r="A112" s="2" t="n"/>
      <c r="B112" s="2" t="n"/>
      <c r="C112" s="2" t="n"/>
      <c r="D112" s="34" t="n"/>
      <c r="E112" s="44" t="n"/>
      <c r="F112" s="44" t="n"/>
      <c r="G112" s="44" t="n"/>
      <c r="H112" s="47" t="n"/>
      <c r="I112" s="38" t="n"/>
      <c r="J112" s="2" t="n"/>
      <c r="K112" s="19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20" t="n"/>
      <c r="BA112" s="21" t="n"/>
    </row>
    <row r="113">
      <c r="A113" s="2" t="n"/>
      <c r="B113" s="2" t="n"/>
      <c r="C113" s="2" t="n"/>
      <c r="D113" s="34" t="n"/>
      <c r="E113" s="44" t="n"/>
      <c r="F113" s="44" t="n"/>
      <c r="G113" s="44" t="n"/>
      <c r="H113" s="47" t="n"/>
      <c r="I113" s="38" t="n"/>
      <c r="J113" s="2" t="n"/>
      <c r="K113" s="19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20" t="n"/>
      <c r="BA113" s="21" t="n"/>
    </row>
    <row r="114">
      <c r="A114" s="2" t="n"/>
      <c r="B114" s="2" t="n"/>
      <c r="C114" s="2" t="n"/>
      <c r="D114" s="34" t="n"/>
      <c r="E114" s="44" t="n"/>
      <c r="F114" s="44" t="n"/>
      <c r="G114" s="44" t="n"/>
      <c r="H114" s="47" t="n"/>
      <c r="I114" s="38" t="n"/>
      <c r="J114" s="2" t="n"/>
      <c r="K114" s="19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20" t="n"/>
      <c r="BA114" s="21" t="n"/>
    </row>
    <row r="115">
      <c r="A115" s="2" t="n"/>
      <c r="B115" s="2" t="n"/>
      <c r="C115" s="2" t="n"/>
      <c r="D115" s="34" t="n"/>
      <c r="E115" s="44" t="n"/>
      <c r="F115" s="44" t="n"/>
      <c r="G115" s="44" t="n"/>
      <c r="H115" s="47" t="n"/>
      <c r="I115" s="38" t="n"/>
      <c r="J115" s="2" t="n"/>
      <c r="K115" s="19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20" t="n"/>
      <c r="BA115" s="21" t="n"/>
    </row>
    <row r="116">
      <c r="A116" s="2" t="n"/>
      <c r="B116" s="2" t="n"/>
      <c r="C116" s="2" t="n"/>
      <c r="D116" s="34" t="n"/>
      <c r="E116" s="44" t="n"/>
      <c r="F116" s="44" t="n"/>
      <c r="G116" s="44" t="n"/>
      <c r="H116" s="47" t="n"/>
      <c r="I116" s="38" t="n"/>
      <c r="J116" s="2" t="n"/>
      <c r="K116" s="19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20" t="n"/>
      <c r="BA116" s="21" t="n"/>
    </row>
    <row r="117">
      <c r="A117" s="2" t="n"/>
      <c r="B117" s="2" t="n"/>
      <c r="C117" s="2" t="n"/>
      <c r="D117" s="34" t="n"/>
      <c r="E117" s="44" t="n"/>
      <c r="F117" s="44" t="n"/>
      <c r="G117" s="44" t="n"/>
      <c r="H117" s="47" t="n"/>
      <c r="I117" s="38" t="n"/>
      <c r="J117" s="2" t="n"/>
      <c r="K117" s="19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20" t="n"/>
      <c r="BA117" s="21" t="n"/>
    </row>
    <row r="118">
      <c r="A118" s="2" t="n"/>
      <c r="B118" s="2" t="n"/>
      <c r="C118" s="2" t="n"/>
      <c r="D118" s="34" t="n"/>
      <c r="E118" s="44" t="n"/>
      <c r="F118" s="44" t="n"/>
      <c r="G118" s="44" t="n"/>
      <c r="H118" s="47" t="n"/>
      <c r="I118" s="38" t="n"/>
      <c r="J118" s="2" t="n"/>
      <c r="K118" s="19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20" t="n"/>
      <c r="BA118" s="21" t="n"/>
    </row>
    <row r="119">
      <c r="A119" s="2" t="n"/>
      <c r="B119" s="2" t="n"/>
      <c r="C119" s="2" t="n"/>
      <c r="D119" s="34" t="n"/>
      <c r="E119" s="44" t="n"/>
      <c r="F119" s="44" t="n"/>
      <c r="G119" s="44" t="n"/>
      <c r="H119" s="47" t="n"/>
      <c r="I119" s="38" t="n"/>
      <c r="J119" s="2" t="n"/>
      <c r="K119" s="19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20" t="n"/>
      <c r="BA119" s="21" t="n"/>
    </row>
    <row r="120">
      <c r="A120" s="2" t="n"/>
      <c r="B120" s="2" t="n"/>
      <c r="C120" s="2" t="n"/>
      <c r="D120" s="34" t="n"/>
      <c r="E120" s="44" t="n"/>
      <c r="F120" s="44" t="n"/>
      <c r="G120" s="44" t="n"/>
      <c r="H120" s="47" t="n"/>
      <c r="I120" s="38" t="n"/>
      <c r="J120" s="2" t="n"/>
      <c r="K120" s="19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20" t="n"/>
      <c r="BA120" s="21" t="n"/>
    </row>
    <row r="121">
      <c r="A121" s="2" t="n"/>
      <c r="B121" s="2" t="n"/>
      <c r="C121" s="2" t="n"/>
      <c r="D121" s="34" t="n"/>
      <c r="E121" s="44" t="n"/>
      <c r="F121" s="44" t="n"/>
      <c r="G121" s="44" t="n"/>
      <c r="H121" s="47" t="n"/>
      <c r="I121" s="38" t="n"/>
      <c r="J121" s="2" t="n"/>
      <c r="K121" s="19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20" t="n"/>
      <c r="BA121" s="21" t="n"/>
    </row>
    <row r="122">
      <c r="A122" s="2" t="n"/>
      <c r="B122" s="2" t="n"/>
      <c r="C122" s="2" t="n"/>
      <c r="D122" s="34" t="n"/>
      <c r="E122" s="44" t="n"/>
      <c r="F122" s="44" t="n"/>
      <c r="G122" s="44" t="n"/>
      <c r="H122" s="47" t="n"/>
      <c r="I122" s="38" t="n"/>
      <c r="J122" s="2" t="n"/>
      <c r="K122" s="19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20" t="n"/>
      <c r="BA122" s="21" t="n"/>
    </row>
    <row r="123">
      <c r="A123" s="2" t="n"/>
      <c r="B123" s="2" t="n"/>
      <c r="C123" s="2" t="n"/>
      <c r="D123" s="34" t="n"/>
      <c r="E123" s="44" t="n"/>
      <c r="F123" s="44" t="n"/>
      <c r="G123" s="44" t="n"/>
      <c r="H123" s="47" t="n"/>
      <c r="I123" s="38" t="n"/>
      <c r="J123" s="2" t="n"/>
      <c r="K123" s="19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20" t="n"/>
      <c r="BA123" s="21" t="n"/>
    </row>
    <row r="124">
      <c r="A124" s="2" t="n"/>
      <c r="B124" s="2" t="n"/>
      <c r="C124" s="2" t="n"/>
      <c r="D124" s="34" t="n"/>
      <c r="E124" s="44" t="n"/>
      <c r="F124" s="44" t="n"/>
      <c r="G124" s="44" t="n"/>
      <c r="H124" s="47" t="n"/>
      <c r="I124" s="38" t="n"/>
      <c r="J124" s="2" t="n"/>
      <c r="K124" s="19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20" t="n"/>
      <c r="BA124" s="21" t="n"/>
    </row>
    <row r="125">
      <c r="A125" s="2" t="n"/>
      <c r="B125" s="2" t="n"/>
      <c r="C125" s="2" t="n"/>
      <c r="D125" s="34" t="n"/>
      <c r="E125" s="44" t="n"/>
      <c r="F125" s="44" t="n"/>
      <c r="G125" s="44" t="n"/>
      <c r="H125" s="47" t="n"/>
      <c r="I125" s="38" t="n"/>
      <c r="J125" s="2" t="n"/>
      <c r="K125" s="19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20" t="n"/>
      <c r="BA125" s="21" t="n"/>
    </row>
    <row r="126">
      <c r="A126" s="2" t="n"/>
      <c r="B126" s="2" t="n"/>
      <c r="C126" s="2" t="n"/>
      <c r="D126" s="34" t="n"/>
      <c r="E126" s="44" t="n"/>
      <c r="F126" s="44" t="n"/>
      <c r="G126" s="44" t="n"/>
      <c r="H126" s="47" t="n"/>
      <c r="I126" s="38" t="n"/>
      <c r="J126" s="2" t="n"/>
      <c r="K126" s="19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20" t="n"/>
      <c r="BA126" s="21" t="n"/>
    </row>
    <row r="127">
      <c r="A127" s="2" t="n"/>
      <c r="B127" s="2" t="n"/>
      <c r="C127" s="2" t="n"/>
      <c r="D127" s="34" t="n"/>
      <c r="E127" s="44" t="n"/>
      <c r="F127" s="44" t="n"/>
      <c r="G127" s="44" t="n"/>
      <c r="H127" s="47" t="n"/>
      <c r="I127" s="38" t="n"/>
      <c r="J127" s="2" t="n"/>
      <c r="K127" s="19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20" t="n"/>
      <c r="BA127" s="21" t="n"/>
    </row>
    <row r="128">
      <c r="A128" s="2" t="n"/>
      <c r="B128" s="2" t="n"/>
      <c r="C128" s="2" t="n"/>
      <c r="D128" s="34" t="n"/>
      <c r="E128" s="44" t="n"/>
      <c r="F128" s="44" t="n"/>
      <c r="G128" s="44" t="n"/>
      <c r="H128" s="47" t="n"/>
      <c r="I128" s="38" t="n"/>
      <c r="J128" s="2" t="n"/>
      <c r="K128" s="19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20" t="n"/>
      <c r="BA128" s="21" t="n"/>
    </row>
    <row r="129">
      <c r="A129" s="2" t="n"/>
      <c r="B129" s="2" t="n"/>
      <c r="C129" s="2" t="n"/>
      <c r="D129" s="34" t="n"/>
      <c r="E129" s="44" t="n"/>
      <c r="F129" s="44" t="n"/>
      <c r="G129" s="44" t="n"/>
      <c r="H129" s="47" t="n"/>
      <c r="I129" s="38" t="n"/>
      <c r="J129" s="2" t="n"/>
      <c r="K129" s="19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20" t="n"/>
      <c r="BA129" s="21" t="n"/>
    </row>
    <row r="130">
      <c r="A130" s="2" t="n"/>
      <c r="B130" s="2" t="n"/>
      <c r="C130" s="2" t="n"/>
      <c r="D130" s="34" t="n"/>
      <c r="E130" s="44" t="n"/>
      <c r="F130" s="44" t="n"/>
      <c r="G130" s="44" t="n"/>
      <c r="H130" s="47" t="n"/>
      <c r="I130" s="38" t="n"/>
      <c r="J130" s="2" t="n"/>
      <c r="K130" s="19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20" t="n"/>
      <c r="BA130" s="21" t="n"/>
    </row>
    <row r="131">
      <c r="A131" s="2" t="n"/>
      <c r="B131" s="2" t="n"/>
      <c r="C131" s="2" t="n"/>
      <c r="D131" s="34" t="n"/>
      <c r="E131" s="44" t="n"/>
      <c r="F131" s="44" t="n"/>
      <c r="G131" s="44" t="n"/>
      <c r="H131" s="47" t="n"/>
      <c r="I131" s="38" t="n"/>
      <c r="J131" s="2" t="n"/>
      <c r="K131" s="19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20" t="n"/>
      <c r="BA131" s="21" t="n"/>
    </row>
    <row r="132">
      <c r="A132" s="2" t="n"/>
      <c r="B132" s="2" t="n"/>
      <c r="C132" s="2" t="n"/>
      <c r="D132" s="34" t="n"/>
      <c r="E132" s="44" t="n"/>
      <c r="F132" s="44" t="n"/>
      <c r="G132" s="44" t="n"/>
      <c r="H132" s="47" t="n"/>
      <c r="I132" s="38" t="n"/>
      <c r="J132" s="2" t="n"/>
      <c r="K132" s="19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20" t="n"/>
      <c r="BA132" s="21" t="n"/>
    </row>
    <row r="133">
      <c r="A133" s="2" t="n"/>
      <c r="B133" s="2" t="n"/>
      <c r="C133" s="2" t="n"/>
      <c r="D133" s="34" t="n"/>
      <c r="E133" s="44" t="n"/>
      <c r="F133" s="44" t="n"/>
      <c r="G133" s="44" t="n"/>
      <c r="H133" s="47" t="n"/>
      <c r="I133" s="38" t="n"/>
      <c r="J133" s="2" t="n"/>
      <c r="K133" s="19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20" t="n"/>
      <c r="BA133" s="21" t="n"/>
    </row>
    <row r="134">
      <c r="A134" s="2" t="n"/>
      <c r="B134" s="2" t="n"/>
      <c r="C134" s="2" t="n"/>
      <c r="D134" s="34" t="n"/>
      <c r="E134" s="44" t="n"/>
      <c r="F134" s="44" t="n"/>
      <c r="G134" s="44" t="n"/>
      <c r="H134" s="47" t="n"/>
      <c r="I134" s="38" t="n"/>
      <c r="J134" s="2" t="n"/>
      <c r="K134" s="19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20" t="n"/>
      <c r="BA134" s="21" t="n"/>
    </row>
    <row r="135">
      <c r="A135" s="2" t="n"/>
      <c r="B135" s="2" t="n"/>
      <c r="C135" s="2" t="n"/>
      <c r="D135" s="34" t="n"/>
      <c r="E135" s="44" t="n"/>
      <c r="F135" s="44" t="n"/>
      <c r="G135" s="44" t="n"/>
      <c r="H135" s="47" t="n"/>
      <c r="I135" s="38" t="n"/>
      <c r="J135" s="2" t="n"/>
      <c r="K135" s="19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20" t="n"/>
      <c r="BA135" s="21" t="n"/>
    </row>
    <row r="136">
      <c r="A136" s="2" t="n"/>
      <c r="B136" s="2" t="n"/>
      <c r="C136" s="2" t="n"/>
      <c r="D136" s="34" t="n"/>
      <c r="E136" s="44" t="n"/>
      <c r="F136" s="44" t="n"/>
      <c r="G136" s="44" t="n"/>
      <c r="H136" s="47" t="n"/>
      <c r="I136" s="38" t="n"/>
      <c r="J136" s="2" t="n"/>
      <c r="K136" s="19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20" t="n"/>
      <c r="BA136" s="21" t="n"/>
    </row>
    <row r="137">
      <c r="A137" s="2" t="n"/>
      <c r="B137" s="2" t="n"/>
      <c r="C137" s="2" t="n"/>
      <c r="D137" s="34" t="n"/>
      <c r="E137" s="44" t="n"/>
      <c r="F137" s="44" t="n"/>
      <c r="G137" s="44" t="n"/>
      <c r="H137" s="47" t="n"/>
      <c r="I137" s="38" t="n"/>
      <c r="J137" s="2" t="n"/>
      <c r="K137" s="19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20" t="n"/>
      <c r="BA137" s="21" t="n"/>
    </row>
    <row r="138">
      <c r="A138" s="2" t="n"/>
      <c r="B138" s="2" t="n"/>
      <c r="C138" s="2" t="n"/>
      <c r="D138" s="34" t="n"/>
      <c r="E138" s="44" t="n"/>
      <c r="F138" s="44" t="n"/>
      <c r="G138" s="44" t="n"/>
      <c r="H138" s="47" t="n"/>
      <c r="I138" s="38" t="n"/>
      <c r="J138" s="2" t="n"/>
      <c r="K138" s="19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20" t="n"/>
      <c r="BA138" s="21" t="n"/>
    </row>
    <row r="139">
      <c r="A139" s="2" t="n"/>
      <c r="B139" s="2" t="n"/>
      <c r="C139" s="2" t="n"/>
      <c r="D139" s="34" t="n"/>
      <c r="E139" s="44" t="n"/>
      <c r="F139" s="44" t="n"/>
      <c r="G139" s="44" t="n"/>
      <c r="H139" s="47" t="n"/>
      <c r="I139" s="38" t="n"/>
      <c r="J139" s="2" t="n"/>
      <c r="K139" s="19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20" t="n"/>
      <c r="BA139" s="21" t="n"/>
    </row>
    <row r="140">
      <c r="A140" s="2" t="n"/>
      <c r="B140" s="2" t="n"/>
      <c r="C140" s="2" t="n"/>
      <c r="D140" s="34" t="n"/>
      <c r="E140" s="44" t="n"/>
      <c r="F140" s="44" t="n"/>
      <c r="G140" s="44" t="n"/>
      <c r="H140" s="47" t="n"/>
      <c r="I140" s="38" t="n"/>
      <c r="J140" s="2" t="n"/>
      <c r="K140" s="19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20" t="n"/>
      <c r="BA140" s="21" t="n"/>
    </row>
    <row r="141">
      <c r="A141" s="2" t="n"/>
      <c r="B141" s="2" t="n"/>
      <c r="C141" s="2" t="n"/>
      <c r="D141" s="34" t="n"/>
      <c r="E141" s="44" t="n"/>
      <c r="F141" s="44" t="n"/>
      <c r="G141" s="44" t="n"/>
      <c r="H141" s="47" t="n"/>
      <c r="I141" s="38" t="n"/>
      <c r="J141" s="2" t="n"/>
      <c r="K141" s="19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20" t="n"/>
      <c r="BA141" s="21" t="n"/>
    </row>
    <row r="142">
      <c r="A142" s="2" t="n"/>
      <c r="B142" s="2" t="n"/>
      <c r="C142" s="2" t="n"/>
      <c r="D142" s="34" t="n"/>
      <c r="E142" s="44" t="n"/>
      <c r="F142" s="44" t="n"/>
      <c r="G142" s="44" t="n"/>
      <c r="H142" s="47" t="n"/>
      <c r="I142" s="38" t="n"/>
      <c r="J142" s="2" t="n"/>
      <c r="K142" s="19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20" t="n"/>
      <c r="BA142" s="21" t="n"/>
    </row>
    <row r="143">
      <c r="A143" s="2" t="n"/>
      <c r="B143" s="2" t="n"/>
      <c r="C143" s="2" t="n"/>
      <c r="D143" s="34" t="n"/>
      <c r="E143" s="44" t="n"/>
      <c r="F143" s="44" t="n"/>
      <c r="G143" s="44" t="n"/>
      <c r="H143" s="47" t="n"/>
      <c r="I143" s="38" t="n"/>
      <c r="J143" s="2" t="n"/>
      <c r="K143" s="19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20" t="n"/>
      <c r="BA143" s="21" t="n"/>
    </row>
    <row r="144">
      <c r="A144" s="2" t="n"/>
      <c r="B144" s="2" t="n"/>
      <c r="C144" s="2" t="n"/>
      <c r="D144" s="34" t="n"/>
      <c r="E144" s="44" t="n"/>
      <c r="F144" s="44" t="n"/>
      <c r="G144" s="44" t="n"/>
      <c r="H144" s="47" t="n"/>
      <c r="I144" s="38" t="n"/>
      <c r="J144" s="2" t="n"/>
      <c r="K144" s="19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20" t="n"/>
      <c r="BA144" s="21" t="n"/>
    </row>
    <row r="145">
      <c r="A145" s="2" t="n"/>
      <c r="B145" s="2" t="n"/>
      <c r="C145" s="2" t="n"/>
      <c r="D145" s="34" t="n"/>
      <c r="E145" s="44" t="n"/>
      <c r="F145" s="44" t="n"/>
      <c r="G145" s="44" t="n"/>
      <c r="H145" s="47" t="n"/>
      <c r="I145" s="38" t="n"/>
      <c r="J145" s="2" t="n"/>
      <c r="K145" s="19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20" t="n"/>
      <c r="BA145" s="21" t="n"/>
    </row>
    <row r="146">
      <c r="A146" s="2" t="n"/>
      <c r="B146" s="2" t="n"/>
      <c r="C146" s="2" t="n"/>
      <c r="D146" s="34" t="n"/>
      <c r="E146" s="44" t="n"/>
      <c r="F146" s="44" t="n"/>
      <c r="G146" s="44" t="n"/>
      <c r="H146" s="47" t="n"/>
      <c r="I146" s="38" t="n"/>
      <c r="J146" s="2" t="n"/>
      <c r="K146" s="19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20" t="n"/>
      <c r="BA146" s="21" t="n"/>
    </row>
    <row r="147">
      <c r="A147" s="2" t="n"/>
      <c r="B147" s="2" t="n"/>
      <c r="C147" s="2" t="n"/>
      <c r="D147" s="34" t="n"/>
      <c r="E147" s="44" t="n"/>
      <c r="F147" s="44" t="n"/>
      <c r="G147" s="44" t="n"/>
      <c r="H147" s="47" t="n"/>
      <c r="I147" s="38" t="n"/>
      <c r="J147" s="2" t="n"/>
      <c r="K147" s="19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20" t="n"/>
      <c r="BA147" s="21" t="n"/>
    </row>
    <row r="148">
      <c r="A148" s="2" t="n"/>
      <c r="B148" s="2" t="n"/>
      <c r="C148" s="2" t="n"/>
      <c r="D148" s="34" t="n"/>
      <c r="E148" s="44" t="n"/>
      <c r="F148" s="44" t="n"/>
      <c r="G148" s="44" t="n"/>
      <c r="H148" s="47" t="n"/>
      <c r="I148" s="38" t="n"/>
      <c r="J148" s="2" t="n"/>
      <c r="K148" s="19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20" t="n"/>
      <c r="BA148" s="21" t="n"/>
    </row>
    <row r="149">
      <c r="A149" s="2" t="n"/>
      <c r="B149" s="2" t="n"/>
      <c r="C149" s="2" t="n"/>
      <c r="D149" s="34" t="n"/>
      <c r="E149" s="44" t="n"/>
      <c r="F149" s="44" t="n"/>
      <c r="G149" s="44" t="n"/>
      <c r="H149" s="47" t="n"/>
      <c r="I149" s="38" t="n"/>
      <c r="J149" s="2" t="n"/>
      <c r="K149" s="19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20" t="n"/>
      <c r="BA149" s="21" t="n"/>
    </row>
    <row r="150">
      <c r="E150" s="44" t="n"/>
      <c r="F150" s="44" t="n"/>
      <c r="G150" s="44" t="n"/>
      <c r="H150" s="25" t="n"/>
      <c r="I150" s="25" t="n"/>
      <c r="K150" s="19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20" t="n"/>
      <c r="BA150" s="21" t="n"/>
    </row>
    <row r="151">
      <c r="E151" s="44" t="n"/>
      <c r="F151" s="44" t="n"/>
      <c r="G151" s="44" t="n"/>
      <c r="H151" s="25" t="n"/>
      <c r="I151" s="25" t="n"/>
      <c r="K151" s="43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7" t="n"/>
      <c r="BA151" s="21" t="n"/>
    </row>
    <row r="152">
      <c r="H152" s="25" t="n"/>
      <c r="I152" s="25" t="n"/>
      <c r="K152" s="28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1" t="n"/>
    </row>
    <row r="153">
      <c r="H153" s="25" t="n"/>
      <c r="I153" s="25" t="n"/>
      <c r="K153" s="30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2" t="n"/>
    </row>
    <row r="154">
      <c r="H154" s="25" t="n"/>
      <c r="I154" s="25" t="n"/>
    </row>
    <row r="155">
      <c r="H155" s="25" t="n"/>
      <c r="I155" s="25" t="n"/>
    </row>
    <row r="156">
      <c r="H156" s="25" t="n"/>
      <c r="I156" s="25" t="n"/>
    </row>
    <row r="157">
      <c r="H157" s="25" t="n"/>
      <c r="I157" s="25" t="n"/>
    </row>
    <row r="158">
      <c r="H158" s="25" t="n"/>
      <c r="I158" s="25" t="n"/>
    </row>
    <row r="159">
      <c r="H159" s="25" t="n"/>
      <c r="I159" s="25" t="n"/>
    </row>
    <row r="160">
      <c r="H160" s="25" t="n"/>
      <c r="I160" s="25" t="n"/>
    </row>
    <row r="161">
      <c r="H161" s="25" t="n"/>
      <c r="I161" s="25" t="n"/>
    </row>
    <row r="162">
      <c r="H162" s="25" t="n"/>
      <c r="I162" s="25" t="n"/>
    </row>
    <row r="163">
      <c r="H163" s="25" t="n"/>
      <c r="I163" s="25" t="n"/>
    </row>
    <row r="164">
      <c r="H164" s="25" t="n"/>
      <c r="I164" s="25" t="n"/>
    </row>
    <row r="165">
      <c r="H165" s="25" t="n"/>
      <c r="I165" s="25" t="n"/>
    </row>
    <row r="166">
      <c r="H166" s="25" t="n"/>
      <c r="I166" s="25" t="n"/>
    </row>
    <row r="167">
      <c r="H167" s="25" t="n"/>
      <c r="I167" s="25" t="n"/>
    </row>
    <row r="168">
      <c r="H168" s="25" t="n"/>
      <c r="I168" s="25" t="n"/>
    </row>
    <row r="169">
      <c r="H169" s="25" t="n"/>
      <c r="I169" s="25" t="n"/>
    </row>
    <row r="170">
      <c r="H170" s="25" t="n"/>
      <c r="I170" s="25" t="n"/>
    </row>
    <row r="171">
      <c r="H171" s="25" t="n"/>
      <c r="I171" s="25" t="n"/>
    </row>
    <row r="172">
      <c r="H172" s="25" t="n"/>
      <c r="I172" s="25" t="n"/>
    </row>
    <row r="173">
      <c r="H173" s="25" t="n"/>
      <c r="I173" s="25" t="n"/>
    </row>
    <row r="174">
      <c r="H174" s="25" t="n"/>
      <c r="I174" s="25" t="n"/>
    </row>
    <row r="175">
      <c r="H175" s="25" t="n"/>
      <c r="I175" s="25" t="n"/>
    </row>
    <row r="176">
      <c r="H176" s="25" t="n"/>
      <c r="I176" s="25" t="n"/>
    </row>
    <row r="177">
      <c r="H177" s="25" t="n"/>
      <c r="I177" s="25" t="n"/>
    </row>
    <row r="178">
      <c r="H178" s="25" t="n"/>
      <c r="I178" s="25" t="n"/>
    </row>
    <row r="179">
      <c r="H179" s="25" t="n"/>
      <c r="I179" s="25" t="n"/>
    </row>
    <row r="180">
      <c r="H180" s="25" t="n"/>
      <c r="I180" s="25" t="n"/>
    </row>
    <row r="181">
      <c r="H181" s="25" t="n"/>
      <c r="I181" s="25" t="n"/>
    </row>
    <row r="182">
      <c r="H182" s="25" t="n"/>
      <c r="I182" s="25" t="n"/>
    </row>
    <row r="183">
      <c r="H183" s="25" t="n"/>
      <c r="I183" s="25" t="n"/>
    </row>
    <row r="184">
      <c r="H184" s="25" t="n"/>
      <c r="I184" s="25" t="n"/>
    </row>
    <row r="185">
      <c r="H185" s="25" t="n"/>
      <c r="I185" s="25" t="n"/>
    </row>
    <row r="186">
      <c r="H186" s="25" t="n"/>
      <c r="I186" s="25" t="n"/>
    </row>
    <row r="187">
      <c r="H187" s="25" t="n"/>
      <c r="I187" s="25" t="n"/>
    </row>
    <row r="188">
      <c r="H188" s="25" t="n"/>
      <c r="I188" s="25" t="n"/>
    </row>
    <row r="189">
      <c r="H189" s="25" t="n"/>
      <c r="I189" s="25" t="n"/>
    </row>
    <row r="190">
      <c r="H190" s="25" t="n"/>
      <c r="I190" s="25" t="n"/>
    </row>
    <row r="191">
      <c r="H191" s="25" t="n"/>
      <c r="I191" s="25" t="n"/>
    </row>
    <row r="192">
      <c r="H192" s="25" t="n"/>
      <c r="I192" s="25" t="n"/>
    </row>
    <row r="193">
      <c r="H193" s="25" t="n"/>
      <c r="I193" s="25" t="n"/>
    </row>
    <row r="194">
      <c r="H194" s="25" t="n"/>
      <c r="I194" s="25" t="n"/>
    </row>
    <row r="195">
      <c r="H195" s="25" t="n"/>
      <c r="I195" s="25" t="n"/>
    </row>
    <row r="196">
      <c r="H196" s="25" t="n"/>
      <c r="I196" s="25" t="n"/>
    </row>
    <row r="197">
      <c r="H197" s="25" t="n"/>
      <c r="I197" s="25" t="n"/>
    </row>
    <row r="198">
      <c r="H198" s="25" t="n"/>
      <c r="I198" s="25" t="n"/>
    </row>
    <row r="199">
      <c r="H199" s="25" t="n"/>
      <c r="I199" s="25" t="n"/>
    </row>
    <row r="200">
      <c r="H200" s="25" t="n"/>
      <c r="I200" s="25" t="n"/>
    </row>
    <row r="201">
      <c r="H201" s="25" t="n"/>
      <c r="I201" s="25" t="n"/>
    </row>
    <row r="202">
      <c r="H202" s="25" t="n"/>
      <c r="I202" s="25" t="n"/>
    </row>
    <row r="203">
      <c r="H203" s="25" t="n"/>
      <c r="I203" s="25" t="n"/>
    </row>
    <row r="204">
      <c r="H204" s="25" t="n"/>
      <c r="I204" s="25" t="n"/>
    </row>
    <row r="205">
      <c r="H205" s="25" t="n"/>
      <c r="I205" s="25" t="n"/>
    </row>
    <row r="206">
      <c r="H206" s="25" t="n"/>
      <c r="I206" s="25" t="n"/>
    </row>
    <row r="207">
      <c r="H207" s="25" t="n"/>
      <c r="I207" s="25" t="n"/>
    </row>
    <row r="208">
      <c r="H208" s="25" t="n"/>
      <c r="I208" s="25" t="n"/>
    </row>
    <row r="209">
      <c r="H209" s="25" t="n"/>
      <c r="I209" s="25" t="n"/>
    </row>
    <row r="210">
      <c r="H210" s="25" t="n"/>
      <c r="I210" s="25" t="n"/>
    </row>
    <row r="211">
      <c r="H211" s="25" t="n"/>
      <c r="I211" s="25" t="n"/>
    </row>
    <row r="212">
      <c r="H212" s="25" t="n"/>
      <c r="I212" s="25" t="n"/>
    </row>
    <row r="213">
      <c r="H213" s="25" t="n"/>
      <c r="I213" s="25" t="n"/>
    </row>
    <row r="214">
      <c r="H214" s="25" t="n"/>
      <c r="I214" s="25" t="n"/>
    </row>
    <row r="215">
      <c r="H215" s="25" t="n"/>
      <c r="I215" s="25" t="n"/>
    </row>
    <row r="216">
      <c r="H216" s="25" t="n"/>
      <c r="I216" s="25" t="n"/>
    </row>
    <row r="217">
      <c r="H217" s="25" t="n"/>
      <c r="I217" s="25" t="n"/>
    </row>
    <row r="218">
      <c r="H218" s="25" t="n"/>
      <c r="I218" s="25" t="n"/>
    </row>
    <row r="219">
      <c r="H219" s="25" t="n"/>
      <c r="I219" s="25" t="n"/>
    </row>
    <row r="220">
      <c r="H220" s="25" t="n"/>
      <c r="I220" s="25" t="n"/>
    </row>
    <row r="221">
      <c r="H221" s="25" t="n"/>
      <c r="I221" s="25" t="n"/>
    </row>
    <row r="222">
      <c r="H222" s="25" t="n"/>
      <c r="I222" s="25" t="n"/>
    </row>
    <row r="223">
      <c r="H223" s="25" t="n"/>
      <c r="I223" s="25" t="n"/>
    </row>
    <row r="224">
      <c r="H224" s="25" t="n"/>
      <c r="I224" s="25" t="n"/>
    </row>
    <row r="225">
      <c r="H225" s="25" t="n"/>
      <c r="I225" s="25" t="n"/>
    </row>
    <row r="226">
      <c r="H226" s="25" t="n"/>
      <c r="I226" s="25" t="n"/>
    </row>
    <row r="227">
      <c r="H227" s="25" t="n"/>
      <c r="I227" s="25" t="n"/>
    </row>
    <row r="228">
      <c r="H228" s="25" t="n"/>
      <c r="I228" s="25" t="n"/>
    </row>
    <row r="229">
      <c r="H229" s="25" t="n"/>
      <c r="I229" s="25" t="n"/>
    </row>
    <row r="230">
      <c r="H230" s="25" t="n"/>
      <c r="I230" s="25" t="n"/>
    </row>
    <row r="231">
      <c r="H231" s="25" t="n"/>
      <c r="I231" s="25" t="n"/>
    </row>
    <row r="232">
      <c r="H232" s="25" t="n"/>
      <c r="I232" s="25" t="n"/>
    </row>
    <row r="233">
      <c r="H233" s="25" t="n"/>
      <c r="I233" s="25" t="n"/>
    </row>
    <row r="234">
      <c r="H234" s="25" t="n"/>
      <c r="I234" s="25" t="n"/>
    </row>
    <row r="235">
      <c r="H235" s="25" t="n"/>
      <c r="I235" s="25" t="n"/>
    </row>
    <row r="236">
      <c r="H236" s="25" t="n"/>
      <c r="I236" s="25" t="n"/>
    </row>
    <row r="237">
      <c r="H237" s="25" t="n"/>
      <c r="I237" s="25" t="n"/>
    </row>
    <row r="238">
      <c r="H238" s="25" t="n"/>
      <c r="I238" s="25" t="n"/>
    </row>
    <row r="239">
      <c r="H239" s="25" t="n"/>
      <c r="I239" s="25" t="n"/>
    </row>
    <row r="240">
      <c r="H240" s="25" t="n"/>
      <c r="I240" s="25" t="n"/>
    </row>
    <row r="241">
      <c r="H241" s="25" t="n"/>
      <c r="I241" s="25" t="n"/>
    </row>
    <row r="242">
      <c r="H242" s="25" t="n"/>
      <c r="I242" s="25" t="n"/>
    </row>
    <row r="243">
      <c r="H243" s="25" t="n"/>
      <c r="I243" s="25" t="n"/>
    </row>
    <row r="244">
      <c r="H244" s="25" t="n"/>
      <c r="I244" s="25" t="n"/>
    </row>
    <row r="245">
      <c r="H245" s="25" t="n"/>
      <c r="I245" s="25" t="n"/>
    </row>
    <row r="246">
      <c r="H246" s="25" t="n"/>
      <c r="I246" s="25" t="n"/>
    </row>
    <row r="247">
      <c r="H247" s="25" t="n"/>
      <c r="I247" s="25" t="n"/>
    </row>
    <row r="248">
      <c r="H248" s="25" t="n"/>
      <c r="I248" s="25" t="n"/>
    </row>
    <row r="249">
      <c r="H249" s="25" t="n"/>
      <c r="I249" s="25" t="n"/>
    </row>
    <row r="250">
      <c r="H250" s="25" t="n"/>
      <c r="I250" s="25" t="n"/>
    </row>
    <row r="251">
      <c r="H251" s="25" t="n"/>
      <c r="I251" s="25" t="n"/>
    </row>
    <row r="252">
      <c r="H252" s="25" t="n"/>
      <c r="I252" s="25" t="n"/>
    </row>
    <row r="253">
      <c r="H253" s="25" t="n"/>
      <c r="I253" s="25" t="n"/>
    </row>
    <row r="254">
      <c r="H254" s="25" t="n"/>
      <c r="I254" s="25" t="n"/>
    </row>
    <row r="255">
      <c r="H255" s="25" t="n"/>
      <c r="I255" s="25" t="n"/>
    </row>
    <row r="256">
      <c r="H256" s="25" t="n"/>
      <c r="I256" s="25" t="n"/>
    </row>
    <row r="257">
      <c r="H257" s="25" t="n"/>
      <c r="I257" s="25" t="n"/>
    </row>
    <row r="258">
      <c r="H258" s="25" t="n"/>
      <c r="I258" s="25" t="n"/>
    </row>
    <row r="259">
      <c r="H259" s="25" t="n"/>
      <c r="I259" s="25" t="n"/>
    </row>
    <row r="260">
      <c r="H260" s="25" t="n"/>
      <c r="I260" s="25" t="n"/>
    </row>
    <row r="261">
      <c r="H261" s="25" t="n"/>
      <c r="I261" s="25" t="n"/>
    </row>
    <row r="262">
      <c r="H262" s="25" t="n"/>
      <c r="I262" s="25" t="n"/>
    </row>
    <row r="263">
      <c r="H263" s="25" t="n"/>
      <c r="I263" s="25" t="n"/>
    </row>
    <row r="264">
      <c r="H264" s="25" t="n"/>
      <c r="I264" s="25" t="n"/>
    </row>
    <row r="265">
      <c r="H265" s="25" t="n"/>
      <c r="I265" s="25" t="n"/>
    </row>
    <row r="266">
      <c r="H266" s="25" t="n"/>
      <c r="I266" s="25" t="n"/>
    </row>
    <row r="267">
      <c r="H267" s="25" t="n"/>
      <c r="I267" s="25" t="n"/>
    </row>
    <row r="268">
      <c r="H268" s="25" t="n"/>
      <c r="I268" s="25" t="n"/>
    </row>
    <row r="269">
      <c r="H269" s="25" t="n"/>
      <c r="I269" s="25" t="n"/>
    </row>
    <row r="270">
      <c r="H270" s="25" t="n"/>
      <c r="I270" s="25" t="n"/>
    </row>
    <row r="271">
      <c r="H271" s="25" t="n"/>
      <c r="I271" s="25" t="n"/>
    </row>
    <row r="272">
      <c r="H272" s="25" t="n"/>
      <c r="I272" s="25" t="n"/>
    </row>
    <row r="273">
      <c r="H273" s="25" t="n"/>
      <c r="I273" s="25" t="n"/>
    </row>
    <row r="274">
      <c r="H274" s="25" t="n"/>
      <c r="I274" s="25" t="n"/>
    </row>
    <row r="275">
      <c r="H275" s="25" t="n"/>
      <c r="I275" s="25" t="n"/>
    </row>
    <row r="276">
      <c r="H276" s="25" t="n"/>
      <c r="I276" s="25" t="n"/>
    </row>
    <row r="277">
      <c r="H277" s="25" t="n"/>
      <c r="I277" s="25" t="n"/>
    </row>
    <row r="278">
      <c r="H278" s="25" t="n"/>
      <c r="I278" s="25" t="n"/>
    </row>
    <row r="279">
      <c r="H279" s="25" t="n"/>
      <c r="I279" s="25" t="n"/>
    </row>
    <row r="280">
      <c r="H280" s="25" t="n"/>
      <c r="I280" s="25" t="n"/>
    </row>
    <row r="281">
      <c r="H281" s="25" t="n"/>
      <c r="I281" s="25" t="n"/>
    </row>
    <row r="282">
      <c r="H282" s="25" t="n"/>
      <c r="I282" s="25" t="n"/>
    </row>
    <row r="283">
      <c r="H283" s="25" t="n"/>
      <c r="I283" s="25" t="n"/>
    </row>
    <row r="284">
      <c r="H284" s="25" t="n"/>
      <c r="I284" s="25" t="n"/>
    </row>
    <row r="285">
      <c r="H285" s="25" t="n"/>
      <c r="I285" s="25" t="n"/>
    </row>
    <row r="286">
      <c r="H286" s="25" t="n"/>
      <c r="I286" s="25" t="n"/>
    </row>
    <row r="287">
      <c r="H287" s="25" t="n"/>
      <c r="I287" s="25" t="n"/>
    </row>
    <row r="288">
      <c r="H288" s="25" t="n"/>
      <c r="I288" s="25" t="n"/>
    </row>
    <row r="289">
      <c r="H289" s="25" t="n"/>
      <c r="I289" s="25" t="n"/>
    </row>
    <row r="290">
      <c r="H290" s="25" t="n"/>
      <c r="I290" s="25" t="n"/>
    </row>
    <row r="291">
      <c r="H291" s="25" t="n"/>
      <c r="I291" s="25" t="n"/>
    </row>
    <row r="292">
      <c r="H292" s="25" t="n"/>
      <c r="I292" s="25" t="n"/>
    </row>
    <row r="293">
      <c r="H293" s="25" t="n"/>
      <c r="I293" s="25" t="n"/>
    </row>
    <row r="294">
      <c r="H294" s="25" t="n"/>
      <c r="I294" s="25" t="n"/>
    </row>
    <row r="295">
      <c r="H295" s="25" t="n"/>
      <c r="I295" s="25" t="n"/>
    </row>
    <row r="296">
      <c r="H296" s="25" t="n"/>
      <c r="I296" s="25" t="n"/>
    </row>
    <row r="297">
      <c r="H297" s="25" t="n"/>
      <c r="I297" s="25" t="n"/>
    </row>
    <row r="298">
      <c r="H298" s="25" t="n"/>
      <c r="I298" s="25" t="n"/>
    </row>
    <row r="299">
      <c r="H299" s="25" t="n"/>
      <c r="I299" s="25" t="n"/>
    </row>
    <row r="300">
      <c r="H300" s="25" t="n"/>
      <c r="I300" s="25" t="n"/>
    </row>
    <row r="301">
      <c r="H301" s="25" t="n"/>
      <c r="I301" s="25" t="n"/>
    </row>
    <row r="302">
      <c r="H302" s="25" t="n"/>
      <c r="I302" s="25" t="n"/>
    </row>
    <row r="303">
      <c r="H303" s="25" t="n"/>
      <c r="I303" s="25" t="n"/>
    </row>
    <row r="304">
      <c r="H304" s="25" t="n"/>
      <c r="I304" s="25" t="n"/>
    </row>
    <row r="305">
      <c r="H305" s="25" t="n"/>
      <c r="I305" s="25" t="n"/>
    </row>
    <row r="306">
      <c r="H306" s="25" t="n"/>
      <c r="I306" s="25" t="n"/>
    </row>
    <row r="307">
      <c r="H307" s="25" t="n"/>
      <c r="I307" s="25" t="n"/>
    </row>
    <row r="308">
      <c r="H308" s="25" t="n"/>
      <c r="I308" s="25" t="n"/>
    </row>
    <row r="309">
      <c r="H309" s="25" t="n"/>
      <c r="I309" s="25" t="n"/>
    </row>
    <row r="310">
      <c r="H310" s="25" t="n"/>
      <c r="I310" s="25" t="n"/>
    </row>
    <row r="311">
      <c r="H311" s="25" t="n"/>
      <c r="I311" s="25" t="n"/>
    </row>
    <row r="312">
      <c r="H312" s="25" t="n"/>
      <c r="I312" s="25" t="n"/>
    </row>
    <row r="313">
      <c r="H313" s="25" t="n"/>
      <c r="I313" s="25" t="n"/>
    </row>
    <row r="314">
      <c r="H314" s="25" t="n"/>
      <c r="I314" s="25" t="n"/>
    </row>
    <row r="315">
      <c r="H315" s="25" t="n"/>
      <c r="I315" s="25" t="n"/>
    </row>
    <row r="316">
      <c r="H316" s="25" t="n"/>
      <c r="I316" s="25" t="n"/>
    </row>
    <row r="317">
      <c r="H317" s="33" t="n"/>
      <c r="I317" s="33" t="n"/>
    </row>
    <row r="318">
      <c r="H318" s="33" t="n"/>
      <c r="I318" s="33" t="n"/>
    </row>
    <row r="319">
      <c r="H319" s="33" t="n"/>
      <c r="I319" s="33" t="n"/>
    </row>
    <row r="320">
      <c r="H320" s="33" t="n"/>
      <c r="I320" s="33" t="n"/>
    </row>
    <row r="321">
      <c r="H321" s="33" t="n"/>
      <c r="I321" s="33" t="n"/>
    </row>
    <row r="322">
      <c r="H322" s="33" t="n"/>
      <c r="I322" s="33" t="n"/>
    </row>
    <row r="323">
      <c r="H323" s="33" t="n"/>
      <c r="I323" s="33" t="n"/>
    </row>
    <row r="324">
      <c r="H324" s="33" t="n"/>
      <c r="I324" s="33" t="n"/>
    </row>
    <row r="325">
      <c r="H325" s="33" t="n"/>
      <c r="I325" s="33" t="n"/>
    </row>
    <row r="326">
      <c r="H326" s="33" t="n"/>
      <c r="I326" s="33" t="n"/>
    </row>
    <row r="327">
      <c r="H327" s="33" t="n"/>
      <c r="I327" s="33" t="n"/>
    </row>
    <row r="328">
      <c r="H328" s="33" t="n"/>
      <c r="I328" s="33" t="n"/>
    </row>
    <row r="329">
      <c r="H329" s="33" t="n"/>
      <c r="I329" s="33" t="n"/>
    </row>
    <row r="330">
      <c r="H330" s="33" t="n"/>
      <c r="I330" s="33" t="n"/>
    </row>
    <row r="331">
      <c r="H331" s="33" t="n"/>
      <c r="I331" s="33" t="n"/>
    </row>
    <row r="332">
      <c r="H332" s="33" t="n"/>
      <c r="I332" s="33" t="n"/>
    </row>
    <row r="333">
      <c r="H333" s="33" t="n"/>
      <c r="I333" s="33" t="n"/>
    </row>
    <row r="334">
      <c r="H334" s="33" t="n"/>
      <c r="I334" s="33" t="n"/>
    </row>
    <row r="335">
      <c r="H335" s="33" t="n"/>
      <c r="I335" s="33" t="n"/>
    </row>
    <row r="336">
      <c r="H336" s="33" t="n"/>
      <c r="I336" s="33" t="n"/>
    </row>
    <row r="337">
      <c r="H337" s="33" t="n"/>
      <c r="I337" s="33" t="n"/>
    </row>
    <row r="338">
      <c r="H338" s="33" t="n"/>
      <c r="I338" s="33" t="n"/>
    </row>
    <row r="339">
      <c r="H339" s="33" t="n"/>
      <c r="I339" s="33" t="n"/>
    </row>
    <row r="340">
      <c r="H340" s="33" t="n"/>
      <c r="I340" s="33" t="n"/>
    </row>
    <row r="341">
      <c r="H341" s="33" t="n"/>
      <c r="I341" s="33" t="n"/>
    </row>
    <row r="342">
      <c r="H342" s="33" t="n"/>
      <c r="I342" s="33" t="n"/>
    </row>
    <row r="343">
      <c r="H343" s="33" t="n"/>
      <c r="I343" s="33" t="n"/>
    </row>
    <row r="344">
      <c r="H344" s="33" t="n"/>
      <c r="I344" s="33" t="n"/>
    </row>
    <row r="345">
      <c r="H345" s="33" t="n"/>
      <c r="I345" s="33" t="n"/>
    </row>
    <row r="346">
      <c r="H346" s="33" t="n"/>
      <c r="I346" s="33" t="n"/>
    </row>
    <row r="347">
      <c r="H347" s="33" t="n"/>
      <c r="I347" s="33" t="n"/>
    </row>
    <row r="348">
      <c r="H348" s="33" t="n"/>
      <c r="I348" s="33" t="n"/>
    </row>
    <row r="349">
      <c r="H349" s="33" t="n"/>
      <c r="I349" s="33" t="n"/>
    </row>
    <row r="350">
      <c r="H350" s="33" t="n"/>
      <c r="I350" s="33" t="n"/>
    </row>
    <row r="351">
      <c r="H351" s="33" t="n"/>
      <c r="I351" s="33" t="n"/>
    </row>
    <row r="352">
      <c r="H352" s="33" t="n"/>
      <c r="I352" s="33" t="n"/>
    </row>
    <row r="353">
      <c r="H353" s="33" t="n"/>
      <c r="I353" s="33" t="n"/>
    </row>
    <row r="354">
      <c r="H354" s="33" t="n"/>
      <c r="I354" s="33" t="n"/>
    </row>
    <row r="355">
      <c r="H355" s="33" t="n"/>
      <c r="I355" s="33" t="n"/>
    </row>
    <row r="356">
      <c r="H356" s="33" t="n"/>
      <c r="I356" s="33" t="n"/>
    </row>
    <row r="357">
      <c r="H357" s="33" t="n"/>
      <c r="I357" s="33" t="n"/>
    </row>
    <row r="358">
      <c r="H358" s="33" t="n"/>
      <c r="I358" s="33" t="n"/>
    </row>
    <row r="359">
      <c r="H359" s="33" t="n"/>
      <c r="I359" s="33" t="n"/>
    </row>
    <row r="360">
      <c r="H360" s="33" t="n"/>
      <c r="I360" s="33" t="n"/>
    </row>
    <row r="361">
      <c r="H361" s="33" t="n"/>
      <c r="I361" s="33" t="n"/>
    </row>
    <row r="362">
      <c r="H362" s="33" t="n"/>
      <c r="I362" s="33" t="n"/>
    </row>
    <row r="363">
      <c r="H363" s="33" t="n"/>
      <c r="I363" s="33" t="n"/>
    </row>
    <row r="364">
      <c r="H364" s="33" t="n"/>
      <c r="I364" s="33" t="n"/>
    </row>
    <row r="365">
      <c r="H365" s="33" t="n"/>
      <c r="I365" s="33" t="n"/>
    </row>
    <row r="366">
      <c r="H366" s="33" t="n"/>
      <c r="I366" s="33" t="n"/>
    </row>
    <row r="367">
      <c r="H367" s="33" t="n"/>
      <c r="I367" s="33" t="n"/>
    </row>
    <row r="368">
      <c r="H368" s="33" t="n"/>
      <c r="I368" s="33" t="n"/>
    </row>
    <row r="369">
      <c r="H369" s="33" t="n"/>
      <c r="I369" s="33" t="n"/>
    </row>
    <row r="370">
      <c r="H370" s="33" t="n"/>
      <c r="I370" s="33" t="n"/>
    </row>
    <row r="371">
      <c r="H371" s="33" t="n"/>
      <c r="I371" s="33" t="n"/>
    </row>
    <row r="372">
      <c r="H372" s="33" t="n"/>
      <c r="I372" s="33" t="n"/>
    </row>
    <row r="373">
      <c r="H373" s="33" t="n"/>
      <c r="I373" s="33" t="n"/>
    </row>
    <row r="374">
      <c r="H374" s="33" t="n"/>
      <c r="I374" s="33" t="n"/>
    </row>
    <row r="375">
      <c r="H375" s="33" t="n"/>
      <c r="I375" s="33" t="n"/>
    </row>
    <row r="376">
      <c r="H376" s="33" t="n"/>
      <c r="I376" s="33" t="n"/>
    </row>
    <row r="377">
      <c r="H377" s="33" t="n"/>
      <c r="I377" s="33" t="n"/>
    </row>
    <row r="378">
      <c r="H378" s="33" t="n"/>
      <c r="I378" s="33" t="n"/>
    </row>
    <row r="379">
      <c r="H379" s="33" t="n"/>
      <c r="I379" s="33" t="n"/>
    </row>
    <row r="380">
      <c r="H380" s="33" t="n"/>
      <c r="I380" s="33" t="n"/>
    </row>
    <row r="381">
      <c r="H381" s="33" t="n"/>
      <c r="I381" s="33" t="n"/>
    </row>
    <row r="382">
      <c r="H382" s="33" t="n"/>
      <c r="I382" s="33" t="n"/>
    </row>
    <row r="383">
      <c r="H383" s="33" t="n"/>
      <c r="I383" s="33" t="n"/>
    </row>
    <row r="384">
      <c r="H384" s="33" t="n"/>
      <c r="I384" s="33" t="n"/>
    </row>
    <row r="385">
      <c r="H385" s="33" t="n"/>
      <c r="I385" s="33" t="n"/>
    </row>
    <row r="386">
      <c r="H386" s="33" t="n"/>
      <c r="I386" s="33" t="n"/>
    </row>
    <row r="387">
      <c r="H387" s="33" t="n"/>
      <c r="I387" s="33" t="n"/>
    </row>
    <row r="388">
      <c r="H388" s="33" t="n"/>
      <c r="I388" s="33" t="n"/>
    </row>
    <row r="389">
      <c r="H389" s="33" t="n"/>
      <c r="I389" s="33" t="n"/>
    </row>
    <row r="390">
      <c r="H390" s="33" t="n"/>
      <c r="I390" s="33" t="n"/>
    </row>
    <row r="391">
      <c r="H391" s="33" t="n"/>
      <c r="I391" s="33" t="n"/>
    </row>
    <row r="392">
      <c r="H392" s="33" t="n"/>
      <c r="I392" s="33" t="n"/>
    </row>
    <row r="393">
      <c r="H393" s="33" t="n"/>
      <c r="I393" s="33" t="n"/>
    </row>
    <row r="394">
      <c r="H394" s="33" t="n"/>
      <c r="I394" s="33" t="n"/>
    </row>
    <row r="395">
      <c r="H395" s="33" t="n"/>
      <c r="I395" s="33" t="n"/>
    </row>
  </sheetData>
  <mergeCells count="2">
    <mergeCell ref="A1:D1"/>
    <mergeCell ref="Y1:AB1"/>
  </mergeCells>
  <conditionalFormatting sqref="K5:AW111">
    <cfRule type="expression" priority="2" dxfId="1">
      <formula>AND($H5&lt;&gt;"", YEAR($H5)=YEAR(K$3), MONTH($H5)=MONTH(K$3))</formula>
    </cfRule>
  </conditionalFormatting>
  <conditionalFormatting sqref="K5:BD119">
    <cfRule type="expression" priority="1" dxfId="0">
      <formula>AND($I5&lt;&gt;"", YEAR($I5)=YEAR(K$3), MONTH($I5)=MONTH(K$3))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2025-08-06T13:41:44Z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