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4.xml" ContentType="application/vnd.openxmlformats-officedocument.spreadsheetml.pivotTab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ae71ec2de0be2bb7/Desktop/"/>
    </mc:Choice>
  </mc:AlternateContent>
  <xr:revisionPtr revIDLastSave="1410" documentId="8_{460A9144-7A03-49C1-8F30-100516DFD00C}" xr6:coauthVersionLast="47" xr6:coauthVersionMax="47" xr10:uidLastSave="{8E843C94-C30D-4ACD-8EDB-C62270B62AEB}"/>
  <bookViews>
    <workbookView xWindow="-108" yWindow="-108" windowWidth="23256" windowHeight="12456" firstSheet="5" activeTab="5" xr2:uid="{7481A760-8B39-4CA1-A6A0-74422A38A50D}"/>
  </bookViews>
  <sheets>
    <sheet name="Sheet2" sheetId="2" r:id="rId1"/>
    <sheet name="Sheet3" sheetId="9" r:id="rId2"/>
    <sheet name="Sheet6" sheetId="6" r:id="rId3"/>
    <sheet name="Sheet7" sheetId="7" r:id="rId4"/>
    <sheet name="Sheet1" sheetId="1" r:id="rId5"/>
    <sheet name="question 3 Dashboard" sheetId="8" r:id="rId6"/>
    <sheet name="Question 4 Dashboard" sheetId="10" r:id="rId7"/>
    <sheet name="Sheet8" sheetId="12" r:id="rId8"/>
    <sheet name="Sheet9" sheetId="13" r:id="rId9"/>
    <sheet name="Sheet10" sheetId="14" r:id="rId10"/>
    <sheet name="Sheet5" sheetId="11" r:id="rId11"/>
    <sheet name="Sheet12" sheetId="16" r:id="rId12"/>
    <sheet name="Sheet13" sheetId="17" r:id="rId13"/>
    <sheet name="Sheet14" sheetId="18" r:id="rId14"/>
    <sheet name="Question 1" sheetId="15" r:id="rId15"/>
    <sheet name="Sheet15" sheetId="21" r:id="rId16"/>
    <sheet name="Sheet16" sheetId="22" r:id="rId17"/>
    <sheet name="Sheet17" sheetId="23" r:id="rId18"/>
    <sheet name="Sheet18" sheetId="24" r:id="rId19"/>
    <sheet name="Sheet19" sheetId="25" r:id="rId20"/>
    <sheet name="Sheet11" sheetId="20" r:id="rId21"/>
    <sheet name="Sheet20" sheetId="26" r:id="rId22"/>
  </sheets>
  <definedNames>
    <definedName name="Slicer_Bouns_Amount">#N/A</definedName>
    <definedName name="Slicer_Bounus_Percentage">#N/A</definedName>
    <definedName name="Slicer_Category">#N/A</definedName>
    <definedName name="Slicer_deaths">#N/A</definedName>
    <definedName name="Slicer_Job_Title">#N/A</definedName>
    <definedName name="Slicer_Name">#N/A</definedName>
    <definedName name="Slicer_positive">#N/A</definedName>
    <definedName name="Slicer_Region">#N/A</definedName>
    <definedName name="Slicer_Sales">#N/A</definedName>
    <definedName name="Slicer_state">#N/A</definedName>
    <definedName name="Slicer_Supplies">#N/A</definedName>
    <definedName name="Slicer_total">#N/A</definedName>
    <definedName name="Slicer_Total_Profit">#N/A</definedName>
    <definedName name="Slicer_Units_Sold">#N/A</definedName>
    <definedName name="Slicer_Years_of_Experience">#N/A</definedName>
  </definedNames>
  <calcPr calcId="191029"/>
  <pivotCaches>
    <pivotCache cacheId="0" r:id="rId23"/>
    <pivotCache cacheId="1" r:id="rId24"/>
    <pivotCache cacheId="2" r:id="rId25"/>
    <pivotCache cacheId="3"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5" l="1"/>
  <c r="C7" i="15"/>
  <c r="C8" i="15"/>
  <c r="C9" i="15"/>
  <c r="C10" i="15"/>
  <c r="C11" i="15"/>
  <c r="C12" i="15"/>
  <c r="C13" i="15"/>
  <c r="C14" i="15"/>
  <c r="C5" i="15"/>
</calcChain>
</file>

<file path=xl/sharedStrings.xml><?xml version="1.0" encoding="utf-8"?>
<sst xmlns="http://schemas.openxmlformats.org/spreadsheetml/2006/main" count="459" uniqueCount="167">
  <si>
    <t>Region</t>
  </si>
  <si>
    <t>Units Sold</t>
  </si>
  <si>
    <t>Total Profit</t>
  </si>
  <si>
    <t>Supplies</t>
  </si>
  <si>
    <t xml:space="preserve">North </t>
  </si>
  <si>
    <t>South</t>
  </si>
  <si>
    <t>East</t>
  </si>
  <si>
    <t>West</t>
  </si>
  <si>
    <t>Row Labels</t>
  </si>
  <si>
    <t>Grand Total</t>
  </si>
  <si>
    <t>Sum of Units Sold</t>
  </si>
  <si>
    <t>Sum of Total Profit</t>
  </si>
  <si>
    <t>Sum of Supplies</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</si>
  <si>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</si>
  <si>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</si>
  <si>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</si>
  <si>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</si>
  <si>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</si>
  <si>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</si>
  <si>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</si>
  <si>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</si>
  <si>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</si>
  <si>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</si>
  <si>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</si>
  <si>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</si>
  <si>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</si>
  <si>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</si>
  <si>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</si>
  <si>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</si>
  <si>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</si>
  <si>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</si>
  <si>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</si>
  <si>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</si>
  <si>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</si>
  <si>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</si>
  <si>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</si>
  <si>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</si>
  <si>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</si>
  <si>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</si>
  <si>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</si>
  <si>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</si>
  <si>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</si>
  <si>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</si>
  <si>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</si>
  <si>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</si>
  <si>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</si>
  <si>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</si>
  <si>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</si>
  <si>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</si>
  <si>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</si>
  <si>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</si>
  <si>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</si>
  <si>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</si>
  <si>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</si>
  <si>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</si>
  <si>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</si>
  <si>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</si>
  <si>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</si>
  <si>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</si>
  <si>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</si>
  <si>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</si>
  <si>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</si>
  <si>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</si>
  <si>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</si>
  <si>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</si>
  <si>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</si>
  <si>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</si>
  <si>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</si>
  <si>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</si>
  <si>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</si>
  <si>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</si>
  <si>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</si>
  <si>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</si>
  <si>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</si>
  <si>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</si>
  <si>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</si>
  <si>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</si>
  <si>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</si>
  <si>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</si>
  <si>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</si>
  <si>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</si>
  <si>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</si>
  <si>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Sum of positive</t>
  </si>
  <si>
    <t>Sum of total</t>
  </si>
  <si>
    <t>Sum of deaths</t>
  </si>
  <si>
    <t xml:space="preserve"> </t>
  </si>
  <si>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</si>
  <si>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</si>
  <si>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</si>
  <si>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</si>
  <si>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</si>
  <si>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</si>
  <si>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</si>
  <si>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</si>
  <si>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</si>
  <si>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</si>
  <si>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</si>
  <si>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</si>
  <si>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</si>
  <si>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</si>
  <si>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</si>
  <si>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Rohan</t>
  </si>
  <si>
    <t>Sales Manager</t>
  </si>
  <si>
    <t>Team Lead</t>
  </si>
  <si>
    <t>Kishan</t>
  </si>
  <si>
    <t>Software Developer</t>
  </si>
  <si>
    <t>Busniess Development Associate</t>
  </si>
  <si>
    <t>Arjun</t>
  </si>
  <si>
    <t>Project Manager</t>
  </si>
  <si>
    <t xml:space="preserve">Business Analyst </t>
  </si>
  <si>
    <t>Jay</t>
  </si>
  <si>
    <t>Bank manager</t>
  </si>
  <si>
    <t>Abhi</t>
  </si>
  <si>
    <t>Auditor</t>
  </si>
  <si>
    <t>Riya</t>
  </si>
  <si>
    <t>SEO Expert</t>
  </si>
  <si>
    <t>Rushabh</t>
  </si>
  <si>
    <t>IOS Developer</t>
  </si>
  <si>
    <t>Prachi</t>
  </si>
  <si>
    <t>Siya</t>
  </si>
  <si>
    <t>Aditi</t>
  </si>
  <si>
    <t>Sum of Years of Experience</t>
  </si>
  <si>
    <t>Sum of Bounus Percentage</t>
  </si>
  <si>
    <t>Sum of Bonus Percentage</t>
  </si>
  <si>
    <t>Dashboard</t>
  </si>
  <si>
    <t>Product</t>
  </si>
  <si>
    <t>Category</t>
  </si>
  <si>
    <t>Sales</t>
  </si>
  <si>
    <t>Quantity</t>
  </si>
  <si>
    <t>Discount</t>
  </si>
  <si>
    <t>Date</t>
  </si>
  <si>
    <t>Laptop</t>
  </si>
  <si>
    <t>Computers</t>
  </si>
  <si>
    <t>Smartphone</t>
  </si>
  <si>
    <t>Mobile Phones</t>
  </si>
  <si>
    <t>Tablet</t>
  </si>
  <si>
    <t>Tablets</t>
  </si>
  <si>
    <t>Desktop</t>
  </si>
  <si>
    <t>Headphones</t>
  </si>
  <si>
    <t>Accessories</t>
  </si>
  <si>
    <t>Monitor</t>
  </si>
  <si>
    <t>Charger</t>
  </si>
  <si>
    <t>Camera</t>
  </si>
  <si>
    <t>Cameras</t>
  </si>
  <si>
    <t>Speaker</t>
  </si>
  <si>
    <t>Smartwatch</t>
  </si>
  <si>
    <t>Wearables</t>
  </si>
  <si>
    <t>Printer</t>
  </si>
  <si>
    <t>Printers</t>
  </si>
  <si>
    <t>Keyboard</t>
  </si>
  <si>
    <t>Mouse</t>
  </si>
  <si>
    <t>Television</t>
  </si>
  <si>
    <t>TVs</t>
  </si>
  <si>
    <t>Router</t>
  </si>
  <si>
    <t>Networking</t>
  </si>
  <si>
    <t>Hard Drive</t>
  </si>
  <si>
    <t>Storage</t>
  </si>
  <si>
    <t>USB Drive</t>
  </si>
  <si>
    <t>Game Console</t>
  </si>
  <si>
    <t>Gaming</t>
  </si>
  <si>
    <t>VR Headset</t>
  </si>
  <si>
    <t>Laptop Stand</t>
  </si>
  <si>
    <t>Order ID</t>
  </si>
  <si>
    <t>Sum of Sales</t>
  </si>
  <si>
    <t>Average of Sales</t>
  </si>
  <si>
    <t>Sum of Quantity</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</si>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</sst>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13343B"/>
      <name val="Segoe UI"/>
      <family val="2"/>
    </font>
    <font>
      <sz val="28"/>
      <color theme="1"/>
      <name val="Calibri"/>
      <family val="2"/>
      <scheme val="minor"/>
    </font>
  </fonts>
  <fills count="6">
    <fill>
      <patternFill patternType="none"/>
    </fill>
    <fill>
      <patternFill patternType="gray125"/>
    </fill>
    <fill>
      <patternFill patternType="solid">
        <fgColor rgb="FFD9E2F3"/>
        <bgColor indexed="64"/>
      </patternFill>
    </fill>
    <fill>
      <patternFill patternType="solid">
        <fgColor rgb="FFE2EFD9"/>
        <bgColor indexed="64"/>
      </patternFill>
    </fill>
    <fill>
      <patternFill patternType="solid">
        <fgColor rgb="FFF2F2F2"/>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medium">
        <color rgb="FFBFBFBF"/>
      </right>
      <top/>
      <bottom/>
      <diagonal/>
    </border>
    <border>
      <left/>
      <right style="medium">
        <color rgb="FFBFBFBF"/>
      </right>
      <top style="medium">
        <color rgb="FFBFBFBF"/>
      </top>
      <bottom style="medium">
        <color rgb="FFBFBFBF"/>
      </bottom>
      <diagonal/>
    </border>
    <border>
      <left/>
      <right style="medium">
        <color rgb="FFBFBFBF"/>
      </right>
      <top/>
      <bottom style="medium">
        <color rgb="FFBFBFBF"/>
      </bottom>
      <diagonal/>
    </border>
    <border>
      <left/>
      <right/>
      <top/>
      <bottom style="medium">
        <color rgb="FFBFBFBF"/>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0" fillId="2" borderId="0" xfId="0" applyFill="1" applyAlignment="1">
      <alignment wrapText="1"/>
    </xf>
    <xf numFmtId="0" fontId="0" fillId="0" borderId="2" xfId="0" applyBorder="1" applyAlignment="1">
      <alignment wrapText="1"/>
    </xf>
    <xf numFmtId="0" fontId="0" fillId="3" borderId="3" xfId="0" applyFill="1" applyBorder="1" applyAlignment="1">
      <alignment wrapText="1"/>
    </xf>
    <xf numFmtId="3" fontId="0" fillId="0" borderId="3" xfId="0" applyNumberFormat="1" applyBorder="1" applyAlignment="1">
      <alignment horizontal="right" wrapText="1"/>
    </xf>
    <xf numFmtId="0" fontId="0" fillId="4" borderId="0" xfId="0" applyFill="1" applyAlignment="1">
      <alignment wrapText="1"/>
    </xf>
    <xf numFmtId="0" fontId="0" fillId="4" borderId="0" xfId="0" applyFill="1" applyAlignment="1">
      <alignment horizontal="right" wrapText="1"/>
    </xf>
    <xf numFmtId="22" fontId="0" fillId="4" borderId="0" xfId="0" applyNumberFormat="1" applyFill="1" applyAlignment="1">
      <alignment horizontal="right" wrapText="1"/>
    </xf>
    <xf numFmtId="9" fontId="0" fillId="4" borderId="0" xfId="0" applyNumberFormat="1" applyFill="1" applyAlignment="1">
      <alignment horizontal="right" wrapText="1"/>
    </xf>
    <xf numFmtId="0" fontId="0" fillId="3" borderId="4" xfId="0" applyFill="1" applyBorder="1" applyAlignment="1">
      <alignment wrapText="1"/>
    </xf>
    <xf numFmtId="3" fontId="0" fillId="0" borderId="4" xfId="0" applyNumberFormat="1" applyBorder="1" applyAlignment="1">
      <alignment horizontal="right" wrapText="1"/>
    </xf>
    <xf numFmtId="0" fontId="0" fillId="0" borderId="0" xfId="0" applyAlignment="1">
      <alignment wrapText="1"/>
    </xf>
    <xf numFmtId="0" fontId="0" fillId="0" borderId="0" xfId="0" applyAlignment="1">
      <alignment horizontal="right" wrapText="1"/>
    </xf>
    <xf numFmtId="22" fontId="0" fillId="0" borderId="0" xfId="0" applyNumberFormat="1" applyAlignment="1">
      <alignment horizontal="right" wrapText="1"/>
    </xf>
    <xf numFmtId="9" fontId="0" fillId="0" borderId="0" xfId="0" applyNumberFormat="1" applyAlignment="1">
      <alignment horizontal="right" wrapText="1"/>
    </xf>
    <xf numFmtId="9" fontId="0" fillId="0" borderId="4" xfId="0" applyNumberFormat="1" applyBorder="1" applyAlignment="1">
      <alignment horizontal="right" wrapText="1"/>
    </xf>
    <xf numFmtId="0" fontId="0" fillId="0" borderId="5" xfId="0" applyBorder="1" applyAlignment="1">
      <alignment wrapText="1"/>
    </xf>
    <xf numFmtId="22" fontId="0" fillId="0" borderId="4" xfId="0" applyNumberFormat="1" applyBorder="1" applyAlignment="1">
      <alignment horizontal="right" wrapText="1"/>
    </xf>
    <xf numFmtId="0" fontId="0" fillId="0" borderId="4" xfId="0" applyBorder="1" applyAlignment="1">
      <alignment horizontal="right" wrapText="1"/>
    </xf>
    <xf numFmtId="0" fontId="0" fillId="0" borderId="0" xfId="0"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2" fillId="0" borderId="0" xfId="0" applyFont="1"/>
    <xf numFmtId="0" fontId="0" fillId="5" borderId="6" xfId="0" applyFill="1" applyBorder="1" applyAlignment="1">
      <alignment horizontal="center" vertical="center"/>
    </xf>
    <xf numFmtId="0" fontId="3" fillId="0" borderId="0" xfId="0" applyFont="1"/>
    <xf numFmtId="0" fontId="1" fillId="0" borderId="1" xfId="0" applyFont="1" applyBorder="1" applyAlignment="1">
      <alignment horizontal="center" vertical="center" wrapText="1"/>
    </xf>
    <xf numFmtId="0" fontId="0" fillId="0" borderId="1" xfId="0" applyBorder="1" applyAlignment="1">
      <alignment vertical="center" wrapText="1"/>
    </xf>
    <xf numFmtId="14" fontId="0" fillId="0" borderId="1" xfId="0" applyNumberFormat="1" applyBorder="1" applyAlignment="1">
      <alignment vertical="center" wrapText="1"/>
    </xf>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ECE1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microsoft.com/office/2007/relationships/slicerCache" Target="slicerCaches/slicerCache13.xml"/><Relationship Id="rId21" Type="http://schemas.openxmlformats.org/officeDocument/2006/relationships/worksheet" Target="worksheets/sheet21.xml"/><Relationship Id="rId34" Type="http://schemas.microsoft.com/office/2007/relationships/slicerCache" Target="slicerCaches/slicerCache8.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microsoft.com/office/2007/relationships/slicerCache" Target="slicerCaches/slicerCache6.xml"/><Relationship Id="rId37" Type="http://schemas.microsoft.com/office/2007/relationships/slicerCache" Target="slicerCaches/slicerCache11.xml"/><Relationship Id="rId40" Type="http://schemas.microsoft.com/office/2007/relationships/slicerCache" Target="slicerCaches/slicerCache14.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microsoft.com/office/2007/relationships/slicerCache" Target="slicerCaches/slicerCache2.xml"/><Relationship Id="rId36" Type="http://schemas.microsoft.com/office/2007/relationships/slicerCache" Target="slicerCaches/slicerCache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1.xml"/><Relationship Id="rId30" Type="http://schemas.microsoft.com/office/2007/relationships/slicerCache" Target="slicerCaches/slicerCache4.xml"/><Relationship Id="rId35" Type="http://schemas.microsoft.com/office/2007/relationships/slicerCache" Target="slicerCaches/slicerCache9.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microsoft.com/office/2007/relationships/slicerCache" Target="slicerCaches/slicerCache7.xml"/><Relationship Id="rId38" Type="http://schemas.microsoft.com/office/2007/relationships/slicerCache" Target="slicerCaches/slicerCache12.xml"/><Relationship Id="rId46" Type="http://schemas.openxmlformats.org/officeDocument/2006/relationships/calcChain" Target="calcChain.xml"/><Relationship Id="rId20" Type="http://schemas.openxmlformats.org/officeDocument/2006/relationships/worksheet" Target="worksheets/sheet20.xml"/><Relationship Id="rId41" Type="http://schemas.microsoft.com/office/2007/relationships/slicerCache" Target="slicerCaches/slicerCache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Sheet2!$A$4:$A$8</c:f>
              <c:strCache>
                <c:ptCount val="4"/>
                <c:pt idx="0">
                  <c:v>East</c:v>
                </c:pt>
                <c:pt idx="1">
                  <c:v>North </c:v>
                </c:pt>
                <c:pt idx="2">
                  <c:v>South</c:v>
                </c:pt>
                <c:pt idx="3">
                  <c:v>West</c:v>
                </c:pt>
              </c:strCache>
            </c:strRef>
          </c:cat>
          <c:val>
            <c:numRef>
              <c:f>Sheet2!$B$4:$B$8</c:f>
              <c:numCache>
                <c:formatCode>General</c:formatCode>
                <c:ptCount val="4"/>
                <c:pt idx="0">
                  <c:v>3500</c:v>
                </c:pt>
                <c:pt idx="1">
                  <c:v>1000</c:v>
                </c:pt>
                <c:pt idx="2">
                  <c:v>2500</c:v>
                </c:pt>
                <c:pt idx="3">
                  <c:v>2900</c:v>
                </c:pt>
              </c:numCache>
            </c:numRef>
          </c:val>
          <c:smooth val="0"/>
          <c:extLst>
            <c:ext xmlns:c16="http://schemas.microsoft.com/office/drawing/2014/chart" uri="{C3380CC4-5D6E-409C-BE32-E72D297353CC}">
              <c16:uniqueId val="{00000000-D03B-4660-9201-AE72CF05BCC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184801839"/>
        <c:axId val="1091500143"/>
      </c:lineChart>
      <c:catAx>
        <c:axId val="11848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00143"/>
        <c:crosses val="autoZero"/>
        <c:auto val="1"/>
        <c:lblAlgn val="ctr"/>
        <c:lblOffset val="100"/>
        <c:noMultiLvlLbl val="0"/>
      </c:catAx>
      <c:valAx>
        <c:axId val="109150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0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1.0.xlsx]Sheet8!PivotTable1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Sheet8!$B$4:$B$60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extLst>
            <c:ext xmlns:c16="http://schemas.microsoft.com/office/drawing/2014/chart" uri="{C3380CC4-5D6E-409C-BE32-E72D297353CC}">
              <c16:uniqueId val="{00000000-AE45-4F9F-9F38-701A1E065C2F}"/>
            </c:ext>
          </c:extLst>
        </c:ser>
        <c:dLbls>
          <c:showLegendKey val="0"/>
          <c:showVal val="0"/>
          <c:showCatName val="0"/>
          <c:showSerName val="0"/>
          <c:showPercent val="0"/>
          <c:showBubbleSize val="0"/>
        </c:dLbls>
        <c:smooth val="0"/>
        <c:axId val="1723146256"/>
        <c:axId val="1723126576"/>
      </c:lineChart>
      <c:catAx>
        <c:axId val="172314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26576"/>
        <c:crosses val="autoZero"/>
        <c:auto val="1"/>
        <c:lblAlgn val="ctr"/>
        <c:lblOffset val="100"/>
        <c:noMultiLvlLbl val="0"/>
      </c:catAx>
      <c:valAx>
        <c:axId val="172312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46256"/>
        <c:crosses val="autoZero"/>
        <c:crossBetween val="between"/>
      </c:valAx>
      <c:spPr>
        <a:gradFill>
          <a:gsLst>
            <a:gs pos="0">
              <a:schemeClr val="bg2">
                <a:lumMod val="50000"/>
              </a:schemeClr>
            </a:gs>
            <a:gs pos="40000">
              <a:schemeClr val="accent1">
                <a:lumMod val="45000"/>
                <a:lumOff val="55000"/>
              </a:schemeClr>
            </a:gs>
            <a:gs pos="100000">
              <a:schemeClr val="accent6">
                <a:lumMod val="75000"/>
              </a:schemeClr>
            </a:gs>
            <a:gs pos="100000">
              <a:schemeClr val="accent1">
                <a:lumMod val="30000"/>
                <a:lumOff val="70000"/>
              </a:schemeClr>
            </a:gs>
          </a:gsLst>
          <a:lin ang="2700000" scaled="1"/>
        </a:gradFill>
        <a:ln>
          <a:solidFill>
            <a:srgbClr val="FFFF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52000">
          <a:schemeClr val="accent3">
            <a:lumMod val="40000"/>
            <a:lumOff val="60000"/>
          </a:schemeClr>
        </a:gs>
        <a:gs pos="83000">
          <a:srgbClr val="00B0F0"/>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1.0.xlsx]Sheet9!PivotTable2</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solidFill>
                  <a:srgbClr val="FF0000"/>
                </a:solidFill>
              </a:rPr>
              <a:t>Deaths</a:t>
            </a:r>
          </a:p>
        </c:rich>
      </c:tx>
      <c:layout>
        <c:manualLayout>
          <c:xMode val="edge"/>
          <c:yMode val="edge"/>
          <c:x val="0.39177077865266835"/>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Sheet9!$B$3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EF4-464B-9346-A0EBD1BC240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EF4-464B-9346-A0EBD1BC240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EF4-464B-9346-A0EBD1BC240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EF4-464B-9346-A0EBD1BC240F}"/>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EF4-464B-9346-A0EBD1BC240F}"/>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8EF4-464B-9346-A0EBD1BC240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8EF4-464B-9346-A0EBD1BC240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8EF4-464B-9346-A0EBD1BC240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8EF4-464B-9346-A0EBD1BC240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8EF4-464B-9346-A0EBD1BC240F}"/>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8EF4-464B-9346-A0EBD1BC240F}"/>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8EF4-464B-9346-A0EBD1BC240F}"/>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8EF4-464B-9346-A0EBD1BC240F}"/>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8EF4-464B-9346-A0EBD1BC240F}"/>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8EF4-464B-9346-A0EBD1BC240F}"/>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8EF4-464B-9346-A0EBD1BC240F}"/>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8EF4-464B-9346-A0EBD1BC240F}"/>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8EF4-464B-9346-A0EBD1BC240F}"/>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8EF4-464B-9346-A0EBD1BC240F}"/>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8EF4-464B-9346-A0EBD1BC240F}"/>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8EF4-464B-9346-A0EBD1BC240F}"/>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8EF4-464B-9346-A0EBD1BC240F}"/>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8EF4-464B-9346-A0EBD1BC240F}"/>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8EF4-464B-9346-A0EBD1BC240F}"/>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8EF4-464B-9346-A0EBD1BC240F}"/>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8EF4-464B-9346-A0EBD1BC240F}"/>
              </c:ext>
            </c:extLst>
          </c:dPt>
          <c:dPt>
            <c:idx val="2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5-8EF4-464B-9346-A0EBD1BC240F}"/>
              </c:ext>
            </c:extLst>
          </c:dPt>
          <c:dPt>
            <c:idx val="2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7-8EF4-464B-9346-A0EBD1BC240F}"/>
              </c:ext>
            </c:extLst>
          </c:dPt>
          <c:dPt>
            <c:idx val="2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9-8EF4-464B-9346-A0EBD1BC240F}"/>
              </c:ext>
            </c:extLst>
          </c:dPt>
          <c:dPt>
            <c:idx val="2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B-8EF4-464B-9346-A0EBD1BC240F}"/>
              </c:ext>
            </c:extLst>
          </c:dPt>
          <c:dPt>
            <c:idx val="3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3D-8EF4-464B-9346-A0EBD1BC240F}"/>
              </c:ext>
            </c:extLst>
          </c:dPt>
          <c:dPt>
            <c:idx val="3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3F-8EF4-464B-9346-A0EBD1BC240F}"/>
              </c:ext>
            </c:extLst>
          </c:dPt>
          <c:dPt>
            <c:idx val="3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41-8EF4-464B-9346-A0EBD1BC240F}"/>
              </c:ext>
            </c:extLst>
          </c:dPt>
          <c:dPt>
            <c:idx val="3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43-8EF4-464B-9346-A0EBD1BC240F}"/>
              </c:ext>
            </c:extLst>
          </c:dPt>
          <c:dPt>
            <c:idx val="3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45-8EF4-464B-9346-A0EBD1BC240F}"/>
              </c:ext>
            </c:extLst>
          </c:dPt>
          <c:dPt>
            <c:idx val="3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47-8EF4-464B-9346-A0EBD1BC240F}"/>
              </c:ext>
            </c:extLst>
          </c:dPt>
          <c:dPt>
            <c:idx val="3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9-8EF4-464B-9346-A0EBD1BC240F}"/>
              </c:ext>
            </c:extLst>
          </c:dPt>
          <c:dPt>
            <c:idx val="3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B-8EF4-464B-9346-A0EBD1BC240F}"/>
              </c:ext>
            </c:extLst>
          </c:dPt>
          <c:dPt>
            <c:idx val="3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D-8EF4-464B-9346-A0EBD1BC240F}"/>
              </c:ext>
            </c:extLst>
          </c:dPt>
          <c:dPt>
            <c:idx val="39"/>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F-8EF4-464B-9346-A0EBD1BC240F}"/>
              </c:ext>
            </c:extLst>
          </c:dPt>
          <c:dPt>
            <c:idx val="40"/>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1-8EF4-464B-9346-A0EBD1BC240F}"/>
              </c:ext>
            </c:extLst>
          </c:dPt>
          <c:dPt>
            <c:idx val="41"/>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3-8EF4-464B-9346-A0EBD1BC240F}"/>
              </c:ext>
            </c:extLst>
          </c:dPt>
          <c:dPt>
            <c:idx val="42"/>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55-8EF4-464B-9346-A0EBD1BC240F}"/>
              </c:ext>
            </c:extLst>
          </c:dPt>
          <c:dPt>
            <c:idx val="43"/>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57-8EF4-464B-9346-A0EBD1BC240F}"/>
              </c:ext>
            </c:extLst>
          </c:dPt>
          <c:dPt>
            <c:idx val="44"/>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59-8EF4-464B-9346-A0EBD1BC240F}"/>
              </c:ext>
            </c:extLst>
          </c:dPt>
          <c:dPt>
            <c:idx val="45"/>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5B-8EF4-464B-9346-A0EBD1BC240F}"/>
              </c:ext>
            </c:extLst>
          </c:dPt>
          <c:dPt>
            <c:idx val="46"/>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5D-8EF4-464B-9346-A0EBD1BC240F}"/>
              </c:ext>
            </c:extLst>
          </c:dPt>
          <c:dPt>
            <c:idx val="47"/>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05F-8EF4-464B-9346-A0EBD1BC240F}"/>
              </c:ext>
            </c:extLst>
          </c:dPt>
          <c:dPt>
            <c:idx val="48"/>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1-8EF4-464B-9346-A0EBD1BC240F}"/>
              </c:ext>
            </c:extLst>
          </c:dPt>
          <c:dPt>
            <c:idx val="49"/>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3-8EF4-464B-9346-A0EBD1BC240F}"/>
              </c:ext>
            </c:extLst>
          </c:dPt>
          <c:dPt>
            <c:idx val="50"/>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5-8EF4-464B-9346-A0EBD1BC240F}"/>
              </c:ext>
            </c:extLst>
          </c:dPt>
          <c:dPt>
            <c:idx val="51"/>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7-8EF4-464B-9346-A0EBD1BC240F}"/>
              </c:ext>
            </c:extLst>
          </c:dPt>
          <c:dPt>
            <c:idx val="52"/>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9-8EF4-464B-9346-A0EBD1BC240F}"/>
              </c:ext>
            </c:extLst>
          </c:dPt>
          <c:dPt>
            <c:idx val="53"/>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B-8EF4-464B-9346-A0EBD1BC240F}"/>
              </c:ext>
            </c:extLst>
          </c:dPt>
          <c:dPt>
            <c:idx val="54"/>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D-8EF4-464B-9346-A0EBD1BC240F}"/>
              </c:ext>
            </c:extLst>
          </c:dPt>
          <c:dPt>
            <c:idx val="55"/>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F-8EF4-464B-9346-A0EBD1BC240F}"/>
              </c:ext>
            </c:extLst>
          </c:dPt>
          <c:cat>
            <c:strRef>
              <c:f>Sheet9!$A$4:$A$60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Sheet9!$B$4:$B$60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extLst>
            <c:ext xmlns:c16="http://schemas.microsoft.com/office/drawing/2014/chart" uri="{C3380CC4-5D6E-409C-BE32-E72D297353CC}">
              <c16:uniqueId val="{00000000-5ADA-4466-88A5-9778B49D258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9000">
          <a:srgbClr val="00B050"/>
        </a:gs>
        <a:gs pos="0">
          <a:schemeClr val="accent4"/>
        </a:gs>
        <a:gs pos="83000">
          <a:schemeClr val="accent1">
            <a:lumMod val="45000"/>
            <a:lumOff val="55000"/>
          </a:schemeClr>
        </a:gs>
        <a:gs pos="100000">
          <a:schemeClr val="accent6">
            <a:lumMod val="75000"/>
          </a:schemeClr>
        </a:gs>
        <a:gs pos="100000">
          <a:schemeClr val="accent1">
            <a:lumMod val="30000"/>
            <a:lumOff val="70000"/>
          </a:schemeClr>
        </a:gs>
      </a:gsLst>
      <a:lin ang="27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1.0.xlsx]Sheet10!PivotTable3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1714785651794"/>
          <c:y val="0.27591972878390203"/>
          <c:w val="0.74018285214348212"/>
          <c:h val="0.6166808836395451"/>
        </c:manualLayout>
      </c:layout>
      <c:barChart>
        <c:barDir val="bar"/>
        <c:grouping val="stacked"/>
        <c:varyColors val="0"/>
        <c:ser>
          <c:idx val="0"/>
          <c:order val="0"/>
          <c:tx>
            <c:strRef>
              <c:f>Sheet10!$B$3</c:f>
              <c:strCache>
                <c:ptCount val="1"/>
                <c:pt idx="0">
                  <c:v>Total</c:v>
                </c:pt>
              </c:strCache>
            </c:strRef>
          </c:tx>
          <c:spPr>
            <a:solidFill>
              <a:schemeClr val="accent1"/>
            </a:solidFill>
            <a:ln>
              <a:noFill/>
            </a:ln>
            <a:effectLst/>
          </c:spPr>
          <c:invertIfNegative val="0"/>
          <c:cat>
            <c:strRef>
              <c:f>Sheet10!$A$4:$A$60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Sheet10!$B$4:$B$60</c:f>
              <c:numCache>
                <c:formatCode>General</c:formatCode>
                <c:ptCount val="56"/>
                <c:pt idx="0">
                  <c:v>5022</c:v>
                </c:pt>
                <c:pt idx="1">
                  <c:v>8736</c:v>
                </c:pt>
                <c:pt idx="2">
                  <c:v>8523</c:v>
                </c:pt>
                <c:pt idx="3">
                  <c:v>20</c:v>
                </c:pt>
                <c:pt idx="4">
                  <c:v>22709</c:v>
                </c:pt>
                <c:pt idx="5">
                  <c:v>33000</c:v>
                </c:pt>
                <c:pt idx="6">
                  <c:v>18645</c:v>
                </c:pt>
                <c:pt idx="7">
                  <c:v>18300</c:v>
                </c:pt>
                <c:pt idx="8">
                  <c:v>5070</c:v>
                </c:pt>
                <c:pt idx="9">
                  <c:v>4959</c:v>
                </c:pt>
                <c:pt idx="10">
                  <c:v>77296</c:v>
                </c:pt>
                <c:pt idx="11">
                  <c:v>22957</c:v>
                </c:pt>
                <c:pt idx="12">
                  <c:v>524</c:v>
                </c:pt>
                <c:pt idx="13">
                  <c:v>10464</c:v>
                </c:pt>
                <c:pt idx="14">
                  <c:v>8668</c:v>
                </c:pt>
                <c:pt idx="15">
                  <c:v>7282</c:v>
                </c:pt>
                <c:pt idx="16">
                  <c:v>43656</c:v>
                </c:pt>
                <c:pt idx="17">
                  <c:v>16285</c:v>
                </c:pt>
                <c:pt idx="18">
                  <c:v>6611</c:v>
                </c:pt>
                <c:pt idx="19">
                  <c:v>7900</c:v>
                </c:pt>
                <c:pt idx="20">
                  <c:v>51086</c:v>
                </c:pt>
                <c:pt idx="21">
                  <c:v>56608</c:v>
                </c:pt>
                <c:pt idx="22">
                  <c:v>21221</c:v>
                </c:pt>
                <c:pt idx="23">
                  <c:v>6464</c:v>
                </c:pt>
                <c:pt idx="24">
                  <c:v>22684</c:v>
                </c:pt>
                <c:pt idx="25">
                  <c:v>22394</c:v>
                </c:pt>
                <c:pt idx="26">
                  <c:v>19683</c:v>
                </c:pt>
                <c:pt idx="27">
                  <c:v>21</c:v>
                </c:pt>
                <c:pt idx="28">
                  <c:v>5930</c:v>
                </c:pt>
                <c:pt idx="29">
                  <c:v>5320</c:v>
                </c:pt>
                <c:pt idx="30">
                  <c:v>28679</c:v>
                </c:pt>
                <c:pt idx="31">
                  <c:v>4980</c:v>
                </c:pt>
                <c:pt idx="32">
                  <c:v>4224</c:v>
                </c:pt>
                <c:pt idx="33">
                  <c:v>6493</c:v>
                </c:pt>
                <c:pt idx="34">
                  <c:v>59110</c:v>
                </c:pt>
                <c:pt idx="35">
                  <c:v>14011</c:v>
                </c:pt>
                <c:pt idx="36">
                  <c:v>14046</c:v>
                </c:pt>
                <c:pt idx="37">
                  <c:v>238965</c:v>
                </c:pt>
                <c:pt idx="38">
                  <c:v>34918</c:v>
                </c:pt>
                <c:pt idx="39">
                  <c:v>2144</c:v>
                </c:pt>
                <c:pt idx="40">
                  <c:v>14868</c:v>
                </c:pt>
                <c:pt idx="41">
                  <c:v>54714</c:v>
                </c:pt>
                <c:pt idx="42">
                  <c:v>1920</c:v>
                </c:pt>
                <c:pt idx="43">
                  <c:v>5069</c:v>
                </c:pt>
                <c:pt idx="44">
                  <c:v>6995</c:v>
                </c:pt>
                <c:pt idx="45">
                  <c:v>4382</c:v>
                </c:pt>
                <c:pt idx="46">
                  <c:v>34611</c:v>
                </c:pt>
                <c:pt idx="47">
                  <c:v>50679</c:v>
                </c:pt>
                <c:pt idx="48">
                  <c:v>21065</c:v>
                </c:pt>
                <c:pt idx="49">
                  <c:v>17589</c:v>
                </c:pt>
                <c:pt idx="50">
                  <c:v>182</c:v>
                </c:pt>
                <c:pt idx="51">
                  <c:v>5049</c:v>
                </c:pt>
                <c:pt idx="52">
                  <c:v>74798</c:v>
                </c:pt>
                <c:pt idx="53">
                  <c:v>22047</c:v>
                </c:pt>
                <c:pt idx="54">
                  <c:v>5493</c:v>
                </c:pt>
                <c:pt idx="55">
                  <c:v>2589</c:v>
                </c:pt>
              </c:numCache>
            </c:numRef>
          </c:val>
          <c:extLst>
            <c:ext xmlns:c16="http://schemas.microsoft.com/office/drawing/2014/chart" uri="{C3380CC4-5D6E-409C-BE32-E72D297353CC}">
              <c16:uniqueId val="{00000000-E9BE-466D-A2D3-C55FE01E0E05}"/>
            </c:ext>
          </c:extLst>
        </c:ser>
        <c:dLbls>
          <c:showLegendKey val="0"/>
          <c:showVal val="0"/>
          <c:showCatName val="0"/>
          <c:showSerName val="0"/>
          <c:showPercent val="0"/>
          <c:showBubbleSize val="0"/>
        </c:dLbls>
        <c:gapWidth val="150"/>
        <c:overlap val="100"/>
        <c:axId val="1723127056"/>
        <c:axId val="1723142416"/>
      </c:barChart>
      <c:catAx>
        <c:axId val="1723127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42416"/>
        <c:crosses val="autoZero"/>
        <c:auto val="1"/>
        <c:lblAlgn val="ctr"/>
        <c:lblOffset val="100"/>
        <c:noMultiLvlLbl val="0"/>
      </c:catAx>
      <c:valAx>
        <c:axId val="17231424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27056"/>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4000">
          <a:srgbClr val="FFFF00"/>
        </a:gs>
        <a:gs pos="83000">
          <a:srgbClr val="00B0F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1.0.xlsx]Sheet12!PivotTable4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Experience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Sheet12!$A$4:$A$14</c:f>
              <c:strCache>
                <c:ptCount val="10"/>
                <c:pt idx="0">
                  <c:v>Abhi</c:v>
                </c:pt>
                <c:pt idx="1">
                  <c:v>Aditi</c:v>
                </c:pt>
                <c:pt idx="2">
                  <c:v>Arjun</c:v>
                </c:pt>
                <c:pt idx="3">
                  <c:v>Jay</c:v>
                </c:pt>
                <c:pt idx="4">
                  <c:v>Kishan</c:v>
                </c:pt>
                <c:pt idx="5">
                  <c:v>Prachi</c:v>
                </c:pt>
                <c:pt idx="6">
                  <c:v>Riya</c:v>
                </c:pt>
                <c:pt idx="7">
                  <c:v>Rohan</c:v>
                </c:pt>
                <c:pt idx="8">
                  <c:v>Rushabh</c:v>
                </c:pt>
                <c:pt idx="9">
                  <c:v>Siya</c:v>
                </c:pt>
              </c:strCache>
            </c:strRef>
          </c:cat>
          <c:val>
            <c:numRef>
              <c:f>Sheet12!$B$4:$B$14</c:f>
              <c:numCache>
                <c:formatCode>General</c:formatCode>
                <c:ptCount val="10"/>
                <c:pt idx="0">
                  <c:v>7</c:v>
                </c:pt>
                <c:pt idx="1">
                  <c:v>4</c:v>
                </c:pt>
                <c:pt idx="2">
                  <c:v>8</c:v>
                </c:pt>
                <c:pt idx="3">
                  <c:v>9</c:v>
                </c:pt>
                <c:pt idx="4">
                  <c:v>7</c:v>
                </c:pt>
                <c:pt idx="5">
                  <c:v>4.5</c:v>
                </c:pt>
                <c:pt idx="6">
                  <c:v>6</c:v>
                </c:pt>
                <c:pt idx="7">
                  <c:v>5</c:v>
                </c:pt>
                <c:pt idx="8">
                  <c:v>5</c:v>
                </c:pt>
                <c:pt idx="9">
                  <c:v>6</c:v>
                </c:pt>
              </c:numCache>
            </c:numRef>
          </c:val>
          <c:smooth val="0"/>
          <c:extLst>
            <c:ext xmlns:c16="http://schemas.microsoft.com/office/drawing/2014/chart" uri="{C3380CC4-5D6E-409C-BE32-E72D297353CC}">
              <c16:uniqueId val="{00000000-FEB2-497C-A2EE-7CCD9DE6107E}"/>
            </c:ext>
          </c:extLst>
        </c:ser>
        <c:dLbls>
          <c:dLblPos val="ctr"/>
          <c:showLegendKey val="0"/>
          <c:showVal val="1"/>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272706784"/>
        <c:axId val="272705344"/>
      </c:lineChart>
      <c:catAx>
        <c:axId val="272706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705344"/>
        <c:crosses val="autoZero"/>
        <c:auto val="1"/>
        <c:lblAlgn val="ctr"/>
        <c:lblOffset val="100"/>
        <c:noMultiLvlLbl val="0"/>
      </c:catAx>
      <c:valAx>
        <c:axId val="272705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70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Bonus</a:t>
            </a:r>
            <a:r>
              <a:rPr lang="en-IN" baseline="0"/>
              <a:t> Percentage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39-4E5B-A22D-7FA5C2EC14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9-4E5B-A22D-7FA5C2EC14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39-4E5B-A22D-7FA5C2EC14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39-4E5B-A22D-7FA5C2EC14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39-4E5B-A22D-7FA5C2EC14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39-4E5B-A22D-7FA5C2EC14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39-4E5B-A22D-7FA5C2EC14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539-4E5B-A22D-7FA5C2EC14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539-4E5B-A22D-7FA5C2EC14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539-4E5B-A22D-7FA5C2EC140F}"/>
              </c:ext>
            </c:extLst>
          </c:dPt>
          <c:cat>
            <c:strRef>
              <c:f>Sheet13!$A$4:$A$14</c:f>
              <c:strCache>
                <c:ptCount val="10"/>
                <c:pt idx="0">
                  <c:v>Abhi</c:v>
                </c:pt>
                <c:pt idx="1">
                  <c:v>Aditi</c:v>
                </c:pt>
                <c:pt idx="2">
                  <c:v>Arjun</c:v>
                </c:pt>
                <c:pt idx="3">
                  <c:v>Jay</c:v>
                </c:pt>
                <c:pt idx="4">
                  <c:v>Kishan</c:v>
                </c:pt>
                <c:pt idx="5">
                  <c:v>Prachi</c:v>
                </c:pt>
                <c:pt idx="6">
                  <c:v>Riya</c:v>
                </c:pt>
                <c:pt idx="7">
                  <c:v>Rohan</c:v>
                </c:pt>
                <c:pt idx="8">
                  <c:v>Rushabh</c:v>
                </c:pt>
                <c:pt idx="9">
                  <c:v>Siya</c:v>
                </c:pt>
              </c:strCache>
            </c:strRef>
          </c:cat>
          <c:val>
            <c:numRef>
              <c:f>Sheet13!$B$4:$B$14</c:f>
              <c:numCache>
                <c:formatCode>General</c:formatCode>
                <c:ptCount val="10"/>
                <c:pt idx="0">
                  <c:v>6.5000000000000002E-2</c:v>
                </c:pt>
                <c:pt idx="1">
                  <c:v>3.5000000000000003E-2</c:v>
                </c:pt>
                <c:pt idx="2">
                  <c:v>0.06</c:v>
                </c:pt>
                <c:pt idx="3">
                  <c:v>0.08</c:v>
                </c:pt>
                <c:pt idx="4">
                  <c:v>0.04</c:v>
                </c:pt>
                <c:pt idx="5">
                  <c:v>5.5E-2</c:v>
                </c:pt>
                <c:pt idx="6">
                  <c:v>7.8E-2</c:v>
                </c:pt>
                <c:pt idx="7">
                  <c:v>0.02</c:v>
                </c:pt>
                <c:pt idx="8">
                  <c:v>0.09</c:v>
                </c:pt>
                <c:pt idx="9">
                  <c:v>0.03</c:v>
                </c:pt>
              </c:numCache>
            </c:numRef>
          </c:val>
          <c:extLst>
            <c:ext xmlns:c16="http://schemas.microsoft.com/office/drawing/2014/chart" uri="{C3380CC4-5D6E-409C-BE32-E72D297353CC}">
              <c16:uniqueId val="{00000000-4CC7-49C0-9094-2438032222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92D050"/>
        </a:gs>
        <a:gs pos="81656">
          <a:srgbClr val="ADC1E4"/>
        </a:gs>
        <a:gs pos="80312">
          <a:srgbClr val="AEC1E3"/>
        </a:gs>
        <a:gs pos="77000">
          <a:schemeClr val="accent4">
            <a:lumMod val="60000"/>
            <a:lumOff val="40000"/>
          </a:schemeClr>
        </a:gs>
        <a:gs pos="61500">
          <a:srgbClr val="BEC7D9"/>
        </a:gs>
        <a:gs pos="40000">
          <a:schemeClr val="bg2">
            <a:lumMod val="9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1.0.xlsx]Sheet14!PivotTable6</c:name>
    <c:fmtId val="0"/>
  </c:pivotSource>
  <c:chart>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Sum of Years of Experience</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Sheet14!$A$4:$A$14</c:f>
              <c:strCache>
                <c:ptCount val="10"/>
                <c:pt idx="0">
                  <c:v>Auditor</c:v>
                </c:pt>
                <c:pt idx="1">
                  <c:v>Bank manager</c:v>
                </c:pt>
                <c:pt idx="2">
                  <c:v>Business Analyst </c:v>
                </c:pt>
                <c:pt idx="3">
                  <c:v>Busniess Development Associate</c:v>
                </c:pt>
                <c:pt idx="4">
                  <c:v>IOS Developer</c:v>
                </c:pt>
                <c:pt idx="5">
                  <c:v>Project Manager</c:v>
                </c:pt>
                <c:pt idx="6">
                  <c:v>Sales Manager</c:v>
                </c:pt>
                <c:pt idx="7">
                  <c:v>SEO Expert</c:v>
                </c:pt>
                <c:pt idx="8">
                  <c:v>Software Developer</c:v>
                </c:pt>
                <c:pt idx="9">
                  <c:v>Team Lead</c:v>
                </c:pt>
              </c:strCache>
            </c:strRef>
          </c:cat>
          <c:val>
            <c:numRef>
              <c:f>Sheet14!$B$4:$B$14</c:f>
              <c:numCache>
                <c:formatCode>General</c:formatCode>
                <c:ptCount val="10"/>
                <c:pt idx="0">
                  <c:v>7</c:v>
                </c:pt>
                <c:pt idx="1">
                  <c:v>9</c:v>
                </c:pt>
                <c:pt idx="2">
                  <c:v>4.5</c:v>
                </c:pt>
                <c:pt idx="3">
                  <c:v>4</c:v>
                </c:pt>
                <c:pt idx="4">
                  <c:v>5</c:v>
                </c:pt>
                <c:pt idx="5">
                  <c:v>8</c:v>
                </c:pt>
                <c:pt idx="6">
                  <c:v>5</c:v>
                </c:pt>
                <c:pt idx="7">
                  <c:v>6</c:v>
                </c:pt>
                <c:pt idx="8">
                  <c:v>7</c:v>
                </c:pt>
                <c:pt idx="9">
                  <c:v>6</c:v>
                </c:pt>
              </c:numCache>
            </c:numRef>
          </c:val>
          <c:smooth val="0"/>
          <c:extLst>
            <c:ext xmlns:c16="http://schemas.microsoft.com/office/drawing/2014/chart" uri="{C3380CC4-5D6E-409C-BE32-E72D297353CC}">
              <c16:uniqueId val="{00000000-4607-4905-B0C9-BDBDDADE4429}"/>
            </c:ext>
          </c:extLst>
        </c:ser>
        <c:ser>
          <c:idx val="1"/>
          <c:order val="1"/>
          <c:tx>
            <c:strRef>
              <c:f>Sheet14!$C$3</c:f>
              <c:strCache>
                <c:ptCount val="1"/>
                <c:pt idx="0">
                  <c:v>Sum of Bounus Percentage</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Sheet14!$A$4:$A$14</c:f>
              <c:strCache>
                <c:ptCount val="10"/>
                <c:pt idx="0">
                  <c:v>Auditor</c:v>
                </c:pt>
                <c:pt idx="1">
                  <c:v>Bank manager</c:v>
                </c:pt>
                <c:pt idx="2">
                  <c:v>Business Analyst </c:v>
                </c:pt>
                <c:pt idx="3">
                  <c:v>Busniess Development Associate</c:v>
                </c:pt>
                <c:pt idx="4">
                  <c:v>IOS Developer</c:v>
                </c:pt>
                <c:pt idx="5">
                  <c:v>Project Manager</c:v>
                </c:pt>
                <c:pt idx="6">
                  <c:v>Sales Manager</c:v>
                </c:pt>
                <c:pt idx="7">
                  <c:v>SEO Expert</c:v>
                </c:pt>
                <c:pt idx="8">
                  <c:v>Software Developer</c:v>
                </c:pt>
                <c:pt idx="9">
                  <c:v>Team Lead</c:v>
                </c:pt>
              </c:strCache>
            </c:strRef>
          </c:cat>
          <c:val>
            <c:numRef>
              <c:f>Sheet14!$C$4:$C$14</c:f>
              <c:numCache>
                <c:formatCode>General</c:formatCode>
                <c:ptCount val="10"/>
                <c:pt idx="0">
                  <c:v>6.5000000000000002E-2</c:v>
                </c:pt>
                <c:pt idx="1">
                  <c:v>0.08</c:v>
                </c:pt>
                <c:pt idx="2">
                  <c:v>5.5E-2</c:v>
                </c:pt>
                <c:pt idx="3">
                  <c:v>3.5000000000000003E-2</c:v>
                </c:pt>
                <c:pt idx="4">
                  <c:v>0.09</c:v>
                </c:pt>
                <c:pt idx="5">
                  <c:v>0.06</c:v>
                </c:pt>
                <c:pt idx="6">
                  <c:v>0.02</c:v>
                </c:pt>
                <c:pt idx="7">
                  <c:v>7.8E-2</c:v>
                </c:pt>
                <c:pt idx="8">
                  <c:v>0.04</c:v>
                </c:pt>
                <c:pt idx="9">
                  <c:v>0.03</c:v>
                </c:pt>
              </c:numCache>
            </c:numRef>
          </c:val>
          <c:smooth val="0"/>
          <c:extLst>
            <c:ext xmlns:c16="http://schemas.microsoft.com/office/drawing/2014/chart" uri="{C3380CC4-5D6E-409C-BE32-E72D297353CC}">
              <c16:uniqueId val="{00000001-4607-4905-B0C9-BDBDDADE4429}"/>
            </c:ext>
          </c:extLst>
        </c:ser>
        <c:dLbls>
          <c:showLegendKey val="0"/>
          <c:showVal val="0"/>
          <c:showCatName val="0"/>
          <c:showSerName val="0"/>
          <c:showPercent val="0"/>
          <c:showBubbleSize val="0"/>
        </c:dLbls>
        <c:marker val="1"/>
        <c:smooth val="0"/>
        <c:axId val="272657344"/>
        <c:axId val="272678464"/>
      </c:lineChart>
      <c:catAx>
        <c:axId val="27265734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78464"/>
        <c:crosses val="autoZero"/>
        <c:auto val="1"/>
        <c:lblAlgn val="ctr"/>
        <c:lblOffset val="100"/>
        <c:noMultiLvlLbl val="0"/>
      </c:catAx>
      <c:valAx>
        <c:axId val="27267846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1000">
          <a:schemeClr val="accent2"/>
        </a:gs>
        <a:gs pos="25900">
          <a:srgbClr val="FFC00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1.0.xlsx]Sheet14!PivotTable6</c:name>
    <c:fmtId val="5"/>
  </c:pivotSource>
  <c:chart>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Sum of Years of Experience</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Sheet14!$A$4:$A$14</c:f>
              <c:strCache>
                <c:ptCount val="10"/>
                <c:pt idx="0">
                  <c:v>Auditor</c:v>
                </c:pt>
                <c:pt idx="1">
                  <c:v>Bank manager</c:v>
                </c:pt>
                <c:pt idx="2">
                  <c:v>Business Analyst </c:v>
                </c:pt>
                <c:pt idx="3">
                  <c:v>Busniess Development Associate</c:v>
                </c:pt>
                <c:pt idx="4">
                  <c:v>IOS Developer</c:v>
                </c:pt>
                <c:pt idx="5">
                  <c:v>Project Manager</c:v>
                </c:pt>
                <c:pt idx="6">
                  <c:v>Sales Manager</c:v>
                </c:pt>
                <c:pt idx="7">
                  <c:v>SEO Expert</c:v>
                </c:pt>
                <c:pt idx="8">
                  <c:v>Software Developer</c:v>
                </c:pt>
                <c:pt idx="9">
                  <c:v>Team Lead</c:v>
                </c:pt>
              </c:strCache>
            </c:strRef>
          </c:cat>
          <c:val>
            <c:numRef>
              <c:f>Sheet14!$B$4:$B$14</c:f>
              <c:numCache>
                <c:formatCode>General</c:formatCode>
                <c:ptCount val="10"/>
                <c:pt idx="0">
                  <c:v>7</c:v>
                </c:pt>
                <c:pt idx="1">
                  <c:v>9</c:v>
                </c:pt>
                <c:pt idx="2">
                  <c:v>4.5</c:v>
                </c:pt>
                <c:pt idx="3">
                  <c:v>4</c:v>
                </c:pt>
                <c:pt idx="4">
                  <c:v>5</c:v>
                </c:pt>
                <c:pt idx="5">
                  <c:v>8</c:v>
                </c:pt>
                <c:pt idx="6">
                  <c:v>5</c:v>
                </c:pt>
                <c:pt idx="7">
                  <c:v>6</c:v>
                </c:pt>
                <c:pt idx="8">
                  <c:v>7</c:v>
                </c:pt>
                <c:pt idx="9">
                  <c:v>6</c:v>
                </c:pt>
              </c:numCache>
            </c:numRef>
          </c:val>
          <c:smooth val="0"/>
          <c:extLst>
            <c:ext xmlns:c16="http://schemas.microsoft.com/office/drawing/2014/chart" uri="{C3380CC4-5D6E-409C-BE32-E72D297353CC}">
              <c16:uniqueId val="{00000000-24BE-4A9B-B021-D3F59C1D1B8B}"/>
            </c:ext>
          </c:extLst>
        </c:ser>
        <c:ser>
          <c:idx val="1"/>
          <c:order val="1"/>
          <c:tx>
            <c:strRef>
              <c:f>Sheet14!$C$3</c:f>
              <c:strCache>
                <c:ptCount val="1"/>
                <c:pt idx="0">
                  <c:v>Sum of Bounus Percentage</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Sheet14!$A$4:$A$14</c:f>
              <c:strCache>
                <c:ptCount val="10"/>
                <c:pt idx="0">
                  <c:v>Auditor</c:v>
                </c:pt>
                <c:pt idx="1">
                  <c:v>Bank manager</c:v>
                </c:pt>
                <c:pt idx="2">
                  <c:v>Business Analyst </c:v>
                </c:pt>
                <c:pt idx="3">
                  <c:v>Busniess Development Associate</c:v>
                </c:pt>
                <c:pt idx="4">
                  <c:v>IOS Developer</c:v>
                </c:pt>
                <c:pt idx="5">
                  <c:v>Project Manager</c:v>
                </c:pt>
                <c:pt idx="6">
                  <c:v>Sales Manager</c:v>
                </c:pt>
                <c:pt idx="7">
                  <c:v>SEO Expert</c:v>
                </c:pt>
                <c:pt idx="8">
                  <c:v>Software Developer</c:v>
                </c:pt>
                <c:pt idx="9">
                  <c:v>Team Lead</c:v>
                </c:pt>
              </c:strCache>
            </c:strRef>
          </c:cat>
          <c:val>
            <c:numRef>
              <c:f>Sheet14!$C$4:$C$14</c:f>
              <c:numCache>
                <c:formatCode>General</c:formatCode>
                <c:ptCount val="10"/>
                <c:pt idx="0">
                  <c:v>6.5000000000000002E-2</c:v>
                </c:pt>
                <c:pt idx="1">
                  <c:v>0.08</c:v>
                </c:pt>
                <c:pt idx="2">
                  <c:v>5.5E-2</c:v>
                </c:pt>
                <c:pt idx="3">
                  <c:v>3.5000000000000003E-2</c:v>
                </c:pt>
                <c:pt idx="4">
                  <c:v>0.09</c:v>
                </c:pt>
                <c:pt idx="5">
                  <c:v>0.06</c:v>
                </c:pt>
                <c:pt idx="6">
                  <c:v>0.02</c:v>
                </c:pt>
                <c:pt idx="7">
                  <c:v>7.8E-2</c:v>
                </c:pt>
                <c:pt idx="8">
                  <c:v>0.04</c:v>
                </c:pt>
                <c:pt idx="9">
                  <c:v>0.03</c:v>
                </c:pt>
              </c:numCache>
            </c:numRef>
          </c:val>
          <c:smooth val="0"/>
          <c:extLst>
            <c:ext xmlns:c16="http://schemas.microsoft.com/office/drawing/2014/chart" uri="{C3380CC4-5D6E-409C-BE32-E72D297353CC}">
              <c16:uniqueId val="{00000001-24BE-4A9B-B021-D3F59C1D1B8B}"/>
            </c:ext>
          </c:extLst>
        </c:ser>
        <c:dLbls>
          <c:showLegendKey val="0"/>
          <c:showVal val="0"/>
          <c:showCatName val="0"/>
          <c:showSerName val="0"/>
          <c:showPercent val="0"/>
          <c:showBubbleSize val="0"/>
        </c:dLbls>
        <c:marker val="1"/>
        <c:smooth val="0"/>
        <c:axId val="272657344"/>
        <c:axId val="272678464"/>
      </c:lineChart>
      <c:catAx>
        <c:axId val="27265734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78464"/>
        <c:crosses val="autoZero"/>
        <c:auto val="1"/>
        <c:lblAlgn val="ctr"/>
        <c:lblOffset val="100"/>
        <c:noMultiLvlLbl val="0"/>
      </c:catAx>
      <c:valAx>
        <c:axId val="27267846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1000">
          <a:schemeClr val="accent2"/>
        </a:gs>
        <a:gs pos="25900">
          <a:srgbClr val="FFC00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1.0.xlsx]Sheet13!PivotTable5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Bonus</a:t>
            </a:r>
            <a:r>
              <a:rPr lang="en-IN" baseline="0"/>
              <a:t> Percentage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Sheet13!$B$3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60-4A32-8CD3-6486249E0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60-4A32-8CD3-6486249E0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60-4A32-8CD3-6486249E0B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60-4A32-8CD3-6486249E0B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60-4A32-8CD3-6486249E0B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60-4A32-8CD3-6486249E0B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60-4A32-8CD3-6486249E0B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60-4A32-8CD3-6486249E0B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60-4A32-8CD3-6486249E0B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60-4A32-8CD3-6486249E0B43}"/>
              </c:ext>
            </c:extLst>
          </c:dPt>
          <c:cat>
            <c:strRef>
              <c:f>Sheet13!$A$4:$A$14</c:f>
              <c:strCache>
                <c:ptCount val="10"/>
                <c:pt idx="0">
                  <c:v>Abhi</c:v>
                </c:pt>
                <c:pt idx="1">
                  <c:v>Aditi</c:v>
                </c:pt>
                <c:pt idx="2">
                  <c:v>Arjun</c:v>
                </c:pt>
                <c:pt idx="3">
                  <c:v>Jay</c:v>
                </c:pt>
                <c:pt idx="4">
                  <c:v>Kishan</c:v>
                </c:pt>
                <c:pt idx="5">
                  <c:v>Prachi</c:v>
                </c:pt>
                <c:pt idx="6">
                  <c:v>Riya</c:v>
                </c:pt>
                <c:pt idx="7">
                  <c:v>Rohan</c:v>
                </c:pt>
                <c:pt idx="8">
                  <c:v>Rushabh</c:v>
                </c:pt>
                <c:pt idx="9">
                  <c:v>Siya</c:v>
                </c:pt>
              </c:strCache>
            </c:strRef>
          </c:cat>
          <c:val>
            <c:numRef>
              <c:f>Sheet13!$B$4:$B$14</c:f>
              <c:numCache>
                <c:formatCode>General</c:formatCode>
                <c:ptCount val="10"/>
                <c:pt idx="0">
                  <c:v>6.5000000000000002E-2</c:v>
                </c:pt>
                <c:pt idx="1">
                  <c:v>3.5000000000000003E-2</c:v>
                </c:pt>
                <c:pt idx="2">
                  <c:v>0.06</c:v>
                </c:pt>
                <c:pt idx="3">
                  <c:v>0.08</c:v>
                </c:pt>
                <c:pt idx="4">
                  <c:v>0.04</c:v>
                </c:pt>
                <c:pt idx="5">
                  <c:v>5.5E-2</c:v>
                </c:pt>
                <c:pt idx="6">
                  <c:v>7.8E-2</c:v>
                </c:pt>
                <c:pt idx="7">
                  <c:v>0.02</c:v>
                </c:pt>
                <c:pt idx="8">
                  <c:v>0.09</c:v>
                </c:pt>
                <c:pt idx="9">
                  <c:v>0.03</c:v>
                </c:pt>
              </c:numCache>
            </c:numRef>
          </c:val>
          <c:extLst>
            <c:ext xmlns:c16="http://schemas.microsoft.com/office/drawing/2014/chart" uri="{C3380CC4-5D6E-409C-BE32-E72D297353CC}">
              <c16:uniqueId val="{00000014-4860-4A32-8CD3-6486249E0B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92D050"/>
        </a:gs>
        <a:gs pos="81656">
          <a:srgbClr val="ADC1E4"/>
        </a:gs>
        <a:gs pos="80312">
          <a:srgbClr val="AEC1E3"/>
        </a:gs>
        <a:gs pos="77000">
          <a:schemeClr val="accent4">
            <a:lumMod val="60000"/>
            <a:lumOff val="40000"/>
          </a:schemeClr>
        </a:gs>
        <a:gs pos="61500">
          <a:srgbClr val="BEC7D9"/>
        </a:gs>
        <a:gs pos="40000">
          <a:schemeClr val="bg2">
            <a:lumMod val="9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1.0.xlsx]Sheet12!PivotTable4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Experience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Sheet12!$A$4:$A$14</c:f>
              <c:strCache>
                <c:ptCount val="10"/>
                <c:pt idx="0">
                  <c:v>Abhi</c:v>
                </c:pt>
                <c:pt idx="1">
                  <c:v>Aditi</c:v>
                </c:pt>
                <c:pt idx="2">
                  <c:v>Arjun</c:v>
                </c:pt>
                <c:pt idx="3">
                  <c:v>Jay</c:v>
                </c:pt>
                <c:pt idx="4">
                  <c:v>Kishan</c:v>
                </c:pt>
                <c:pt idx="5">
                  <c:v>Prachi</c:v>
                </c:pt>
                <c:pt idx="6">
                  <c:v>Riya</c:v>
                </c:pt>
                <c:pt idx="7">
                  <c:v>Rohan</c:v>
                </c:pt>
                <c:pt idx="8">
                  <c:v>Rushabh</c:v>
                </c:pt>
                <c:pt idx="9">
                  <c:v>Siya</c:v>
                </c:pt>
              </c:strCache>
            </c:strRef>
          </c:cat>
          <c:val>
            <c:numRef>
              <c:f>Sheet12!$B$4:$B$14</c:f>
              <c:numCache>
                <c:formatCode>General</c:formatCode>
                <c:ptCount val="10"/>
                <c:pt idx="0">
                  <c:v>7</c:v>
                </c:pt>
                <c:pt idx="1">
                  <c:v>4</c:v>
                </c:pt>
                <c:pt idx="2">
                  <c:v>8</c:v>
                </c:pt>
                <c:pt idx="3">
                  <c:v>9</c:v>
                </c:pt>
                <c:pt idx="4">
                  <c:v>7</c:v>
                </c:pt>
                <c:pt idx="5">
                  <c:v>4.5</c:v>
                </c:pt>
                <c:pt idx="6">
                  <c:v>6</c:v>
                </c:pt>
                <c:pt idx="7">
                  <c:v>5</c:v>
                </c:pt>
                <c:pt idx="8">
                  <c:v>5</c:v>
                </c:pt>
                <c:pt idx="9">
                  <c:v>6</c:v>
                </c:pt>
              </c:numCache>
            </c:numRef>
          </c:val>
          <c:smooth val="0"/>
          <c:extLst>
            <c:ext xmlns:c16="http://schemas.microsoft.com/office/drawing/2014/chart" uri="{C3380CC4-5D6E-409C-BE32-E72D297353CC}">
              <c16:uniqueId val="{00000000-75D0-4E31-B5EE-810F4A598C61}"/>
            </c:ext>
          </c:extLst>
        </c:ser>
        <c:dLbls>
          <c:dLblPos val="ctr"/>
          <c:showLegendKey val="0"/>
          <c:showVal val="1"/>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272706784"/>
        <c:axId val="272705344"/>
      </c:lineChart>
      <c:catAx>
        <c:axId val="272706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705344"/>
        <c:crosses val="autoZero"/>
        <c:auto val="1"/>
        <c:lblAlgn val="ctr"/>
        <c:lblOffset val="100"/>
        <c:noMultiLvlLbl val="0"/>
      </c:catAx>
      <c:valAx>
        <c:axId val="272705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70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1.0.xlsx]Sheet15!PivotTable1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3"/>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4"/>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5"/>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6"/>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7"/>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8"/>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9"/>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1"/>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Sheet15!$B$3</c:f>
              <c:strCache>
                <c:ptCount val="1"/>
                <c:pt idx="0">
                  <c:v>Total</c:v>
                </c:pt>
              </c:strCache>
            </c:strRef>
          </c:tx>
          <c:spPr>
            <a:gradFill>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c:spPr>
          <c:dPt>
            <c:idx val="0"/>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003-47D8-B502-62887937CDB1}"/>
              </c:ext>
            </c:extLst>
          </c:dPt>
          <c:dPt>
            <c:idx val="1"/>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80F4-4B96-AD65-619D22667CF1}"/>
              </c:ext>
            </c:extLst>
          </c:dPt>
          <c:dPt>
            <c:idx val="2"/>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003-47D8-B502-62887937CDB1}"/>
              </c:ext>
            </c:extLst>
          </c:dPt>
          <c:dPt>
            <c:idx val="3"/>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003-47D8-B502-62887937CDB1}"/>
              </c:ext>
            </c:extLst>
          </c:dPt>
          <c:dPt>
            <c:idx val="4"/>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003-47D8-B502-62887937CDB1}"/>
              </c:ext>
            </c:extLst>
          </c:dPt>
          <c:dPt>
            <c:idx val="5"/>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003-47D8-B502-62887937CDB1}"/>
              </c:ext>
            </c:extLst>
          </c:dPt>
          <c:dPt>
            <c:idx val="6"/>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003-47D8-B502-62887937CDB1}"/>
              </c:ext>
            </c:extLst>
          </c:dPt>
          <c:dPt>
            <c:idx val="7"/>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003-47D8-B502-62887937CDB1}"/>
              </c:ext>
            </c:extLst>
          </c:dPt>
          <c:dPt>
            <c:idx val="8"/>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003-47D8-B502-62887937CDB1}"/>
              </c:ext>
            </c:extLst>
          </c:dPt>
          <c:dPt>
            <c:idx val="9"/>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003-47D8-B502-62887937CDB1}"/>
              </c:ext>
            </c:extLst>
          </c:dPt>
          <c:dPt>
            <c:idx val="10"/>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2003-47D8-B502-62887937CD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Sheet15!$A$4:$A$15</c:f>
              <c:strCache>
                <c:ptCount val="11"/>
                <c:pt idx="0">
                  <c:v>Accessories</c:v>
                </c:pt>
                <c:pt idx="1">
                  <c:v>Cameras</c:v>
                </c:pt>
                <c:pt idx="2">
                  <c:v>Computers</c:v>
                </c:pt>
                <c:pt idx="3">
                  <c:v>Gaming</c:v>
                </c:pt>
                <c:pt idx="4">
                  <c:v>Mobile Phones</c:v>
                </c:pt>
                <c:pt idx="5">
                  <c:v>Networking</c:v>
                </c:pt>
                <c:pt idx="6">
                  <c:v>Printers</c:v>
                </c:pt>
                <c:pt idx="7">
                  <c:v>Storage</c:v>
                </c:pt>
                <c:pt idx="8">
                  <c:v>Tablets</c:v>
                </c:pt>
                <c:pt idx="9">
                  <c:v>TVs</c:v>
                </c:pt>
                <c:pt idx="10">
                  <c:v>Wearables</c:v>
                </c:pt>
              </c:strCache>
            </c:strRef>
          </c:cat>
          <c:val>
            <c:numRef>
              <c:f>Sheet15!$B$4:$B$15</c:f>
              <c:numCache>
                <c:formatCode>General</c:formatCode>
                <c:ptCount val="11"/>
                <c:pt idx="0">
                  <c:v>405</c:v>
                </c:pt>
                <c:pt idx="1">
                  <c:v>600</c:v>
                </c:pt>
                <c:pt idx="2">
                  <c:v>2950</c:v>
                </c:pt>
                <c:pt idx="3">
                  <c:v>750</c:v>
                </c:pt>
                <c:pt idx="4">
                  <c:v>800</c:v>
                </c:pt>
                <c:pt idx="5">
                  <c:v>80</c:v>
                </c:pt>
                <c:pt idx="6">
                  <c:v>300</c:v>
                </c:pt>
                <c:pt idx="7">
                  <c:v>120</c:v>
                </c:pt>
                <c:pt idx="8">
                  <c:v>300</c:v>
                </c:pt>
                <c:pt idx="9">
                  <c:v>700</c:v>
                </c:pt>
                <c:pt idx="10">
                  <c:v>200</c:v>
                </c:pt>
              </c:numCache>
            </c:numRef>
          </c:val>
          <c:extLst>
            <c:ext xmlns:c16="http://schemas.microsoft.com/office/drawing/2014/chart" uri="{C3380CC4-5D6E-409C-BE32-E72D297353CC}">
              <c16:uniqueId val="{00000000-80F4-4B96-AD65-619D22667CF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1.0.xlsx]Sheet6!PivotTable8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67366579177607E-2"/>
          <c:y val="0.14249781277340332"/>
          <c:w val="0.85909930008748903"/>
          <c:h val="0.75010279965004378"/>
        </c:manualLayout>
      </c:layout>
      <c:barChart>
        <c:barDir val="bar"/>
        <c:grouping val="clustered"/>
        <c:varyColors val="0"/>
        <c:ser>
          <c:idx val="0"/>
          <c:order val="0"/>
          <c:tx>
            <c:strRef>
              <c:f>Sheet6!$B$3</c:f>
              <c:strCache>
                <c:ptCount val="1"/>
                <c:pt idx="0">
                  <c:v>Sum of Units Sold</c:v>
                </c:pt>
              </c:strCache>
            </c:strRef>
          </c:tx>
          <c:spPr>
            <a:solidFill>
              <a:schemeClr val="accent1"/>
            </a:solidFill>
            <a:ln>
              <a:noFill/>
            </a:ln>
            <a:effectLst/>
          </c:spPr>
          <c:invertIfNegative val="0"/>
          <c:cat>
            <c:strRef>
              <c:f>Sheet6!$A$4:$A$8</c:f>
              <c:strCache>
                <c:ptCount val="4"/>
                <c:pt idx="0">
                  <c:v>East</c:v>
                </c:pt>
                <c:pt idx="1">
                  <c:v>North </c:v>
                </c:pt>
                <c:pt idx="2">
                  <c:v>South</c:v>
                </c:pt>
                <c:pt idx="3">
                  <c:v>West</c:v>
                </c:pt>
              </c:strCache>
            </c:strRef>
          </c:cat>
          <c:val>
            <c:numRef>
              <c:f>Sheet6!$B$4:$B$8</c:f>
              <c:numCache>
                <c:formatCode>General</c:formatCode>
                <c:ptCount val="4"/>
                <c:pt idx="0">
                  <c:v>3500</c:v>
                </c:pt>
                <c:pt idx="1">
                  <c:v>1000</c:v>
                </c:pt>
                <c:pt idx="2">
                  <c:v>2500</c:v>
                </c:pt>
                <c:pt idx="3">
                  <c:v>2900</c:v>
                </c:pt>
              </c:numCache>
            </c:numRef>
          </c:val>
          <c:extLst>
            <c:ext xmlns:c16="http://schemas.microsoft.com/office/drawing/2014/chart" uri="{C3380CC4-5D6E-409C-BE32-E72D297353CC}">
              <c16:uniqueId val="{00000000-010C-4DF0-9B53-F90D23730180}"/>
            </c:ext>
          </c:extLst>
        </c:ser>
        <c:ser>
          <c:idx val="1"/>
          <c:order val="1"/>
          <c:tx>
            <c:strRef>
              <c:f>Sheet6!$C$3</c:f>
              <c:strCache>
                <c:ptCount val="1"/>
                <c:pt idx="0">
                  <c:v>Sum of Total Profit</c:v>
                </c:pt>
              </c:strCache>
            </c:strRef>
          </c:tx>
          <c:spPr>
            <a:solidFill>
              <a:schemeClr val="accent2"/>
            </a:solidFill>
            <a:ln>
              <a:noFill/>
            </a:ln>
            <a:effectLst/>
          </c:spPr>
          <c:invertIfNegative val="0"/>
          <c:cat>
            <c:strRef>
              <c:f>Sheet6!$A$4:$A$8</c:f>
              <c:strCache>
                <c:ptCount val="4"/>
                <c:pt idx="0">
                  <c:v>East</c:v>
                </c:pt>
                <c:pt idx="1">
                  <c:v>North </c:v>
                </c:pt>
                <c:pt idx="2">
                  <c:v>South</c:v>
                </c:pt>
                <c:pt idx="3">
                  <c:v>West</c:v>
                </c:pt>
              </c:strCache>
            </c:strRef>
          </c:cat>
          <c:val>
            <c:numRef>
              <c:f>Sheet6!$C$4:$C$8</c:f>
              <c:numCache>
                <c:formatCode>General</c:formatCode>
                <c:ptCount val="4"/>
                <c:pt idx="0">
                  <c:v>30000</c:v>
                </c:pt>
                <c:pt idx="1">
                  <c:v>10000</c:v>
                </c:pt>
                <c:pt idx="2">
                  <c:v>20000</c:v>
                </c:pt>
                <c:pt idx="3">
                  <c:v>35000</c:v>
                </c:pt>
              </c:numCache>
            </c:numRef>
          </c:val>
          <c:extLst>
            <c:ext xmlns:c16="http://schemas.microsoft.com/office/drawing/2014/chart" uri="{C3380CC4-5D6E-409C-BE32-E72D297353CC}">
              <c16:uniqueId val="{00000001-010C-4DF0-9B53-F90D23730180}"/>
            </c:ext>
          </c:extLst>
        </c:ser>
        <c:dLbls>
          <c:showLegendKey val="0"/>
          <c:showVal val="0"/>
          <c:showCatName val="0"/>
          <c:showSerName val="0"/>
          <c:showPercent val="0"/>
          <c:showBubbleSize val="0"/>
        </c:dLbls>
        <c:gapWidth val="182"/>
        <c:axId val="971510143"/>
        <c:axId val="971510623"/>
      </c:barChart>
      <c:catAx>
        <c:axId val="9715101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10623"/>
        <c:crosses val="autoZero"/>
        <c:auto val="1"/>
        <c:lblAlgn val="ctr"/>
        <c:lblOffset val="100"/>
        <c:noMultiLvlLbl val="0"/>
      </c:catAx>
      <c:valAx>
        <c:axId val="971510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1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0000"/>
            <a:lumOff val="40000"/>
          </a:schemeClr>
        </a:gs>
        <a:gs pos="76000">
          <a:schemeClr val="accent2">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Average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Sheet16!$A$4:$A$24</c:f>
              <c:strCache>
                <c:ptCount val="20"/>
                <c:pt idx="0">
                  <c:v>Camera</c:v>
                </c:pt>
                <c:pt idx="1">
                  <c:v>Charger</c:v>
                </c:pt>
                <c:pt idx="2">
                  <c:v>Desktop</c:v>
                </c:pt>
                <c:pt idx="3">
                  <c:v>Game Console</c:v>
                </c:pt>
                <c:pt idx="4">
                  <c:v>Hard Drive</c:v>
                </c:pt>
                <c:pt idx="5">
                  <c:v>Headphones</c:v>
                </c:pt>
                <c:pt idx="6">
                  <c:v>Keyboard</c:v>
                </c:pt>
                <c:pt idx="7">
                  <c:v>Laptop</c:v>
                </c:pt>
                <c:pt idx="8">
                  <c:v>Laptop Stand</c:v>
                </c:pt>
                <c:pt idx="9">
                  <c:v>Monitor</c:v>
                </c:pt>
                <c:pt idx="10">
                  <c:v>Mouse</c:v>
                </c:pt>
                <c:pt idx="11">
                  <c:v>Printer</c:v>
                </c:pt>
                <c:pt idx="12">
                  <c:v>Router</c:v>
                </c:pt>
                <c:pt idx="13">
                  <c:v>Smartphone</c:v>
                </c:pt>
                <c:pt idx="14">
                  <c:v>Smartwatch</c:v>
                </c:pt>
                <c:pt idx="15">
                  <c:v>Speaker</c:v>
                </c:pt>
                <c:pt idx="16">
                  <c:v>Tablet</c:v>
                </c:pt>
                <c:pt idx="17">
                  <c:v>Television</c:v>
                </c:pt>
                <c:pt idx="18">
                  <c:v>USB Drive</c:v>
                </c:pt>
                <c:pt idx="19">
                  <c:v>VR Headset</c:v>
                </c:pt>
              </c:strCache>
            </c:strRef>
          </c:cat>
          <c:val>
            <c:numRef>
              <c:f>Sheet16!$B$4:$B$24</c:f>
              <c:numCache>
                <c:formatCode>General</c:formatCode>
                <c:ptCount val="20"/>
                <c:pt idx="0">
                  <c:v>600</c:v>
                </c:pt>
                <c:pt idx="1">
                  <c:v>25</c:v>
                </c:pt>
                <c:pt idx="2">
                  <c:v>1500</c:v>
                </c:pt>
                <c:pt idx="3">
                  <c:v>400</c:v>
                </c:pt>
                <c:pt idx="4">
                  <c:v>100</c:v>
                </c:pt>
                <c:pt idx="5">
                  <c:v>150</c:v>
                </c:pt>
                <c:pt idx="6">
                  <c:v>50</c:v>
                </c:pt>
                <c:pt idx="7">
                  <c:v>1200</c:v>
                </c:pt>
                <c:pt idx="8">
                  <c:v>50</c:v>
                </c:pt>
                <c:pt idx="9">
                  <c:v>250</c:v>
                </c:pt>
                <c:pt idx="10">
                  <c:v>30</c:v>
                </c:pt>
                <c:pt idx="11">
                  <c:v>300</c:v>
                </c:pt>
                <c:pt idx="12">
                  <c:v>80</c:v>
                </c:pt>
                <c:pt idx="13">
                  <c:v>800</c:v>
                </c:pt>
                <c:pt idx="14">
                  <c:v>200</c:v>
                </c:pt>
                <c:pt idx="15">
                  <c:v>100</c:v>
                </c:pt>
                <c:pt idx="16">
                  <c:v>300</c:v>
                </c:pt>
                <c:pt idx="17">
                  <c:v>700</c:v>
                </c:pt>
                <c:pt idx="18">
                  <c:v>20</c:v>
                </c:pt>
                <c:pt idx="19">
                  <c:v>350</c:v>
                </c:pt>
              </c:numCache>
            </c:numRef>
          </c:val>
          <c:smooth val="0"/>
          <c:extLst>
            <c:ext xmlns:c16="http://schemas.microsoft.com/office/drawing/2014/chart" uri="{C3380CC4-5D6E-409C-BE32-E72D297353CC}">
              <c16:uniqueId val="{00000000-E9D8-4F76-AC61-E43A08D0A5FB}"/>
            </c:ext>
          </c:extLst>
        </c:ser>
        <c:dLbls>
          <c:showLegendKey val="0"/>
          <c:showVal val="0"/>
          <c:showCatName val="0"/>
          <c:showSerName val="0"/>
          <c:showPercent val="0"/>
          <c:showBubbleSize val="0"/>
        </c:dLbls>
        <c:marker val="1"/>
        <c:smooth val="0"/>
        <c:axId val="2135532176"/>
        <c:axId val="2135534576"/>
      </c:lineChart>
      <c:catAx>
        <c:axId val="21355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34576"/>
        <c:crosses val="autoZero"/>
        <c:auto val="1"/>
        <c:lblAlgn val="ctr"/>
        <c:lblOffset val="100"/>
        <c:noMultiLvlLbl val="0"/>
      </c:catAx>
      <c:valAx>
        <c:axId val="213553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9146">
          <a:srgbClr val="92D050"/>
        </a:gs>
        <a:gs pos="0">
          <a:srgbClr val="00B050"/>
        </a:gs>
        <a:gs pos="74000">
          <a:schemeClr val="accent1">
            <a:lumMod val="45000"/>
            <a:lumOff val="55000"/>
          </a:schemeClr>
        </a:gs>
        <a:gs pos="83000">
          <a:schemeClr val="accent4">
            <a:lumMod val="20000"/>
            <a:lumOff val="8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Sheet17!$B$3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0C-487C-BF7A-348E3F466E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0C-487C-BF7A-348E3F466E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0C-487C-BF7A-348E3F466E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0C-487C-BF7A-348E3F466E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0C-487C-BF7A-348E3F466E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0C-487C-BF7A-348E3F466E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0C-487C-BF7A-348E3F466E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90C-487C-BF7A-348E3F466E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90C-487C-BF7A-348E3F466E4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90C-487C-BF7A-348E3F466E4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90C-487C-BF7A-348E3F466E4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90C-487C-BF7A-348E3F466E4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90C-487C-BF7A-348E3F466E4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90C-487C-BF7A-348E3F466E4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90C-487C-BF7A-348E3F466E4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90C-487C-BF7A-348E3F466E4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90C-487C-BF7A-348E3F466E4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90C-487C-BF7A-348E3F466E4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90C-487C-BF7A-348E3F466E4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90C-487C-BF7A-348E3F466E42}"/>
              </c:ext>
            </c:extLst>
          </c:dPt>
          <c:cat>
            <c:strRef>
              <c:f>Sheet17!$A$4:$A$24</c:f>
              <c:strCache>
                <c:ptCount val="20"/>
                <c:pt idx="0">
                  <c:v>Camera</c:v>
                </c:pt>
                <c:pt idx="1">
                  <c:v>Charger</c:v>
                </c:pt>
                <c:pt idx="2">
                  <c:v>Desktop</c:v>
                </c:pt>
                <c:pt idx="3">
                  <c:v>Game Console</c:v>
                </c:pt>
                <c:pt idx="4">
                  <c:v>Hard Drive</c:v>
                </c:pt>
                <c:pt idx="5">
                  <c:v>Headphones</c:v>
                </c:pt>
                <c:pt idx="6">
                  <c:v>Keyboard</c:v>
                </c:pt>
                <c:pt idx="7">
                  <c:v>Laptop</c:v>
                </c:pt>
                <c:pt idx="8">
                  <c:v>Laptop Stand</c:v>
                </c:pt>
                <c:pt idx="9">
                  <c:v>Monitor</c:v>
                </c:pt>
                <c:pt idx="10">
                  <c:v>Mouse</c:v>
                </c:pt>
                <c:pt idx="11">
                  <c:v>Printer</c:v>
                </c:pt>
                <c:pt idx="12">
                  <c:v>Router</c:v>
                </c:pt>
                <c:pt idx="13">
                  <c:v>Smartphone</c:v>
                </c:pt>
                <c:pt idx="14">
                  <c:v>Smartwatch</c:v>
                </c:pt>
                <c:pt idx="15">
                  <c:v>Speaker</c:v>
                </c:pt>
                <c:pt idx="16">
                  <c:v>Tablet</c:v>
                </c:pt>
                <c:pt idx="17">
                  <c:v>Television</c:v>
                </c:pt>
                <c:pt idx="18">
                  <c:v>USB Drive</c:v>
                </c:pt>
                <c:pt idx="19">
                  <c:v>VR Headset</c:v>
                </c:pt>
              </c:strCache>
            </c:strRef>
          </c:cat>
          <c:val>
            <c:numRef>
              <c:f>Sheet17!$B$4:$B$24</c:f>
              <c:numCache>
                <c:formatCode>General</c:formatCode>
                <c:ptCount val="20"/>
                <c:pt idx="0">
                  <c:v>1</c:v>
                </c:pt>
                <c:pt idx="1">
                  <c:v>10</c:v>
                </c:pt>
                <c:pt idx="2">
                  <c:v>1</c:v>
                </c:pt>
                <c:pt idx="3">
                  <c:v>1</c:v>
                </c:pt>
                <c:pt idx="4">
                  <c:v>2</c:v>
                </c:pt>
                <c:pt idx="5">
                  <c:v>5</c:v>
                </c:pt>
                <c:pt idx="6">
                  <c:v>4</c:v>
                </c:pt>
                <c:pt idx="7">
                  <c:v>2</c:v>
                </c:pt>
                <c:pt idx="8">
                  <c:v>3</c:v>
                </c:pt>
                <c:pt idx="9">
                  <c:v>2</c:v>
                </c:pt>
                <c:pt idx="10">
                  <c:v>6</c:v>
                </c:pt>
                <c:pt idx="11">
                  <c:v>1</c:v>
                </c:pt>
                <c:pt idx="12">
                  <c:v>3</c:v>
                </c:pt>
                <c:pt idx="13">
                  <c:v>3</c:v>
                </c:pt>
                <c:pt idx="14">
                  <c:v>2</c:v>
                </c:pt>
                <c:pt idx="15">
                  <c:v>3</c:v>
                </c:pt>
                <c:pt idx="16">
                  <c:v>1</c:v>
                </c:pt>
                <c:pt idx="17">
                  <c:v>1</c:v>
                </c:pt>
                <c:pt idx="18">
                  <c:v>10</c:v>
                </c:pt>
                <c:pt idx="19">
                  <c:v>1</c:v>
                </c:pt>
              </c:numCache>
            </c:numRef>
          </c:val>
          <c:extLst>
            <c:ext xmlns:c16="http://schemas.microsoft.com/office/drawing/2014/chart" uri="{C3380CC4-5D6E-409C-BE32-E72D297353CC}">
              <c16:uniqueId val="{00000000-554F-4C05-A9F9-2C931C3414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45000"/>
            <a:lumOff val="55000"/>
          </a:schemeClr>
        </a:gs>
        <a:gs pos="63000">
          <a:schemeClr val="accent4">
            <a:lumMod val="20000"/>
            <a:lumOff val="8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1.0.xlsx]Sheet18!PivotTable4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Totla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Sheet18!$A$4:$A$15</c:f>
              <c:strCache>
                <c:ptCount val="11"/>
                <c:pt idx="0">
                  <c:v>Accessories</c:v>
                </c:pt>
                <c:pt idx="1">
                  <c:v>Cameras</c:v>
                </c:pt>
                <c:pt idx="2">
                  <c:v>Computers</c:v>
                </c:pt>
                <c:pt idx="3">
                  <c:v>Gaming</c:v>
                </c:pt>
                <c:pt idx="4">
                  <c:v>Mobile Phones</c:v>
                </c:pt>
                <c:pt idx="5">
                  <c:v>Networking</c:v>
                </c:pt>
                <c:pt idx="6">
                  <c:v>Printers</c:v>
                </c:pt>
                <c:pt idx="7">
                  <c:v>Storage</c:v>
                </c:pt>
                <c:pt idx="8">
                  <c:v>Tablets</c:v>
                </c:pt>
                <c:pt idx="9">
                  <c:v>TVs</c:v>
                </c:pt>
                <c:pt idx="10">
                  <c:v>Wearables</c:v>
                </c:pt>
              </c:strCache>
            </c:strRef>
          </c:cat>
          <c:val>
            <c:numRef>
              <c:f>Sheet18!$B$4:$B$15</c:f>
              <c:numCache>
                <c:formatCode>General</c:formatCode>
                <c:ptCount val="11"/>
                <c:pt idx="0">
                  <c:v>0.8</c:v>
                </c:pt>
                <c:pt idx="1">
                  <c:v>0.1</c:v>
                </c:pt>
                <c:pt idx="2">
                  <c:v>0.35</c:v>
                </c:pt>
                <c:pt idx="3">
                  <c:v>0.25</c:v>
                </c:pt>
                <c:pt idx="4">
                  <c:v>0.05</c:v>
                </c:pt>
                <c:pt idx="5">
                  <c:v>0.05</c:v>
                </c:pt>
                <c:pt idx="6">
                  <c:v>0.1</c:v>
                </c:pt>
                <c:pt idx="7">
                  <c:v>0.1</c:v>
                </c:pt>
                <c:pt idx="8">
                  <c:v>0</c:v>
                </c:pt>
                <c:pt idx="9">
                  <c:v>0.05</c:v>
                </c:pt>
                <c:pt idx="10">
                  <c:v>0</c:v>
                </c:pt>
              </c:numCache>
            </c:numRef>
          </c:val>
          <c:extLst>
            <c:ext xmlns:c16="http://schemas.microsoft.com/office/drawing/2014/chart" uri="{C3380CC4-5D6E-409C-BE32-E72D297353CC}">
              <c16:uniqueId val="{00000000-7C9B-4650-8F0B-415DA927C543}"/>
            </c:ext>
          </c:extLst>
        </c:ser>
        <c:dLbls>
          <c:showLegendKey val="0"/>
          <c:showVal val="0"/>
          <c:showCatName val="0"/>
          <c:showSerName val="0"/>
          <c:showPercent val="0"/>
          <c:showBubbleSize val="0"/>
        </c:dLbls>
        <c:gapWidth val="150"/>
        <c:shape val="box"/>
        <c:axId val="539644832"/>
        <c:axId val="539648192"/>
        <c:axId val="0"/>
      </c:bar3DChart>
      <c:catAx>
        <c:axId val="53964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48192"/>
        <c:crosses val="autoZero"/>
        <c:auto val="1"/>
        <c:lblAlgn val="ctr"/>
        <c:lblOffset val="100"/>
        <c:noMultiLvlLbl val="0"/>
      </c:catAx>
      <c:valAx>
        <c:axId val="539648192"/>
        <c:scaling>
          <c:orientation val="minMax"/>
        </c:scaling>
        <c:delete val="0"/>
        <c:axPos val="l"/>
        <c:majorGridlines>
          <c:spPr>
            <a:ln w="9525" cap="flat" cmpd="sng" algn="ctr">
              <a:solidFill>
                <a:srgbClr val="92D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1.0.xlsx]Sheet19!PivotTable5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a:t>
            </a:r>
            <a:r>
              <a:rPr lang="en-US" baseline="0"/>
              <a:t> </a:t>
            </a:r>
            <a:r>
              <a:rPr lang="en-US" b="1" baseline="0"/>
              <a:t>Sales</a:t>
            </a:r>
            <a:endParaRPr lang="en-US" b="1"/>
          </a:p>
        </c:rich>
      </c:tx>
      <c:overlay val="0"/>
      <c:spPr>
        <a:gradFill>
          <a:gsLst>
            <a:gs pos="37000">
              <a:srgbClr val="FF0000"/>
            </a:gs>
            <a:gs pos="92000">
              <a:schemeClr val="accent4">
                <a:lumMod val="20000"/>
                <a:lumOff val="80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Sheet19!$A$4:$A$24</c:f>
              <c:strCache>
                <c:ptCount val="20"/>
                <c:pt idx="0">
                  <c:v>15-01-2024</c:v>
                </c:pt>
                <c:pt idx="1">
                  <c:v>16-01-2024</c:v>
                </c:pt>
                <c:pt idx="2">
                  <c:v>17-01-2024</c:v>
                </c:pt>
                <c:pt idx="3">
                  <c:v>18-01-2024</c:v>
                </c:pt>
                <c:pt idx="4">
                  <c:v>19-01-2024</c:v>
                </c:pt>
                <c:pt idx="5">
                  <c:v>20-01-2024</c:v>
                </c:pt>
                <c:pt idx="6">
                  <c:v>21-01-2024</c:v>
                </c:pt>
                <c:pt idx="7">
                  <c:v>22-01-2024</c:v>
                </c:pt>
                <c:pt idx="8">
                  <c:v>23-01-2024</c:v>
                </c:pt>
                <c:pt idx="9">
                  <c:v>24-01-2024</c:v>
                </c:pt>
                <c:pt idx="10">
                  <c:v>25-01-2024</c:v>
                </c:pt>
                <c:pt idx="11">
                  <c:v>26-01-2024</c:v>
                </c:pt>
                <c:pt idx="12">
                  <c:v>27-01-2024</c:v>
                </c:pt>
                <c:pt idx="13">
                  <c:v>28-01-2024</c:v>
                </c:pt>
                <c:pt idx="14">
                  <c:v>29-01-2024</c:v>
                </c:pt>
                <c:pt idx="15">
                  <c:v>30-01-2024</c:v>
                </c:pt>
                <c:pt idx="16">
                  <c:v>31-01-2024</c:v>
                </c:pt>
                <c:pt idx="17">
                  <c:v>01-02-2024</c:v>
                </c:pt>
                <c:pt idx="18">
                  <c:v>02-02-2024</c:v>
                </c:pt>
                <c:pt idx="19">
                  <c:v>03-02-2024</c:v>
                </c:pt>
              </c:strCache>
            </c:strRef>
          </c:cat>
          <c:val>
            <c:numRef>
              <c:f>Sheet19!$B$4:$B$24</c:f>
              <c:numCache>
                <c:formatCode>General</c:formatCode>
                <c:ptCount val="20"/>
                <c:pt idx="0">
                  <c:v>1200</c:v>
                </c:pt>
                <c:pt idx="1">
                  <c:v>800</c:v>
                </c:pt>
                <c:pt idx="2">
                  <c:v>300</c:v>
                </c:pt>
                <c:pt idx="3">
                  <c:v>1500</c:v>
                </c:pt>
                <c:pt idx="4">
                  <c:v>150</c:v>
                </c:pt>
                <c:pt idx="5">
                  <c:v>250</c:v>
                </c:pt>
                <c:pt idx="6">
                  <c:v>25</c:v>
                </c:pt>
                <c:pt idx="7">
                  <c:v>600</c:v>
                </c:pt>
                <c:pt idx="8">
                  <c:v>100</c:v>
                </c:pt>
                <c:pt idx="9">
                  <c:v>200</c:v>
                </c:pt>
                <c:pt idx="10">
                  <c:v>300</c:v>
                </c:pt>
                <c:pt idx="11">
                  <c:v>50</c:v>
                </c:pt>
                <c:pt idx="12">
                  <c:v>30</c:v>
                </c:pt>
                <c:pt idx="13">
                  <c:v>700</c:v>
                </c:pt>
                <c:pt idx="14">
                  <c:v>80</c:v>
                </c:pt>
                <c:pt idx="15">
                  <c:v>100</c:v>
                </c:pt>
                <c:pt idx="16">
                  <c:v>20</c:v>
                </c:pt>
                <c:pt idx="17">
                  <c:v>400</c:v>
                </c:pt>
                <c:pt idx="18">
                  <c:v>350</c:v>
                </c:pt>
                <c:pt idx="19">
                  <c:v>50</c:v>
                </c:pt>
              </c:numCache>
            </c:numRef>
          </c:val>
          <c:smooth val="0"/>
          <c:extLst>
            <c:ext xmlns:c16="http://schemas.microsoft.com/office/drawing/2014/chart" uri="{C3380CC4-5D6E-409C-BE32-E72D297353CC}">
              <c16:uniqueId val="{00000000-1FC4-4538-A9E0-C0B221FE65A9}"/>
            </c:ext>
          </c:extLst>
        </c:ser>
        <c:dLbls>
          <c:showLegendKey val="0"/>
          <c:showVal val="0"/>
          <c:showCatName val="0"/>
          <c:showSerName val="0"/>
          <c:showPercent val="0"/>
          <c:showBubbleSize val="0"/>
        </c:dLbls>
        <c:marker val="1"/>
        <c:smooth val="0"/>
        <c:axId val="553156528"/>
        <c:axId val="553157008"/>
      </c:lineChart>
      <c:catAx>
        <c:axId val="5531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57008"/>
        <c:crosses val="autoZero"/>
        <c:auto val="1"/>
        <c:lblAlgn val="ctr"/>
        <c:lblOffset val="100"/>
        <c:noMultiLvlLbl val="0"/>
      </c:catAx>
      <c:valAx>
        <c:axId val="5531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71330">
          <a:schemeClr val="accent4">
            <a:lumMod val="60000"/>
            <a:lumOff val="40000"/>
          </a:schemeClr>
        </a:gs>
        <a:gs pos="39000">
          <a:srgbClr val="92D05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1.0.xlsx]Sheet15!PivotTable1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  Sales</a:t>
            </a:r>
          </a:p>
        </c:rich>
      </c:tx>
      <c:overlay val="0"/>
      <c:spPr>
        <a:gradFill>
          <a:gsLst>
            <a:gs pos="0">
              <a:schemeClr val="accent4"/>
            </a:gs>
            <a:gs pos="71330">
              <a:schemeClr val="accent4">
                <a:lumMod val="60000"/>
                <a:lumOff val="40000"/>
              </a:schemeClr>
            </a:gs>
            <a:gs pos="39000">
              <a:schemeClr val="tx2"/>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4"/>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5"/>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6"/>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7"/>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8"/>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9"/>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1"/>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2"/>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3"/>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4"/>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6"/>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7"/>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8"/>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19"/>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1"/>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2"/>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3"/>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4"/>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
        <c:idx val="25"/>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Sheet15!$B$3</c:f>
              <c:strCache>
                <c:ptCount val="1"/>
                <c:pt idx="0">
                  <c:v>Total</c:v>
                </c:pt>
              </c:strCache>
            </c:strRef>
          </c:tx>
          <c:spPr>
            <a:gradFill>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c:spPr>
          <c:dPt>
            <c:idx val="0"/>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372-4650-B3D1-F72D1FBBCEF3}"/>
              </c:ext>
            </c:extLst>
          </c:dPt>
          <c:dPt>
            <c:idx val="1"/>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372-4650-B3D1-F72D1FBBCEF3}"/>
              </c:ext>
            </c:extLst>
          </c:dPt>
          <c:dPt>
            <c:idx val="2"/>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372-4650-B3D1-F72D1FBBCEF3}"/>
              </c:ext>
            </c:extLst>
          </c:dPt>
          <c:dPt>
            <c:idx val="3"/>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372-4650-B3D1-F72D1FBBCEF3}"/>
              </c:ext>
            </c:extLst>
          </c:dPt>
          <c:dPt>
            <c:idx val="4"/>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372-4650-B3D1-F72D1FBBCEF3}"/>
              </c:ext>
            </c:extLst>
          </c:dPt>
          <c:dPt>
            <c:idx val="5"/>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372-4650-B3D1-F72D1FBBCEF3}"/>
              </c:ext>
            </c:extLst>
          </c:dPt>
          <c:dPt>
            <c:idx val="6"/>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372-4650-B3D1-F72D1FBBCEF3}"/>
              </c:ext>
            </c:extLst>
          </c:dPt>
          <c:dPt>
            <c:idx val="7"/>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372-4650-B3D1-F72D1FBBCEF3}"/>
              </c:ext>
            </c:extLst>
          </c:dPt>
          <c:dPt>
            <c:idx val="8"/>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372-4650-B3D1-F72D1FBBCEF3}"/>
              </c:ext>
            </c:extLst>
          </c:dPt>
          <c:dPt>
            <c:idx val="9"/>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372-4650-B3D1-F72D1FBBCEF3}"/>
              </c:ext>
            </c:extLst>
          </c:dPt>
          <c:dPt>
            <c:idx val="10"/>
            <c:bubble3D val="0"/>
            <c:spPr>
              <a:gradFill rotWithShape="1">
                <a:gsLst>
                  <a:gs pos="39146">
                    <a:srgbClr val="FFC000"/>
                  </a:gs>
                  <a:gs pos="0">
                    <a:srgbClr val="00B050"/>
                  </a:gs>
                  <a:gs pos="74000">
                    <a:schemeClr val="accent1">
                      <a:lumMod val="45000"/>
                      <a:lumOff val="55000"/>
                    </a:schemeClr>
                  </a:gs>
                  <a:gs pos="83000">
                    <a:schemeClr val="accent2">
                      <a:lumMod val="7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2372-4650-B3D1-F72D1FBBCE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Sheet15!$A$4:$A$15</c:f>
              <c:strCache>
                <c:ptCount val="11"/>
                <c:pt idx="0">
                  <c:v>Accessories</c:v>
                </c:pt>
                <c:pt idx="1">
                  <c:v>Cameras</c:v>
                </c:pt>
                <c:pt idx="2">
                  <c:v>Computers</c:v>
                </c:pt>
                <c:pt idx="3">
                  <c:v>Gaming</c:v>
                </c:pt>
                <c:pt idx="4">
                  <c:v>Mobile Phones</c:v>
                </c:pt>
                <c:pt idx="5">
                  <c:v>Networking</c:v>
                </c:pt>
                <c:pt idx="6">
                  <c:v>Printers</c:v>
                </c:pt>
                <c:pt idx="7">
                  <c:v>Storage</c:v>
                </c:pt>
                <c:pt idx="8">
                  <c:v>Tablets</c:v>
                </c:pt>
                <c:pt idx="9">
                  <c:v>TVs</c:v>
                </c:pt>
                <c:pt idx="10">
                  <c:v>Wearables</c:v>
                </c:pt>
              </c:strCache>
            </c:strRef>
          </c:cat>
          <c:val>
            <c:numRef>
              <c:f>Sheet15!$B$4:$B$15</c:f>
              <c:numCache>
                <c:formatCode>General</c:formatCode>
                <c:ptCount val="11"/>
                <c:pt idx="0">
                  <c:v>405</c:v>
                </c:pt>
                <c:pt idx="1">
                  <c:v>600</c:v>
                </c:pt>
                <c:pt idx="2">
                  <c:v>2950</c:v>
                </c:pt>
                <c:pt idx="3">
                  <c:v>750</c:v>
                </c:pt>
                <c:pt idx="4">
                  <c:v>800</c:v>
                </c:pt>
                <c:pt idx="5">
                  <c:v>80</c:v>
                </c:pt>
                <c:pt idx="6">
                  <c:v>300</c:v>
                </c:pt>
                <c:pt idx="7">
                  <c:v>120</c:v>
                </c:pt>
                <c:pt idx="8">
                  <c:v>300</c:v>
                </c:pt>
                <c:pt idx="9">
                  <c:v>700</c:v>
                </c:pt>
                <c:pt idx="10">
                  <c:v>200</c:v>
                </c:pt>
              </c:numCache>
            </c:numRef>
          </c:val>
          <c:extLst>
            <c:ext xmlns:c16="http://schemas.microsoft.com/office/drawing/2014/chart" uri="{C3380CC4-5D6E-409C-BE32-E72D297353CC}">
              <c16:uniqueId val="{00000016-2372-4650-B3D1-F72D1FBBCEF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1.0.xlsx]Sheet16!PivotTable2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Average Sales</a:t>
            </a:r>
          </a:p>
        </c:rich>
      </c:tx>
      <c:overlay val="0"/>
      <c:spPr>
        <a:gradFill>
          <a:gsLst>
            <a:gs pos="0">
              <a:srgbClr val="FFFF00"/>
            </a:gs>
            <a:gs pos="71330">
              <a:schemeClr val="accent4">
                <a:lumMod val="60000"/>
                <a:lumOff val="40000"/>
              </a:schemeClr>
            </a:gs>
            <a:gs pos="39000">
              <a:srgbClr val="92D050"/>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Sheet16!$A$4:$A$24</c:f>
              <c:strCache>
                <c:ptCount val="20"/>
                <c:pt idx="0">
                  <c:v>Camera</c:v>
                </c:pt>
                <c:pt idx="1">
                  <c:v>Charger</c:v>
                </c:pt>
                <c:pt idx="2">
                  <c:v>Desktop</c:v>
                </c:pt>
                <c:pt idx="3">
                  <c:v>Game Console</c:v>
                </c:pt>
                <c:pt idx="4">
                  <c:v>Hard Drive</c:v>
                </c:pt>
                <c:pt idx="5">
                  <c:v>Headphones</c:v>
                </c:pt>
                <c:pt idx="6">
                  <c:v>Keyboard</c:v>
                </c:pt>
                <c:pt idx="7">
                  <c:v>Laptop</c:v>
                </c:pt>
                <c:pt idx="8">
                  <c:v>Laptop Stand</c:v>
                </c:pt>
                <c:pt idx="9">
                  <c:v>Monitor</c:v>
                </c:pt>
                <c:pt idx="10">
                  <c:v>Mouse</c:v>
                </c:pt>
                <c:pt idx="11">
                  <c:v>Printer</c:v>
                </c:pt>
                <c:pt idx="12">
                  <c:v>Router</c:v>
                </c:pt>
                <c:pt idx="13">
                  <c:v>Smartphone</c:v>
                </c:pt>
                <c:pt idx="14">
                  <c:v>Smartwatch</c:v>
                </c:pt>
                <c:pt idx="15">
                  <c:v>Speaker</c:v>
                </c:pt>
                <c:pt idx="16">
                  <c:v>Tablet</c:v>
                </c:pt>
                <c:pt idx="17">
                  <c:v>Television</c:v>
                </c:pt>
                <c:pt idx="18">
                  <c:v>USB Drive</c:v>
                </c:pt>
                <c:pt idx="19">
                  <c:v>VR Headset</c:v>
                </c:pt>
              </c:strCache>
            </c:strRef>
          </c:cat>
          <c:val>
            <c:numRef>
              <c:f>Sheet16!$B$4:$B$24</c:f>
              <c:numCache>
                <c:formatCode>General</c:formatCode>
                <c:ptCount val="20"/>
                <c:pt idx="0">
                  <c:v>600</c:v>
                </c:pt>
                <c:pt idx="1">
                  <c:v>25</c:v>
                </c:pt>
                <c:pt idx="2">
                  <c:v>1500</c:v>
                </c:pt>
                <c:pt idx="3">
                  <c:v>400</c:v>
                </c:pt>
                <c:pt idx="4">
                  <c:v>100</c:v>
                </c:pt>
                <c:pt idx="5">
                  <c:v>150</c:v>
                </c:pt>
                <c:pt idx="6">
                  <c:v>50</c:v>
                </c:pt>
                <c:pt idx="7">
                  <c:v>1200</c:v>
                </c:pt>
                <c:pt idx="8">
                  <c:v>50</c:v>
                </c:pt>
                <c:pt idx="9">
                  <c:v>250</c:v>
                </c:pt>
                <c:pt idx="10">
                  <c:v>30</c:v>
                </c:pt>
                <c:pt idx="11">
                  <c:v>300</c:v>
                </c:pt>
                <c:pt idx="12">
                  <c:v>80</c:v>
                </c:pt>
                <c:pt idx="13">
                  <c:v>800</c:v>
                </c:pt>
                <c:pt idx="14">
                  <c:v>200</c:v>
                </c:pt>
                <c:pt idx="15">
                  <c:v>100</c:v>
                </c:pt>
                <c:pt idx="16">
                  <c:v>300</c:v>
                </c:pt>
                <c:pt idx="17">
                  <c:v>700</c:v>
                </c:pt>
                <c:pt idx="18">
                  <c:v>20</c:v>
                </c:pt>
                <c:pt idx="19">
                  <c:v>350</c:v>
                </c:pt>
              </c:numCache>
            </c:numRef>
          </c:val>
          <c:smooth val="0"/>
          <c:extLst>
            <c:ext xmlns:c16="http://schemas.microsoft.com/office/drawing/2014/chart" uri="{C3380CC4-5D6E-409C-BE32-E72D297353CC}">
              <c16:uniqueId val="{00000000-54AD-44CD-B174-95D80918BBD5}"/>
            </c:ext>
          </c:extLst>
        </c:ser>
        <c:dLbls>
          <c:showLegendKey val="0"/>
          <c:showVal val="0"/>
          <c:showCatName val="0"/>
          <c:showSerName val="0"/>
          <c:showPercent val="0"/>
          <c:showBubbleSize val="0"/>
        </c:dLbls>
        <c:marker val="1"/>
        <c:smooth val="0"/>
        <c:axId val="2135532176"/>
        <c:axId val="2135534576"/>
      </c:lineChart>
      <c:catAx>
        <c:axId val="21355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34576"/>
        <c:crosses val="autoZero"/>
        <c:auto val="1"/>
        <c:lblAlgn val="ctr"/>
        <c:lblOffset val="100"/>
        <c:noMultiLvlLbl val="0"/>
      </c:catAx>
      <c:valAx>
        <c:axId val="213553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9146">
          <a:srgbClr val="92D050"/>
        </a:gs>
        <a:gs pos="0">
          <a:srgbClr val="00B050"/>
        </a:gs>
        <a:gs pos="74000">
          <a:schemeClr val="accent1">
            <a:lumMod val="45000"/>
            <a:lumOff val="55000"/>
          </a:schemeClr>
        </a:gs>
        <a:gs pos="83000">
          <a:schemeClr val="accent4">
            <a:lumMod val="20000"/>
            <a:lumOff val="8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1.0.xlsx]Sheet17!PivotTable3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Sold</a:t>
            </a:r>
            <a:endParaRPr lang="en-IN"/>
          </a:p>
        </c:rich>
      </c:tx>
      <c:overlay val="0"/>
      <c:spPr>
        <a:gradFill>
          <a:gsLst>
            <a:gs pos="0">
              <a:schemeClr val="accent4"/>
            </a:gs>
            <a:gs pos="71330">
              <a:schemeClr val="accent4">
                <a:lumMod val="60000"/>
                <a:lumOff val="40000"/>
              </a:schemeClr>
            </a:gs>
            <a:gs pos="39000">
              <a:schemeClr val="bg1"/>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doughnutChart>
        <c:varyColors val="1"/>
        <c:ser>
          <c:idx val="0"/>
          <c:order val="0"/>
          <c:tx>
            <c:strRef>
              <c:f>Sheet17!$B$3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8-4216-BE69-DD8CF1335F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8-4216-BE69-DD8CF1335F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98-4216-BE69-DD8CF1335F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98-4216-BE69-DD8CF1335F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98-4216-BE69-DD8CF1335F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98-4216-BE69-DD8CF1335F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98-4216-BE69-DD8CF1335F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198-4216-BE69-DD8CF1335F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198-4216-BE69-DD8CF1335F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198-4216-BE69-DD8CF1335F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198-4216-BE69-DD8CF1335F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198-4216-BE69-DD8CF1335F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198-4216-BE69-DD8CF1335FD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198-4216-BE69-DD8CF1335FD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198-4216-BE69-DD8CF1335FD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198-4216-BE69-DD8CF1335FD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198-4216-BE69-DD8CF1335FD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198-4216-BE69-DD8CF1335FD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198-4216-BE69-DD8CF1335FD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198-4216-BE69-DD8CF1335FDD}"/>
              </c:ext>
            </c:extLst>
          </c:dPt>
          <c:cat>
            <c:strRef>
              <c:f>Sheet17!$A$4:$A$24</c:f>
              <c:strCache>
                <c:ptCount val="20"/>
                <c:pt idx="0">
                  <c:v>Camera</c:v>
                </c:pt>
                <c:pt idx="1">
                  <c:v>Charger</c:v>
                </c:pt>
                <c:pt idx="2">
                  <c:v>Desktop</c:v>
                </c:pt>
                <c:pt idx="3">
                  <c:v>Game Console</c:v>
                </c:pt>
                <c:pt idx="4">
                  <c:v>Hard Drive</c:v>
                </c:pt>
                <c:pt idx="5">
                  <c:v>Headphones</c:v>
                </c:pt>
                <c:pt idx="6">
                  <c:v>Keyboard</c:v>
                </c:pt>
                <c:pt idx="7">
                  <c:v>Laptop</c:v>
                </c:pt>
                <c:pt idx="8">
                  <c:v>Laptop Stand</c:v>
                </c:pt>
                <c:pt idx="9">
                  <c:v>Monitor</c:v>
                </c:pt>
                <c:pt idx="10">
                  <c:v>Mouse</c:v>
                </c:pt>
                <c:pt idx="11">
                  <c:v>Printer</c:v>
                </c:pt>
                <c:pt idx="12">
                  <c:v>Router</c:v>
                </c:pt>
                <c:pt idx="13">
                  <c:v>Smartphone</c:v>
                </c:pt>
                <c:pt idx="14">
                  <c:v>Smartwatch</c:v>
                </c:pt>
                <c:pt idx="15">
                  <c:v>Speaker</c:v>
                </c:pt>
                <c:pt idx="16">
                  <c:v>Tablet</c:v>
                </c:pt>
                <c:pt idx="17">
                  <c:v>Television</c:v>
                </c:pt>
                <c:pt idx="18">
                  <c:v>USB Drive</c:v>
                </c:pt>
                <c:pt idx="19">
                  <c:v>VR Headset</c:v>
                </c:pt>
              </c:strCache>
            </c:strRef>
          </c:cat>
          <c:val>
            <c:numRef>
              <c:f>Sheet17!$B$4:$B$24</c:f>
              <c:numCache>
                <c:formatCode>General</c:formatCode>
                <c:ptCount val="20"/>
                <c:pt idx="0">
                  <c:v>1</c:v>
                </c:pt>
                <c:pt idx="1">
                  <c:v>10</c:v>
                </c:pt>
                <c:pt idx="2">
                  <c:v>1</c:v>
                </c:pt>
                <c:pt idx="3">
                  <c:v>1</c:v>
                </c:pt>
                <c:pt idx="4">
                  <c:v>2</c:v>
                </c:pt>
                <c:pt idx="5">
                  <c:v>5</c:v>
                </c:pt>
                <c:pt idx="6">
                  <c:v>4</c:v>
                </c:pt>
                <c:pt idx="7">
                  <c:v>2</c:v>
                </c:pt>
                <c:pt idx="8">
                  <c:v>3</c:v>
                </c:pt>
                <c:pt idx="9">
                  <c:v>2</c:v>
                </c:pt>
                <c:pt idx="10">
                  <c:v>6</c:v>
                </c:pt>
                <c:pt idx="11">
                  <c:v>1</c:v>
                </c:pt>
                <c:pt idx="12">
                  <c:v>3</c:v>
                </c:pt>
                <c:pt idx="13">
                  <c:v>3</c:v>
                </c:pt>
                <c:pt idx="14">
                  <c:v>2</c:v>
                </c:pt>
                <c:pt idx="15">
                  <c:v>3</c:v>
                </c:pt>
                <c:pt idx="16">
                  <c:v>1</c:v>
                </c:pt>
                <c:pt idx="17">
                  <c:v>1</c:v>
                </c:pt>
                <c:pt idx="18">
                  <c:v>10</c:v>
                </c:pt>
                <c:pt idx="19">
                  <c:v>1</c:v>
                </c:pt>
              </c:numCache>
            </c:numRef>
          </c:val>
          <c:extLst>
            <c:ext xmlns:c16="http://schemas.microsoft.com/office/drawing/2014/chart" uri="{C3380CC4-5D6E-409C-BE32-E72D297353CC}">
              <c16:uniqueId val="{00000028-A198-4216-BE69-DD8CF1335F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45000"/>
            <a:lumOff val="55000"/>
          </a:schemeClr>
        </a:gs>
        <a:gs pos="63000">
          <a:schemeClr val="accent4">
            <a:lumMod val="20000"/>
            <a:lumOff val="8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1.0.xlsx]Sheet18!PivotTable4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Totla Discount</a:t>
            </a:r>
          </a:p>
        </c:rich>
      </c:tx>
      <c:overlay val="0"/>
      <c:spPr>
        <a:gradFill>
          <a:gsLst>
            <a:gs pos="0">
              <a:srgbClr val="92D050"/>
            </a:gs>
            <a:gs pos="71330">
              <a:schemeClr val="accent4">
                <a:lumMod val="60000"/>
                <a:lumOff val="40000"/>
              </a:schemeClr>
            </a:gs>
            <a:gs pos="39000">
              <a:schemeClr val="bg1"/>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Sheet18!$A$4:$A$15</c:f>
              <c:strCache>
                <c:ptCount val="11"/>
                <c:pt idx="0">
                  <c:v>Accessories</c:v>
                </c:pt>
                <c:pt idx="1">
                  <c:v>Cameras</c:v>
                </c:pt>
                <c:pt idx="2">
                  <c:v>Computers</c:v>
                </c:pt>
                <c:pt idx="3">
                  <c:v>Gaming</c:v>
                </c:pt>
                <c:pt idx="4">
                  <c:v>Mobile Phones</c:v>
                </c:pt>
                <c:pt idx="5">
                  <c:v>Networking</c:v>
                </c:pt>
                <c:pt idx="6">
                  <c:v>Printers</c:v>
                </c:pt>
                <c:pt idx="7">
                  <c:v>Storage</c:v>
                </c:pt>
                <c:pt idx="8">
                  <c:v>Tablets</c:v>
                </c:pt>
                <c:pt idx="9">
                  <c:v>TVs</c:v>
                </c:pt>
                <c:pt idx="10">
                  <c:v>Wearables</c:v>
                </c:pt>
              </c:strCache>
            </c:strRef>
          </c:cat>
          <c:val>
            <c:numRef>
              <c:f>Sheet18!$B$4:$B$15</c:f>
              <c:numCache>
                <c:formatCode>General</c:formatCode>
                <c:ptCount val="11"/>
                <c:pt idx="0">
                  <c:v>0.8</c:v>
                </c:pt>
                <c:pt idx="1">
                  <c:v>0.1</c:v>
                </c:pt>
                <c:pt idx="2">
                  <c:v>0.35</c:v>
                </c:pt>
                <c:pt idx="3">
                  <c:v>0.25</c:v>
                </c:pt>
                <c:pt idx="4">
                  <c:v>0.05</c:v>
                </c:pt>
                <c:pt idx="5">
                  <c:v>0.05</c:v>
                </c:pt>
                <c:pt idx="6">
                  <c:v>0.1</c:v>
                </c:pt>
                <c:pt idx="7">
                  <c:v>0.1</c:v>
                </c:pt>
                <c:pt idx="8">
                  <c:v>0</c:v>
                </c:pt>
                <c:pt idx="9">
                  <c:v>0.05</c:v>
                </c:pt>
                <c:pt idx="10">
                  <c:v>0</c:v>
                </c:pt>
              </c:numCache>
            </c:numRef>
          </c:val>
          <c:extLst>
            <c:ext xmlns:c16="http://schemas.microsoft.com/office/drawing/2014/chart" uri="{C3380CC4-5D6E-409C-BE32-E72D297353CC}">
              <c16:uniqueId val="{00000000-7E90-429A-9260-3C370BC41886}"/>
            </c:ext>
          </c:extLst>
        </c:ser>
        <c:dLbls>
          <c:showLegendKey val="0"/>
          <c:showVal val="0"/>
          <c:showCatName val="0"/>
          <c:showSerName val="0"/>
          <c:showPercent val="0"/>
          <c:showBubbleSize val="0"/>
        </c:dLbls>
        <c:gapWidth val="150"/>
        <c:shape val="box"/>
        <c:axId val="539644832"/>
        <c:axId val="539648192"/>
        <c:axId val="0"/>
      </c:bar3DChart>
      <c:catAx>
        <c:axId val="53964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48192"/>
        <c:crosses val="autoZero"/>
        <c:auto val="1"/>
        <c:lblAlgn val="ctr"/>
        <c:lblOffset val="100"/>
        <c:noMultiLvlLbl val="0"/>
      </c:catAx>
      <c:valAx>
        <c:axId val="539648192"/>
        <c:scaling>
          <c:orientation val="minMax"/>
        </c:scaling>
        <c:delete val="0"/>
        <c:axPos val="l"/>
        <c:majorGridlines>
          <c:spPr>
            <a:ln w="9525" cap="flat" cmpd="sng" algn="ctr">
              <a:solidFill>
                <a:srgbClr val="92D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1.0.xlsx]Sheet19!PivotTable5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a:t>
            </a:r>
            <a:r>
              <a:rPr lang="en-US" baseline="0"/>
              <a:t> </a:t>
            </a:r>
            <a:r>
              <a:rPr lang="en-US" b="1" baseline="0"/>
              <a:t>Sales</a:t>
            </a:r>
            <a:endParaRPr lang="en-US" b="1"/>
          </a:p>
        </c:rich>
      </c:tx>
      <c:overlay val="0"/>
      <c:spPr>
        <a:gradFill>
          <a:gsLst>
            <a:gs pos="37000">
              <a:srgbClr val="FF0000"/>
            </a:gs>
            <a:gs pos="92000">
              <a:schemeClr val="accent4">
                <a:lumMod val="20000"/>
                <a:lumOff val="80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Sheet19!$A$4:$A$24</c:f>
              <c:strCache>
                <c:ptCount val="20"/>
                <c:pt idx="0">
                  <c:v>15-01-2024</c:v>
                </c:pt>
                <c:pt idx="1">
                  <c:v>16-01-2024</c:v>
                </c:pt>
                <c:pt idx="2">
                  <c:v>17-01-2024</c:v>
                </c:pt>
                <c:pt idx="3">
                  <c:v>18-01-2024</c:v>
                </c:pt>
                <c:pt idx="4">
                  <c:v>19-01-2024</c:v>
                </c:pt>
                <c:pt idx="5">
                  <c:v>20-01-2024</c:v>
                </c:pt>
                <c:pt idx="6">
                  <c:v>21-01-2024</c:v>
                </c:pt>
                <c:pt idx="7">
                  <c:v>22-01-2024</c:v>
                </c:pt>
                <c:pt idx="8">
                  <c:v>23-01-2024</c:v>
                </c:pt>
                <c:pt idx="9">
                  <c:v>24-01-2024</c:v>
                </c:pt>
                <c:pt idx="10">
                  <c:v>25-01-2024</c:v>
                </c:pt>
                <c:pt idx="11">
                  <c:v>26-01-2024</c:v>
                </c:pt>
                <c:pt idx="12">
                  <c:v>27-01-2024</c:v>
                </c:pt>
                <c:pt idx="13">
                  <c:v>28-01-2024</c:v>
                </c:pt>
                <c:pt idx="14">
                  <c:v>29-01-2024</c:v>
                </c:pt>
                <c:pt idx="15">
                  <c:v>30-01-2024</c:v>
                </c:pt>
                <c:pt idx="16">
                  <c:v>31-01-2024</c:v>
                </c:pt>
                <c:pt idx="17">
                  <c:v>01-02-2024</c:v>
                </c:pt>
                <c:pt idx="18">
                  <c:v>02-02-2024</c:v>
                </c:pt>
                <c:pt idx="19">
                  <c:v>03-02-2024</c:v>
                </c:pt>
              </c:strCache>
            </c:strRef>
          </c:cat>
          <c:val>
            <c:numRef>
              <c:f>Sheet19!$B$4:$B$24</c:f>
              <c:numCache>
                <c:formatCode>General</c:formatCode>
                <c:ptCount val="20"/>
                <c:pt idx="0">
                  <c:v>1200</c:v>
                </c:pt>
                <c:pt idx="1">
                  <c:v>800</c:v>
                </c:pt>
                <c:pt idx="2">
                  <c:v>300</c:v>
                </c:pt>
                <c:pt idx="3">
                  <c:v>1500</c:v>
                </c:pt>
                <c:pt idx="4">
                  <c:v>150</c:v>
                </c:pt>
                <c:pt idx="5">
                  <c:v>250</c:v>
                </c:pt>
                <c:pt idx="6">
                  <c:v>25</c:v>
                </c:pt>
                <c:pt idx="7">
                  <c:v>600</c:v>
                </c:pt>
                <c:pt idx="8">
                  <c:v>100</c:v>
                </c:pt>
                <c:pt idx="9">
                  <c:v>200</c:v>
                </c:pt>
                <c:pt idx="10">
                  <c:v>300</c:v>
                </c:pt>
                <c:pt idx="11">
                  <c:v>50</c:v>
                </c:pt>
                <c:pt idx="12">
                  <c:v>30</c:v>
                </c:pt>
                <c:pt idx="13">
                  <c:v>700</c:v>
                </c:pt>
                <c:pt idx="14">
                  <c:v>80</c:v>
                </c:pt>
                <c:pt idx="15">
                  <c:v>100</c:v>
                </c:pt>
                <c:pt idx="16">
                  <c:v>20</c:v>
                </c:pt>
                <c:pt idx="17">
                  <c:v>400</c:v>
                </c:pt>
                <c:pt idx="18">
                  <c:v>350</c:v>
                </c:pt>
                <c:pt idx="19">
                  <c:v>50</c:v>
                </c:pt>
              </c:numCache>
            </c:numRef>
          </c:val>
          <c:smooth val="0"/>
          <c:extLst>
            <c:ext xmlns:c16="http://schemas.microsoft.com/office/drawing/2014/chart" uri="{C3380CC4-5D6E-409C-BE32-E72D297353CC}">
              <c16:uniqueId val="{00000000-A6DD-49F1-BDA2-887DEBA66E99}"/>
            </c:ext>
          </c:extLst>
        </c:ser>
        <c:dLbls>
          <c:showLegendKey val="0"/>
          <c:showVal val="0"/>
          <c:showCatName val="0"/>
          <c:showSerName val="0"/>
          <c:showPercent val="0"/>
          <c:showBubbleSize val="0"/>
        </c:dLbls>
        <c:marker val="1"/>
        <c:smooth val="0"/>
        <c:axId val="553156528"/>
        <c:axId val="553157008"/>
      </c:lineChart>
      <c:catAx>
        <c:axId val="5531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57008"/>
        <c:crosses val="autoZero"/>
        <c:auto val="1"/>
        <c:lblAlgn val="ctr"/>
        <c:lblOffset val="100"/>
        <c:noMultiLvlLbl val="0"/>
      </c:catAx>
      <c:valAx>
        <c:axId val="5531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71330">
          <a:schemeClr val="accent4">
            <a:lumMod val="60000"/>
            <a:lumOff val="40000"/>
          </a:schemeClr>
        </a:gs>
        <a:gs pos="39000">
          <a:srgbClr val="92D05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1.0.xlsx]Sheet7!PivotTable9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3"/>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4"/>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5"/>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Sheet7!$B$3</c:f>
              <c:strCache>
                <c:ptCount val="1"/>
                <c:pt idx="0">
                  <c:v>Sum of Units Sold</c:v>
                </c:pt>
              </c:strCache>
            </c:strRef>
          </c:tx>
          <c:spPr>
            <a:ln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c:spPr>
          <c:dPt>
            <c:idx val="0"/>
            <c:bubble3D val="0"/>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3-7DF3-4E7C-A3AA-C8563F97BA14}"/>
              </c:ext>
            </c:extLst>
          </c:dPt>
          <c:dPt>
            <c:idx val="1"/>
            <c:bubble3D val="0"/>
            <c:spPr>
              <a:solidFill>
                <a:schemeClr val="accent2"/>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3-3D1E-4020-B7F6-3BAAAD7C802E}"/>
              </c:ext>
            </c:extLst>
          </c:dPt>
          <c:dPt>
            <c:idx val="2"/>
            <c:bubble3D val="0"/>
            <c:spPr>
              <a:solidFill>
                <a:schemeClr val="accent3"/>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5-3D1E-4020-B7F6-3BAAAD7C802E}"/>
              </c:ext>
            </c:extLst>
          </c:dPt>
          <c:dPt>
            <c:idx val="3"/>
            <c:bubble3D val="0"/>
            <c:spPr>
              <a:solidFill>
                <a:schemeClr val="accent4"/>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7-3D1E-4020-B7F6-3BAAAD7C802E}"/>
              </c:ext>
            </c:extLst>
          </c:dPt>
          <c:cat>
            <c:strRef>
              <c:f>Sheet7!$A$4:$A$8</c:f>
              <c:strCache>
                <c:ptCount val="4"/>
                <c:pt idx="0">
                  <c:v>East</c:v>
                </c:pt>
                <c:pt idx="1">
                  <c:v>North </c:v>
                </c:pt>
                <c:pt idx="2">
                  <c:v>South</c:v>
                </c:pt>
                <c:pt idx="3">
                  <c:v>West</c:v>
                </c:pt>
              </c:strCache>
            </c:strRef>
          </c:cat>
          <c:val>
            <c:numRef>
              <c:f>Sheet7!$B$4:$B$8</c:f>
              <c:numCache>
                <c:formatCode>General</c:formatCode>
                <c:ptCount val="4"/>
                <c:pt idx="0">
                  <c:v>3500</c:v>
                </c:pt>
                <c:pt idx="1">
                  <c:v>1000</c:v>
                </c:pt>
                <c:pt idx="2">
                  <c:v>2500</c:v>
                </c:pt>
                <c:pt idx="3">
                  <c:v>2900</c:v>
                </c:pt>
              </c:numCache>
            </c:numRef>
          </c:val>
          <c:extLst>
            <c:ext xmlns:c16="http://schemas.microsoft.com/office/drawing/2014/chart" uri="{C3380CC4-5D6E-409C-BE32-E72D297353CC}">
              <c16:uniqueId val="{00000000-7DF3-4E7C-A3AA-C8563F97BA14}"/>
            </c:ext>
          </c:extLst>
        </c:ser>
        <c:ser>
          <c:idx val="1"/>
          <c:order val="1"/>
          <c:tx>
            <c:strRef>
              <c:f>Sheet7!$C$3</c:f>
              <c:strCache>
                <c:ptCount val="1"/>
                <c:pt idx="0">
                  <c:v>Sum of 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D1E-4020-B7F6-3BAAAD7C80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D1E-4020-B7F6-3BAAAD7C80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D1E-4020-B7F6-3BAAAD7C80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D1E-4020-B7F6-3BAAAD7C802E}"/>
              </c:ext>
            </c:extLst>
          </c:dPt>
          <c:cat>
            <c:strRef>
              <c:f>Sheet7!$A$4:$A$8</c:f>
              <c:strCache>
                <c:ptCount val="4"/>
                <c:pt idx="0">
                  <c:v>East</c:v>
                </c:pt>
                <c:pt idx="1">
                  <c:v>North </c:v>
                </c:pt>
                <c:pt idx="2">
                  <c:v>South</c:v>
                </c:pt>
                <c:pt idx="3">
                  <c:v>West</c:v>
                </c:pt>
              </c:strCache>
            </c:strRef>
          </c:cat>
          <c:val>
            <c:numRef>
              <c:f>Sheet7!$C$4:$C$8</c:f>
              <c:numCache>
                <c:formatCode>General</c:formatCode>
                <c:ptCount val="4"/>
                <c:pt idx="0">
                  <c:v>66</c:v>
                </c:pt>
                <c:pt idx="1">
                  <c:v>50</c:v>
                </c:pt>
                <c:pt idx="2">
                  <c:v>90</c:v>
                </c:pt>
                <c:pt idx="3">
                  <c:v>78</c:v>
                </c:pt>
              </c:numCache>
            </c:numRef>
          </c:val>
          <c:extLst>
            <c:ext xmlns:c16="http://schemas.microsoft.com/office/drawing/2014/chart" uri="{C3380CC4-5D6E-409C-BE32-E72D297353CC}">
              <c16:uniqueId val="{00000001-7DF3-4E7C-A3AA-C8563F97BA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pattFill prst="pct20">
          <a:fgClr>
            <a:schemeClr val="accent4">
              <a:lumMod val="60000"/>
              <a:lumOff val="40000"/>
            </a:schemeClr>
          </a:fgClr>
          <a:bgClr>
            <a:schemeClr val="bg1"/>
          </a:bgClr>
        </a:patt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74000">
          <a:schemeClr val="accent6">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Sheet2!$A$4:$A$8</c:f>
              <c:strCache>
                <c:ptCount val="4"/>
                <c:pt idx="0">
                  <c:v>East</c:v>
                </c:pt>
                <c:pt idx="1">
                  <c:v>North </c:v>
                </c:pt>
                <c:pt idx="2">
                  <c:v>South</c:v>
                </c:pt>
                <c:pt idx="3">
                  <c:v>West</c:v>
                </c:pt>
              </c:strCache>
            </c:strRef>
          </c:cat>
          <c:val>
            <c:numRef>
              <c:f>Sheet2!$B$4:$B$8</c:f>
              <c:numCache>
                <c:formatCode>General</c:formatCode>
                <c:ptCount val="4"/>
                <c:pt idx="0">
                  <c:v>3500</c:v>
                </c:pt>
                <c:pt idx="1">
                  <c:v>1000</c:v>
                </c:pt>
                <c:pt idx="2">
                  <c:v>2500</c:v>
                </c:pt>
                <c:pt idx="3">
                  <c:v>2900</c:v>
                </c:pt>
              </c:numCache>
            </c:numRef>
          </c:val>
          <c:smooth val="0"/>
          <c:extLst>
            <c:ext xmlns:c16="http://schemas.microsoft.com/office/drawing/2014/chart" uri="{C3380CC4-5D6E-409C-BE32-E72D297353CC}">
              <c16:uniqueId val="{00000000-AEB3-48CA-8038-078BF32F50A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184801839"/>
        <c:axId val="1091500143"/>
      </c:lineChart>
      <c:catAx>
        <c:axId val="11848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00143"/>
        <c:crosses val="autoZero"/>
        <c:auto val="1"/>
        <c:lblAlgn val="ctr"/>
        <c:lblOffset val="100"/>
        <c:noMultiLvlLbl val="0"/>
      </c:catAx>
      <c:valAx>
        <c:axId val="109150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0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1.0.xlsx]Sheet6!PivotTable8</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67366579177607E-2"/>
          <c:y val="0.14249781277340332"/>
          <c:w val="0.85909930008748903"/>
          <c:h val="0.75010279965004378"/>
        </c:manualLayout>
      </c:layout>
      <c:barChart>
        <c:barDir val="bar"/>
        <c:grouping val="clustered"/>
        <c:varyColors val="0"/>
        <c:ser>
          <c:idx val="0"/>
          <c:order val="0"/>
          <c:tx>
            <c:strRef>
              <c:f>Sheet6!$B$3</c:f>
              <c:strCache>
                <c:ptCount val="1"/>
                <c:pt idx="0">
                  <c:v>Sum of Units Sold</c:v>
                </c:pt>
              </c:strCache>
            </c:strRef>
          </c:tx>
          <c:spPr>
            <a:solidFill>
              <a:schemeClr val="accent1"/>
            </a:solidFill>
            <a:ln>
              <a:noFill/>
            </a:ln>
            <a:effectLst/>
          </c:spPr>
          <c:invertIfNegative val="0"/>
          <c:cat>
            <c:strRef>
              <c:f>Sheet6!$A$4:$A$8</c:f>
              <c:strCache>
                <c:ptCount val="4"/>
                <c:pt idx="0">
                  <c:v>East</c:v>
                </c:pt>
                <c:pt idx="1">
                  <c:v>North </c:v>
                </c:pt>
                <c:pt idx="2">
                  <c:v>South</c:v>
                </c:pt>
                <c:pt idx="3">
                  <c:v>West</c:v>
                </c:pt>
              </c:strCache>
            </c:strRef>
          </c:cat>
          <c:val>
            <c:numRef>
              <c:f>Sheet6!$B$4:$B$8</c:f>
              <c:numCache>
                <c:formatCode>General</c:formatCode>
                <c:ptCount val="4"/>
                <c:pt idx="0">
                  <c:v>3500</c:v>
                </c:pt>
                <c:pt idx="1">
                  <c:v>1000</c:v>
                </c:pt>
                <c:pt idx="2">
                  <c:v>2500</c:v>
                </c:pt>
                <c:pt idx="3">
                  <c:v>2900</c:v>
                </c:pt>
              </c:numCache>
            </c:numRef>
          </c:val>
          <c:extLst>
            <c:ext xmlns:c16="http://schemas.microsoft.com/office/drawing/2014/chart" uri="{C3380CC4-5D6E-409C-BE32-E72D297353CC}">
              <c16:uniqueId val="{00000000-7819-4E33-A7C9-7E6CBA7DDF15}"/>
            </c:ext>
          </c:extLst>
        </c:ser>
        <c:ser>
          <c:idx val="1"/>
          <c:order val="1"/>
          <c:tx>
            <c:strRef>
              <c:f>Sheet6!$C$3</c:f>
              <c:strCache>
                <c:ptCount val="1"/>
                <c:pt idx="0">
                  <c:v>Sum of Total Profit</c:v>
                </c:pt>
              </c:strCache>
            </c:strRef>
          </c:tx>
          <c:spPr>
            <a:solidFill>
              <a:schemeClr val="accent2"/>
            </a:solidFill>
            <a:ln>
              <a:noFill/>
            </a:ln>
            <a:effectLst/>
          </c:spPr>
          <c:invertIfNegative val="0"/>
          <c:cat>
            <c:strRef>
              <c:f>Sheet6!$A$4:$A$8</c:f>
              <c:strCache>
                <c:ptCount val="4"/>
                <c:pt idx="0">
                  <c:v>East</c:v>
                </c:pt>
                <c:pt idx="1">
                  <c:v>North </c:v>
                </c:pt>
                <c:pt idx="2">
                  <c:v>South</c:v>
                </c:pt>
                <c:pt idx="3">
                  <c:v>West</c:v>
                </c:pt>
              </c:strCache>
            </c:strRef>
          </c:cat>
          <c:val>
            <c:numRef>
              <c:f>Sheet6!$C$4:$C$8</c:f>
              <c:numCache>
                <c:formatCode>General</c:formatCode>
                <c:ptCount val="4"/>
                <c:pt idx="0">
                  <c:v>30000</c:v>
                </c:pt>
                <c:pt idx="1">
                  <c:v>10000</c:v>
                </c:pt>
                <c:pt idx="2">
                  <c:v>20000</c:v>
                </c:pt>
                <c:pt idx="3">
                  <c:v>35000</c:v>
                </c:pt>
              </c:numCache>
            </c:numRef>
          </c:val>
          <c:extLst>
            <c:ext xmlns:c16="http://schemas.microsoft.com/office/drawing/2014/chart" uri="{C3380CC4-5D6E-409C-BE32-E72D297353CC}">
              <c16:uniqueId val="{00000001-7819-4E33-A7C9-7E6CBA7DDF15}"/>
            </c:ext>
          </c:extLst>
        </c:ser>
        <c:dLbls>
          <c:showLegendKey val="0"/>
          <c:showVal val="0"/>
          <c:showCatName val="0"/>
          <c:showSerName val="0"/>
          <c:showPercent val="0"/>
          <c:showBubbleSize val="0"/>
        </c:dLbls>
        <c:gapWidth val="182"/>
        <c:axId val="971510143"/>
        <c:axId val="971510623"/>
      </c:barChart>
      <c:catAx>
        <c:axId val="971510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10623"/>
        <c:crosses val="autoZero"/>
        <c:auto val="1"/>
        <c:lblAlgn val="ctr"/>
        <c:lblOffset val="100"/>
        <c:noMultiLvlLbl val="0"/>
      </c:catAx>
      <c:valAx>
        <c:axId val="9715106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1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0000"/>
            <a:lumOff val="40000"/>
          </a:schemeClr>
        </a:gs>
        <a:gs pos="76000">
          <a:schemeClr val="accent2">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1.0.xlsx]Sheet7!PivotTable9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5"/>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6"/>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7"/>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15"/>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16"/>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17"/>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Sheet7!$B$3</c:f>
              <c:strCache>
                <c:ptCount val="1"/>
                <c:pt idx="0">
                  <c:v>Sum of Units Sold</c:v>
                </c:pt>
              </c:strCache>
            </c:strRef>
          </c:tx>
          <c:spPr>
            <a:ln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c:spPr>
          <c:dPt>
            <c:idx val="0"/>
            <c:bubble3D val="0"/>
            <c:spPr>
              <a:solidFill>
                <a:schemeClr val="accent1"/>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1-4DC0-4F8C-A6B7-AEF85390C1F9}"/>
              </c:ext>
            </c:extLst>
          </c:dPt>
          <c:dPt>
            <c:idx val="1"/>
            <c:bubble3D val="0"/>
            <c:spPr>
              <a:solidFill>
                <a:schemeClr val="accent2"/>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3-4DC0-4F8C-A6B7-AEF85390C1F9}"/>
              </c:ext>
            </c:extLst>
          </c:dPt>
          <c:dPt>
            <c:idx val="2"/>
            <c:bubble3D val="0"/>
            <c:spPr>
              <a:solidFill>
                <a:schemeClr val="accent3"/>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5-4DC0-4F8C-A6B7-AEF85390C1F9}"/>
              </c:ext>
            </c:extLst>
          </c:dPt>
          <c:dPt>
            <c:idx val="3"/>
            <c:bubble3D val="0"/>
            <c:spPr>
              <a:solidFill>
                <a:schemeClr val="accent4"/>
              </a:solidFill>
              <a:ln w="19050" cap="sq">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bevel/>
              </a:ln>
              <a:effectLst/>
            </c:spPr>
            <c:extLst>
              <c:ext xmlns:c16="http://schemas.microsoft.com/office/drawing/2014/chart" uri="{C3380CC4-5D6E-409C-BE32-E72D297353CC}">
                <c16:uniqueId val="{00000007-4DC0-4F8C-A6B7-AEF85390C1F9}"/>
              </c:ext>
            </c:extLst>
          </c:dPt>
          <c:cat>
            <c:strRef>
              <c:f>Sheet7!$A$4:$A$8</c:f>
              <c:strCache>
                <c:ptCount val="4"/>
                <c:pt idx="0">
                  <c:v>East</c:v>
                </c:pt>
                <c:pt idx="1">
                  <c:v>North </c:v>
                </c:pt>
                <c:pt idx="2">
                  <c:v>South</c:v>
                </c:pt>
                <c:pt idx="3">
                  <c:v>West</c:v>
                </c:pt>
              </c:strCache>
            </c:strRef>
          </c:cat>
          <c:val>
            <c:numRef>
              <c:f>Sheet7!$B$4:$B$8</c:f>
              <c:numCache>
                <c:formatCode>General</c:formatCode>
                <c:ptCount val="4"/>
                <c:pt idx="0">
                  <c:v>3500</c:v>
                </c:pt>
                <c:pt idx="1">
                  <c:v>1000</c:v>
                </c:pt>
                <c:pt idx="2">
                  <c:v>2500</c:v>
                </c:pt>
                <c:pt idx="3">
                  <c:v>2900</c:v>
                </c:pt>
              </c:numCache>
            </c:numRef>
          </c:val>
          <c:extLst>
            <c:ext xmlns:c16="http://schemas.microsoft.com/office/drawing/2014/chart" uri="{C3380CC4-5D6E-409C-BE32-E72D297353CC}">
              <c16:uniqueId val="{00000008-4DC0-4F8C-A6B7-AEF85390C1F9}"/>
            </c:ext>
          </c:extLst>
        </c:ser>
        <c:ser>
          <c:idx val="1"/>
          <c:order val="1"/>
          <c:tx>
            <c:strRef>
              <c:f>Sheet7!$C$3</c:f>
              <c:strCache>
                <c:ptCount val="1"/>
                <c:pt idx="0">
                  <c:v>Sum of 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4DC0-4F8C-A6B7-AEF85390C1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4DC0-4F8C-A6B7-AEF85390C1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4DC0-4F8C-A6B7-AEF85390C1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4DC0-4F8C-A6B7-AEF85390C1F9}"/>
              </c:ext>
            </c:extLst>
          </c:dPt>
          <c:cat>
            <c:strRef>
              <c:f>Sheet7!$A$4:$A$8</c:f>
              <c:strCache>
                <c:ptCount val="4"/>
                <c:pt idx="0">
                  <c:v>East</c:v>
                </c:pt>
                <c:pt idx="1">
                  <c:v>North </c:v>
                </c:pt>
                <c:pt idx="2">
                  <c:v>South</c:v>
                </c:pt>
                <c:pt idx="3">
                  <c:v>West</c:v>
                </c:pt>
              </c:strCache>
            </c:strRef>
          </c:cat>
          <c:val>
            <c:numRef>
              <c:f>Sheet7!$C$4:$C$8</c:f>
              <c:numCache>
                <c:formatCode>General</c:formatCode>
                <c:ptCount val="4"/>
                <c:pt idx="0">
                  <c:v>66</c:v>
                </c:pt>
                <c:pt idx="1">
                  <c:v>50</c:v>
                </c:pt>
                <c:pt idx="2">
                  <c:v>90</c:v>
                </c:pt>
                <c:pt idx="3">
                  <c:v>78</c:v>
                </c:pt>
              </c:numCache>
            </c:numRef>
          </c:val>
          <c:extLst>
            <c:ext xmlns:c16="http://schemas.microsoft.com/office/drawing/2014/chart" uri="{C3380CC4-5D6E-409C-BE32-E72D297353CC}">
              <c16:uniqueId val="{00000011-4DC0-4F8C-A6B7-AEF85390C1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pattFill prst="pct20">
          <a:fgClr>
            <a:schemeClr val="accent4">
              <a:lumMod val="60000"/>
              <a:lumOff val="40000"/>
            </a:schemeClr>
          </a:fgClr>
          <a:bgClr>
            <a:schemeClr val="bg1"/>
          </a:bgClr>
        </a:patt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74000">
          <a:schemeClr val="accent6">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1.0.xlsx]Sheet8!PivotTable1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Sheet8!$B$4:$B$60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extLst>
            <c:ext xmlns:c16="http://schemas.microsoft.com/office/drawing/2014/chart" uri="{C3380CC4-5D6E-409C-BE32-E72D297353CC}">
              <c16:uniqueId val="{00000000-98F0-44B3-A0B8-CAB59F3CEAF6}"/>
            </c:ext>
          </c:extLst>
        </c:ser>
        <c:dLbls>
          <c:showLegendKey val="0"/>
          <c:showVal val="0"/>
          <c:showCatName val="0"/>
          <c:showSerName val="0"/>
          <c:showPercent val="0"/>
          <c:showBubbleSize val="0"/>
        </c:dLbls>
        <c:smooth val="0"/>
        <c:axId val="1723146256"/>
        <c:axId val="1723126576"/>
      </c:lineChart>
      <c:catAx>
        <c:axId val="172314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26576"/>
        <c:crosses val="autoZero"/>
        <c:auto val="1"/>
        <c:lblAlgn val="ctr"/>
        <c:lblOffset val="100"/>
        <c:noMultiLvlLbl val="0"/>
      </c:catAx>
      <c:valAx>
        <c:axId val="172312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46256"/>
        <c:crosses val="autoZero"/>
        <c:crossBetween val="between"/>
      </c:valAx>
      <c:spPr>
        <a:gradFill>
          <a:gsLst>
            <a:gs pos="0">
              <a:schemeClr val="bg2">
                <a:lumMod val="50000"/>
              </a:schemeClr>
            </a:gs>
            <a:gs pos="40000">
              <a:schemeClr val="accent1">
                <a:lumMod val="45000"/>
                <a:lumOff val="55000"/>
              </a:schemeClr>
            </a:gs>
            <a:gs pos="100000">
              <a:schemeClr val="accent6">
                <a:lumMod val="75000"/>
              </a:schemeClr>
            </a:gs>
            <a:gs pos="100000">
              <a:schemeClr val="accent1">
                <a:lumMod val="30000"/>
                <a:lumOff val="70000"/>
              </a:schemeClr>
            </a:gs>
          </a:gsLst>
          <a:lin ang="2700000" scaled="1"/>
        </a:gradFill>
        <a:ln>
          <a:solidFill>
            <a:srgbClr val="FFFF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52000">
          <a:schemeClr val="accent3">
            <a:lumMod val="40000"/>
            <a:lumOff val="60000"/>
          </a:schemeClr>
        </a:gs>
        <a:gs pos="83000">
          <a:srgbClr val="00B0F0"/>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1.0.xlsx]Sheet9!PivotTable2</c:name>
    <c:fmtId val="7"/>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solidFill>
                  <a:srgbClr val="FF0000"/>
                </a:solidFill>
              </a:rPr>
              <a:t>Deaths</a:t>
            </a:r>
          </a:p>
        </c:rich>
      </c:tx>
      <c:layout>
        <c:manualLayout>
          <c:xMode val="edge"/>
          <c:yMode val="edge"/>
          <c:x val="0.39177077865266835"/>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Sheet9!$B$3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9E4-4EF5-82F8-31772C87CAB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A9E4-4EF5-82F8-31772C87CAB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A9E4-4EF5-82F8-31772C87CAB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A9E4-4EF5-82F8-31772C87CAB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A9E4-4EF5-82F8-31772C87CAB1}"/>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A9E4-4EF5-82F8-31772C87CAB1}"/>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A9E4-4EF5-82F8-31772C87CAB1}"/>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A9E4-4EF5-82F8-31772C87CAB1}"/>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A9E4-4EF5-82F8-31772C87CAB1}"/>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A9E4-4EF5-82F8-31772C87CAB1}"/>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A9E4-4EF5-82F8-31772C87CAB1}"/>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A9E4-4EF5-82F8-31772C87CAB1}"/>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A9E4-4EF5-82F8-31772C87CAB1}"/>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A9E4-4EF5-82F8-31772C87CAB1}"/>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A9E4-4EF5-82F8-31772C87CAB1}"/>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A9E4-4EF5-82F8-31772C87CAB1}"/>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A9E4-4EF5-82F8-31772C87CAB1}"/>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A9E4-4EF5-82F8-31772C87CAB1}"/>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A9E4-4EF5-82F8-31772C87CAB1}"/>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A9E4-4EF5-82F8-31772C87CAB1}"/>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A9E4-4EF5-82F8-31772C87CAB1}"/>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A9E4-4EF5-82F8-31772C87CAB1}"/>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A9E4-4EF5-82F8-31772C87CAB1}"/>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A9E4-4EF5-82F8-31772C87CAB1}"/>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A9E4-4EF5-82F8-31772C87CAB1}"/>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A9E4-4EF5-82F8-31772C87CAB1}"/>
              </c:ext>
            </c:extLst>
          </c:dPt>
          <c:dPt>
            <c:idx val="2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5-A9E4-4EF5-82F8-31772C87CAB1}"/>
              </c:ext>
            </c:extLst>
          </c:dPt>
          <c:dPt>
            <c:idx val="2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7-A9E4-4EF5-82F8-31772C87CAB1}"/>
              </c:ext>
            </c:extLst>
          </c:dPt>
          <c:dPt>
            <c:idx val="2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9-A9E4-4EF5-82F8-31772C87CAB1}"/>
              </c:ext>
            </c:extLst>
          </c:dPt>
          <c:dPt>
            <c:idx val="2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B-A9E4-4EF5-82F8-31772C87CAB1}"/>
              </c:ext>
            </c:extLst>
          </c:dPt>
          <c:dPt>
            <c:idx val="3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3D-A9E4-4EF5-82F8-31772C87CAB1}"/>
              </c:ext>
            </c:extLst>
          </c:dPt>
          <c:dPt>
            <c:idx val="3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3F-A9E4-4EF5-82F8-31772C87CAB1}"/>
              </c:ext>
            </c:extLst>
          </c:dPt>
          <c:dPt>
            <c:idx val="3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41-A9E4-4EF5-82F8-31772C87CAB1}"/>
              </c:ext>
            </c:extLst>
          </c:dPt>
          <c:dPt>
            <c:idx val="3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43-A9E4-4EF5-82F8-31772C87CAB1}"/>
              </c:ext>
            </c:extLst>
          </c:dPt>
          <c:dPt>
            <c:idx val="3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45-A9E4-4EF5-82F8-31772C87CAB1}"/>
              </c:ext>
            </c:extLst>
          </c:dPt>
          <c:dPt>
            <c:idx val="3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47-A9E4-4EF5-82F8-31772C87CAB1}"/>
              </c:ext>
            </c:extLst>
          </c:dPt>
          <c:dPt>
            <c:idx val="3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9-A9E4-4EF5-82F8-31772C87CAB1}"/>
              </c:ext>
            </c:extLst>
          </c:dPt>
          <c:dPt>
            <c:idx val="3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B-A9E4-4EF5-82F8-31772C87CAB1}"/>
              </c:ext>
            </c:extLst>
          </c:dPt>
          <c:dPt>
            <c:idx val="3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D-A9E4-4EF5-82F8-31772C87CAB1}"/>
              </c:ext>
            </c:extLst>
          </c:dPt>
          <c:dPt>
            <c:idx val="39"/>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F-A9E4-4EF5-82F8-31772C87CAB1}"/>
              </c:ext>
            </c:extLst>
          </c:dPt>
          <c:dPt>
            <c:idx val="40"/>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1-A9E4-4EF5-82F8-31772C87CAB1}"/>
              </c:ext>
            </c:extLst>
          </c:dPt>
          <c:dPt>
            <c:idx val="41"/>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3-A9E4-4EF5-82F8-31772C87CAB1}"/>
              </c:ext>
            </c:extLst>
          </c:dPt>
          <c:dPt>
            <c:idx val="42"/>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55-A9E4-4EF5-82F8-31772C87CAB1}"/>
              </c:ext>
            </c:extLst>
          </c:dPt>
          <c:dPt>
            <c:idx val="43"/>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57-A9E4-4EF5-82F8-31772C87CAB1}"/>
              </c:ext>
            </c:extLst>
          </c:dPt>
          <c:dPt>
            <c:idx val="44"/>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59-A9E4-4EF5-82F8-31772C87CAB1}"/>
              </c:ext>
            </c:extLst>
          </c:dPt>
          <c:dPt>
            <c:idx val="45"/>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5B-A9E4-4EF5-82F8-31772C87CAB1}"/>
              </c:ext>
            </c:extLst>
          </c:dPt>
          <c:dPt>
            <c:idx val="46"/>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5D-A9E4-4EF5-82F8-31772C87CAB1}"/>
              </c:ext>
            </c:extLst>
          </c:dPt>
          <c:dPt>
            <c:idx val="47"/>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05F-A9E4-4EF5-82F8-31772C87CAB1}"/>
              </c:ext>
            </c:extLst>
          </c:dPt>
          <c:dPt>
            <c:idx val="48"/>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1-A9E4-4EF5-82F8-31772C87CAB1}"/>
              </c:ext>
            </c:extLst>
          </c:dPt>
          <c:dPt>
            <c:idx val="49"/>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3-A9E4-4EF5-82F8-31772C87CAB1}"/>
              </c:ext>
            </c:extLst>
          </c:dPt>
          <c:dPt>
            <c:idx val="50"/>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5-A9E4-4EF5-82F8-31772C87CAB1}"/>
              </c:ext>
            </c:extLst>
          </c:dPt>
          <c:dPt>
            <c:idx val="51"/>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7-A9E4-4EF5-82F8-31772C87CAB1}"/>
              </c:ext>
            </c:extLst>
          </c:dPt>
          <c:dPt>
            <c:idx val="52"/>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9-A9E4-4EF5-82F8-31772C87CAB1}"/>
              </c:ext>
            </c:extLst>
          </c:dPt>
          <c:dPt>
            <c:idx val="53"/>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B-A9E4-4EF5-82F8-31772C87CAB1}"/>
              </c:ext>
            </c:extLst>
          </c:dPt>
          <c:dPt>
            <c:idx val="54"/>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D-A9E4-4EF5-82F8-31772C87CAB1}"/>
              </c:ext>
            </c:extLst>
          </c:dPt>
          <c:dPt>
            <c:idx val="55"/>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F-A9E4-4EF5-82F8-31772C87CAB1}"/>
              </c:ext>
            </c:extLst>
          </c:dPt>
          <c:cat>
            <c:strRef>
              <c:f>Sheet9!$A$4:$A$60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Sheet9!$B$4:$B$60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extLst>
            <c:ext xmlns:c16="http://schemas.microsoft.com/office/drawing/2014/chart" uri="{C3380CC4-5D6E-409C-BE32-E72D297353CC}">
              <c16:uniqueId val="{00000070-A9E4-4EF5-82F8-31772C87CAB1}"/>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9000">
          <a:srgbClr val="00B050"/>
        </a:gs>
        <a:gs pos="0">
          <a:schemeClr val="accent4"/>
        </a:gs>
        <a:gs pos="83000">
          <a:schemeClr val="accent1">
            <a:lumMod val="45000"/>
            <a:lumOff val="55000"/>
          </a:schemeClr>
        </a:gs>
        <a:gs pos="100000">
          <a:schemeClr val="accent6">
            <a:lumMod val="75000"/>
          </a:schemeClr>
        </a:gs>
        <a:gs pos="100000">
          <a:schemeClr val="accent1">
            <a:lumMod val="30000"/>
            <a:lumOff val="70000"/>
          </a:schemeClr>
        </a:gs>
      </a:gsLst>
      <a:lin ang="27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1.0.xlsx]Sheet10!PivotTable3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1714785651794"/>
          <c:y val="0.27591972878390203"/>
          <c:w val="0.74018285214348212"/>
          <c:h val="0.6166808836395451"/>
        </c:manualLayout>
      </c:layout>
      <c:barChart>
        <c:barDir val="bar"/>
        <c:grouping val="stacked"/>
        <c:varyColors val="0"/>
        <c:ser>
          <c:idx val="0"/>
          <c:order val="0"/>
          <c:tx>
            <c:strRef>
              <c:f>Sheet10!$B$3</c:f>
              <c:strCache>
                <c:ptCount val="1"/>
                <c:pt idx="0">
                  <c:v>Total</c:v>
                </c:pt>
              </c:strCache>
            </c:strRef>
          </c:tx>
          <c:spPr>
            <a:solidFill>
              <a:schemeClr val="accent1"/>
            </a:solidFill>
            <a:ln>
              <a:noFill/>
            </a:ln>
            <a:effectLst/>
          </c:spPr>
          <c:invertIfNegative val="0"/>
          <c:cat>
            <c:strRef>
              <c:f>Sheet10!$A$4:$A$60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Sheet10!$B$4:$B$60</c:f>
              <c:numCache>
                <c:formatCode>General</c:formatCode>
                <c:ptCount val="56"/>
                <c:pt idx="0">
                  <c:v>5022</c:v>
                </c:pt>
                <c:pt idx="1">
                  <c:v>8736</c:v>
                </c:pt>
                <c:pt idx="2">
                  <c:v>8523</c:v>
                </c:pt>
                <c:pt idx="3">
                  <c:v>20</c:v>
                </c:pt>
                <c:pt idx="4">
                  <c:v>22709</c:v>
                </c:pt>
                <c:pt idx="5">
                  <c:v>33000</c:v>
                </c:pt>
                <c:pt idx="6">
                  <c:v>18645</c:v>
                </c:pt>
                <c:pt idx="7">
                  <c:v>18300</c:v>
                </c:pt>
                <c:pt idx="8">
                  <c:v>5070</c:v>
                </c:pt>
                <c:pt idx="9">
                  <c:v>4959</c:v>
                </c:pt>
                <c:pt idx="10">
                  <c:v>77296</c:v>
                </c:pt>
                <c:pt idx="11">
                  <c:v>22957</c:v>
                </c:pt>
                <c:pt idx="12">
                  <c:v>524</c:v>
                </c:pt>
                <c:pt idx="13">
                  <c:v>10464</c:v>
                </c:pt>
                <c:pt idx="14">
                  <c:v>8668</c:v>
                </c:pt>
                <c:pt idx="15">
                  <c:v>7282</c:v>
                </c:pt>
                <c:pt idx="16">
                  <c:v>43656</c:v>
                </c:pt>
                <c:pt idx="17">
                  <c:v>16285</c:v>
                </c:pt>
                <c:pt idx="18">
                  <c:v>6611</c:v>
                </c:pt>
                <c:pt idx="19">
                  <c:v>7900</c:v>
                </c:pt>
                <c:pt idx="20">
                  <c:v>51086</c:v>
                </c:pt>
                <c:pt idx="21">
                  <c:v>56608</c:v>
                </c:pt>
                <c:pt idx="22">
                  <c:v>21221</c:v>
                </c:pt>
                <c:pt idx="23">
                  <c:v>6464</c:v>
                </c:pt>
                <c:pt idx="24">
                  <c:v>22684</c:v>
                </c:pt>
                <c:pt idx="25">
                  <c:v>22394</c:v>
                </c:pt>
                <c:pt idx="26">
                  <c:v>19683</c:v>
                </c:pt>
                <c:pt idx="27">
                  <c:v>21</c:v>
                </c:pt>
                <c:pt idx="28">
                  <c:v>5930</c:v>
                </c:pt>
                <c:pt idx="29">
                  <c:v>5320</c:v>
                </c:pt>
                <c:pt idx="30">
                  <c:v>28679</c:v>
                </c:pt>
                <c:pt idx="31">
                  <c:v>4980</c:v>
                </c:pt>
                <c:pt idx="32">
                  <c:v>4224</c:v>
                </c:pt>
                <c:pt idx="33">
                  <c:v>6493</c:v>
                </c:pt>
                <c:pt idx="34">
                  <c:v>59110</c:v>
                </c:pt>
                <c:pt idx="35">
                  <c:v>14011</c:v>
                </c:pt>
                <c:pt idx="36">
                  <c:v>14046</c:v>
                </c:pt>
                <c:pt idx="37">
                  <c:v>238965</c:v>
                </c:pt>
                <c:pt idx="38">
                  <c:v>34918</c:v>
                </c:pt>
                <c:pt idx="39">
                  <c:v>2144</c:v>
                </c:pt>
                <c:pt idx="40">
                  <c:v>14868</c:v>
                </c:pt>
                <c:pt idx="41">
                  <c:v>54714</c:v>
                </c:pt>
                <c:pt idx="42">
                  <c:v>1920</c:v>
                </c:pt>
                <c:pt idx="43">
                  <c:v>5069</c:v>
                </c:pt>
                <c:pt idx="44">
                  <c:v>6995</c:v>
                </c:pt>
                <c:pt idx="45">
                  <c:v>4382</c:v>
                </c:pt>
                <c:pt idx="46">
                  <c:v>34611</c:v>
                </c:pt>
                <c:pt idx="47">
                  <c:v>50679</c:v>
                </c:pt>
                <c:pt idx="48">
                  <c:v>21065</c:v>
                </c:pt>
                <c:pt idx="49">
                  <c:v>17589</c:v>
                </c:pt>
                <c:pt idx="50">
                  <c:v>182</c:v>
                </c:pt>
                <c:pt idx="51">
                  <c:v>5049</c:v>
                </c:pt>
                <c:pt idx="52">
                  <c:v>74798</c:v>
                </c:pt>
                <c:pt idx="53">
                  <c:v>22047</c:v>
                </c:pt>
                <c:pt idx="54">
                  <c:v>5493</c:v>
                </c:pt>
                <c:pt idx="55">
                  <c:v>2589</c:v>
                </c:pt>
              </c:numCache>
            </c:numRef>
          </c:val>
          <c:extLst>
            <c:ext xmlns:c16="http://schemas.microsoft.com/office/drawing/2014/chart" uri="{C3380CC4-5D6E-409C-BE32-E72D297353CC}">
              <c16:uniqueId val="{00000000-D743-42EE-B665-D61DC3D06793}"/>
            </c:ext>
          </c:extLst>
        </c:ser>
        <c:dLbls>
          <c:showLegendKey val="0"/>
          <c:showVal val="0"/>
          <c:showCatName val="0"/>
          <c:showSerName val="0"/>
          <c:showPercent val="0"/>
          <c:showBubbleSize val="0"/>
        </c:dLbls>
        <c:gapWidth val="150"/>
        <c:overlap val="100"/>
        <c:axId val="1723127056"/>
        <c:axId val="1723142416"/>
      </c:barChart>
      <c:catAx>
        <c:axId val="1723127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42416"/>
        <c:crosses val="autoZero"/>
        <c:auto val="1"/>
        <c:lblAlgn val="ctr"/>
        <c:lblOffset val="100"/>
        <c:noMultiLvlLbl val="0"/>
      </c:catAx>
      <c:valAx>
        <c:axId val="17231424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127056"/>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4000">
          <a:srgbClr val="FFFF00"/>
        </a:gs>
        <a:gs pos="83000">
          <a:srgbClr val="00B0F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133350</xdr:rowOff>
    </xdr:from>
    <xdr:to>
      <xdr:col>6</xdr:col>
      <xdr:colOff>175260</xdr:colOff>
      <xdr:row>23</xdr:row>
      <xdr:rowOff>133350</xdr:rowOff>
    </xdr:to>
    <xdr:graphicFrame macro="">
      <xdr:nvGraphicFramePr>
        <xdr:cNvPr id="3" name="Chart 2">
          <a:extLst>
            <a:ext uri="{FF2B5EF4-FFF2-40B4-BE49-F238E27FC236}">
              <a16:creationId xmlns:a16="http://schemas.microsoft.com/office/drawing/2014/main" id="{E06F0140-F4D7-9026-EA34-53A33455F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624840</xdr:colOff>
      <xdr:row>5</xdr:row>
      <xdr:rowOff>80010</xdr:rowOff>
    </xdr:from>
    <xdr:to>
      <xdr:col>6</xdr:col>
      <xdr:colOff>388620</xdr:colOff>
      <xdr:row>20</xdr:row>
      <xdr:rowOff>80010</xdr:rowOff>
    </xdr:to>
    <xdr:graphicFrame macro="">
      <xdr:nvGraphicFramePr>
        <xdr:cNvPr id="3" name="Chart 2">
          <a:extLst>
            <a:ext uri="{FF2B5EF4-FFF2-40B4-BE49-F238E27FC236}">
              <a16:creationId xmlns:a16="http://schemas.microsoft.com/office/drawing/2014/main" id="{5926CAB7-BAB6-DBB7-711F-B6C1EF1FC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205740</xdr:colOff>
      <xdr:row>4</xdr:row>
      <xdr:rowOff>34290</xdr:rowOff>
    </xdr:from>
    <xdr:to>
      <xdr:col>10</xdr:col>
      <xdr:colOff>510540</xdr:colOff>
      <xdr:row>19</xdr:row>
      <xdr:rowOff>34290</xdr:rowOff>
    </xdr:to>
    <xdr:graphicFrame macro="">
      <xdr:nvGraphicFramePr>
        <xdr:cNvPr id="2" name="Chart 1">
          <a:extLst>
            <a:ext uri="{FF2B5EF4-FFF2-40B4-BE49-F238E27FC236}">
              <a16:creationId xmlns:a16="http://schemas.microsoft.com/office/drawing/2014/main" id="{4E0E281C-02FC-CFD9-8472-07955EE95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304800</xdr:colOff>
      <xdr:row>15</xdr:row>
      <xdr:rowOff>121921</xdr:rowOff>
    </xdr:from>
    <xdr:to>
      <xdr:col>2</xdr:col>
      <xdr:colOff>487680</xdr:colOff>
      <xdr:row>25</xdr:row>
      <xdr:rowOff>15241</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87CDB8F6-0645-C786-328C-BB386B13872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217420" y="286512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16</xdr:row>
      <xdr:rowOff>60961</xdr:rowOff>
    </xdr:from>
    <xdr:to>
      <xdr:col>1</xdr:col>
      <xdr:colOff>99060</xdr:colOff>
      <xdr:row>25</xdr:row>
      <xdr:rowOff>83821</xdr:rowOff>
    </xdr:to>
    <mc:AlternateContent xmlns:mc="http://schemas.openxmlformats.org/markup-compatibility/2006" xmlns:a14="http://schemas.microsoft.com/office/drawing/2010/main">
      <mc:Choice Requires="a14">
        <xdr:graphicFrame macro="">
          <xdr:nvGraphicFramePr>
            <xdr:cNvPr id="4" name="Job Title">
              <a:extLst>
                <a:ext uri="{FF2B5EF4-FFF2-40B4-BE49-F238E27FC236}">
                  <a16:creationId xmlns:a16="http://schemas.microsoft.com/office/drawing/2014/main" id="{E3ABB506-3231-8319-9D06-296DF8343741}"/>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82880" y="298704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26</xdr:row>
      <xdr:rowOff>22861</xdr:rowOff>
    </xdr:from>
    <xdr:to>
      <xdr:col>1</xdr:col>
      <xdr:colOff>83820</xdr:colOff>
      <xdr:row>33</xdr:row>
      <xdr:rowOff>137161</xdr:rowOff>
    </xdr:to>
    <mc:AlternateContent xmlns:mc="http://schemas.openxmlformats.org/markup-compatibility/2006" xmlns:a14="http://schemas.microsoft.com/office/drawing/2010/main">
      <mc:Choice Requires="a14">
        <xdr:graphicFrame macro="">
          <xdr:nvGraphicFramePr>
            <xdr:cNvPr id="5" name="Years of Experience">
              <a:extLst>
                <a:ext uri="{FF2B5EF4-FFF2-40B4-BE49-F238E27FC236}">
                  <a16:creationId xmlns:a16="http://schemas.microsoft.com/office/drawing/2014/main" id="{33776F1E-CAFA-6ED6-831E-9CCFFC110AA0}"/>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167640" y="477774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25</xdr:row>
      <xdr:rowOff>152401</xdr:rowOff>
    </xdr:from>
    <xdr:to>
      <xdr:col>2</xdr:col>
      <xdr:colOff>335280</xdr:colOff>
      <xdr:row>33</xdr:row>
      <xdr:rowOff>137161</xdr:rowOff>
    </xdr:to>
    <mc:AlternateContent xmlns:mc="http://schemas.openxmlformats.org/markup-compatibility/2006" xmlns:a14="http://schemas.microsoft.com/office/drawing/2010/main">
      <mc:Choice Requires="a14">
        <xdr:graphicFrame macro="">
          <xdr:nvGraphicFramePr>
            <xdr:cNvPr id="6" name="Bounus Percentage">
              <a:extLst>
                <a:ext uri="{FF2B5EF4-FFF2-40B4-BE49-F238E27FC236}">
                  <a16:creationId xmlns:a16="http://schemas.microsoft.com/office/drawing/2014/main" id="{4EBBECFC-739A-0A5E-1A32-34D7AD4821BB}"/>
                </a:ext>
              </a:extLst>
            </xdr:cNvPr>
            <xdr:cNvGraphicFramePr/>
          </xdr:nvGraphicFramePr>
          <xdr:xfrm>
            <a:off x="0" y="0"/>
            <a:ext cx="0" cy="0"/>
          </xdr:xfrm>
          <a:graphic>
            <a:graphicData uri="http://schemas.microsoft.com/office/drawing/2010/slicer">
              <sle:slicer xmlns:sle="http://schemas.microsoft.com/office/drawing/2010/slicer" name="Bounus Percentage"/>
            </a:graphicData>
          </a:graphic>
        </xdr:graphicFrame>
      </mc:Choice>
      <mc:Fallback xmlns="">
        <xdr:sp macro="" textlink="">
          <xdr:nvSpPr>
            <xdr:cNvPr id="0" name=""/>
            <xdr:cNvSpPr>
              <a:spLocks noTextEdit="1"/>
            </xdr:cNvSpPr>
          </xdr:nvSpPr>
          <xdr:spPr>
            <a:xfrm>
              <a:off x="2065020" y="47244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845820</xdr:colOff>
      <xdr:row>24</xdr:row>
      <xdr:rowOff>83821</xdr:rowOff>
    </xdr:from>
    <xdr:to>
      <xdr:col>4</xdr:col>
      <xdr:colOff>419100</xdr:colOff>
      <xdr:row>32</xdr:row>
      <xdr:rowOff>53341</xdr:rowOff>
    </xdr:to>
    <mc:AlternateContent xmlns:mc="http://schemas.openxmlformats.org/markup-compatibility/2006" xmlns:a14="http://schemas.microsoft.com/office/drawing/2010/main">
      <mc:Choice Requires="a14">
        <xdr:graphicFrame macro="">
          <xdr:nvGraphicFramePr>
            <xdr:cNvPr id="7" name="Bouns Amount">
              <a:extLst>
                <a:ext uri="{FF2B5EF4-FFF2-40B4-BE49-F238E27FC236}">
                  <a16:creationId xmlns:a16="http://schemas.microsoft.com/office/drawing/2014/main" id="{9965F84C-7A7B-199F-7D65-45A4B678F03A}"/>
                </a:ext>
              </a:extLst>
            </xdr:cNvPr>
            <xdr:cNvGraphicFramePr/>
          </xdr:nvGraphicFramePr>
          <xdr:xfrm>
            <a:off x="0" y="0"/>
            <a:ext cx="0" cy="0"/>
          </xdr:xfrm>
          <a:graphic>
            <a:graphicData uri="http://schemas.microsoft.com/office/drawing/2010/slicer">
              <sle:slicer xmlns:sle="http://schemas.microsoft.com/office/drawing/2010/slicer" name="Bouns Amount"/>
            </a:graphicData>
          </a:graphic>
        </xdr:graphicFrame>
      </mc:Choice>
      <mc:Fallback xmlns="">
        <xdr:sp macro="" textlink="">
          <xdr:nvSpPr>
            <xdr:cNvPr id="0" name=""/>
            <xdr:cNvSpPr>
              <a:spLocks noTextEdit="1"/>
            </xdr:cNvSpPr>
          </xdr:nvSpPr>
          <xdr:spPr>
            <a:xfrm>
              <a:off x="4404360" y="447294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91440</xdr:colOff>
      <xdr:row>4</xdr:row>
      <xdr:rowOff>160020</xdr:rowOff>
    </xdr:from>
    <xdr:to>
      <xdr:col>16</xdr:col>
      <xdr:colOff>274320</xdr:colOff>
      <xdr:row>43</xdr:row>
      <xdr:rowOff>60960</xdr:rowOff>
    </xdr:to>
    <xdr:sp macro="" textlink="">
      <xdr:nvSpPr>
        <xdr:cNvPr id="2" name="Rectangle: Rounded Corners 1">
          <a:extLst>
            <a:ext uri="{FF2B5EF4-FFF2-40B4-BE49-F238E27FC236}">
              <a16:creationId xmlns:a16="http://schemas.microsoft.com/office/drawing/2014/main" id="{808DDC5A-95D3-06A7-E7E7-4410D828C5DE}"/>
            </a:ext>
          </a:extLst>
        </xdr:cNvPr>
        <xdr:cNvSpPr/>
      </xdr:nvSpPr>
      <xdr:spPr>
        <a:xfrm>
          <a:off x="3048000" y="1181100"/>
          <a:ext cx="10866120" cy="7033260"/>
        </a:xfrm>
        <a:prstGeom prst="round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632460</xdr:colOff>
      <xdr:row>6</xdr:row>
      <xdr:rowOff>106680</xdr:rowOff>
    </xdr:from>
    <xdr:to>
      <xdr:col>7</xdr:col>
      <xdr:colOff>990600</xdr:colOff>
      <xdr:row>21</xdr:row>
      <xdr:rowOff>106680</xdr:rowOff>
    </xdr:to>
    <xdr:graphicFrame macro="">
      <xdr:nvGraphicFramePr>
        <xdr:cNvPr id="3" name="Chart 2">
          <a:extLst>
            <a:ext uri="{FF2B5EF4-FFF2-40B4-BE49-F238E27FC236}">
              <a16:creationId xmlns:a16="http://schemas.microsoft.com/office/drawing/2014/main" id="{0A1BF050-7378-41C8-9D36-2E886F729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6</xdr:row>
      <xdr:rowOff>60960</xdr:rowOff>
    </xdr:from>
    <xdr:to>
      <xdr:col>15</xdr:col>
      <xdr:colOff>350520</xdr:colOff>
      <xdr:row>21</xdr:row>
      <xdr:rowOff>60960</xdr:rowOff>
    </xdr:to>
    <xdr:graphicFrame macro="">
      <xdr:nvGraphicFramePr>
        <xdr:cNvPr id="4" name="Chart 3">
          <a:extLst>
            <a:ext uri="{FF2B5EF4-FFF2-40B4-BE49-F238E27FC236}">
              <a16:creationId xmlns:a16="http://schemas.microsoft.com/office/drawing/2014/main" id="{0D6F4FFB-C75E-4B7B-8AA4-4303167A0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274320</xdr:colOff>
      <xdr:row>22</xdr:row>
      <xdr:rowOff>144780</xdr:rowOff>
    </xdr:from>
    <xdr:to>
      <xdr:col>7</xdr:col>
      <xdr:colOff>457200</xdr:colOff>
      <xdr:row>37</xdr:row>
      <xdr:rowOff>144780</xdr:rowOff>
    </xdr:to>
    <xdr:graphicFrame macro="">
      <xdr:nvGraphicFramePr>
        <xdr:cNvPr id="5" name="Chart 4">
          <a:extLst>
            <a:ext uri="{FF2B5EF4-FFF2-40B4-BE49-F238E27FC236}">
              <a16:creationId xmlns:a16="http://schemas.microsoft.com/office/drawing/2014/main" id="{6F8B4B3C-FAF1-4D66-8AF0-65FB76C78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662940</xdr:colOff>
      <xdr:row>22</xdr:row>
      <xdr:rowOff>175260</xdr:rowOff>
    </xdr:from>
    <xdr:to>
      <xdr:col>9</xdr:col>
      <xdr:colOff>464820</xdr:colOff>
      <xdr:row>32</xdr:row>
      <xdr:rowOff>15240</xdr:rowOff>
    </xdr:to>
    <mc:AlternateContent xmlns:mc="http://schemas.openxmlformats.org/markup-compatibility/2006" xmlns:a14="http://schemas.microsoft.com/office/drawing/2010/main">
      <mc:Choice Requires="a14">
        <xdr:graphicFrame macro="">
          <xdr:nvGraphicFramePr>
            <xdr:cNvPr id="6" name="Job Title 1">
              <a:extLst>
                <a:ext uri="{FF2B5EF4-FFF2-40B4-BE49-F238E27FC236}">
                  <a16:creationId xmlns:a16="http://schemas.microsoft.com/office/drawing/2014/main" id="{CB7A33DE-6BC0-4BFB-9FF9-60445399F6C5}"/>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8008620" y="4488180"/>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518160</xdr:colOff>
      <xdr:row>22</xdr:row>
      <xdr:rowOff>144780</xdr:rowOff>
    </xdr:from>
    <xdr:to>
      <xdr:col>12</xdr:col>
      <xdr:colOff>518160</xdr:colOff>
      <xdr:row>32</xdr:row>
      <xdr:rowOff>38100</xdr:rowOff>
    </xdr:to>
    <mc:AlternateContent xmlns:mc="http://schemas.openxmlformats.org/markup-compatibility/2006" xmlns:a14="http://schemas.microsoft.com/office/drawing/2010/main">
      <mc:Choice Requires="a14">
        <xdr:graphicFrame macro="">
          <xdr:nvGraphicFramePr>
            <xdr:cNvPr id="7" name="Name 1">
              <a:extLst>
                <a:ext uri="{FF2B5EF4-FFF2-40B4-BE49-F238E27FC236}">
                  <a16:creationId xmlns:a16="http://schemas.microsoft.com/office/drawing/2014/main" id="{C6BB6797-ECBF-4375-838F-48E440A3002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9890760" y="4457700"/>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22</xdr:row>
      <xdr:rowOff>152400</xdr:rowOff>
    </xdr:from>
    <xdr:to>
      <xdr:col>16</xdr:col>
      <xdr:colOff>30480</xdr:colOff>
      <xdr:row>30</xdr:row>
      <xdr:rowOff>83820</xdr:rowOff>
    </xdr:to>
    <mc:AlternateContent xmlns:mc="http://schemas.openxmlformats.org/markup-compatibility/2006" xmlns:a14="http://schemas.microsoft.com/office/drawing/2010/main">
      <mc:Choice Requires="a14">
        <xdr:graphicFrame macro="">
          <xdr:nvGraphicFramePr>
            <xdr:cNvPr id="8" name="Years of Experience 1">
              <a:extLst>
                <a:ext uri="{FF2B5EF4-FFF2-40B4-BE49-F238E27FC236}">
                  <a16:creationId xmlns:a16="http://schemas.microsoft.com/office/drawing/2014/main" id="{3C7A3503-0E49-421C-BCFD-F1F0DB49F5D4}"/>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mlns="">
        <xdr:sp macro="" textlink="">
          <xdr:nvSpPr>
            <xdr:cNvPr id="0" name=""/>
            <xdr:cNvSpPr>
              <a:spLocks noTextEdit="1"/>
            </xdr:cNvSpPr>
          </xdr:nvSpPr>
          <xdr:spPr>
            <a:xfrm>
              <a:off x="11841480" y="4465320"/>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662940</xdr:colOff>
      <xdr:row>32</xdr:row>
      <xdr:rowOff>99060</xdr:rowOff>
    </xdr:from>
    <xdr:to>
      <xdr:col>9</xdr:col>
      <xdr:colOff>464820</xdr:colOff>
      <xdr:row>40</xdr:row>
      <xdr:rowOff>83820</xdr:rowOff>
    </xdr:to>
    <mc:AlternateContent xmlns:mc="http://schemas.openxmlformats.org/markup-compatibility/2006" xmlns:a14="http://schemas.microsoft.com/office/drawing/2010/main">
      <mc:Choice Requires="a14">
        <xdr:graphicFrame macro="">
          <xdr:nvGraphicFramePr>
            <xdr:cNvPr id="9" name="Bounus Percentage 1">
              <a:extLst>
                <a:ext uri="{FF2B5EF4-FFF2-40B4-BE49-F238E27FC236}">
                  <a16:creationId xmlns:a16="http://schemas.microsoft.com/office/drawing/2014/main" id="{720B79D8-C820-4E2C-AA37-E4DCE8697FD2}"/>
                </a:ext>
              </a:extLst>
            </xdr:cNvPr>
            <xdr:cNvGraphicFramePr/>
          </xdr:nvGraphicFramePr>
          <xdr:xfrm>
            <a:off x="0" y="0"/>
            <a:ext cx="0" cy="0"/>
          </xdr:xfrm>
          <a:graphic>
            <a:graphicData uri="http://schemas.microsoft.com/office/drawing/2010/slicer">
              <sle:slicer xmlns:sle="http://schemas.microsoft.com/office/drawing/2010/slicer" name="Bounus Percentage 1"/>
            </a:graphicData>
          </a:graphic>
        </xdr:graphicFrame>
      </mc:Choice>
      <mc:Fallback xmlns="">
        <xdr:sp macro="" textlink="">
          <xdr:nvSpPr>
            <xdr:cNvPr id="0" name=""/>
            <xdr:cNvSpPr>
              <a:spLocks noTextEdit="1"/>
            </xdr:cNvSpPr>
          </xdr:nvSpPr>
          <xdr:spPr>
            <a:xfrm>
              <a:off x="8008620" y="6240780"/>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32</xdr:row>
      <xdr:rowOff>106680</xdr:rowOff>
    </xdr:from>
    <xdr:to>
      <xdr:col>13</xdr:col>
      <xdr:colOff>7620</xdr:colOff>
      <xdr:row>40</xdr:row>
      <xdr:rowOff>76200</xdr:rowOff>
    </xdr:to>
    <mc:AlternateContent xmlns:mc="http://schemas.openxmlformats.org/markup-compatibility/2006" xmlns:a14="http://schemas.microsoft.com/office/drawing/2010/main">
      <mc:Choice Requires="a14">
        <xdr:graphicFrame macro="">
          <xdr:nvGraphicFramePr>
            <xdr:cNvPr id="10" name="Bouns Amount 1">
              <a:extLst>
                <a:ext uri="{FF2B5EF4-FFF2-40B4-BE49-F238E27FC236}">
                  <a16:creationId xmlns:a16="http://schemas.microsoft.com/office/drawing/2014/main" id="{3E4F5016-93DF-4F64-8BA8-C28C66B93841}"/>
                </a:ext>
              </a:extLst>
            </xdr:cNvPr>
            <xdr:cNvGraphicFramePr/>
          </xdr:nvGraphicFramePr>
          <xdr:xfrm>
            <a:off x="0" y="0"/>
            <a:ext cx="0" cy="0"/>
          </xdr:xfrm>
          <a:graphic>
            <a:graphicData uri="http://schemas.microsoft.com/office/drawing/2010/slicer">
              <sle:slicer xmlns:sle="http://schemas.microsoft.com/office/drawing/2010/slicer" name="Bouns Amount 1"/>
            </a:graphicData>
          </a:graphic>
        </xdr:graphicFrame>
      </mc:Choice>
      <mc:Fallback xmlns="">
        <xdr:sp macro="" textlink="">
          <xdr:nvSpPr>
            <xdr:cNvPr id="0" name=""/>
            <xdr:cNvSpPr>
              <a:spLocks noTextEdit="1"/>
            </xdr:cNvSpPr>
          </xdr:nvSpPr>
          <xdr:spPr>
            <a:xfrm>
              <a:off x="9989820" y="6248400"/>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213360</xdr:colOff>
      <xdr:row>5</xdr:row>
      <xdr:rowOff>80010</xdr:rowOff>
    </xdr:from>
    <xdr:to>
      <xdr:col>11</xdr:col>
      <xdr:colOff>518160</xdr:colOff>
      <xdr:row>20</xdr:row>
      <xdr:rowOff>80010</xdr:rowOff>
    </xdr:to>
    <xdr:graphicFrame macro="">
      <xdr:nvGraphicFramePr>
        <xdr:cNvPr id="2" name="Chart 1">
          <a:extLst>
            <a:ext uri="{FF2B5EF4-FFF2-40B4-BE49-F238E27FC236}">
              <a16:creationId xmlns:a16="http://schemas.microsoft.com/office/drawing/2014/main" id="{6F3CC10E-5785-D69D-0071-B7EF48EEC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541020</xdr:colOff>
      <xdr:row>5</xdr:row>
      <xdr:rowOff>60961</xdr:rowOff>
    </xdr:from>
    <xdr:to>
      <xdr:col>18</xdr:col>
      <xdr:colOff>541020</xdr:colOff>
      <xdr:row>16</xdr:row>
      <xdr:rowOff>45721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52011E12-F9B4-8DAA-2E0B-45C1B709DB9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165080" y="975361"/>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441960</xdr:colOff>
      <xdr:row>5</xdr:row>
      <xdr:rowOff>68581</xdr:rowOff>
    </xdr:from>
    <xdr:to>
      <xdr:col>15</xdr:col>
      <xdr:colOff>441960</xdr:colOff>
      <xdr:row>16</xdr:row>
      <xdr:rowOff>15241</xdr:rowOff>
    </xdr:to>
    <mc:AlternateContent xmlns:mc="http://schemas.openxmlformats.org/markup-compatibility/2006" xmlns:a14="http://schemas.microsoft.com/office/drawing/2010/main">
      <mc:Choice Requires="a14">
        <xdr:graphicFrame macro="">
          <xdr:nvGraphicFramePr>
            <xdr:cNvPr id="4" name="Sales">
              <a:extLst>
                <a:ext uri="{FF2B5EF4-FFF2-40B4-BE49-F238E27FC236}">
                  <a16:creationId xmlns:a16="http://schemas.microsoft.com/office/drawing/2014/main" id="{854CF435-7D8B-A597-F177-774EE258360E}"/>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8237220" y="98298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15240</xdr:colOff>
      <xdr:row>5</xdr:row>
      <xdr:rowOff>80010</xdr:rowOff>
    </xdr:from>
    <xdr:to>
      <xdr:col>11</xdr:col>
      <xdr:colOff>320040</xdr:colOff>
      <xdr:row>20</xdr:row>
      <xdr:rowOff>80010</xdr:rowOff>
    </xdr:to>
    <xdr:graphicFrame macro="">
      <xdr:nvGraphicFramePr>
        <xdr:cNvPr id="2" name="Chart 1">
          <a:extLst>
            <a:ext uri="{FF2B5EF4-FFF2-40B4-BE49-F238E27FC236}">
              <a16:creationId xmlns:a16="http://schemas.microsoft.com/office/drawing/2014/main" id="{B0E32849-0E3D-4061-1819-92FB5ED28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15240</xdr:colOff>
      <xdr:row>5</xdr:row>
      <xdr:rowOff>80010</xdr:rowOff>
    </xdr:from>
    <xdr:to>
      <xdr:col>11</xdr:col>
      <xdr:colOff>320040</xdr:colOff>
      <xdr:row>20</xdr:row>
      <xdr:rowOff>80010</xdr:rowOff>
    </xdr:to>
    <xdr:graphicFrame macro="">
      <xdr:nvGraphicFramePr>
        <xdr:cNvPr id="2" name="Chart 1">
          <a:extLst>
            <a:ext uri="{FF2B5EF4-FFF2-40B4-BE49-F238E27FC236}">
              <a16:creationId xmlns:a16="http://schemas.microsoft.com/office/drawing/2014/main" id="{17C74648-0892-C346-D563-C626D544A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411480</xdr:colOff>
      <xdr:row>5</xdr:row>
      <xdr:rowOff>80010</xdr:rowOff>
    </xdr:from>
    <xdr:to>
      <xdr:col>11</xdr:col>
      <xdr:colOff>106680</xdr:colOff>
      <xdr:row>20</xdr:row>
      <xdr:rowOff>80010</xdr:rowOff>
    </xdr:to>
    <xdr:graphicFrame macro="">
      <xdr:nvGraphicFramePr>
        <xdr:cNvPr id="2" name="Chart 1">
          <a:extLst>
            <a:ext uri="{FF2B5EF4-FFF2-40B4-BE49-F238E27FC236}">
              <a16:creationId xmlns:a16="http://schemas.microsoft.com/office/drawing/2014/main" id="{542709A9-8BBA-E5A1-1CEA-C051320AB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60960</xdr:colOff>
      <xdr:row>5</xdr:row>
      <xdr:rowOff>80010</xdr:rowOff>
    </xdr:from>
    <xdr:to>
      <xdr:col>11</xdr:col>
      <xdr:colOff>365760</xdr:colOff>
      <xdr:row>20</xdr:row>
      <xdr:rowOff>80010</xdr:rowOff>
    </xdr:to>
    <xdr:graphicFrame macro="">
      <xdr:nvGraphicFramePr>
        <xdr:cNvPr id="2" name="Chart 1">
          <a:extLst>
            <a:ext uri="{FF2B5EF4-FFF2-40B4-BE49-F238E27FC236}">
              <a16:creationId xmlns:a16="http://schemas.microsoft.com/office/drawing/2014/main" id="{4C48F47A-0752-A8D4-9495-6040E6AAA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228600</xdr:colOff>
      <xdr:row>1</xdr:row>
      <xdr:rowOff>45720</xdr:rowOff>
    </xdr:from>
    <xdr:to>
      <xdr:col>24</xdr:col>
      <xdr:colOff>15240</xdr:colOff>
      <xdr:row>35</xdr:row>
      <xdr:rowOff>106680</xdr:rowOff>
    </xdr:to>
    <xdr:sp macro="" textlink="">
      <xdr:nvSpPr>
        <xdr:cNvPr id="2" name="Rectangle: Rounded Corners 1">
          <a:extLst>
            <a:ext uri="{FF2B5EF4-FFF2-40B4-BE49-F238E27FC236}">
              <a16:creationId xmlns:a16="http://schemas.microsoft.com/office/drawing/2014/main" id="{60C68558-6FDD-511F-3181-4A59EDF6C143}"/>
            </a:ext>
          </a:extLst>
        </xdr:cNvPr>
        <xdr:cNvSpPr/>
      </xdr:nvSpPr>
      <xdr:spPr>
        <a:xfrm>
          <a:off x="228600" y="228600"/>
          <a:ext cx="14417040" cy="6278880"/>
        </a:xfrm>
        <a:prstGeom prst="roundRect">
          <a:avLst/>
        </a:prstGeom>
        <a:solidFill>
          <a:schemeClr val="bg1">
            <a:lumMod val="6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83820</xdr:colOff>
      <xdr:row>2</xdr:row>
      <xdr:rowOff>121920</xdr:rowOff>
    </xdr:from>
    <xdr:to>
      <xdr:col>8</xdr:col>
      <xdr:colOff>388620</xdr:colOff>
      <xdr:row>17</xdr:row>
      <xdr:rowOff>121920</xdr:rowOff>
    </xdr:to>
    <xdr:graphicFrame macro="">
      <xdr:nvGraphicFramePr>
        <xdr:cNvPr id="3" name="Chart 2">
          <a:extLst>
            <a:ext uri="{FF2B5EF4-FFF2-40B4-BE49-F238E27FC236}">
              <a16:creationId xmlns:a16="http://schemas.microsoft.com/office/drawing/2014/main" id="{46F74125-39C9-47E0-ADA4-2566CE0A6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464820</xdr:colOff>
      <xdr:row>2</xdr:row>
      <xdr:rowOff>121920</xdr:rowOff>
    </xdr:from>
    <xdr:to>
      <xdr:col>16</xdr:col>
      <xdr:colOff>160020</xdr:colOff>
      <xdr:row>17</xdr:row>
      <xdr:rowOff>121920</xdr:rowOff>
    </xdr:to>
    <xdr:graphicFrame macro="">
      <xdr:nvGraphicFramePr>
        <xdr:cNvPr id="4" name="Chart 3">
          <a:extLst>
            <a:ext uri="{FF2B5EF4-FFF2-40B4-BE49-F238E27FC236}">
              <a16:creationId xmlns:a16="http://schemas.microsoft.com/office/drawing/2014/main" id="{E59B4305-A9C5-4102-BB4F-C3851717D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18</xdr:row>
      <xdr:rowOff>68580</xdr:rowOff>
    </xdr:from>
    <xdr:to>
      <xdr:col>13</xdr:col>
      <xdr:colOff>30480</xdr:colOff>
      <xdr:row>33</xdr:row>
      <xdr:rowOff>68580</xdr:rowOff>
    </xdr:to>
    <xdr:graphicFrame macro="">
      <xdr:nvGraphicFramePr>
        <xdr:cNvPr id="5" name="Chart 4">
          <a:extLst>
            <a:ext uri="{FF2B5EF4-FFF2-40B4-BE49-F238E27FC236}">
              <a16:creationId xmlns:a16="http://schemas.microsoft.com/office/drawing/2014/main" id="{58BBE317-803B-4A62-B96F-6A4667DC2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571500</xdr:colOff>
      <xdr:row>18</xdr:row>
      <xdr:rowOff>99060</xdr:rowOff>
    </xdr:from>
    <xdr:to>
      <xdr:col>21</xdr:col>
      <xdr:colOff>266700</xdr:colOff>
      <xdr:row>33</xdr:row>
      <xdr:rowOff>99060</xdr:rowOff>
    </xdr:to>
    <xdr:graphicFrame macro="">
      <xdr:nvGraphicFramePr>
        <xdr:cNvPr id="6" name="Chart 5">
          <a:extLst>
            <a:ext uri="{FF2B5EF4-FFF2-40B4-BE49-F238E27FC236}">
              <a16:creationId xmlns:a16="http://schemas.microsoft.com/office/drawing/2014/main" id="{F0F149CB-46A2-4E41-ABB6-2202ECD87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251460</xdr:colOff>
      <xdr:row>2</xdr:row>
      <xdr:rowOff>152400</xdr:rowOff>
    </xdr:from>
    <xdr:to>
      <xdr:col>23</xdr:col>
      <xdr:colOff>259080</xdr:colOff>
      <xdr:row>17</xdr:row>
      <xdr:rowOff>152400</xdr:rowOff>
    </xdr:to>
    <xdr:graphicFrame macro="">
      <xdr:nvGraphicFramePr>
        <xdr:cNvPr id="7" name="Chart 6">
          <a:extLst>
            <a:ext uri="{FF2B5EF4-FFF2-40B4-BE49-F238E27FC236}">
              <a16:creationId xmlns:a16="http://schemas.microsoft.com/office/drawing/2014/main" id="{29E87A64-86A0-4EB2-AD6F-DCD286C38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64770</xdr:rowOff>
    </xdr:from>
    <xdr:to>
      <xdr:col>5</xdr:col>
      <xdr:colOff>236220</xdr:colOff>
      <xdr:row>23</xdr:row>
      <xdr:rowOff>64770</xdr:rowOff>
    </xdr:to>
    <xdr:graphicFrame macro="">
      <xdr:nvGraphicFramePr>
        <xdr:cNvPr id="2" name="Chart 1">
          <a:extLst>
            <a:ext uri="{FF2B5EF4-FFF2-40B4-BE49-F238E27FC236}">
              <a16:creationId xmlns:a16="http://schemas.microsoft.com/office/drawing/2014/main" id="{F2C99D00-9557-8B79-3EAE-0E1409E75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106680</xdr:colOff>
      <xdr:row>8</xdr:row>
      <xdr:rowOff>125730</xdr:rowOff>
    </xdr:from>
    <xdr:to>
      <xdr:col>6</xdr:col>
      <xdr:colOff>213360</xdr:colOff>
      <xdr:row>23</xdr:row>
      <xdr:rowOff>125730</xdr:rowOff>
    </xdr:to>
    <xdr:graphicFrame macro="">
      <xdr:nvGraphicFramePr>
        <xdr:cNvPr id="2" name="Chart 1">
          <a:extLst>
            <a:ext uri="{FF2B5EF4-FFF2-40B4-BE49-F238E27FC236}">
              <a16:creationId xmlns:a16="http://schemas.microsoft.com/office/drawing/2014/main" id="{6C3BD422-3C7A-1D58-ACB0-1BD466CA1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342900</xdr:colOff>
      <xdr:row>2</xdr:row>
      <xdr:rowOff>7620</xdr:rowOff>
    </xdr:from>
    <xdr:to>
      <xdr:col>9</xdr:col>
      <xdr:colOff>38100</xdr:colOff>
      <xdr:row>17</xdr:row>
      <xdr:rowOff>7620</xdr:rowOff>
    </xdr:to>
    <xdr:graphicFrame macro="">
      <xdr:nvGraphicFramePr>
        <xdr:cNvPr id="2" name="Chart 1">
          <a:extLst>
            <a:ext uri="{FF2B5EF4-FFF2-40B4-BE49-F238E27FC236}">
              <a16:creationId xmlns:a16="http://schemas.microsoft.com/office/drawing/2014/main" id="{D9E033EC-C434-49E0-BF74-59B7B2D37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17</xdr:col>
      <xdr:colOff>304800</xdr:colOff>
      <xdr:row>17</xdr:row>
      <xdr:rowOff>0</xdr:rowOff>
    </xdr:to>
    <xdr:graphicFrame macro="">
      <xdr:nvGraphicFramePr>
        <xdr:cNvPr id="3" name="Chart 2">
          <a:extLst>
            <a:ext uri="{FF2B5EF4-FFF2-40B4-BE49-F238E27FC236}">
              <a16:creationId xmlns:a16="http://schemas.microsoft.com/office/drawing/2014/main" id="{4C63EA21-9553-4092-971C-ACBEF7814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365760</xdr:colOff>
      <xdr:row>17</xdr:row>
      <xdr:rowOff>167640</xdr:rowOff>
    </xdr:from>
    <xdr:to>
      <xdr:col>9</xdr:col>
      <xdr:colOff>60960</xdr:colOff>
      <xdr:row>32</xdr:row>
      <xdr:rowOff>167640</xdr:rowOff>
    </xdr:to>
    <xdr:graphicFrame macro="">
      <xdr:nvGraphicFramePr>
        <xdr:cNvPr id="4" name="Chart 3">
          <a:extLst>
            <a:ext uri="{FF2B5EF4-FFF2-40B4-BE49-F238E27FC236}">
              <a16:creationId xmlns:a16="http://schemas.microsoft.com/office/drawing/2014/main" id="{6A6F5E91-81AB-4A1F-9738-CA5A2EB0B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381000</xdr:colOff>
      <xdr:row>24</xdr:row>
      <xdr:rowOff>106680</xdr:rowOff>
    </xdr:from>
    <xdr:to>
      <xdr:col>15</xdr:col>
      <xdr:colOff>381000</xdr:colOff>
      <xdr:row>33</xdr:row>
      <xdr:rowOff>182879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E67C819-B96F-3C21-A133-B0F2B0C59C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96200" y="4495800"/>
              <a:ext cx="182880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18</xdr:row>
      <xdr:rowOff>129541</xdr:rowOff>
    </xdr:from>
    <xdr:to>
      <xdr:col>12</xdr:col>
      <xdr:colOff>289560</xdr:colOff>
      <xdr:row>23</xdr:row>
      <xdr:rowOff>76200</xdr:rowOff>
    </xdr:to>
    <mc:AlternateContent xmlns:mc="http://schemas.openxmlformats.org/markup-compatibility/2006">
      <mc:Choice xmlns:a14="http://schemas.microsoft.com/office/drawing/2010/main" Requires="a14">
        <xdr:graphicFrame macro="">
          <xdr:nvGraphicFramePr>
            <xdr:cNvPr id="10" name="Units Sold">
              <a:extLst>
                <a:ext uri="{FF2B5EF4-FFF2-40B4-BE49-F238E27FC236}">
                  <a16:creationId xmlns:a16="http://schemas.microsoft.com/office/drawing/2014/main" id="{956F786F-4029-6004-DDA4-F368ABE22938}"/>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5775960" y="342138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320040</xdr:colOff>
      <xdr:row>19</xdr:row>
      <xdr:rowOff>30481</xdr:rowOff>
    </xdr:from>
    <xdr:to>
      <xdr:col>15</xdr:col>
      <xdr:colOff>320040</xdr:colOff>
      <xdr:row>24</xdr:row>
      <xdr:rowOff>15240</xdr:rowOff>
    </xdr:to>
    <mc:AlternateContent xmlns:mc="http://schemas.openxmlformats.org/markup-compatibility/2006" xmlns:a14="http://schemas.microsoft.com/office/drawing/2010/main">
      <mc:Choice Requires="a14">
        <xdr:graphicFrame macro="">
          <xdr:nvGraphicFramePr>
            <xdr:cNvPr id="11" name="Total Profit">
              <a:extLst>
                <a:ext uri="{FF2B5EF4-FFF2-40B4-BE49-F238E27FC236}">
                  <a16:creationId xmlns:a16="http://schemas.microsoft.com/office/drawing/2014/main" id="{00475DE9-22BC-6076-81A9-D25C5F17F5E0}"/>
                </a:ext>
              </a:extLst>
            </xdr:cNvPr>
            <xdr:cNvGraphicFramePr/>
          </xdr:nvGraphicFramePr>
          <xdr:xfrm>
            <a:off x="0" y="0"/>
            <a:ext cx="0" cy="0"/>
          </xdr:xfrm>
          <a:graphic>
            <a:graphicData uri="http://schemas.microsoft.com/office/drawing/2010/slicer">
              <sle:slicer xmlns:sle="http://schemas.microsoft.com/office/drawing/2010/slicer" name="Total Profit"/>
            </a:graphicData>
          </a:graphic>
        </xdr:graphicFrame>
      </mc:Choice>
      <mc:Fallback xmlns="">
        <xdr:sp macro="" textlink="">
          <xdr:nvSpPr>
            <xdr:cNvPr id="0" name=""/>
            <xdr:cNvSpPr>
              <a:spLocks noTextEdit="1"/>
            </xdr:cNvSpPr>
          </xdr:nvSpPr>
          <xdr:spPr>
            <a:xfrm>
              <a:off x="7635240" y="350520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24</xdr:row>
      <xdr:rowOff>45721</xdr:rowOff>
    </xdr:from>
    <xdr:to>
      <xdr:col>12</xdr:col>
      <xdr:colOff>289560</xdr:colOff>
      <xdr:row>29</xdr:row>
      <xdr:rowOff>45720</xdr:rowOff>
    </xdr:to>
    <mc:AlternateContent xmlns:mc="http://schemas.openxmlformats.org/markup-compatibility/2006" xmlns:a14="http://schemas.microsoft.com/office/drawing/2010/main">
      <mc:Choice Requires="a14">
        <xdr:graphicFrame macro="">
          <xdr:nvGraphicFramePr>
            <xdr:cNvPr id="12" name="Supplies">
              <a:extLst>
                <a:ext uri="{FF2B5EF4-FFF2-40B4-BE49-F238E27FC236}">
                  <a16:creationId xmlns:a16="http://schemas.microsoft.com/office/drawing/2014/main" id="{CE7D57D1-0A8A-EA71-4AA3-71B80C4814F8}"/>
                </a:ext>
              </a:extLst>
            </xdr:cNvPr>
            <xdr:cNvGraphicFramePr/>
          </xdr:nvGraphicFramePr>
          <xdr:xfrm>
            <a:off x="0" y="0"/>
            <a:ext cx="0" cy="0"/>
          </xdr:xfrm>
          <a:graphic>
            <a:graphicData uri="http://schemas.microsoft.com/office/drawing/2010/slicer">
              <sle:slicer xmlns:sle="http://schemas.microsoft.com/office/drawing/2010/slicer" name="Supplies"/>
            </a:graphicData>
          </a:graphic>
        </xdr:graphicFrame>
      </mc:Choice>
      <mc:Fallback xmlns="">
        <xdr:sp macro="" textlink="">
          <xdr:nvSpPr>
            <xdr:cNvPr id="0" name=""/>
            <xdr:cNvSpPr>
              <a:spLocks noTextEdit="1"/>
            </xdr:cNvSpPr>
          </xdr:nvSpPr>
          <xdr:spPr>
            <a:xfrm>
              <a:off x="5775960" y="443484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144780</xdr:colOff>
      <xdr:row>2</xdr:row>
      <xdr:rowOff>15240</xdr:rowOff>
    </xdr:from>
    <xdr:to>
      <xdr:col>22</xdr:col>
      <xdr:colOff>7620</xdr:colOff>
      <xdr:row>30</xdr:row>
      <xdr:rowOff>175260</xdr:rowOff>
    </xdr:to>
    <xdr:sp macro="" textlink="">
      <xdr:nvSpPr>
        <xdr:cNvPr id="2" name="Rectangle: Rounded Corners 1">
          <a:extLst>
            <a:ext uri="{FF2B5EF4-FFF2-40B4-BE49-F238E27FC236}">
              <a16:creationId xmlns:a16="http://schemas.microsoft.com/office/drawing/2014/main" id="{F92B94AC-C15C-CBFE-C10A-D7AAAB1C032F}"/>
            </a:ext>
          </a:extLst>
        </xdr:cNvPr>
        <xdr:cNvSpPr/>
      </xdr:nvSpPr>
      <xdr:spPr>
        <a:xfrm>
          <a:off x="754380" y="381000"/>
          <a:ext cx="12664440" cy="5280660"/>
        </a:xfrm>
        <a:prstGeom prst="roundRect">
          <a:avLst/>
        </a:prstGeom>
        <a:solidFill>
          <a:srgbClr val="ECE1BA"/>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30480</xdr:colOff>
      <xdr:row>2</xdr:row>
      <xdr:rowOff>160020</xdr:rowOff>
    </xdr:from>
    <xdr:to>
      <xdr:col>8</xdr:col>
      <xdr:colOff>30480</xdr:colOff>
      <xdr:row>16</xdr:row>
      <xdr:rowOff>121920</xdr:rowOff>
    </xdr:to>
    <xdr:graphicFrame macro="">
      <xdr:nvGraphicFramePr>
        <xdr:cNvPr id="3" name="Chart 2">
          <a:extLst>
            <a:ext uri="{FF2B5EF4-FFF2-40B4-BE49-F238E27FC236}">
              <a16:creationId xmlns:a16="http://schemas.microsoft.com/office/drawing/2014/main" id="{52E5BA6A-EFEC-497E-AB9C-D084500C7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205740</xdr:colOff>
      <xdr:row>3</xdr:row>
      <xdr:rowOff>7620</xdr:rowOff>
    </xdr:from>
    <xdr:to>
      <xdr:col>14</xdr:col>
      <xdr:colOff>144780</xdr:colOff>
      <xdr:row>15</xdr:row>
      <xdr:rowOff>175260</xdr:rowOff>
    </xdr:to>
    <xdr:graphicFrame macro="">
      <xdr:nvGraphicFramePr>
        <xdr:cNvPr id="4" name="Chart 3">
          <a:extLst>
            <a:ext uri="{FF2B5EF4-FFF2-40B4-BE49-F238E27FC236}">
              <a16:creationId xmlns:a16="http://schemas.microsoft.com/office/drawing/2014/main" id="{6E1AA69E-8659-4B13-B8B9-CD4EC34B9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426720</xdr:colOff>
      <xdr:row>3</xdr:row>
      <xdr:rowOff>7620</xdr:rowOff>
    </xdr:from>
    <xdr:to>
      <xdr:col>21</xdr:col>
      <xdr:colOff>144780</xdr:colOff>
      <xdr:row>16</xdr:row>
      <xdr:rowOff>38100</xdr:rowOff>
    </xdr:to>
    <xdr:graphicFrame macro="">
      <xdr:nvGraphicFramePr>
        <xdr:cNvPr id="5" name="Chart 4">
          <a:extLst>
            <a:ext uri="{FF2B5EF4-FFF2-40B4-BE49-F238E27FC236}">
              <a16:creationId xmlns:a16="http://schemas.microsoft.com/office/drawing/2014/main" id="{FB1BBBC7-2D72-4CA9-9F3F-481742774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228600</xdr:colOff>
      <xdr:row>19</xdr:row>
      <xdr:rowOff>121920</xdr:rowOff>
    </xdr:from>
    <xdr:to>
      <xdr:col>4</xdr:col>
      <xdr:colOff>228600</xdr:colOff>
      <xdr:row>26</xdr:row>
      <xdr:rowOff>91440</xdr:rowOff>
    </xdr:to>
    <mc:AlternateContent xmlns:mc="http://schemas.openxmlformats.org/markup-compatibility/2006" xmlns:a14="http://schemas.microsoft.com/office/drawing/2010/main">
      <mc:Choice Requires="a14">
        <xdr:graphicFrame macro="">
          <xdr:nvGraphicFramePr>
            <xdr:cNvPr id="6" name="state 1">
              <a:extLst>
                <a:ext uri="{FF2B5EF4-FFF2-40B4-BE49-F238E27FC236}">
                  <a16:creationId xmlns:a16="http://schemas.microsoft.com/office/drawing/2014/main" id="{FCCE91E8-5960-4741-B61E-12302C58069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38200" y="3596640"/>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19</xdr:row>
      <xdr:rowOff>129540</xdr:rowOff>
    </xdr:from>
    <xdr:to>
      <xdr:col>7</xdr:col>
      <xdr:colOff>457200</xdr:colOff>
      <xdr:row>29</xdr:row>
      <xdr:rowOff>30480</xdr:rowOff>
    </xdr:to>
    <mc:AlternateContent xmlns:mc="http://schemas.openxmlformats.org/markup-compatibility/2006" xmlns:a14="http://schemas.microsoft.com/office/drawing/2010/main">
      <mc:Choice Requires="a14">
        <xdr:graphicFrame macro="">
          <xdr:nvGraphicFramePr>
            <xdr:cNvPr id="8" name="deaths 1">
              <a:extLst>
                <a:ext uri="{FF2B5EF4-FFF2-40B4-BE49-F238E27FC236}">
                  <a16:creationId xmlns:a16="http://schemas.microsoft.com/office/drawing/2014/main" id="{607A130C-9267-4443-90AA-CD0098313DD2}"/>
                </a:ext>
              </a:extLst>
            </xdr:cNvPr>
            <xdr:cNvGraphicFramePr/>
          </xdr:nvGraphicFramePr>
          <xdr:xfrm>
            <a:off x="0" y="0"/>
            <a:ext cx="0" cy="0"/>
          </xdr:xfrm>
          <a:graphic>
            <a:graphicData uri="http://schemas.microsoft.com/office/drawing/2010/slicer">
              <sle:slicer xmlns:sle="http://schemas.microsoft.com/office/drawing/2010/slicer" name="deaths 1"/>
            </a:graphicData>
          </a:graphic>
        </xdr:graphicFrame>
      </mc:Choice>
      <mc:Fallback xmlns="">
        <xdr:sp macro="" textlink="">
          <xdr:nvSpPr>
            <xdr:cNvPr id="0" name=""/>
            <xdr:cNvSpPr>
              <a:spLocks noTextEdit="1"/>
            </xdr:cNvSpPr>
          </xdr:nvSpPr>
          <xdr:spPr>
            <a:xfrm>
              <a:off x="2895600" y="3604260"/>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17</xdr:row>
      <xdr:rowOff>60960</xdr:rowOff>
    </xdr:from>
    <xdr:to>
      <xdr:col>14</xdr:col>
      <xdr:colOff>213360</xdr:colOff>
      <xdr:row>30</xdr:row>
      <xdr:rowOff>150495</xdr:rowOff>
    </xdr:to>
    <mc:AlternateContent xmlns:mc="http://schemas.openxmlformats.org/markup-compatibility/2006" xmlns:a14="http://schemas.microsoft.com/office/drawing/2010/main">
      <mc:Choice Requires="a14">
        <xdr:graphicFrame macro="">
          <xdr:nvGraphicFramePr>
            <xdr:cNvPr id="9" name="total 1">
              <a:extLst>
                <a:ext uri="{FF2B5EF4-FFF2-40B4-BE49-F238E27FC236}">
                  <a16:creationId xmlns:a16="http://schemas.microsoft.com/office/drawing/2014/main" id="{88D31EA6-9897-4B7F-ADAB-D5F56F41EB1A}"/>
                </a:ext>
              </a:extLst>
            </xdr:cNvPr>
            <xdr:cNvGraphicFramePr/>
          </xdr:nvGraphicFramePr>
          <xdr:xfrm>
            <a:off x="0" y="0"/>
            <a:ext cx="0" cy="0"/>
          </xdr:xfrm>
          <a:graphic>
            <a:graphicData uri="http://schemas.microsoft.com/office/drawing/2010/slicer">
              <sle:slicer xmlns:sle="http://schemas.microsoft.com/office/drawing/2010/slicer" name="total 1"/>
            </a:graphicData>
          </a:graphic>
        </xdr:graphicFrame>
      </mc:Choice>
      <mc:Fallback xmlns="">
        <xdr:sp macro="" textlink="">
          <xdr:nvSpPr>
            <xdr:cNvPr id="0" name=""/>
            <xdr:cNvSpPr>
              <a:spLocks noTextEdit="1"/>
            </xdr:cNvSpPr>
          </xdr:nvSpPr>
          <xdr:spPr>
            <a:xfrm>
              <a:off x="5029200" y="3169920"/>
              <a:ext cx="37185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251460</xdr:colOff>
      <xdr:row>17</xdr:row>
      <xdr:rowOff>38100</xdr:rowOff>
    </xdr:from>
    <xdr:to>
      <xdr:col>18</xdr:col>
      <xdr:colOff>251460</xdr:colOff>
      <xdr:row>30</xdr:row>
      <xdr:rowOff>127635</xdr:rowOff>
    </xdr:to>
    <mc:AlternateContent xmlns:mc="http://schemas.openxmlformats.org/markup-compatibility/2006" xmlns:a14="http://schemas.microsoft.com/office/drawing/2010/main">
      <mc:Choice Requires="a14">
        <xdr:graphicFrame macro="">
          <xdr:nvGraphicFramePr>
            <xdr:cNvPr id="10" name="positive 1">
              <a:extLst>
                <a:ext uri="{FF2B5EF4-FFF2-40B4-BE49-F238E27FC236}">
                  <a16:creationId xmlns:a16="http://schemas.microsoft.com/office/drawing/2014/main" id="{D35E3872-8B81-45DB-B272-34ED20FCBACC}"/>
                </a:ext>
              </a:extLst>
            </xdr:cNvPr>
            <xdr:cNvGraphicFramePr/>
          </xdr:nvGraphicFramePr>
          <xdr:xfrm>
            <a:off x="0" y="0"/>
            <a:ext cx="0" cy="0"/>
          </xdr:xfrm>
          <a:graphic>
            <a:graphicData uri="http://schemas.microsoft.com/office/drawing/2010/slicer">
              <sle:slicer xmlns:sle="http://schemas.microsoft.com/office/drawing/2010/slicer" name="positive 1"/>
            </a:graphicData>
          </a:graphic>
        </xdr:graphicFrame>
      </mc:Choice>
      <mc:Fallback xmlns="">
        <xdr:sp macro="" textlink="">
          <xdr:nvSpPr>
            <xdr:cNvPr id="0" name=""/>
            <xdr:cNvSpPr>
              <a:spLocks noTextEdit="1"/>
            </xdr:cNvSpPr>
          </xdr:nvSpPr>
          <xdr:spPr>
            <a:xfrm>
              <a:off x="9395460" y="3147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83820</xdr:colOff>
      <xdr:row>5</xdr:row>
      <xdr:rowOff>80010</xdr:rowOff>
    </xdr:from>
    <xdr:to>
      <xdr:col>11</xdr:col>
      <xdr:colOff>388620</xdr:colOff>
      <xdr:row>20</xdr:row>
      <xdr:rowOff>80010</xdr:rowOff>
    </xdr:to>
    <xdr:graphicFrame macro="">
      <xdr:nvGraphicFramePr>
        <xdr:cNvPr id="3" name="Chart 2">
          <a:extLst>
            <a:ext uri="{FF2B5EF4-FFF2-40B4-BE49-F238E27FC236}">
              <a16:creationId xmlns:a16="http://schemas.microsoft.com/office/drawing/2014/main" id="{2ECC4B24-BCA6-6B16-A435-26433D336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411480</xdr:colOff>
      <xdr:row>19</xdr:row>
      <xdr:rowOff>137161</xdr:rowOff>
    </xdr:from>
    <xdr:to>
      <xdr:col>19</xdr:col>
      <xdr:colOff>411480</xdr:colOff>
      <xdr:row>26</xdr:row>
      <xdr:rowOff>106681</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883AC7D5-3BEC-E712-E0EE-47CC7F088CB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774680" y="361188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14</xdr:row>
      <xdr:rowOff>22860</xdr:rowOff>
    </xdr:from>
    <xdr:to>
      <xdr:col>15</xdr:col>
      <xdr:colOff>236220</xdr:colOff>
      <xdr:row>27</xdr:row>
      <xdr:rowOff>112395</xdr:rowOff>
    </xdr:to>
    <mc:AlternateContent xmlns:mc="http://schemas.openxmlformats.org/markup-compatibility/2006" xmlns:a14="http://schemas.microsoft.com/office/drawing/2010/main">
      <mc:Choice Requires="a14">
        <xdr:graphicFrame macro="">
          <xdr:nvGraphicFramePr>
            <xdr:cNvPr id="5" name="positive">
              <a:extLst>
                <a:ext uri="{FF2B5EF4-FFF2-40B4-BE49-F238E27FC236}">
                  <a16:creationId xmlns:a16="http://schemas.microsoft.com/office/drawing/2014/main" id="{DCB6A53B-A97F-D3F6-1BA1-8C01ADE50311}"/>
                </a:ext>
              </a:extLst>
            </xdr:cNvPr>
            <xdr:cNvGraphicFramePr/>
          </xdr:nvGraphicFramePr>
          <xdr:xfrm>
            <a:off x="0" y="0"/>
            <a:ext cx="0" cy="0"/>
          </xdr:xfrm>
          <a:graphic>
            <a:graphicData uri="http://schemas.microsoft.com/office/drawing/2010/slicer">
              <sle:slicer xmlns:sle="http://schemas.microsoft.com/office/drawing/2010/slicer" name="positive"/>
            </a:graphicData>
          </a:graphic>
        </xdr:graphicFrame>
      </mc:Choice>
      <mc:Fallback xmlns="">
        <xdr:sp macro="" textlink="">
          <xdr:nvSpPr>
            <xdr:cNvPr id="0" name=""/>
            <xdr:cNvSpPr>
              <a:spLocks noTextEdit="1"/>
            </xdr:cNvSpPr>
          </xdr:nvSpPr>
          <xdr:spPr>
            <a:xfrm>
              <a:off x="8161020" y="2583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1</xdr:row>
      <xdr:rowOff>91441</xdr:rowOff>
    </xdr:from>
    <xdr:to>
      <xdr:col>15</xdr:col>
      <xdr:colOff>15240</xdr:colOff>
      <xdr:row>10</xdr:row>
      <xdr:rowOff>175261</xdr:rowOff>
    </xdr:to>
    <mc:AlternateContent xmlns:mc="http://schemas.openxmlformats.org/markup-compatibility/2006" xmlns:a14="http://schemas.microsoft.com/office/drawing/2010/main">
      <mc:Choice Requires="a14">
        <xdr:graphicFrame macro="">
          <xdr:nvGraphicFramePr>
            <xdr:cNvPr id="6" name="deaths">
              <a:extLst>
                <a:ext uri="{FF2B5EF4-FFF2-40B4-BE49-F238E27FC236}">
                  <a16:creationId xmlns:a16="http://schemas.microsoft.com/office/drawing/2014/main" id="{6614E4AE-F2F7-C577-B648-BE5B799CA9F6}"/>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7940040" y="27432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335280</xdr:colOff>
      <xdr:row>4</xdr:row>
      <xdr:rowOff>45720</xdr:rowOff>
    </xdr:from>
    <xdr:to>
      <xdr:col>21</xdr:col>
      <xdr:colOff>396240</xdr:colOff>
      <xdr:row>17</xdr:row>
      <xdr:rowOff>135255</xdr:rowOff>
    </xdr:to>
    <mc:AlternateContent xmlns:mc="http://schemas.openxmlformats.org/markup-compatibility/2006" xmlns:a14="http://schemas.microsoft.com/office/drawing/2010/main">
      <mc:Choice Requires="a14">
        <xdr:graphicFrame macro="">
          <xdr:nvGraphicFramePr>
            <xdr:cNvPr id="7" name="total">
              <a:extLst>
                <a:ext uri="{FF2B5EF4-FFF2-40B4-BE49-F238E27FC236}">
                  <a16:creationId xmlns:a16="http://schemas.microsoft.com/office/drawing/2014/main" id="{91AF49BD-9AE0-AE7F-0848-3631154582F9}"/>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10088880" y="777240"/>
              <a:ext cx="37185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975360</xdr:colOff>
      <xdr:row>2</xdr:row>
      <xdr:rowOff>133350</xdr:rowOff>
    </xdr:from>
    <xdr:to>
      <xdr:col>7</xdr:col>
      <xdr:colOff>213360</xdr:colOff>
      <xdr:row>17</xdr:row>
      <xdr:rowOff>133350</xdr:rowOff>
    </xdr:to>
    <xdr:graphicFrame macro="">
      <xdr:nvGraphicFramePr>
        <xdr:cNvPr id="3" name="Chart 2">
          <a:extLst>
            <a:ext uri="{FF2B5EF4-FFF2-40B4-BE49-F238E27FC236}">
              <a16:creationId xmlns:a16="http://schemas.microsoft.com/office/drawing/2014/main" id="{93DED51D-2F83-A632-7A76-537A20D24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358140</xdr:colOff>
      <xdr:row>5</xdr:row>
      <xdr:rowOff>57150</xdr:rowOff>
    </xdr:from>
    <xdr:to>
      <xdr:col>11</xdr:col>
      <xdr:colOff>53340</xdr:colOff>
      <xdr:row>20</xdr:row>
      <xdr:rowOff>57150</xdr:rowOff>
    </xdr:to>
    <xdr:graphicFrame macro="">
      <xdr:nvGraphicFramePr>
        <xdr:cNvPr id="2" name="Chart 1">
          <a:extLst>
            <a:ext uri="{FF2B5EF4-FFF2-40B4-BE49-F238E27FC236}">
              <a16:creationId xmlns:a16="http://schemas.microsoft.com/office/drawing/2014/main" id="{DC501F49-11B8-93B1-279D-CEB602DAC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xdr:colOff>
      <xdr:row>5</xdr:row>
      <xdr:rowOff>80010</xdr:rowOff>
    </xdr:from>
    <xdr:to>
      <xdr:col>10</xdr:col>
      <xdr:colOff>320040</xdr:colOff>
      <xdr:row>20</xdr:row>
      <xdr:rowOff>80010</xdr:rowOff>
    </xdr:to>
    <xdr:graphicFrame macro="">
      <xdr:nvGraphicFramePr>
        <xdr:cNvPr id="2" name="Chart 1">
          <a:extLst>
            <a:ext uri="{FF2B5EF4-FFF2-40B4-BE49-F238E27FC236}">
              <a16:creationId xmlns:a16="http://schemas.microsoft.com/office/drawing/2014/main" id="{92827843-1F2B-3291-2305-15817434F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464.792111805553" createdVersion="8" refreshedVersion="8" minRefreshableVersion="3" recordCount="4" xr:uid="{68A46B0F-B96A-492F-B2D6-D94F6784736B}">
  <cacheSource type="worksheet">
    <worksheetSource ref="B4:E8" sheet="Sheet1"/>
  </cacheSource>
  <cacheFields count="4">
    <cacheField name="Region" numFmtId="0">
      <sharedItems count="4">
        <s v="North "/>
        <s v="South"/>
        <s v="East"/>
        <s v="West"/>
      </sharedItems>
    </cacheField>
    <cacheField name="Units Sold" numFmtId="0">
      <sharedItems containsSemiMixedTypes="0" containsString="0" containsNumber="1" containsInteger="1" minValue="1000" maxValue="3500" count="4">
        <n v="1000"/>
        <n v="2500"/>
        <n v="3500"/>
        <n v="2900"/>
      </sharedItems>
    </cacheField>
    <cacheField name="Total Profit" numFmtId="0">
      <sharedItems containsSemiMixedTypes="0" containsString="0" containsNumber="1" containsInteger="1" minValue="10000" maxValue="35000" count="4">
        <n v="10000"/>
        <n v="20000"/>
        <n v="30000"/>
        <n v="35000"/>
      </sharedItems>
    </cacheField>
    <cacheField name="Supplies" numFmtId="0">
      <sharedItems containsSemiMixedTypes="0" containsString="0" containsNumber="1" containsInteger="1" minValue="50" maxValue="90" count="4">
        <n v="50"/>
        <n v="90"/>
        <n v="66"/>
        <n v="78"/>
      </sharedItems>
    </cacheField>
  </cacheFields>
  <extLst>
    <ext xmlns:x14="http://schemas.microsoft.com/office/spreadsheetml/2009/9/main" uri="{725AE2AE-9491-48be-B2B4-4EB974FC3084}">
      <x14:pivotCacheDefinition pivotCacheId="21473883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471.52020983796" createdVersion="8" refreshedVersion="8" minRefreshableVersion="3" recordCount="56" xr:uid="{14290EAA-23F5-457A-BEBC-EC2D6FE0CAFF}">
  <cacheSource type="worksheet">
    <worksheetSource ref="A1:F57" sheet="Sheet5"/>
  </cacheSource>
  <cacheFields count="9">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22">
      <sharedItems containsSemiMixedTypes="0" containsNonDate="0" containsDate="1" containsString="0" minDate="1930-03-01T21:00:00" maxDate="2024-02-04T14:45:00" count="35">
        <d v="2024-02-04T09:45:00"/>
        <d v="2024-02-04T11:00:00"/>
        <d v="2024-02-04T09:00:00"/>
        <d v="2024-01-04T22:00:00"/>
        <d v="2024-02-04T14:00:00"/>
        <d v="2024-02-04T09:01:00"/>
        <d v="2024-02-04T10:00:00"/>
        <d v="2024-01-04T18:00:00"/>
        <d v="2024-02-04T09:28:00"/>
        <d v="2024-01-04T19:00:00"/>
        <d v="2024-02-04T13:30:00"/>
        <d v="2024-01-04T16:00:00"/>
        <d v="2024-01-04T21:59:00"/>
        <d v="2024-02-04T12:00:00"/>
        <d v="2024-02-04T13:00:00"/>
        <d v="2024-02-04T08:00:00"/>
        <d v="2024-02-04T07:00:00"/>
        <d v="2024-02-04T14:04:00"/>
        <d v="2024-02-04T07:30:00"/>
        <d v="2024-01-04T17:00:00"/>
        <d v="2024-01-04T06:00:00"/>
        <d v="2024-01-04T09:00:00"/>
        <d v="2024-01-04T15:00:00"/>
        <d v="2024-02-04T13:58:00"/>
        <d v="2024-02-04T12:45:00"/>
        <d v="2024-01-04T07:00:00"/>
        <d v="2024-02-04T14:45:00"/>
        <d v="1931-03-01T22:00:00"/>
        <d v="2024-02-04T05:00:00"/>
        <d v="2024-01-04T22:17:00"/>
        <d v="2024-02-04T10:56:00"/>
        <d v="2024-02-04T08:30:00"/>
        <d v="2024-02-04T06:30:00"/>
        <d v="2024-02-04T01:00:00"/>
        <d v="1930-03-01T21:00:00"/>
      </sharedItems>
      <fieldGroup par="8"/>
    </cacheField>
    <cacheField name="total" numFmtId="0">
      <sharedItems containsSemiMixedTypes="0" containsString="0" containsNumber="1" containsInteger="1" minValue="20" maxValue="238965" count="56">
        <n v="238965"/>
        <n v="59110"/>
        <n v="22684"/>
        <n v="33000"/>
        <n v="51086"/>
        <n v="56608"/>
        <n v="77296"/>
        <n v="43656"/>
        <n v="54714"/>
        <n v="74798"/>
        <n v="22957"/>
        <n v="50679"/>
        <n v="18300"/>
        <n v="18645"/>
        <n v="16285"/>
        <n v="34918"/>
        <n v="34611"/>
        <n v="21221"/>
        <n v="28679"/>
        <n v="19683"/>
        <n v="22047"/>
        <n v="17589"/>
        <n v="22709"/>
        <n v="6995"/>
        <n v="14046"/>
        <n v="8736"/>
        <n v="5930"/>
        <n v="21065"/>
        <n v="2144"/>
        <n v="22394"/>
        <n v="14868"/>
        <n v="7900"/>
        <n v="7282"/>
        <n v="5069"/>
        <n v="5070"/>
        <n v="8523"/>
        <n v="8668"/>
        <n v="6611"/>
        <n v="6493"/>
        <n v="4959"/>
        <n v="6464"/>
        <n v="14011"/>
        <n v="5049"/>
        <n v="1920"/>
        <n v="10464"/>
        <n v="4224"/>
        <n v="5320"/>
        <n v="5493"/>
        <n v="4382"/>
        <n v="4980"/>
        <n v="2589"/>
        <n v="5022"/>
        <n v="524"/>
        <n v="182"/>
        <n v="21"/>
        <n v="20"/>
      </sharedItems>
    </cacheField>
    <cacheField name="pos %" numFmtId="9">
      <sharedItems containsSemiMixedTypes="0" containsString="0" containsNumber="1" minValue="0" maxValue="0.48"/>
    </cacheField>
    <cacheField name="Months (modified)" numFmtId="0" databaseField="0">
      <fieldGroup base="3">
        <rangePr groupBy="months" startDate="1930-03-01T21:00:00" endDate="2024-02-04T14:45:00"/>
        <groupItems count="14">
          <s v="&lt;01-03-1930"/>
          <s v="Jan"/>
          <s v="Feb"/>
          <s v="Mar"/>
          <s v="Apr"/>
          <s v="May"/>
          <s v="Jun"/>
          <s v="Jul"/>
          <s v="Aug"/>
          <s v="Sep"/>
          <s v="Oct"/>
          <s v="Nov"/>
          <s v="Dec"/>
          <s v="&gt;04-02-2024"/>
        </groupItems>
      </fieldGroup>
    </cacheField>
    <cacheField name="Quarters (modified)" numFmtId="0" databaseField="0">
      <fieldGroup base="3">
        <rangePr groupBy="quarters" startDate="1930-03-01T21:00:00" endDate="2024-02-04T14:45:00"/>
        <groupItems count="6">
          <s v="&lt;01-03-1930"/>
          <s v="Qtr1"/>
          <s v="Qtr2"/>
          <s v="Qtr3"/>
          <s v="Qtr4"/>
          <s v="&gt;04-02-2024"/>
        </groupItems>
      </fieldGroup>
    </cacheField>
    <cacheField name="Years (modified)" numFmtId="0" databaseField="0">
      <fieldGroup base="3">
        <rangePr groupBy="years" startDate="1930-03-01T21:00:00" endDate="2024-02-04T14:45:00"/>
        <groupItems count="97">
          <s v="&lt;01-03-1930"/>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04-02-2024"/>
        </groupItems>
      </fieldGroup>
    </cacheField>
  </cacheFields>
  <extLst>
    <ext xmlns:x14="http://schemas.microsoft.com/office/spreadsheetml/2009/9/main" uri="{725AE2AE-9491-48be-B2B4-4EB974FC3084}">
      <x14:pivotCacheDefinition pivotCacheId="12970598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471.589229282406" createdVersion="8" refreshedVersion="8" minRefreshableVersion="3" recordCount="10" xr:uid="{5EC12097-FB97-4B4B-A902-D2596728496A}">
  <cacheSource type="worksheet">
    <worksheetSource ref="D7:I17" sheet="Question 1"/>
  </cacheSource>
  <cacheFields count="6">
    <cacheField name="SR Number" numFmtId="0">
      <sharedItems containsSemiMixedTypes="0" containsString="0" containsNumber="1" containsInteger="1" minValue="1" maxValue="10"/>
    </cacheField>
    <cacheField name="Name" numFmtId="0">
      <sharedItems count="10">
        <s v="Rohan"/>
        <s v="Siya"/>
        <s v="Kishan"/>
        <s v="Aditi"/>
        <s v="Arjun"/>
        <s v="Prachi"/>
        <s v="Jay"/>
        <s v="Abhi"/>
        <s v="Riya"/>
        <s v="Rushabh"/>
      </sharedItems>
    </cacheField>
    <cacheField name="Job Title" numFmtId="0">
      <sharedItems count="10">
        <s v="Sales Manager"/>
        <s v="Team Lead"/>
        <s v="Software Developer"/>
        <s v="Busniess Development Associate"/>
        <s v="Project Manager"/>
        <s v="Business Analyst "/>
        <s v="Bank manager"/>
        <s v="Auditor"/>
        <s v="SEO Expert"/>
        <s v="IOS Developer"/>
      </sharedItems>
    </cacheField>
    <cacheField name="Years of Experience" numFmtId="0">
      <sharedItems containsSemiMixedTypes="0" containsString="0" containsNumber="1" minValue="4" maxValue="9" count="7">
        <n v="5"/>
        <n v="6"/>
        <n v="7"/>
        <n v="4"/>
        <n v="8"/>
        <n v="4.5"/>
        <n v="9"/>
      </sharedItems>
    </cacheField>
    <cacheField name="Bounus Percentage" numFmtId="0">
      <sharedItems containsSemiMixedTypes="0" containsString="0" containsNumber="1" minValue="0.02" maxValue="0.09" count="10">
        <n v="0.02"/>
        <n v="0.03"/>
        <n v="0.04"/>
        <n v="3.5000000000000003E-2"/>
        <n v="0.06"/>
        <n v="5.5E-2"/>
        <n v="0.08"/>
        <n v="6.5000000000000002E-2"/>
        <n v="7.8E-2"/>
        <n v="0.09"/>
      </sharedItems>
    </cacheField>
    <cacheField name="Bouns Amount" numFmtId="0">
      <sharedItems containsSemiMixedTypes="0" containsString="0" containsNumber="1" containsInteger="1" minValue="1000" maxValue="9000" count="8">
        <n v="1000"/>
        <n v="5000"/>
        <n v="7000"/>
        <n v="6500"/>
        <n v="6900"/>
        <n v="9000"/>
        <n v="7500"/>
        <n v="8100"/>
      </sharedItems>
    </cacheField>
  </cacheFields>
  <extLst>
    <ext xmlns:x14="http://schemas.microsoft.com/office/spreadsheetml/2009/9/main" uri="{725AE2AE-9491-48be-B2B4-4EB974FC3084}">
      <x14:pivotCacheDefinition pivotCacheId="84326969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479.44738888889" createdVersion="8" refreshedVersion="8" minRefreshableVersion="3" recordCount="20" xr:uid="{D39B6691-2062-4E62-AAFE-0BBD39411E8C}">
  <cacheSource type="worksheet">
    <worksheetSource ref="A1:G21" sheet="Sheet11"/>
  </cacheSource>
  <cacheFields count="9">
    <cacheField name="Order ID" numFmtId="0">
      <sharedItems containsSemiMixedTypes="0" containsString="0" containsNumber="1" containsInteger="1" minValue="1001" maxValue="1020"/>
    </cacheField>
    <cacheField name="Product" numFmtId="0">
      <sharedItems count="20">
        <s v="Laptop"/>
        <s v="Smartphone"/>
        <s v="Tablet"/>
        <s v="Desktop"/>
        <s v="Headphones"/>
        <s v="Monitor"/>
        <s v="Charger"/>
        <s v="Camera"/>
        <s v="Speaker"/>
        <s v="Smartwatch"/>
        <s v="Printer"/>
        <s v="Keyboard"/>
        <s v="Mouse"/>
        <s v="Television"/>
        <s v="Router"/>
        <s v="Hard Drive"/>
        <s v="USB Drive"/>
        <s v="Game Console"/>
        <s v="VR Headset"/>
        <s v="Laptop Stand"/>
      </sharedItems>
    </cacheField>
    <cacheField name="Category" numFmtId="0">
      <sharedItems count="11">
        <s v="Computers"/>
        <s v="Mobile Phones"/>
        <s v="Tablets"/>
        <s v="Accessories"/>
        <s v="Cameras"/>
        <s v="Wearables"/>
        <s v="Printers"/>
        <s v="TVs"/>
        <s v="Networking"/>
        <s v="Storage"/>
        <s v="Gaming"/>
      </sharedItems>
    </cacheField>
    <cacheField name="Sales" numFmtId="0">
      <sharedItems containsSemiMixedTypes="0" containsString="0" containsNumber="1" containsInteger="1" minValue="20" maxValue="1500" count="17">
        <n v="1200"/>
        <n v="800"/>
        <n v="300"/>
        <n v="1500"/>
        <n v="150"/>
        <n v="250"/>
        <n v="25"/>
        <n v="600"/>
        <n v="100"/>
        <n v="200"/>
        <n v="50"/>
        <n v="30"/>
        <n v="700"/>
        <n v="80"/>
        <n v="20"/>
        <n v="400"/>
        <n v="350"/>
      </sharedItems>
    </cacheField>
    <cacheField name="Quantity" numFmtId="0">
      <sharedItems containsSemiMixedTypes="0" containsString="0" containsNumber="1" containsInteger="1" minValue="1" maxValue="10"/>
    </cacheField>
    <cacheField name="Discount" numFmtId="0">
      <sharedItems containsSemiMixedTypes="0" containsString="0" containsNumber="1" minValue="0" maxValue="0.2"/>
    </cacheField>
    <cacheField name="Date" numFmtId="14">
      <sharedItems containsSemiMixedTypes="0" containsNonDate="0" containsDate="1" containsString="0" minDate="2024-01-15T00:00:00" maxDate="2024-02-04T00:00:00" count="2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sharedItems>
      <fieldGroup par="8"/>
    </cacheField>
    <cacheField name="Days (Date)" numFmtId="0" databaseField="0">
      <fieldGroup base="6">
        <rangePr groupBy="days" startDate="2024-01-15T00:00:00" endDate="2024-02-04T00:00:00"/>
        <groupItems count="368">
          <s v="&lt;1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2-2024"/>
        </groupItems>
      </fieldGroup>
    </cacheField>
    <cacheField name="Months (Date)" numFmtId="0" databaseField="0">
      <fieldGroup base="6">
        <rangePr groupBy="months" startDate="2024-01-15T00:00:00" endDate="2024-02-04T00:00:00"/>
        <groupItems count="14">
          <s v="&lt;15-01-2024"/>
          <s v="Jan"/>
          <s v="Feb"/>
          <s v="Mar"/>
          <s v="Apr"/>
          <s v="May"/>
          <s v="Jun"/>
          <s v="Jul"/>
          <s v="Aug"/>
          <s v="Sep"/>
          <s v="Oct"/>
          <s v="Nov"/>
          <s v="Dec"/>
          <s v="&gt;04-02-2024"/>
        </groupItems>
      </fieldGroup>
    </cacheField>
  </cacheFields>
  <extLst>
    <ext xmlns:x14="http://schemas.microsoft.com/office/spreadsheetml/2009/9/main" uri="{725AE2AE-9491-48be-B2B4-4EB974FC3084}">
      <x14:pivotCacheDefinition pivotCacheId="391642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r>
  <r>
    <x v="1"/>
    <x v="1"/>
    <x v="1"/>
    <x v="1"/>
  </r>
  <r>
    <x v="2"/>
    <x v="2"/>
    <x v="2"/>
    <x v="2"/>
  </r>
  <r>
    <x v="3"/>
    <x v="3"/>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n v="0.39"/>
  </r>
  <r>
    <x v="1"/>
    <x v="1"/>
    <x v="1"/>
    <x v="1"/>
    <x v="1"/>
    <n v="0.43"/>
  </r>
  <r>
    <x v="2"/>
    <x v="2"/>
    <x v="2"/>
    <x v="2"/>
    <x v="2"/>
    <n v="0.48"/>
  </r>
  <r>
    <x v="3"/>
    <x v="3"/>
    <x v="3"/>
    <x v="3"/>
    <x v="3"/>
    <n v="0.28000000000000003"/>
  </r>
  <r>
    <x v="4"/>
    <x v="4"/>
    <x v="4"/>
    <x v="1"/>
    <x v="4"/>
    <n v="0.18"/>
  </r>
  <r>
    <x v="5"/>
    <x v="5"/>
    <x v="5"/>
    <x v="4"/>
    <x v="5"/>
    <n v="0.16"/>
  </r>
  <r>
    <x v="6"/>
    <x v="6"/>
    <x v="6"/>
    <x v="5"/>
    <x v="6"/>
    <n v="0.1"/>
  </r>
  <r>
    <x v="7"/>
    <x v="7"/>
    <x v="7"/>
    <x v="3"/>
    <x v="7"/>
    <n v="0.18"/>
  </r>
  <r>
    <x v="8"/>
    <x v="8"/>
    <x v="8"/>
    <x v="6"/>
    <x v="8"/>
    <n v="0.13"/>
  </r>
  <r>
    <x v="9"/>
    <x v="9"/>
    <x v="9"/>
    <x v="7"/>
    <x v="9"/>
    <n v="0.08"/>
  </r>
  <r>
    <x v="10"/>
    <x v="10"/>
    <x v="10"/>
    <x v="8"/>
    <x v="10"/>
    <n v="0.23"/>
  </r>
  <r>
    <x v="11"/>
    <x v="11"/>
    <x v="11"/>
    <x v="9"/>
    <x v="11"/>
    <n v="0.09"/>
  </r>
  <r>
    <x v="12"/>
    <x v="12"/>
    <x v="12"/>
    <x v="10"/>
    <x v="12"/>
    <n v="0.21"/>
  </r>
  <r>
    <x v="13"/>
    <x v="13"/>
    <x v="13"/>
    <x v="11"/>
    <x v="13"/>
    <n v="0.18"/>
  </r>
  <r>
    <x v="14"/>
    <x v="14"/>
    <x v="14"/>
    <x v="12"/>
    <x v="14"/>
    <n v="0.19"/>
  </r>
  <r>
    <x v="15"/>
    <x v="15"/>
    <x v="15"/>
    <x v="13"/>
    <x v="15"/>
    <n v="0.08"/>
  </r>
  <r>
    <x v="16"/>
    <x v="16"/>
    <x v="16"/>
    <x v="14"/>
    <x v="16"/>
    <n v="0.08"/>
  </r>
  <r>
    <x v="17"/>
    <x v="17"/>
    <x v="17"/>
    <x v="15"/>
    <x v="17"/>
    <n v="0.11"/>
  </r>
  <r>
    <x v="18"/>
    <x v="18"/>
    <x v="18"/>
    <x v="13"/>
    <x v="18"/>
    <n v="0.06"/>
  </r>
  <r>
    <x v="19"/>
    <x v="19"/>
    <x v="19"/>
    <x v="14"/>
    <x v="19"/>
    <n v="0.09"/>
  </r>
  <r>
    <x v="20"/>
    <x v="20"/>
    <x v="20"/>
    <x v="4"/>
    <x v="20"/>
    <n v="0.08"/>
  </r>
  <r>
    <x v="21"/>
    <x v="21"/>
    <x v="21"/>
    <x v="16"/>
    <x v="21"/>
    <n v="0.1"/>
  </r>
  <r>
    <x v="22"/>
    <x v="22"/>
    <x v="16"/>
    <x v="3"/>
    <x v="22"/>
    <n v="7.0000000000000007E-2"/>
  </r>
  <r>
    <x v="23"/>
    <x v="23"/>
    <x v="20"/>
    <x v="17"/>
    <x v="23"/>
    <n v="0.22"/>
  </r>
  <r>
    <x v="24"/>
    <x v="24"/>
    <x v="22"/>
    <x v="18"/>
    <x v="24"/>
    <n v="0.1"/>
  </r>
  <r>
    <x v="25"/>
    <x v="25"/>
    <x v="16"/>
    <x v="3"/>
    <x v="25"/>
    <n v="0.14000000000000001"/>
  </r>
  <r>
    <x v="26"/>
    <x v="26"/>
    <x v="23"/>
    <x v="19"/>
    <x v="26"/>
    <n v="0.2"/>
  </r>
  <r>
    <x v="27"/>
    <x v="27"/>
    <x v="24"/>
    <x v="14"/>
    <x v="27"/>
    <n v="0.05"/>
  </r>
  <r>
    <x v="28"/>
    <x v="28"/>
    <x v="25"/>
    <x v="20"/>
    <x v="28"/>
    <n v="0.41"/>
  </r>
  <r>
    <x v="29"/>
    <x v="29"/>
    <x v="26"/>
    <x v="6"/>
    <x v="29"/>
    <n v="0.03"/>
  </r>
  <r>
    <x v="30"/>
    <x v="30"/>
    <x v="19"/>
    <x v="21"/>
    <x v="30"/>
    <n v="0.05"/>
  </r>
  <r>
    <x v="31"/>
    <x v="31"/>
    <x v="27"/>
    <x v="22"/>
    <x v="31"/>
    <n v="0.09"/>
  </r>
  <r>
    <x v="32"/>
    <x v="32"/>
    <x v="28"/>
    <x v="19"/>
    <x v="32"/>
    <n v="0.09"/>
  </r>
  <r>
    <x v="33"/>
    <x v="33"/>
    <x v="29"/>
    <x v="23"/>
    <x v="33"/>
    <n v="0.13"/>
  </r>
  <r>
    <x v="34"/>
    <x v="34"/>
    <x v="29"/>
    <x v="16"/>
    <x v="34"/>
    <n v="0.13"/>
  </r>
  <r>
    <x v="35"/>
    <x v="35"/>
    <x v="29"/>
    <x v="24"/>
    <x v="35"/>
    <n v="0.08"/>
  </r>
  <r>
    <x v="36"/>
    <x v="36"/>
    <x v="30"/>
    <x v="3"/>
    <x v="36"/>
    <n v="7.0000000000000007E-2"/>
  </r>
  <r>
    <x v="37"/>
    <x v="37"/>
    <x v="31"/>
    <x v="6"/>
    <x v="37"/>
    <n v="0.08"/>
  </r>
  <r>
    <x v="38"/>
    <x v="38"/>
    <x v="32"/>
    <x v="25"/>
    <x v="38"/>
    <n v="0.06"/>
  </r>
  <r>
    <x v="39"/>
    <x v="39"/>
    <x v="29"/>
    <x v="26"/>
    <x v="39"/>
    <n v="0.08"/>
  </r>
  <r>
    <x v="40"/>
    <x v="40"/>
    <x v="24"/>
    <x v="15"/>
    <x v="40"/>
    <n v="0.06"/>
  </r>
  <r>
    <x v="41"/>
    <x v="41"/>
    <x v="33"/>
    <x v="27"/>
    <x v="41"/>
    <n v="0.03"/>
  </r>
  <r>
    <x v="42"/>
    <x v="42"/>
    <x v="34"/>
    <x v="1"/>
    <x v="42"/>
    <n v="7.0000000000000007E-2"/>
  </r>
  <r>
    <x v="43"/>
    <x v="43"/>
    <x v="29"/>
    <x v="28"/>
    <x v="43"/>
    <n v="0.16"/>
  </r>
  <r>
    <x v="44"/>
    <x v="44"/>
    <x v="35"/>
    <x v="11"/>
    <x v="44"/>
    <n v="0.02"/>
  </r>
  <r>
    <x v="45"/>
    <x v="45"/>
    <x v="36"/>
    <x v="13"/>
    <x v="45"/>
    <n v="0.06"/>
  </r>
  <r>
    <x v="46"/>
    <x v="46"/>
    <x v="36"/>
    <x v="15"/>
    <x v="46"/>
    <n v="0.04"/>
  </r>
  <r>
    <x v="47"/>
    <x v="47"/>
    <x v="37"/>
    <x v="29"/>
    <x v="47"/>
    <n v="0.04"/>
  </r>
  <r>
    <x v="48"/>
    <x v="48"/>
    <x v="37"/>
    <x v="11"/>
    <x v="48"/>
    <n v="0.04"/>
  </r>
  <r>
    <x v="49"/>
    <x v="49"/>
    <x v="38"/>
    <x v="30"/>
    <x v="49"/>
    <n v="0.03"/>
  </r>
  <r>
    <x v="50"/>
    <x v="50"/>
    <x v="39"/>
    <x v="31"/>
    <x v="50"/>
    <n v="0.06"/>
  </r>
  <r>
    <x v="51"/>
    <x v="51"/>
    <x v="38"/>
    <x v="9"/>
    <x v="51"/>
    <n v="0.03"/>
  </r>
  <r>
    <x v="52"/>
    <x v="52"/>
    <x v="38"/>
    <x v="32"/>
    <x v="52"/>
    <n v="0.16"/>
  </r>
  <r>
    <x v="53"/>
    <x v="53"/>
    <x v="40"/>
    <x v="18"/>
    <x v="53"/>
    <n v="0.18"/>
  </r>
  <r>
    <x v="54"/>
    <x v="54"/>
    <x v="35"/>
    <x v="33"/>
    <x v="54"/>
    <n v="0.38"/>
  </r>
  <r>
    <x v="55"/>
    <x v="55"/>
    <x v="39"/>
    <x v="34"/>
    <x v="55"/>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x v="0"/>
    <x v="0"/>
  </r>
  <r>
    <n v="2"/>
    <x v="1"/>
    <x v="1"/>
    <x v="1"/>
    <x v="1"/>
    <x v="1"/>
  </r>
  <r>
    <n v="3"/>
    <x v="2"/>
    <x v="2"/>
    <x v="2"/>
    <x v="2"/>
    <x v="2"/>
  </r>
  <r>
    <n v="4"/>
    <x v="3"/>
    <x v="3"/>
    <x v="3"/>
    <x v="3"/>
    <x v="3"/>
  </r>
  <r>
    <n v="5"/>
    <x v="4"/>
    <x v="4"/>
    <x v="4"/>
    <x v="4"/>
    <x v="2"/>
  </r>
  <r>
    <n v="6"/>
    <x v="5"/>
    <x v="5"/>
    <x v="5"/>
    <x v="5"/>
    <x v="4"/>
  </r>
  <r>
    <n v="7"/>
    <x v="6"/>
    <x v="6"/>
    <x v="6"/>
    <x v="6"/>
    <x v="5"/>
  </r>
  <r>
    <n v="8"/>
    <x v="7"/>
    <x v="7"/>
    <x v="2"/>
    <x v="7"/>
    <x v="6"/>
  </r>
  <r>
    <n v="9"/>
    <x v="8"/>
    <x v="8"/>
    <x v="1"/>
    <x v="8"/>
    <x v="7"/>
  </r>
  <r>
    <n v="10"/>
    <x v="9"/>
    <x v="9"/>
    <x v="0"/>
    <x v="9"/>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01"/>
    <x v="0"/>
    <x v="0"/>
    <x v="0"/>
    <n v="2"/>
    <n v="0.1"/>
    <x v="0"/>
  </r>
  <r>
    <n v="1002"/>
    <x v="1"/>
    <x v="1"/>
    <x v="1"/>
    <n v="3"/>
    <n v="0.05"/>
    <x v="1"/>
  </r>
  <r>
    <n v="1003"/>
    <x v="2"/>
    <x v="2"/>
    <x v="2"/>
    <n v="1"/>
    <n v="0"/>
    <x v="2"/>
  </r>
  <r>
    <n v="1004"/>
    <x v="3"/>
    <x v="0"/>
    <x v="3"/>
    <n v="1"/>
    <n v="0.15"/>
    <x v="3"/>
  </r>
  <r>
    <n v="1005"/>
    <x v="4"/>
    <x v="3"/>
    <x v="4"/>
    <n v="5"/>
    <n v="0.2"/>
    <x v="4"/>
  </r>
  <r>
    <n v="1006"/>
    <x v="5"/>
    <x v="0"/>
    <x v="5"/>
    <n v="2"/>
    <n v="0.1"/>
    <x v="5"/>
  </r>
  <r>
    <n v="1007"/>
    <x v="6"/>
    <x v="3"/>
    <x v="6"/>
    <n v="10"/>
    <n v="0.05"/>
    <x v="6"/>
  </r>
  <r>
    <n v="1008"/>
    <x v="7"/>
    <x v="4"/>
    <x v="7"/>
    <n v="1"/>
    <n v="0.1"/>
    <x v="7"/>
  </r>
  <r>
    <n v="1009"/>
    <x v="8"/>
    <x v="3"/>
    <x v="8"/>
    <n v="3"/>
    <n v="0.1"/>
    <x v="8"/>
  </r>
  <r>
    <n v="1010"/>
    <x v="9"/>
    <x v="5"/>
    <x v="9"/>
    <n v="2"/>
    <n v="0"/>
    <x v="9"/>
  </r>
  <r>
    <n v="1011"/>
    <x v="10"/>
    <x v="6"/>
    <x v="2"/>
    <n v="1"/>
    <n v="0.1"/>
    <x v="10"/>
  </r>
  <r>
    <n v="1012"/>
    <x v="11"/>
    <x v="3"/>
    <x v="10"/>
    <n v="4"/>
    <n v="0.15"/>
    <x v="11"/>
  </r>
  <r>
    <n v="1013"/>
    <x v="12"/>
    <x v="3"/>
    <x v="11"/>
    <n v="6"/>
    <n v="0.1"/>
    <x v="12"/>
  </r>
  <r>
    <n v="1014"/>
    <x v="13"/>
    <x v="7"/>
    <x v="12"/>
    <n v="1"/>
    <n v="0.05"/>
    <x v="13"/>
  </r>
  <r>
    <n v="1015"/>
    <x v="14"/>
    <x v="8"/>
    <x v="13"/>
    <n v="3"/>
    <n v="0.05"/>
    <x v="14"/>
  </r>
  <r>
    <n v="1016"/>
    <x v="15"/>
    <x v="9"/>
    <x v="8"/>
    <n v="2"/>
    <n v="0.1"/>
    <x v="15"/>
  </r>
  <r>
    <n v="1017"/>
    <x v="16"/>
    <x v="9"/>
    <x v="14"/>
    <n v="10"/>
    <n v="0"/>
    <x v="16"/>
  </r>
  <r>
    <n v="1018"/>
    <x v="17"/>
    <x v="10"/>
    <x v="15"/>
    <n v="1"/>
    <n v="0.1"/>
    <x v="17"/>
  </r>
  <r>
    <n v="1019"/>
    <x v="18"/>
    <x v="10"/>
    <x v="16"/>
    <n v="1"/>
    <n v="0.15"/>
    <x v="18"/>
  </r>
  <r>
    <n v="1020"/>
    <x v="19"/>
    <x v="3"/>
    <x v="10"/>
    <n v="3"/>
    <n v="0.2"/>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71F049-DF82-4EB6-A9A5-62AEAB1B75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4">
    <pivotField axis="axisRow" showAll="0">
      <items count="5">
        <item x="2"/>
        <item x="0"/>
        <item x="1"/>
        <item x="3"/>
        <item t="default"/>
      </items>
    </pivotField>
    <pivotField dataField="1" showAll="0">
      <items count="5">
        <item x="0"/>
        <item x="1"/>
        <item x="3"/>
        <item x="2"/>
        <item t="default"/>
      </items>
    </pivotField>
    <pivotField showAll="0">
      <items count="5">
        <item x="0"/>
        <item x="1"/>
        <item x="2"/>
        <item x="3"/>
        <item t="default"/>
      </items>
    </pivotField>
    <pivotField showAll="0">
      <items count="5">
        <item x="0"/>
        <item x="2"/>
        <item x="3"/>
        <item x="1"/>
        <item t="default"/>
      </items>
    </pivotField>
  </pivotFields>
  <rowFields count="1">
    <field x="0"/>
  </rowFields>
  <rowItems count="5">
    <i>
      <x/>
    </i>
    <i>
      <x v="1"/>
    </i>
    <i>
      <x v="2"/>
    </i>
    <i>
      <x v="3"/>
    </i>
    <i t="grand">
      <x/>
    </i>
  </rowItems>
  <colItems count="1">
    <i/>
  </colItems>
  <dataFields count="1">
    <dataField name="Sum of Units Sold" fld="1"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AA698E-A748-4D4E-AB86-F8EBCB6EF0F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9">
    <pivotField showAll="0"/>
    <pivotField showAll="0"/>
    <pivotField axis="axisRow" showAll="0">
      <items count="12">
        <item x="3"/>
        <item x="4"/>
        <item x="0"/>
        <item x="10"/>
        <item x="1"/>
        <item x="8"/>
        <item x="6"/>
        <item x="9"/>
        <item x="2"/>
        <item x="7"/>
        <item x="5"/>
        <item t="default"/>
      </items>
    </pivotField>
    <pivotField dataField="1" showAll="0">
      <items count="18">
        <item x="14"/>
        <item x="6"/>
        <item x="11"/>
        <item x="10"/>
        <item x="13"/>
        <item x="8"/>
        <item x="4"/>
        <item x="9"/>
        <item x="5"/>
        <item x="2"/>
        <item x="16"/>
        <item x="15"/>
        <item x="7"/>
        <item x="12"/>
        <item x="1"/>
        <item x="0"/>
        <item x="3"/>
        <item t="default"/>
      </items>
    </pivotField>
    <pivotField showAll="0"/>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Sales" fld="3"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 chart="4" format="21">
      <pivotArea type="data" outline="0" fieldPosition="0">
        <references count="2">
          <reference field="4294967294" count="1" selected="0">
            <x v="0"/>
          </reference>
          <reference field="2" count="1" selected="0">
            <x v="6"/>
          </reference>
        </references>
      </pivotArea>
    </chartFormat>
    <chartFormat chart="4" format="22">
      <pivotArea type="data" outline="0" fieldPosition="0">
        <references count="2">
          <reference field="4294967294" count="1" selected="0">
            <x v="0"/>
          </reference>
          <reference field="2" count="1" selected="0">
            <x v="7"/>
          </reference>
        </references>
      </pivotArea>
    </chartFormat>
    <chartFormat chart="4" format="23">
      <pivotArea type="data" outline="0" fieldPosition="0">
        <references count="2">
          <reference field="4294967294" count="1" selected="0">
            <x v="0"/>
          </reference>
          <reference field="2" count="1" selected="0">
            <x v="8"/>
          </reference>
        </references>
      </pivotArea>
    </chartFormat>
    <chartFormat chart="4" format="24">
      <pivotArea type="data" outline="0" fieldPosition="0">
        <references count="2">
          <reference field="4294967294" count="1" selected="0">
            <x v="0"/>
          </reference>
          <reference field="2" count="1" selected="0">
            <x v="9"/>
          </reference>
        </references>
      </pivotArea>
    </chartFormat>
    <chartFormat chart="4" format="25">
      <pivotArea type="data" outline="0" fieldPosition="0">
        <references count="2">
          <reference field="4294967294" count="1" selected="0">
            <x v="0"/>
          </reference>
          <reference field="2" count="1" selected="0">
            <x v="1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5A4E75-9538-4143-97B3-11C5A98EB08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9">
    <pivotField showAll="0"/>
    <pivotField axis="axisRow" showAll="0">
      <items count="21">
        <item x="7"/>
        <item x="6"/>
        <item x="3"/>
        <item x="17"/>
        <item x="15"/>
        <item x="4"/>
        <item x="11"/>
        <item x="0"/>
        <item x="19"/>
        <item x="5"/>
        <item x="12"/>
        <item x="10"/>
        <item x="14"/>
        <item x="1"/>
        <item x="9"/>
        <item x="8"/>
        <item x="2"/>
        <item x="13"/>
        <item x="16"/>
        <item x="18"/>
        <item t="default"/>
      </items>
    </pivotField>
    <pivotField showAll="0">
      <items count="12">
        <item x="3"/>
        <item x="4"/>
        <item x="0"/>
        <item x="10"/>
        <item x="1"/>
        <item x="8"/>
        <item x="6"/>
        <item x="9"/>
        <item x="2"/>
        <item x="7"/>
        <item x="5"/>
        <item t="default"/>
      </items>
    </pivotField>
    <pivotField dataField="1" showAll="0">
      <items count="18">
        <item x="14"/>
        <item x="6"/>
        <item x="11"/>
        <item x="10"/>
        <item x="13"/>
        <item x="8"/>
        <item x="4"/>
        <item x="9"/>
        <item x="5"/>
        <item x="2"/>
        <item x="16"/>
        <item x="15"/>
        <item x="7"/>
        <item x="12"/>
        <item x="1"/>
        <item x="0"/>
        <item x="3"/>
        <item t="default"/>
      </items>
    </pivotField>
    <pivotField showAll="0"/>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Sales" fld="3" subtotal="average"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9758C4-D7D0-49D7-866E-FFCC510BCD9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9">
    <pivotField showAll="0"/>
    <pivotField axis="axisRow" showAll="0">
      <items count="21">
        <item x="7"/>
        <item x="6"/>
        <item x="3"/>
        <item x="17"/>
        <item x="15"/>
        <item x="4"/>
        <item x="11"/>
        <item x="0"/>
        <item x="19"/>
        <item x="5"/>
        <item x="12"/>
        <item x="10"/>
        <item x="14"/>
        <item x="1"/>
        <item x="9"/>
        <item x="8"/>
        <item x="2"/>
        <item x="13"/>
        <item x="16"/>
        <item x="18"/>
        <item t="default"/>
      </items>
    </pivotField>
    <pivotField showAll="0"/>
    <pivotField showAll="0"/>
    <pivotField dataField="1" showAll="0"/>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fld="4" baseField="0" baseItem="0"/>
  </dataFields>
  <chartFormats count="42">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5"/>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9"/>
          </reference>
        </references>
      </pivotArea>
    </chartFormat>
    <chartFormat chart="3" format="33">
      <pivotArea type="data" outline="0" fieldPosition="0">
        <references count="2">
          <reference field="4294967294" count="1" selected="0">
            <x v="0"/>
          </reference>
          <reference field="1" count="1" selected="0">
            <x v="10"/>
          </reference>
        </references>
      </pivotArea>
    </chartFormat>
    <chartFormat chart="3" format="34">
      <pivotArea type="data" outline="0" fieldPosition="0">
        <references count="2">
          <reference field="4294967294" count="1" selected="0">
            <x v="0"/>
          </reference>
          <reference field="1" count="1" selected="0">
            <x v="11"/>
          </reference>
        </references>
      </pivotArea>
    </chartFormat>
    <chartFormat chart="3" format="35">
      <pivotArea type="data" outline="0" fieldPosition="0">
        <references count="2">
          <reference field="4294967294" count="1" selected="0">
            <x v="0"/>
          </reference>
          <reference field="1" count="1" selected="0">
            <x v="12"/>
          </reference>
        </references>
      </pivotArea>
    </chartFormat>
    <chartFormat chart="3" format="36">
      <pivotArea type="data" outline="0" fieldPosition="0">
        <references count="2">
          <reference field="4294967294" count="1" selected="0">
            <x v="0"/>
          </reference>
          <reference field="1" count="1" selected="0">
            <x v="13"/>
          </reference>
        </references>
      </pivotArea>
    </chartFormat>
    <chartFormat chart="3" format="37">
      <pivotArea type="data" outline="0" fieldPosition="0">
        <references count="2">
          <reference field="4294967294" count="1" selected="0">
            <x v="0"/>
          </reference>
          <reference field="1" count="1" selected="0">
            <x v="14"/>
          </reference>
        </references>
      </pivotArea>
    </chartFormat>
    <chartFormat chart="3" format="38">
      <pivotArea type="data" outline="0" fieldPosition="0">
        <references count="2">
          <reference field="4294967294" count="1" selected="0">
            <x v="0"/>
          </reference>
          <reference field="1" count="1" selected="0">
            <x v="15"/>
          </reference>
        </references>
      </pivotArea>
    </chartFormat>
    <chartFormat chart="3" format="39">
      <pivotArea type="data" outline="0" fieldPosition="0">
        <references count="2">
          <reference field="4294967294" count="1" selected="0">
            <x v="0"/>
          </reference>
          <reference field="1" count="1" selected="0">
            <x v="16"/>
          </reference>
        </references>
      </pivotArea>
    </chartFormat>
    <chartFormat chart="3" format="40">
      <pivotArea type="data" outline="0" fieldPosition="0">
        <references count="2">
          <reference field="4294967294" count="1" selected="0">
            <x v="0"/>
          </reference>
          <reference field="1" count="1" selected="0">
            <x v="17"/>
          </reference>
        </references>
      </pivotArea>
    </chartFormat>
    <chartFormat chart="3" format="41">
      <pivotArea type="data" outline="0" fieldPosition="0">
        <references count="2">
          <reference field="4294967294" count="1" selected="0">
            <x v="0"/>
          </reference>
          <reference field="1" count="1" selected="0">
            <x v="18"/>
          </reference>
        </references>
      </pivotArea>
    </chartFormat>
    <chartFormat chart="3" format="42">
      <pivotArea type="data" outline="0" fieldPosition="0">
        <references count="2">
          <reference field="4294967294" count="1" selected="0">
            <x v="0"/>
          </reference>
          <reference field="1" count="1" selected="0">
            <x v="19"/>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A73371-6706-464A-890E-FA4540628C4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9">
    <pivotField showAll="0"/>
    <pivotField showAll="0"/>
    <pivotField axis="axisRow" showAll="0">
      <items count="12">
        <item x="3"/>
        <item x="4"/>
        <item x="0"/>
        <item x="10"/>
        <item x="1"/>
        <item x="8"/>
        <item x="6"/>
        <item x="9"/>
        <item x="2"/>
        <item x="7"/>
        <item x="5"/>
        <item t="default"/>
      </items>
    </pivotField>
    <pivotField showAll="0"/>
    <pivotField showAll="0"/>
    <pivotField dataField="1" showAll="0"/>
    <pivotField numFmtId="14" showAll="0">
      <items count="21">
        <item x="0"/>
        <item x="1"/>
        <item x="2"/>
        <item x="3"/>
        <item x="4"/>
        <item x="5"/>
        <item x="6"/>
        <item x="7"/>
        <item x="8"/>
        <item x="9"/>
        <item x="10"/>
        <item x="11"/>
        <item x="12"/>
        <item x="13"/>
        <item x="14"/>
        <item x="15"/>
        <item x="16"/>
        <item x="17"/>
        <item x="18"/>
        <item x="1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Discount"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775C9C9-4413-47E4-AB11-5FE80613746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4" firstHeaderRow="1" firstDataRow="1" firstDataCol="1"/>
  <pivotFields count="9">
    <pivotField showAll="0"/>
    <pivotField showAll="0"/>
    <pivotField showAll="0"/>
    <pivotField dataField="1" showAll="0"/>
    <pivotField showAll="0"/>
    <pivotField showAll="0"/>
    <pivotField axis="axisRow" numFmtId="14" showAll="0">
      <items count="21">
        <item x="0"/>
        <item x="1"/>
        <item x="2"/>
        <item x="3"/>
        <item x="4"/>
        <item x="5"/>
        <item x="6"/>
        <item x="7"/>
        <item x="8"/>
        <item x="9"/>
        <item x="10"/>
        <item x="11"/>
        <item x="12"/>
        <item x="13"/>
        <item x="14"/>
        <item x="15"/>
        <item x="16"/>
        <item x="17"/>
        <item x="18"/>
        <item x="19"/>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25D0D4-C2D4-4734-A0ED-CBB57426EA2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4">
    <pivotField axis="axisRow" showAll="0">
      <items count="5">
        <item x="2"/>
        <item x="0"/>
        <item x="1"/>
        <item x="3"/>
        <item t="default"/>
      </items>
    </pivotField>
    <pivotField dataField="1" showAll="0">
      <items count="5">
        <item x="0"/>
        <item x="1"/>
        <item x="3"/>
        <item x="2"/>
        <item t="default"/>
      </items>
    </pivotField>
    <pivotField dataField="1" showAll="0">
      <items count="5">
        <item x="0"/>
        <item x="1"/>
        <item x="2"/>
        <item x="3"/>
        <item t="default"/>
      </items>
    </pivotField>
    <pivotField showAll="0">
      <items count="5">
        <item x="0"/>
        <item x="2"/>
        <item x="3"/>
        <item x="1"/>
        <item t="default"/>
      </items>
    </pivotField>
  </pivotFields>
  <rowFields count="1">
    <field x="0"/>
  </rowFields>
  <rowItems count="5">
    <i>
      <x/>
    </i>
    <i>
      <x v="1"/>
    </i>
    <i>
      <x v="2"/>
    </i>
    <i>
      <x v="3"/>
    </i>
    <i t="grand">
      <x/>
    </i>
  </rowItems>
  <colFields count="1">
    <field x="-2"/>
  </colFields>
  <colItems count="2">
    <i>
      <x/>
    </i>
    <i i="1">
      <x v="1"/>
    </i>
  </colItems>
  <dataFields count="2">
    <dataField name="Sum of Units Sold" fld="1" baseField="0" baseItem="0"/>
    <dataField name="Sum of Total Profit" fld="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93A2C-A828-4A1C-929A-8963381E97E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4">
    <pivotField axis="axisRow" showAll="0">
      <items count="5">
        <item x="2"/>
        <item x="0"/>
        <item x="1"/>
        <item x="3"/>
        <item t="default"/>
      </items>
    </pivotField>
    <pivotField dataField="1" showAll="0">
      <items count="5">
        <item x="0"/>
        <item x="1"/>
        <item x="3"/>
        <item x="2"/>
        <item t="default"/>
      </items>
    </pivotField>
    <pivotField showAll="0">
      <items count="5">
        <item x="0"/>
        <item x="1"/>
        <item x="2"/>
        <item x="3"/>
        <item t="default"/>
      </items>
    </pivotField>
    <pivotField dataField="1" showAll="0">
      <items count="5">
        <item x="0"/>
        <item x="2"/>
        <item x="3"/>
        <item x="1"/>
        <item t="default"/>
      </items>
    </pivotField>
  </pivotFields>
  <rowFields count="1">
    <field x="0"/>
  </rowFields>
  <rowItems count="5">
    <i>
      <x/>
    </i>
    <i>
      <x v="1"/>
    </i>
    <i>
      <x v="2"/>
    </i>
    <i>
      <x v="3"/>
    </i>
    <i t="grand">
      <x/>
    </i>
  </rowItems>
  <colFields count="1">
    <field x="-2"/>
  </colFields>
  <colItems count="2">
    <i>
      <x/>
    </i>
    <i i="1">
      <x v="1"/>
    </i>
  </colItems>
  <dataFields count="2">
    <dataField name="Sum of Units Sold" fld="1" baseField="0" baseItem="0"/>
    <dataField name="Sum of Supplies" fld="3" baseField="0" baseItem="0"/>
  </dataField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series="1">
      <pivotArea type="data" outline="0" fieldPosition="0">
        <references count="1">
          <reference field="4294967294" count="1" selected="0">
            <x v="1"/>
          </reference>
        </references>
      </pivotArea>
    </chartFormat>
    <chartFormat chart="3" format="19">
      <pivotArea type="data" outline="0" fieldPosition="0">
        <references count="2">
          <reference field="4294967294" count="1" selected="0">
            <x v="1"/>
          </reference>
          <reference field="0" count="1" selected="0">
            <x v="0"/>
          </reference>
        </references>
      </pivotArea>
    </chartFormat>
    <chartFormat chart="3" format="20">
      <pivotArea type="data" outline="0" fieldPosition="0">
        <references count="2">
          <reference field="4294967294" count="1" selected="0">
            <x v="1"/>
          </reference>
          <reference field="0" count="1" selected="0">
            <x v="1"/>
          </reference>
        </references>
      </pivotArea>
    </chartFormat>
    <chartFormat chart="3" format="21">
      <pivotArea type="data" outline="0" fieldPosition="0">
        <references count="2">
          <reference field="4294967294" count="1" selected="0">
            <x v="1"/>
          </reference>
          <reference field="0" count="1" selected="0">
            <x v="2"/>
          </reference>
        </references>
      </pivotArea>
    </chartFormat>
    <chartFormat chart="3" format="22">
      <pivotArea type="data" outline="0" fieldPosition="0">
        <references count="2">
          <reference field="4294967294" count="1" selected="0">
            <x v="1"/>
          </reference>
          <reference field="0" count="1" selected="0">
            <x v="3"/>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1" format="8">
      <pivotArea type="data" outline="0" fieldPosition="0">
        <references count="2">
          <reference field="4294967294" count="1" selected="0">
            <x v="1"/>
          </reference>
          <reference field="0" count="1" selected="0">
            <x v="2"/>
          </reference>
        </references>
      </pivotArea>
    </chartFormat>
    <chartFormat chart="1" format="9">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4A971-E9A3-452B-9A46-909352F75AE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0" firstHeaderRow="1" firstDataRow="1" firstDataCol="1"/>
  <pivotFields count="9">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22"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items count="57">
        <item x="55"/>
        <item x="54"/>
        <item x="53"/>
        <item x="52"/>
        <item x="43"/>
        <item x="28"/>
        <item x="50"/>
        <item x="45"/>
        <item x="48"/>
        <item x="39"/>
        <item x="49"/>
        <item x="51"/>
        <item x="42"/>
        <item x="33"/>
        <item x="34"/>
        <item x="46"/>
        <item x="47"/>
        <item x="26"/>
        <item x="40"/>
        <item x="38"/>
        <item x="37"/>
        <item x="23"/>
        <item x="32"/>
        <item x="31"/>
        <item x="35"/>
        <item x="36"/>
        <item x="25"/>
        <item x="44"/>
        <item x="41"/>
        <item x="24"/>
        <item x="30"/>
        <item x="14"/>
        <item x="21"/>
        <item x="12"/>
        <item x="13"/>
        <item x="19"/>
        <item x="27"/>
        <item x="17"/>
        <item x="20"/>
        <item x="29"/>
        <item x="2"/>
        <item x="22"/>
        <item x="10"/>
        <item x="18"/>
        <item x="3"/>
        <item x="16"/>
        <item x="15"/>
        <item x="7"/>
        <item x="11"/>
        <item x="4"/>
        <item x="8"/>
        <item x="5"/>
        <item x="1"/>
        <item x="9"/>
        <item x="6"/>
        <item x="0"/>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positive" fld="1"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466B56-DA8C-428E-8BA3-406DEA4CB99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0" firstHeaderRow="1" firstDataRow="1" firstDataCol="1"/>
  <pivotFields count="9">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22"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items count="57">
        <item x="55"/>
        <item x="54"/>
        <item x="53"/>
        <item x="52"/>
        <item x="43"/>
        <item x="28"/>
        <item x="50"/>
        <item x="45"/>
        <item x="48"/>
        <item x="39"/>
        <item x="49"/>
        <item x="51"/>
        <item x="42"/>
        <item x="33"/>
        <item x="34"/>
        <item x="46"/>
        <item x="47"/>
        <item x="26"/>
        <item x="40"/>
        <item x="38"/>
        <item x="37"/>
        <item x="23"/>
        <item x="32"/>
        <item x="31"/>
        <item x="35"/>
        <item x="36"/>
        <item x="25"/>
        <item x="44"/>
        <item x="41"/>
        <item x="24"/>
        <item x="30"/>
        <item x="14"/>
        <item x="21"/>
        <item x="12"/>
        <item x="13"/>
        <item x="19"/>
        <item x="27"/>
        <item x="17"/>
        <item x="20"/>
        <item x="29"/>
        <item x="2"/>
        <item x="22"/>
        <item x="10"/>
        <item x="18"/>
        <item x="3"/>
        <item x="16"/>
        <item x="15"/>
        <item x="7"/>
        <item x="11"/>
        <item x="4"/>
        <item x="8"/>
        <item x="5"/>
        <item x="1"/>
        <item x="9"/>
        <item x="6"/>
        <item x="0"/>
        <item t="default"/>
      </items>
    </pivotField>
    <pivotField numFmtId="9" showAll="0"/>
    <pivotField multipleItemSelectionAllowed="1"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deaths" fld="2" baseField="0" baseItem="0"/>
  </dataFields>
  <chartFormats count="114">
    <chartFormat chart="2" format="0" series="1">
      <pivotArea type="data" outline="0" fieldPosition="0">
        <references count="1">
          <reference field="4294967294" count="1" selected="0">
            <x v="0"/>
          </reference>
        </references>
      </pivotArea>
    </chartFormat>
    <chartFormat chart="7" format="58" series="1">
      <pivotArea type="data" outline="0" fieldPosition="0">
        <references count="1">
          <reference field="4294967294" count="1" selected="0">
            <x v="0"/>
          </reference>
        </references>
      </pivotArea>
    </chartFormat>
    <chartFormat chart="7" format="59">
      <pivotArea type="data" outline="0" fieldPosition="0">
        <references count="2">
          <reference field="4294967294" count="1" selected="0">
            <x v="0"/>
          </reference>
          <reference field="0" count="1" selected="0">
            <x v="0"/>
          </reference>
        </references>
      </pivotArea>
    </chartFormat>
    <chartFormat chart="7" format="60">
      <pivotArea type="data" outline="0" fieldPosition="0">
        <references count="2">
          <reference field="4294967294" count="1" selected="0">
            <x v="0"/>
          </reference>
          <reference field="0" count="1" selected="0">
            <x v="1"/>
          </reference>
        </references>
      </pivotArea>
    </chartFormat>
    <chartFormat chart="7" format="61">
      <pivotArea type="data" outline="0" fieldPosition="0">
        <references count="2">
          <reference field="4294967294" count="1" selected="0">
            <x v="0"/>
          </reference>
          <reference field="0" count="1" selected="0">
            <x v="2"/>
          </reference>
        </references>
      </pivotArea>
    </chartFormat>
    <chartFormat chart="7" format="62">
      <pivotArea type="data" outline="0" fieldPosition="0">
        <references count="2">
          <reference field="4294967294" count="1" selected="0">
            <x v="0"/>
          </reference>
          <reference field="0" count="1" selected="0">
            <x v="3"/>
          </reference>
        </references>
      </pivotArea>
    </chartFormat>
    <chartFormat chart="7" format="63">
      <pivotArea type="data" outline="0" fieldPosition="0">
        <references count="2">
          <reference field="4294967294" count="1" selected="0">
            <x v="0"/>
          </reference>
          <reference field="0" count="1" selected="0">
            <x v="4"/>
          </reference>
        </references>
      </pivotArea>
    </chartFormat>
    <chartFormat chart="7" format="64">
      <pivotArea type="data" outline="0" fieldPosition="0">
        <references count="2">
          <reference field="4294967294" count="1" selected="0">
            <x v="0"/>
          </reference>
          <reference field="0" count="1" selected="0">
            <x v="5"/>
          </reference>
        </references>
      </pivotArea>
    </chartFormat>
    <chartFormat chart="7" format="65">
      <pivotArea type="data" outline="0" fieldPosition="0">
        <references count="2">
          <reference field="4294967294" count="1" selected="0">
            <x v="0"/>
          </reference>
          <reference field="0" count="1" selected="0">
            <x v="6"/>
          </reference>
        </references>
      </pivotArea>
    </chartFormat>
    <chartFormat chart="7" format="66">
      <pivotArea type="data" outline="0" fieldPosition="0">
        <references count="2">
          <reference field="4294967294" count="1" selected="0">
            <x v="0"/>
          </reference>
          <reference field="0" count="1" selected="0">
            <x v="7"/>
          </reference>
        </references>
      </pivotArea>
    </chartFormat>
    <chartFormat chart="7" format="67">
      <pivotArea type="data" outline="0" fieldPosition="0">
        <references count="2">
          <reference field="4294967294" count="1" selected="0">
            <x v="0"/>
          </reference>
          <reference field="0" count="1" selected="0">
            <x v="8"/>
          </reference>
        </references>
      </pivotArea>
    </chartFormat>
    <chartFormat chart="7" format="68">
      <pivotArea type="data" outline="0" fieldPosition="0">
        <references count="2">
          <reference field="4294967294" count="1" selected="0">
            <x v="0"/>
          </reference>
          <reference field="0" count="1" selected="0">
            <x v="9"/>
          </reference>
        </references>
      </pivotArea>
    </chartFormat>
    <chartFormat chart="7" format="69">
      <pivotArea type="data" outline="0" fieldPosition="0">
        <references count="2">
          <reference field="4294967294" count="1" selected="0">
            <x v="0"/>
          </reference>
          <reference field="0" count="1" selected="0">
            <x v="10"/>
          </reference>
        </references>
      </pivotArea>
    </chartFormat>
    <chartFormat chart="7" format="70">
      <pivotArea type="data" outline="0" fieldPosition="0">
        <references count="2">
          <reference field="4294967294" count="1" selected="0">
            <x v="0"/>
          </reference>
          <reference field="0" count="1" selected="0">
            <x v="11"/>
          </reference>
        </references>
      </pivotArea>
    </chartFormat>
    <chartFormat chart="7" format="71">
      <pivotArea type="data" outline="0" fieldPosition="0">
        <references count="2">
          <reference field="4294967294" count="1" selected="0">
            <x v="0"/>
          </reference>
          <reference field="0" count="1" selected="0">
            <x v="12"/>
          </reference>
        </references>
      </pivotArea>
    </chartFormat>
    <chartFormat chart="7" format="72">
      <pivotArea type="data" outline="0" fieldPosition="0">
        <references count="2">
          <reference field="4294967294" count="1" selected="0">
            <x v="0"/>
          </reference>
          <reference field="0" count="1" selected="0">
            <x v="13"/>
          </reference>
        </references>
      </pivotArea>
    </chartFormat>
    <chartFormat chart="7" format="73">
      <pivotArea type="data" outline="0" fieldPosition="0">
        <references count="2">
          <reference field="4294967294" count="1" selected="0">
            <x v="0"/>
          </reference>
          <reference field="0" count="1" selected="0">
            <x v="14"/>
          </reference>
        </references>
      </pivotArea>
    </chartFormat>
    <chartFormat chart="7" format="74">
      <pivotArea type="data" outline="0" fieldPosition="0">
        <references count="2">
          <reference field="4294967294" count="1" selected="0">
            <x v="0"/>
          </reference>
          <reference field="0" count="1" selected="0">
            <x v="15"/>
          </reference>
        </references>
      </pivotArea>
    </chartFormat>
    <chartFormat chart="7" format="75">
      <pivotArea type="data" outline="0" fieldPosition="0">
        <references count="2">
          <reference field="4294967294" count="1" selected="0">
            <x v="0"/>
          </reference>
          <reference field="0" count="1" selected="0">
            <x v="16"/>
          </reference>
        </references>
      </pivotArea>
    </chartFormat>
    <chartFormat chart="7" format="76">
      <pivotArea type="data" outline="0" fieldPosition="0">
        <references count="2">
          <reference field="4294967294" count="1" selected="0">
            <x v="0"/>
          </reference>
          <reference field="0" count="1" selected="0">
            <x v="17"/>
          </reference>
        </references>
      </pivotArea>
    </chartFormat>
    <chartFormat chart="7" format="77">
      <pivotArea type="data" outline="0" fieldPosition="0">
        <references count="2">
          <reference field="4294967294" count="1" selected="0">
            <x v="0"/>
          </reference>
          <reference field="0" count="1" selected="0">
            <x v="18"/>
          </reference>
        </references>
      </pivotArea>
    </chartFormat>
    <chartFormat chart="7" format="78">
      <pivotArea type="data" outline="0" fieldPosition="0">
        <references count="2">
          <reference field="4294967294" count="1" selected="0">
            <x v="0"/>
          </reference>
          <reference field="0" count="1" selected="0">
            <x v="19"/>
          </reference>
        </references>
      </pivotArea>
    </chartFormat>
    <chartFormat chart="7" format="79">
      <pivotArea type="data" outline="0" fieldPosition="0">
        <references count="2">
          <reference field="4294967294" count="1" selected="0">
            <x v="0"/>
          </reference>
          <reference field="0" count="1" selected="0">
            <x v="20"/>
          </reference>
        </references>
      </pivotArea>
    </chartFormat>
    <chartFormat chart="7" format="80">
      <pivotArea type="data" outline="0" fieldPosition="0">
        <references count="2">
          <reference field="4294967294" count="1" selected="0">
            <x v="0"/>
          </reference>
          <reference field="0" count="1" selected="0">
            <x v="21"/>
          </reference>
        </references>
      </pivotArea>
    </chartFormat>
    <chartFormat chart="7" format="81">
      <pivotArea type="data" outline="0" fieldPosition="0">
        <references count="2">
          <reference field="4294967294" count="1" selected="0">
            <x v="0"/>
          </reference>
          <reference field="0" count="1" selected="0">
            <x v="22"/>
          </reference>
        </references>
      </pivotArea>
    </chartFormat>
    <chartFormat chart="7" format="82">
      <pivotArea type="data" outline="0" fieldPosition="0">
        <references count="2">
          <reference field="4294967294" count="1" selected="0">
            <x v="0"/>
          </reference>
          <reference field="0" count="1" selected="0">
            <x v="23"/>
          </reference>
        </references>
      </pivotArea>
    </chartFormat>
    <chartFormat chart="7" format="83">
      <pivotArea type="data" outline="0" fieldPosition="0">
        <references count="2">
          <reference field="4294967294" count="1" selected="0">
            <x v="0"/>
          </reference>
          <reference field="0" count="1" selected="0">
            <x v="24"/>
          </reference>
        </references>
      </pivotArea>
    </chartFormat>
    <chartFormat chart="7" format="84">
      <pivotArea type="data" outline="0" fieldPosition="0">
        <references count="2">
          <reference field="4294967294" count="1" selected="0">
            <x v="0"/>
          </reference>
          <reference field="0" count="1" selected="0">
            <x v="25"/>
          </reference>
        </references>
      </pivotArea>
    </chartFormat>
    <chartFormat chart="7" format="85">
      <pivotArea type="data" outline="0" fieldPosition="0">
        <references count="2">
          <reference field="4294967294" count="1" selected="0">
            <x v="0"/>
          </reference>
          <reference field="0" count="1" selected="0">
            <x v="26"/>
          </reference>
        </references>
      </pivotArea>
    </chartFormat>
    <chartFormat chart="7" format="86">
      <pivotArea type="data" outline="0" fieldPosition="0">
        <references count="2">
          <reference field="4294967294" count="1" selected="0">
            <x v="0"/>
          </reference>
          <reference field="0" count="1" selected="0">
            <x v="27"/>
          </reference>
        </references>
      </pivotArea>
    </chartFormat>
    <chartFormat chart="7" format="87">
      <pivotArea type="data" outline="0" fieldPosition="0">
        <references count="2">
          <reference field="4294967294" count="1" selected="0">
            <x v="0"/>
          </reference>
          <reference field="0" count="1" selected="0">
            <x v="28"/>
          </reference>
        </references>
      </pivotArea>
    </chartFormat>
    <chartFormat chart="7" format="88">
      <pivotArea type="data" outline="0" fieldPosition="0">
        <references count="2">
          <reference field="4294967294" count="1" selected="0">
            <x v="0"/>
          </reference>
          <reference field="0" count="1" selected="0">
            <x v="29"/>
          </reference>
        </references>
      </pivotArea>
    </chartFormat>
    <chartFormat chart="7" format="89">
      <pivotArea type="data" outline="0" fieldPosition="0">
        <references count="2">
          <reference field="4294967294" count="1" selected="0">
            <x v="0"/>
          </reference>
          <reference field="0" count="1" selected="0">
            <x v="30"/>
          </reference>
        </references>
      </pivotArea>
    </chartFormat>
    <chartFormat chart="7" format="90">
      <pivotArea type="data" outline="0" fieldPosition="0">
        <references count="2">
          <reference field="4294967294" count="1" selected="0">
            <x v="0"/>
          </reference>
          <reference field="0" count="1" selected="0">
            <x v="31"/>
          </reference>
        </references>
      </pivotArea>
    </chartFormat>
    <chartFormat chart="7" format="91">
      <pivotArea type="data" outline="0" fieldPosition="0">
        <references count="2">
          <reference field="4294967294" count="1" selected="0">
            <x v="0"/>
          </reference>
          <reference field="0" count="1" selected="0">
            <x v="32"/>
          </reference>
        </references>
      </pivotArea>
    </chartFormat>
    <chartFormat chart="7" format="92">
      <pivotArea type="data" outline="0" fieldPosition="0">
        <references count="2">
          <reference field="4294967294" count="1" selected="0">
            <x v="0"/>
          </reference>
          <reference field="0" count="1" selected="0">
            <x v="33"/>
          </reference>
        </references>
      </pivotArea>
    </chartFormat>
    <chartFormat chart="7" format="93">
      <pivotArea type="data" outline="0" fieldPosition="0">
        <references count="2">
          <reference field="4294967294" count="1" selected="0">
            <x v="0"/>
          </reference>
          <reference field="0" count="1" selected="0">
            <x v="34"/>
          </reference>
        </references>
      </pivotArea>
    </chartFormat>
    <chartFormat chart="7" format="94">
      <pivotArea type="data" outline="0" fieldPosition="0">
        <references count="2">
          <reference field="4294967294" count="1" selected="0">
            <x v="0"/>
          </reference>
          <reference field="0" count="1" selected="0">
            <x v="35"/>
          </reference>
        </references>
      </pivotArea>
    </chartFormat>
    <chartFormat chart="7" format="95">
      <pivotArea type="data" outline="0" fieldPosition="0">
        <references count="2">
          <reference field="4294967294" count="1" selected="0">
            <x v="0"/>
          </reference>
          <reference field="0" count="1" selected="0">
            <x v="36"/>
          </reference>
        </references>
      </pivotArea>
    </chartFormat>
    <chartFormat chart="7" format="96">
      <pivotArea type="data" outline="0" fieldPosition="0">
        <references count="2">
          <reference field="4294967294" count="1" selected="0">
            <x v="0"/>
          </reference>
          <reference field="0" count="1" selected="0">
            <x v="37"/>
          </reference>
        </references>
      </pivotArea>
    </chartFormat>
    <chartFormat chart="7" format="97">
      <pivotArea type="data" outline="0" fieldPosition="0">
        <references count="2">
          <reference field="4294967294" count="1" selected="0">
            <x v="0"/>
          </reference>
          <reference field="0" count="1" selected="0">
            <x v="38"/>
          </reference>
        </references>
      </pivotArea>
    </chartFormat>
    <chartFormat chart="7" format="98">
      <pivotArea type="data" outline="0" fieldPosition="0">
        <references count="2">
          <reference field="4294967294" count="1" selected="0">
            <x v="0"/>
          </reference>
          <reference field="0" count="1" selected="0">
            <x v="39"/>
          </reference>
        </references>
      </pivotArea>
    </chartFormat>
    <chartFormat chart="7" format="99">
      <pivotArea type="data" outline="0" fieldPosition="0">
        <references count="2">
          <reference field="4294967294" count="1" selected="0">
            <x v="0"/>
          </reference>
          <reference field="0" count="1" selected="0">
            <x v="40"/>
          </reference>
        </references>
      </pivotArea>
    </chartFormat>
    <chartFormat chart="7" format="100">
      <pivotArea type="data" outline="0" fieldPosition="0">
        <references count="2">
          <reference field="4294967294" count="1" selected="0">
            <x v="0"/>
          </reference>
          <reference field="0" count="1" selected="0">
            <x v="41"/>
          </reference>
        </references>
      </pivotArea>
    </chartFormat>
    <chartFormat chart="7" format="101">
      <pivotArea type="data" outline="0" fieldPosition="0">
        <references count="2">
          <reference field="4294967294" count="1" selected="0">
            <x v="0"/>
          </reference>
          <reference field="0" count="1" selected="0">
            <x v="42"/>
          </reference>
        </references>
      </pivotArea>
    </chartFormat>
    <chartFormat chart="7" format="102">
      <pivotArea type="data" outline="0" fieldPosition="0">
        <references count="2">
          <reference field="4294967294" count="1" selected="0">
            <x v="0"/>
          </reference>
          <reference field="0" count="1" selected="0">
            <x v="43"/>
          </reference>
        </references>
      </pivotArea>
    </chartFormat>
    <chartFormat chart="7" format="103">
      <pivotArea type="data" outline="0" fieldPosition="0">
        <references count="2">
          <reference field="4294967294" count="1" selected="0">
            <x v="0"/>
          </reference>
          <reference field="0" count="1" selected="0">
            <x v="44"/>
          </reference>
        </references>
      </pivotArea>
    </chartFormat>
    <chartFormat chart="7" format="104">
      <pivotArea type="data" outline="0" fieldPosition="0">
        <references count="2">
          <reference field="4294967294" count="1" selected="0">
            <x v="0"/>
          </reference>
          <reference field="0" count="1" selected="0">
            <x v="45"/>
          </reference>
        </references>
      </pivotArea>
    </chartFormat>
    <chartFormat chart="7" format="105">
      <pivotArea type="data" outline="0" fieldPosition="0">
        <references count="2">
          <reference field="4294967294" count="1" selected="0">
            <x v="0"/>
          </reference>
          <reference field="0" count="1" selected="0">
            <x v="46"/>
          </reference>
        </references>
      </pivotArea>
    </chartFormat>
    <chartFormat chart="7" format="106">
      <pivotArea type="data" outline="0" fieldPosition="0">
        <references count="2">
          <reference field="4294967294" count="1" selected="0">
            <x v="0"/>
          </reference>
          <reference field="0" count="1" selected="0">
            <x v="47"/>
          </reference>
        </references>
      </pivotArea>
    </chartFormat>
    <chartFormat chart="7" format="107">
      <pivotArea type="data" outline="0" fieldPosition="0">
        <references count="2">
          <reference field="4294967294" count="1" selected="0">
            <x v="0"/>
          </reference>
          <reference field="0" count="1" selected="0">
            <x v="48"/>
          </reference>
        </references>
      </pivotArea>
    </chartFormat>
    <chartFormat chart="7" format="108">
      <pivotArea type="data" outline="0" fieldPosition="0">
        <references count="2">
          <reference field="4294967294" count="1" selected="0">
            <x v="0"/>
          </reference>
          <reference field="0" count="1" selected="0">
            <x v="49"/>
          </reference>
        </references>
      </pivotArea>
    </chartFormat>
    <chartFormat chart="7" format="109">
      <pivotArea type="data" outline="0" fieldPosition="0">
        <references count="2">
          <reference field="4294967294" count="1" selected="0">
            <x v="0"/>
          </reference>
          <reference field="0" count="1" selected="0">
            <x v="50"/>
          </reference>
        </references>
      </pivotArea>
    </chartFormat>
    <chartFormat chart="7" format="110">
      <pivotArea type="data" outline="0" fieldPosition="0">
        <references count="2">
          <reference field="4294967294" count="1" selected="0">
            <x v="0"/>
          </reference>
          <reference field="0" count="1" selected="0">
            <x v="51"/>
          </reference>
        </references>
      </pivotArea>
    </chartFormat>
    <chartFormat chart="7" format="111">
      <pivotArea type="data" outline="0" fieldPosition="0">
        <references count="2">
          <reference field="4294967294" count="1" selected="0">
            <x v="0"/>
          </reference>
          <reference field="0" count="1" selected="0">
            <x v="52"/>
          </reference>
        </references>
      </pivotArea>
    </chartFormat>
    <chartFormat chart="7" format="112">
      <pivotArea type="data" outline="0" fieldPosition="0">
        <references count="2">
          <reference field="4294967294" count="1" selected="0">
            <x v="0"/>
          </reference>
          <reference field="0" count="1" selected="0">
            <x v="53"/>
          </reference>
        </references>
      </pivotArea>
    </chartFormat>
    <chartFormat chart="7" format="113">
      <pivotArea type="data" outline="0" fieldPosition="0">
        <references count="2">
          <reference field="4294967294" count="1" selected="0">
            <x v="0"/>
          </reference>
          <reference field="0" count="1" selected="0">
            <x v="54"/>
          </reference>
        </references>
      </pivotArea>
    </chartFormat>
    <chartFormat chart="7" format="114">
      <pivotArea type="data" outline="0" fieldPosition="0">
        <references count="2">
          <reference field="4294967294" count="1" selected="0">
            <x v="0"/>
          </reference>
          <reference field="0" count="1" selected="0">
            <x v="55"/>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 chart="2" format="23">
      <pivotArea type="data" outline="0" fieldPosition="0">
        <references count="2">
          <reference field="4294967294" count="1" selected="0">
            <x v="0"/>
          </reference>
          <reference field="0" count="1" selected="0">
            <x v="22"/>
          </reference>
        </references>
      </pivotArea>
    </chartFormat>
    <chartFormat chart="2" format="24">
      <pivotArea type="data" outline="0" fieldPosition="0">
        <references count="2">
          <reference field="4294967294" count="1" selected="0">
            <x v="0"/>
          </reference>
          <reference field="0" count="1" selected="0">
            <x v="23"/>
          </reference>
        </references>
      </pivotArea>
    </chartFormat>
    <chartFormat chart="2" format="25">
      <pivotArea type="data" outline="0" fieldPosition="0">
        <references count="2">
          <reference field="4294967294" count="1" selected="0">
            <x v="0"/>
          </reference>
          <reference field="0" count="1" selected="0">
            <x v="24"/>
          </reference>
        </references>
      </pivotArea>
    </chartFormat>
    <chartFormat chart="2" format="26">
      <pivotArea type="data" outline="0" fieldPosition="0">
        <references count="2">
          <reference field="4294967294" count="1" selected="0">
            <x v="0"/>
          </reference>
          <reference field="0" count="1" selected="0">
            <x v="25"/>
          </reference>
        </references>
      </pivotArea>
    </chartFormat>
    <chartFormat chart="2" format="27">
      <pivotArea type="data" outline="0" fieldPosition="0">
        <references count="2">
          <reference field="4294967294" count="1" selected="0">
            <x v="0"/>
          </reference>
          <reference field="0" count="1" selected="0">
            <x v="26"/>
          </reference>
        </references>
      </pivotArea>
    </chartFormat>
    <chartFormat chart="2" format="28">
      <pivotArea type="data" outline="0" fieldPosition="0">
        <references count="2">
          <reference field="4294967294" count="1" selected="0">
            <x v="0"/>
          </reference>
          <reference field="0" count="1" selected="0">
            <x v="27"/>
          </reference>
        </references>
      </pivotArea>
    </chartFormat>
    <chartFormat chart="2" format="29">
      <pivotArea type="data" outline="0" fieldPosition="0">
        <references count="2">
          <reference field="4294967294" count="1" selected="0">
            <x v="0"/>
          </reference>
          <reference field="0" count="1" selected="0">
            <x v="28"/>
          </reference>
        </references>
      </pivotArea>
    </chartFormat>
    <chartFormat chart="2" format="30">
      <pivotArea type="data" outline="0" fieldPosition="0">
        <references count="2">
          <reference field="4294967294" count="1" selected="0">
            <x v="0"/>
          </reference>
          <reference field="0" count="1" selected="0">
            <x v="29"/>
          </reference>
        </references>
      </pivotArea>
    </chartFormat>
    <chartFormat chart="2" format="31">
      <pivotArea type="data" outline="0" fieldPosition="0">
        <references count="2">
          <reference field="4294967294" count="1" selected="0">
            <x v="0"/>
          </reference>
          <reference field="0" count="1" selected="0">
            <x v="30"/>
          </reference>
        </references>
      </pivotArea>
    </chartFormat>
    <chartFormat chart="2" format="32">
      <pivotArea type="data" outline="0" fieldPosition="0">
        <references count="2">
          <reference field="4294967294" count="1" selected="0">
            <x v="0"/>
          </reference>
          <reference field="0" count="1" selected="0">
            <x v="31"/>
          </reference>
        </references>
      </pivotArea>
    </chartFormat>
    <chartFormat chart="2" format="33">
      <pivotArea type="data" outline="0" fieldPosition="0">
        <references count="2">
          <reference field="4294967294" count="1" selected="0">
            <x v="0"/>
          </reference>
          <reference field="0" count="1" selected="0">
            <x v="32"/>
          </reference>
        </references>
      </pivotArea>
    </chartFormat>
    <chartFormat chart="2" format="34">
      <pivotArea type="data" outline="0" fieldPosition="0">
        <references count="2">
          <reference field="4294967294" count="1" selected="0">
            <x v="0"/>
          </reference>
          <reference field="0" count="1" selected="0">
            <x v="33"/>
          </reference>
        </references>
      </pivotArea>
    </chartFormat>
    <chartFormat chart="2" format="35">
      <pivotArea type="data" outline="0" fieldPosition="0">
        <references count="2">
          <reference field="4294967294" count="1" selected="0">
            <x v="0"/>
          </reference>
          <reference field="0" count="1" selected="0">
            <x v="34"/>
          </reference>
        </references>
      </pivotArea>
    </chartFormat>
    <chartFormat chart="2" format="36">
      <pivotArea type="data" outline="0" fieldPosition="0">
        <references count="2">
          <reference field="4294967294" count="1" selected="0">
            <x v="0"/>
          </reference>
          <reference field="0" count="1" selected="0">
            <x v="35"/>
          </reference>
        </references>
      </pivotArea>
    </chartFormat>
    <chartFormat chart="2" format="37">
      <pivotArea type="data" outline="0" fieldPosition="0">
        <references count="2">
          <reference field="4294967294" count="1" selected="0">
            <x v="0"/>
          </reference>
          <reference field="0" count="1" selected="0">
            <x v="36"/>
          </reference>
        </references>
      </pivotArea>
    </chartFormat>
    <chartFormat chart="2" format="38">
      <pivotArea type="data" outline="0" fieldPosition="0">
        <references count="2">
          <reference field="4294967294" count="1" selected="0">
            <x v="0"/>
          </reference>
          <reference field="0" count="1" selected="0">
            <x v="37"/>
          </reference>
        </references>
      </pivotArea>
    </chartFormat>
    <chartFormat chart="2" format="39">
      <pivotArea type="data" outline="0" fieldPosition="0">
        <references count="2">
          <reference field="4294967294" count="1" selected="0">
            <x v="0"/>
          </reference>
          <reference field="0" count="1" selected="0">
            <x v="38"/>
          </reference>
        </references>
      </pivotArea>
    </chartFormat>
    <chartFormat chart="2" format="40">
      <pivotArea type="data" outline="0" fieldPosition="0">
        <references count="2">
          <reference field="4294967294" count="1" selected="0">
            <x v="0"/>
          </reference>
          <reference field="0" count="1" selected="0">
            <x v="39"/>
          </reference>
        </references>
      </pivotArea>
    </chartFormat>
    <chartFormat chart="2" format="41">
      <pivotArea type="data" outline="0" fieldPosition="0">
        <references count="2">
          <reference field="4294967294" count="1" selected="0">
            <x v="0"/>
          </reference>
          <reference field="0" count="1" selected="0">
            <x v="40"/>
          </reference>
        </references>
      </pivotArea>
    </chartFormat>
    <chartFormat chart="2" format="42">
      <pivotArea type="data" outline="0" fieldPosition="0">
        <references count="2">
          <reference field="4294967294" count="1" selected="0">
            <x v="0"/>
          </reference>
          <reference field="0" count="1" selected="0">
            <x v="41"/>
          </reference>
        </references>
      </pivotArea>
    </chartFormat>
    <chartFormat chart="2" format="43">
      <pivotArea type="data" outline="0" fieldPosition="0">
        <references count="2">
          <reference field="4294967294" count="1" selected="0">
            <x v="0"/>
          </reference>
          <reference field="0" count="1" selected="0">
            <x v="42"/>
          </reference>
        </references>
      </pivotArea>
    </chartFormat>
    <chartFormat chart="2" format="44">
      <pivotArea type="data" outline="0" fieldPosition="0">
        <references count="2">
          <reference field="4294967294" count="1" selected="0">
            <x v="0"/>
          </reference>
          <reference field="0" count="1" selected="0">
            <x v="43"/>
          </reference>
        </references>
      </pivotArea>
    </chartFormat>
    <chartFormat chart="2" format="45">
      <pivotArea type="data" outline="0" fieldPosition="0">
        <references count="2">
          <reference field="4294967294" count="1" selected="0">
            <x v="0"/>
          </reference>
          <reference field="0" count="1" selected="0">
            <x v="44"/>
          </reference>
        </references>
      </pivotArea>
    </chartFormat>
    <chartFormat chart="2" format="46">
      <pivotArea type="data" outline="0" fieldPosition="0">
        <references count="2">
          <reference field="4294967294" count="1" selected="0">
            <x v="0"/>
          </reference>
          <reference field="0" count="1" selected="0">
            <x v="45"/>
          </reference>
        </references>
      </pivotArea>
    </chartFormat>
    <chartFormat chart="2" format="47">
      <pivotArea type="data" outline="0" fieldPosition="0">
        <references count="2">
          <reference field="4294967294" count="1" selected="0">
            <x v="0"/>
          </reference>
          <reference field="0" count="1" selected="0">
            <x v="46"/>
          </reference>
        </references>
      </pivotArea>
    </chartFormat>
    <chartFormat chart="2" format="48">
      <pivotArea type="data" outline="0" fieldPosition="0">
        <references count="2">
          <reference field="4294967294" count="1" selected="0">
            <x v="0"/>
          </reference>
          <reference field="0" count="1" selected="0">
            <x v="47"/>
          </reference>
        </references>
      </pivotArea>
    </chartFormat>
    <chartFormat chart="2" format="49">
      <pivotArea type="data" outline="0" fieldPosition="0">
        <references count="2">
          <reference field="4294967294" count="1" selected="0">
            <x v="0"/>
          </reference>
          <reference field="0" count="1" selected="0">
            <x v="48"/>
          </reference>
        </references>
      </pivotArea>
    </chartFormat>
    <chartFormat chart="2" format="50">
      <pivotArea type="data" outline="0" fieldPosition="0">
        <references count="2">
          <reference field="4294967294" count="1" selected="0">
            <x v="0"/>
          </reference>
          <reference field="0" count="1" selected="0">
            <x v="49"/>
          </reference>
        </references>
      </pivotArea>
    </chartFormat>
    <chartFormat chart="2" format="51">
      <pivotArea type="data" outline="0" fieldPosition="0">
        <references count="2">
          <reference field="4294967294" count="1" selected="0">
            <x v="0"/>
          </reference>
          <reference field="0" count="1" selected="0">
            <x v="50"/>
          </reference>
        </references>
      </pivotArea>
    </chartFormat>
    <chartFormat chart="2" format="52">
      <pivotArea type="data" outline="0" fieldPosition="0">
        <references count="2">
          <reference field="4294967294" count="1" selected="0">
            <x v="0"/>
          </reference>
          <reference field="0" count="1" selected="0">
            <x v="51"/>
          </reference>
        </references>
      </pivotArea>
    </chartFormat>
    <chartFormat chart="2" format="53">
      <pivotArea type="data" outline="0" fieldPosition="0">
        <references count="2">
          <reference field="4294967294" count="1" selected="0">
            <x v="0"/>
          </reference>
          <reference field="0" count="1" selected="0">
            <x v="52"/>
          </reference>
        </references>
      </pivotArea>
    </chartFormat>
    <chartFormat chart="2" format="54">
      <pivotArea type="data" outline="0" fieldPosition="0">
        <references count="2">
          <reference field="4294967294" count="1" selected="0">
            <x v="0"/>
          </reference>
          <reference field="0" count="1" selected="0">
            <x v="53"/>
          </reference>
        </references>
      </pivotArea>
    </chartFormat>
    <chartFormat chart="2" format="55">
      <pivotArea type="data" outline="0" fieldPosition="0">
        <references count="2">
          <reference field="4294967294" count="1" selected="0">
            <x v="0"/>
          </reference>
          <reference field="0" count="1" selected="0">
            <x v="54"/>
          </reference>
        </references>
      </pivotArea>
    </chartFormat>
    <chartFormat chart="2" format="56">
      <pivotArea type="data" outline="0" fieldPosition="0">
        <references count="2">
          <reference field="4294967294" count="1" selected="0">
            <x v="0"/>
          </reference>
          <reference field="0" count="1" selected="0">
            <x v="5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BD5602-10AB-4F79-B879-D1548979E89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0" firstHeaderRow="1" firstDataRow="1" firstDataCol="1"/>
  <pivotFields count="9">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22"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dataField="1" showAll="0">
      <items count="57">
        <item x="55"/>
        <item x="54"/>
        <item x="53"/>
        <item x="52"/>
        <item x="43"/>
        <item x="28"/>
        <item x="50"/>
        <item x="45"/>
        <item x="48"/>
        <item x="39"/>
        <item x="49"/>
        <item x="51"/>
        <item x="42"/>
        <item x="33"/>
        <item x="34"/>
        <item x="46"/>
        <item x="47"/>
        <item x="26"/>
        <item x="40"/>
        <item x="38"/>
        <item x="37"/>
        <item x="23"/>
        <item x="32"/>
        <item x="31"/>
        <item x="35"/>
        <item x="36"/>
        <item x="25"/>
        <item x="44"/>
        <item x="41"/>
        <item x="24"/>
        <item x="30"/>
        <item x="14"/>
        <item x="21"/>
        <item x="12"/>
        <item x="13"/>
        <item x="19"/>
        <item x="27"/>
        <item x="17"/>
        <item x="20"/>
        <item x="29"/>
        <item x="2"/>
        <item x="22"/>
        <item x="10"/>
        <item x="18"/>
        <item x="3"/>
        <item x="16"/>
        <item x="15"/>
        <item x="7"/>
        <item x="11"/>
        <item x="4"/>
        <item x="8"/>
        <item x="5"/>
        <item x="1"/>
        <item x="9"/>
        <item x="6"/>
        <item x="0"/>
        <item t="default"/>
      </items>
    </pivotField>
    <pivotField numFmtId="9" showAll="0"/>
    <pivotField showAll="0" defaultSubtotal="0"/>
    <pivotField showAll="0" defaultSubtotal="0"/>
    <pivotField showAll="0" defaultSubtota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total"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9226F2-AB4E-4B73-9582-65D3894D631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6">
    <pivotField showAll="0"/>
    <pivotField axis="axisRow" showAll="0">
      <items count="11">
        <item x="7"/>
        <item x="3"/>
        <item x="4"/>
        <item x="6"/>
        <item x="2"/>
        <item x="5"/>
        <item x="8"/>
        <item x="0"/>
        <item x="9"/>
        <item x="1"/>
        <item t="default"/>
      </items>
    </pivotField>
    <pivotField showAll="0">
      <items count="11">
        <item x="7"/>
        <item x="6"/>
        <item x="5"/>
        <item x="3"/>
        <item x="9"/>
        <item x="4"/>
        <item x="0"/>
        <item x="8"/>
        <item x="2"/>
        <item x="1"/>
        <item t="default"/>
      </items>
    </pivotField>
    <pivotField dataField="1" showAll="0">
      <items count="8">
        <item x="3"/>
        <item x="5"/>
        <item x="0"/>
        <item x="1"/>
        <item x="2"/>
        <item x="4"/>
        <item x="6"/>
        <item t="default"/>
      </items>
    </pivotField>
    <pivotField showAll="0">
      <items count="11">
        <item x="0"/>
        <item x="1"/>
        <item x="3"/>
        <item x="2"/>
        <item x="5"/>
        <item x="4"/>
        <item x="7"/>
        <item x="8"/>
        <item x="6"/>
        <item x="9"/>
        <item t="default"/>
      </items>
    </pivotField>
    <pivotField showAll="0">
      <items count="9">
        <item x="0"/>
        <item x="1"/>
        <item x="3"/>
        <item x="4"/>
        <item x="2"/>
        <item x="6"/>
        <item x="7"/>
        <item x="5"/>
        <item t="default"/>
      </items>
    </pivotField>
  </pivotFields>
  <rowFields count="1">
    <field x="1"/>
  </rowFields>
  <rowItems count="11">
    <i>
      <x/>
    </i>
    <i>
      <x v="1"/>
    </i>
    <i>
      <x v="2"/>
    </i>
    <i>
      <x v="3"/>
    </i>
    <i>
      <x v="4"/>
    </i>
    <i>
      <x v="5"/>
    </i>
    <i>
      <x v="6"/>
    </i>
    <i>
      <x v="7"/>
    </i>
    <i>
      <x v="8"/>
    </i>
    <i>
      <x v="9"/>
    </i>
    <i t="grand">
      <x/>
    </i>
  </rowItems>
  <colItems count="1">
    <i/>
  </colItems>
  <dataFields count="1">
    <dataField name="Sum of Years of Experience" fld="3"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E897B0-E5EC-4443-9945-4D077EDE8DF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6">
    <pivotField showAll="0"/>
    <pivotField axis="axisRow" showAll="0">
      <items count="11">
        <item x="7"/>
        <item x="3"/>
        <item x="4"/>
        <item x="6"/>
        <item x="2"/>
        <item x="5"/>
        <item x="8"/>
        <item x="0"/>
        <item x="9"/>
        <item x="1"/>
        <item t="default"/>
      </items>
    </pivotField>
    <pivotField showAll="0">
      <items count="11">
        <item x="7"/>
        <item x="6"/>
        <item x="5"/>
        <item x="3"/>
        <item x="9"/>
        <item x="4"/>
        <item x="0"/>
        <item x="8"/>
        <item x="2"/>
        <item x="1"/>
        <item t="default"/>
      </items>
    </pivotField>
    <pivotField showAll="0">
      <items count="8">
        <item x="3"/>
        <item x="5"/>
        <item x="0"/>
        <item x="1"/>
        <item x="2"/>
        <item x="4"/>
        <item x="6"/>
        <item t="default"/>
      </items>
    </pivotField>
    <pivotField dataField="1" showAll="0">
      <items count="11">
        <item x="0"/>
        <item x="1"/>
        <item x="3"/>
        <item x="2"/>
        <item x="5"/>
        <item x="4"/>
        <item x="7"/>
        <item x="8"/>
        <item x="6"/>
        <item x="9"/>
        <item t="default"/>
      </items>
    </pivotField>
    <pivotField showAll="0">
      <items count="9">
        <item x="0"/>
        <item x="1"/>
        <item x="3"/>
        <item x="4"/>
        <item x="2"/>
        <item x="6"/>
        <item x="7"/>
        <item x="5"/>
        <item t="default"/>
      </items>
    </pivotField>
  </pivotFields>
  <rowFields count="1">
    <field x="1"/>
  </rowFields>
  <rowItems count="11">
    <i>
      <x/>
    </i>
    <i>
      <x v="1"/>
    </i>
    <i>
      <x v="2"/>
    </i>
    <i>
      <x v="3"/>
    </i>
    <i>
      <x v="4"/>
    </i>
    <i>
      <x v="5"/>
    </i>
    <i>
      <x v="6"/>
    </i>
    <i>
      <x v="7"/>
    </i>
    <i>
      <x v="8"/>
    </i>
    <i>
      <x v="9"/>
    </i>
    <i t="grand">
      <x/>
    </i>
  </rowItems>
  <colItems count="1">
    <i/>
  </colItems>
  <dataFields count="1">
    <dataField name="Sum of Bonus Percentage" fld="4" baseField="0" baseItem="0"/>
  </dataFields>
  <chartFormats count="22">
    <chartFormat chart="5"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9" format="17">
      <pivotArea type="data" outline="0" fieldPosition="0">
        <references count="2">
          <reference field="4294967294" count="1" selected="0">
            <x v="0"/>
          </reference>
          <reference field="1" count="1" selected="0">
            <x v="4"/>
          </reference>
        </references>
      </pivotArea>
    </chartFormat>
    <chartFormat chart="9" format="18">
      <pivotArea type="data" outline="0" fieldPosition="0">
        <references count="2">
          <reference field="4294967294" count="1" selected="0">
            <x v="0"/>
          </reference>
          <reference field="1" count="1" selected="0">
            <x v="5"/>
          </reference>
        </references>
      </pivotArea>
    </chartFormat>
    <chartFormat chart="9" format="19">
      <pivotArea type="data" outline="0" fieldPosition="0">
        <references count="2">
          <reference field="4294967294" count="1" selected="0">
            <x v="0"/>
          </reference>
          <reference field="1" count="1" selected="0">
            <x v="6"/>
          </reference>
        </references>
      </pivotArea>
    </chartFormat>
    <chartFormat chart="9" format="20">
      <pivotArea type="data" outline="0" fieldPosition="0">
        <references count="2">
          <reference field="4294967294" count="1" selected="0">
            <x v="0"/>
          </reference>
          <reference field="1" count="1" selected="0">
            <x v="7"/>
          </reference>
        </references>
      </pivotArea>
    </chartFormat>
    <chartFormat chart="9" format="21">
      <pivotArea type="data" outline="0" fieldPosition="0">
        <references count="2">
          <reference field="4294967294" count="1" selected="0">
            <x v="0"/>
          </reference>
          <reference field="1" count="1" selected="0">
            <x v="8"/>
          </reference>
        </references>
      </pivotArea>
    </chartFormat>
    <chartFormat chart="9" format="22">
      <pivotArea type="data" outline="0" fieldPosition="0">
        <references count="2">
          <reference field="4294967294" count="1" selected="0">
            <x v="0"/>
          </reference>
          <reference field="1" count="1" selected="0">
            <x v="9"/>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5"/>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7"/>
          </reference>
        </references>
      </pivotArea>
    </chartFormat>
    <chartFormat chart="5" format="9">
      <pivotArea type="data" outline="0" fieldPosition="0">
        <references count="2">
          <reference field="4294967294" count="1" selected="0">
            <x v="0"/>
          </reference>
          <reference field="1" count="1" selected="0">
            <x v="8"/>
          </reference>
        </references>
      </pivotArea>
    </chartFormat>
    <chartFormat chart="5" format="10">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949CB3-884E-4889-94AD-1A6B5FAD05B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4" firstHeaderRow="0" firstDataRow="1" firstDataCol="1"/>
  <pivotFields count="6">
    <pivotField showAll="0"/>
    <pivotField showAll="0">
      <items count="11">
        <item x="7"/>
        <item x="3"/>
        <item x="4"/>
        <item x="6"/>
        <item x="2"/>
        <item x="5"/>
        <item x="8"/>
        <item x="0"/>
        <item x="9"/>
        <item x="1"/>
        <item t="default"/>
      </items>
    </pivotField>
    <pivotField axis="axisRow" showAll="0">
      <items count="11">
        <item x="7"/>
        <item x="6"/>
        <item x="5"/>
        <item x="3"/>
        <item x="9"/>
        <item x="4"/>
        <item x="0"/>
        <item x="8"/>
        <item x="2"/>
        <item x="1"/>
        <item t="default"/>
      </items>
    </pivotField>
    <pivotField dataField="1" showAll="0">
      <items count="8">
        <item x="3"/>
        <item x="5"/>
        <item x="0"/>
        <item x="1"/>
        <item x="2"/>
        <item x="4"/>
        <item x="6"/>
        <item t="default"/>
      </items>
    </pivotField>
    <pivotField dataField="1" showAll="0">
      <items count="11">
        <item x="0"/>
        <item x="1"/>
        <item x="3"/>
        <item x="2"/>
        <item x="5"/>
        <item x="4"/>
        <item x="7"/>
        <item x="8"/>
        <item x="6"/>
        <item x="9"/>
        <item t="default"/>
      </items>
    </pivotField>
    <pivotField showAll="0">
      <items count="9">
        <item x="0"/>
        <item x="1"/>
        <item x="3"/>
        <item x="4"/>
        <item x="2"/>
        <item x="6"/>
        <item x="7"/>
        <item x="5"/>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Years of Experience" fld="3" baseField="0" baseItem="0"/>
    <dataField name="Sum of Bounus Percentage"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44E506-E239-4956-AB5E-F98E44C7CF36}" sourceName="Region">
  <pivotTables>
    <pivotTable tabId="2" name="PivotTable2"/>
    <pivotTable tabId="6" name="PivotTable8"/>
    <pivotTable tabId="7" name="PivotTable9"/>
  </pivotTables>
  <data>
    <tabular pivotCacheId="2147388353">
      <items count="4">
        <i x="2" s="1"/>
        <i x="0" s="1"/>
        <i x="1"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D15D9EAC-85A8-4056-97A6-AE1E9ADB7ACB}" sourceName="Job Title">
  <pivotTables>
    <pivotTable tabId="18" name="PivotTable6"/>
    <pivotTable tabId="16" name="PivotTable4"/>
    <pivotTable tabId="17" name="PivotTable5"/>
  </pivotTables>
  <data>
    <tabular pivotCacheId="843269699">
      <items count="10">
        <i x="7" s="1"/>
        <i x="6" s="1"/>
        <i x="5" s="1"/>
        <i x="3" s="1"/>
        <i x="9" s="1"/>
        <i x="4" s="1"/>
        <i x="0" s="1"/>
        <i x="8"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AD9905BE-F8F6-4D89-B874-608033E38D79}" sourceName="Years of Experience">
  <pivotTables>
    <pivotTable tabId="18" name="PivotTable6"/>
    <pivotTable tabId="16" name="PivotTable4"/>
    <pivotTable tabId="17" name="PivotTable5"/>
  </pivotTables>
  <data>
    <tabular pivotCacheId="843269699">
      <items count="7">
        <i x="3" s="1"/>
        <i x="5" s="1"/>
        <i x="0" s="1"/>
        <i x="1" s="1"/>
        <i x="2" s="1"/>
        <i x="4" s="1"/>
        <i x="6"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us_Percentage" xr10:uid="{5D1D4090-F7C8-44B1-AB31-66567990A9C4}" sourceName="Bounus Percentage">
  <pivotTables>
    <pivotTable tabId="18" name="PivotTable6"/>
    <pivotTable tabId="16" name="PivotTable4"/>
    <pivotTable tabId="17" name="PivotTable5"/>
  </pivotTables>
  <data>
    <tabular pivotCacheId="843269699">
      <items count="10">
        <i x="0" s="1"/>
        <i x="1" s="1"/>
        <i x="3" s="1"/>
        <i x="2" s="1"/>
        <i x="5" s="1"/>
        <i x="4" s="1"/>
        <i x="7" s="1"/>
        <i x="8" s="1"/>
        <i x="6" s="1"/>
        <i x="9"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s_Amount" xr10:uid="{7A1D1622-37C4-4966-AA9B-849B1553D890}" sourceName="Bouns Amount">
  <pivotTables>
    <pivotTable tabId="18" name="PivotTable6"/>
    <pivotTable tabId="16" name="PivotTable4"/>
    <pivotTable tabId="17" name="PivotTable5"/>
  </pivotTables>
  <data>
    <tabular pivotCacheId="843269699">
      <items count="8">
        <i x="0" s="1"/>
        <i x="1" s="1"/>
        <i x="3" s="1"/>
        <i x="4" s="1"/>
        <i x="2" s="1"/>
        <i x="6" s="1"/>
        <i x="7" s="1"/>
        <i x="5"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6533C9-CFF7-4ED9-A4BB-69CA4017B842}" sourceName="Category">
  <pivotTables>
    <pivotTable tabId="21" name="PivotTable1"/>
  </pivotTables>
  <data>
    <tabular pivotCacheId="391642969">
      <items count="11">
        <i x="3" s="1"/>
        <i x="4" s="1"/>
        <i x="0" s="1"/>
        <i x="10" s="1"/>
        <i x="1" s="1"/>
        <i x="8" s="1"/>
        <i x="6" s="1"/>
        <i x="9" s="1"/>
        <i x="2" s="1"/>
        <i x="7" s="1"/>
        <i x="5"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E510E9A1-9326-4AA8-B319-42A42431D4B2}" sourceName="Sales">
  <pivotTables>
    <pivotTable tabId="21" name="PivotTable1"/>
  </pivotTables>
  <data>
    <tabular pivotCacheId="391642969">
      <items count="17">
        <i x="14" s="1"/>
        <i x="6" s="1"/>
        <i x="11" s="1"/>
        <i x="10" s="1"/>
        <i x="13" s="1"/>
        <i x="8" s="1"/>
        <i x="4" s="1"/>
        <i x="9" s="1"/>
        <i x="5" s="1"/>
        <i x="2" s="1"/>
        <i x="16" s="1"/>
        <i x="15" s="1"/>
        <i x="7" s="1"/>
        <i x="1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F95D4901-4008-4659-BC8C-36B38975CF3A}" sourceName="Units Sold">
  <pivotTables>
    <pivotTable tabId="2" name="PivotTable2"/>
    <pivotTable tabId="6" name="PivotTable8"/>
    <pivotTable tabId="7" name="PivotTable9"/>
  </pivotTables>
  <data>
    <tabular pivotCacheId="2147388353">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ofit" xr10:uid="{45770DD8-A0D1-41A0-B49D-268CB1BF2679}" sourceName="Total Profit">
  <pivotTables>
    <pivotTable tabId="2" name="PivotTable2"/>
    <pivotTable tabId="6" name="PivotTable8"/>
    <pivotTable tabId="7" name="PivotTable9"/>
  </pivotTables>
  <data>
    <tabular pivotCacheId="2147388353">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s" xr10:uid="{CD6F4625-1663-49C2-AF31-22A19831B51B}" sourceName="Supplies">
  <pivotTables>
    <pivotTable tabId="2" name="PivotTable2"/>
    <pivotTable tabId="6" name="PivotTable8"/>
    <pivotTable tabId="7" name="PivotTable9"/>
  </pivotTables>
  <data>
    <tabular pivotCacheId="2147388353">
      <items count="4">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87E1248-79E6-48A3-8E2B-FE21AEFBA937}" sourceName="state">
  <pivotTables>
    <pivotTable tabId="12" name="PivotTable1"/>
    <pivotTable tabId="14" name="PivotTable3"/>
    <pivotTable tabId="13" name="PivotTable2"/>
  </pivotTables>
  <data>
    <tabular pivotCacheId="1297059896">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ve" xr10:uid="{62A1D1F8-86A5-4818-8B7D-22F73629F029}" sourceName="positive">
  <pivotTables>
    <pivotTable tabId="12" name="PivotTable1"/>
    <pivotTable tabId="14" name="PivotTable3"/>
    <pivotTable tabId="13" name="PivotTable2"/>
  </pivotTables>
  <data>
    <tabular pivotCacheId="1297059896">
      <items count="56">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0B4B1672-6936-4257-A31F-397B1B145FBC}" sourceName="deaths">
  <pivotTables>
    <pivotTable tabId="12" name="PivotTable1"/>
    <pivotTable tabId="14" name="PivotTable3"/>
    <pivotTable tabId="13" name="PivotTable2"/>
  </pivotTables>
  <data>
    <tabular pivotCacheId="1297059896">
      <items count="41">
        <i x="39" s="1"/>
        <i x="35" s="1"/>
        <i x="37" s="1"/>
        <i x="38" s="1"/>
        <i x="32" s="1"/>
        <i x="36" s="1"/>
        <i x="33" s="1"/>
        <i x="24" s="1"/>
        <i x="28" s="1"/>
        <i x="30" s="1"/>
        <i x="29" s="1"/>
        <i x="31" s="1"/>
        <i x="18" s="1"/>
        <i x="34" s="1"/>
        <i x="26" s="1"/>
        <i x="19" s="1"/>
        <i x="27" s="1"/>
        <i x="23" s="1"/>
        <i x="20" s="1"/>
        <i x="16" s="1"/>
        <i x="25" s="1"/>
        <i x="17" s="1"/>
        <i x="22" s="1"/>
        <i x="21" s="1"/>
        <i x="11" s="1"/>
        <i x="14" s="1"/>
        <i x="13" s="1"/>
        <i x="15" s="1"/>
        <i x="8" s="1"/>
        <i x="12" s="1"/>
        <i x="6" s="1"/>
        <i x="5" s="1"/>
        <i x="7" s="1"/>
        <i x="10" s="1"/>
        <i x="3" s="1"/>
        <i x="9" s="1"/>
        <i x="4" s="1"/>
        <i x="2" s="1"/>
        <i x="1" s="1"/>
        <i x="0" s="1"/>
        <i x="4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EDC3B100-0A49-4258-9D32-43DA1DF2D91C}" sourceName="total">
  <pivotTables>
    <pivotTable tabId="12" name="PivotTable1"/>
    <pivotTable tabId="14" name="PivotTable3"/>
    <pivotTable tabId="13" name="PivotTable2"/>
  </pivotTables>
  <data>
    <tabular pivotCacheId="1297059896">
      <items count="56">
        <i x="55" s="1"/>
        <i x="54" s="1"/>
        <i x="53" s="1"/>
        <i x="52" s="1"/>
        <i x="43" s="1"/>
        <i x="28" s="1"/>
        <i x="50" s="1"/>
        <i x="45" s="1"/>
        <i x="48" s="1"/>
        <i x="39" s="1"/>
        <i x="49" s="1"/>
        <i x="51" s="1"/>
        <i x="42" s="1"/>
        <i x="33" s="1"/>
        <i x="34" s="1"/>
        <i x="46" s="1"/>
        <i x="47" s="1"/>
        <i x="26" s="1"/>
        <i x="40" s="1"/>
        <i x="38" s="1"/>
        <i x="37" s="1"/>
        <i x="23" s="1"/>
        <i x="32" s="1"/>
        <i x="31" s="1"/>
        <i x="35" s="1"/>
        <i x="36" s="1"/>
        <i x="25" s="1"/>
        <i x="44" s="1"/>
        <i x="41" s="1"/>
        <i x="24" s="1"/>
        <i x="30" s="1"/>
        <i x="14" s="1"/>
        <i x="21" s="1"/>
        <i x="12" s="1"/>
        <i x="13" s="1"/>
        <i x="19" s="1"/>
        <i x="27" s="1"/>
        <i x="17" s="1"/>
        <i x="20" s="1"/>
        <i x="29" s="1"/>
        <i x="2" s="1"/>
        <i x="22" s="1"/>
        <i x="10" s="1"/>
        <i x="18" s="1"/>
        <i x="3" s="1"/>
        <i x="16" s="1"/>
        <i x="15" s="1"/>
        <i x="7" s="1"/>
        <i x="11" s="1"/>
        <i x="4" s="1"/>
        <i x="8" s="1"/>
        <i x="5" s="1"/>
        <i x="1" s="1"/>
        <i x="9" s="1"/>
        <i x="6"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F28B4D3-9FFE-4AA7-B217-82B446494E9A}" sourceName="Name">
  <pivotTables>
    <pivotTable tabId="18" name="PivotTable6"/>
    <pivotTable tabId="16" name="PivotTable4"/>
    <pivotTable tabId="17" name="PivotTable5"/>
  </pivotTables>
  <data>
    <tabular pivotCacheId="843269699">
      <items count="10">
        <i x="7" s="1"/>
        <i x="3" s="1"/>
        <i x="4" s="1"/>
        <i x="6" s="1"/>
        <i x="2" s="1"/>
        <i x="5" s="1"/>
        <i x="8" s="1"/>
        <i x="0" s="1"/>
        <i x="9"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27A0DAE-CF42-46E5-BDDB-2748EE14FC55}" cache="Slicer_Region" caption="Region" rowHeight="234950"/>
  <slicer name="Units Sold" xr10:uid="{1D2DF86F-7E12-4DF0-8FA4-9911946D25B5}" cache="Slicer_Units_Sold" caption="Units Sold" columnCount="2" rowHeight="234950"/>
  <slicer name="Total Profit" xr10:uid="{2AD207CC-8F7C-4409-AAE8-8270359A8990}" cache="Slicer_Total_Profit" caption="Total Profit" columnCount="2" rowHeight="234950"/>
  <slicer name="Supplies" xr10:uid="{58C2DF06-312B-439B-AF11-E9B340BDC175}" cache="Slicer_Supplies" caption="Supplies"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62DA87A9-547F-424F-8EDE-5AF50235F4AB}" cache="Slicer_state" caption="state" columnCount="4" rowHeight="234950"/>
  <slicer name="positive 1" xr10:uid="{EC90FD63-E770-4015-86A2-333198BD9A66}" cache="Slicer_positive" caption="positive" columnCount="3" rowHeight="234950"/>
  <slicer name="deaths 1" xr10:uid="{E21D9466-B05A-4C48-951C-5BB51C545A89}" cache="Slicer_deaths" caption="deaths" columnCount="4" rowHeight="234950"/>
  <slicer name="total 1" xr10:uid="{1E1C1081-2F31-4BCF-AB2C-71CAFD0DC6E9}" cache="Slicer_total" caption="total" columnCoun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638A77-21B6-4642-B8C9-355EB2572C6D}" cache="Slicer_state" caption="state" columnCount="4" rowHeight="234950"/>
  <slicer name="positive" xr10:uid="{534E40E2-88E1-424F-8DD7-03597E5CF843}" cache="Slicer_positive" caption="positive" columnCount="3" rowHeight="234950"/>
  <slicer name="deaths" xr10:uid="{85A985F6-795A-4F1F-8BAB-DFEA97D4DD4A}" cache="Slicer_deaths" caption="deaths" rowHeight="234950"/>
  <slicer name="total" xr10:uid="{B473F38A-5C69-4A69-A757-1F6D7E46AFDE}" cache="Slicer_total" caption="total" columnCount="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8975F72C-DFAC-4E0B-9092-2226B5FBF45E}" cache="Slicer_Name" caption="Name" columnCount="2" style="SlicerStyleLight6" rowHeight="234950"/>
  <slicer name="Job Title" xr10:uid="{FAF4C247-D831-43F3-98E1-C862254BE7EE}" cache="Slicer_Job_Title" caption="Job Title" columnCount="2" style="SlicerStyleLight2" rowHeight="234950"/>
  <slicer name="Years of Experience" xr10:uid="{6B8032D8-9F22-40BE-9DF6-1F5B86EAF13A}" cache="Slicer_Years_of_Experience" caption="Years of Experience" columnCount="2" rowHeight="234950"/>
  <slicer name="Bounus Percentage" xr10:uid="{4A98928D-45BD-4A7D-BDE0-72817983A764}" cache="Slicer_Bounus_Percentage" caption="Bounus Percentage" columnCount="2" style="SlicerStyleDark2" rowHeight="234950"/>
  <slicer name="Bouns Amount" xr10:uid="{69AF7EE9-667F-44A0-A0E5-0672350B3ECF}" cache="Slicer_Bouns_Amount" caption="Bouns Amount" columnCount="2" style="SlicerStyleDark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903A8AE3-265E-4E4E-BD12-28570A29EC1A}" cache="Slicer_Name" caption="Name" columnCount="2" style="SlicerStyleLight6" rowHeight="234950"/>
  <slicer name="Job Title 1" xr10:uid="{4748FD5D-EBA8-42F4-B4A6-DD4F66E78D61}" cache="Slicer_Job_Title" caption="Job Title" startItem="2" columnCount="2" style="SlicerStyleLight2" rowHeight="234950"/>
  <slicer name="Years of Experience 1" xr10:uid="{8C7D67FC-0852-4F9E-B8A1-BC862FB43879}" cache="Slicer_Years_of_Experience" caption="Years of Experience" columnCount="2" rowHeight="234950"/>
  <slicer name="Bounus Percentage 1" xr10:uid="{D2FAE073-463E-4BD4-B3D6-3D284B83401F}" cache="Slicer_Bounus_Percentage" caption="Bounus Percentage" columnCount="2" style="SlicerStyleDark2" rowHeight="234950"/>
  <slicer name="Bouns Amount 1" xr10:uid="{0BEBAD8D-E7D8-46CB-A2E7-1297C6F17F90}" cache="Slicer_Bouns_Amount" caption="Bouns Amount" columnCount="2" style="SlicerStyleDark6"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3F359AC-67C8-4D33-ABEB-8AA95E4F84C3}" cache="Slicer_Category" caption="Category" columnCount="2" rowHeight="234950"/>
  <slicer name="Sales" xr10:uid="{F178E252-814A-4B18-8B07-56576F3C0437}" cache="Slicer_Sales" caption="Sales" columnCount="3"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3.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C993-288C-43FE-920F-DBA485D36F9D}">
  <dimension ref="A3:B8"/>
  <sheetViews>
    <sheetView workbookViewId="0">
      <selection activeCell="K17" sqref="K17"/>
    </sheetView>
  </sheetViews>
  <sheetFormatPr defaultRowHeight="14.4" x14ac:dyDescent="0.3"/>
  <cols>
    <col min="1" max="1" width="12.5546875" bestFit="1" customWidth="1"/>
    <col min="2" max="2" width="16" bestFit="1" customWidth="1"/>
  </cols>
  <sheetData>
    <row r="3" spans="1:2" x14ac:dyDescent="0.3">
      <c r="A3" s="4" t="s">
        <v>8</v>
      </c>
      <c r="B3" t="s">
        <v>10</v>
      </c>
    </row>
    <row r="4" spans="1:2" x14ac:dyDescent="0.3">
      <c r="A4" s="5" t="s">
        <v>6</v>
      </c>
      <c r="B4" s="34">
        <v>3500</v>
      </c>
    </row>
    <row r="5" spans="1:2" x14ac:dyDescent="0.3">
      <c r="A5" s="5" t="s">
        <v>4</v>
      </c>
      <c r="B5" s="34">
        <v>1000</v>
      </c>
    </row>
    <row r="6" spans="1:2" x14ac:dyDescent="0.3">
      <c r="A6" s="5" t="s">
        <v>5</v>
      </c>
      <c r="B6" s="34">
        <v>2500</v>
      </c>
    </row>
    <row r="7" spans="1:2" x14ac:dyDescent="0.3">
      <c r="A7" s="5" t="s">
        <v>7</v>
      </c>
      <c r="B7" s="34">
        <v>2900</v>
      </c>
    </row>
    <row r="8" spans="1:2" x14ac:dyDescent="0.3">
      <c r="A8" s="5" t="s">
        <v>9</v>
      </c>
      <c r="B8" s="34">
        <v>9900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CEB9-1CBB-4F63-A8F3-D84762C46888}">
  <dimension ref="A3:B60"/>
  <sheetViews>
    <sheetView topLeftCell="A2" workbookViewId="0">
      <selection activeCell="N24" sqref="N24"/>
    </sheetView>
  </sheetViews>
  <sheetFormatPr defaultRowHeight="14.4" x14ac:dyDescent="0.3"/>
  <cols>
    <col min="1" max="1" width="12.5546875" bestFit="1" customWidth="1"/>
    <col min="2" max="2" width="11.33203125" bestFit="1" customWidth="1"/>
  </cols>
  <sheetData>
    <row r="3" spans="1:2" x14ac:dyDescent="0.3">
      <c r="A3" s="4" t="s">
        <v>8</v>
      </c>
      <c r="B3" t="s">
        <v>83</v>
      </c>
    </row>
    <row r="4" spans="1:2" x14ac:dyDescent="0.3">
      <c r="A4" s="5" t="s">
        <v>77</v>
      </c>
      <c r="B4">
        <v>5022</v>
      </c>
    </row>
    <row r="5" spans="1:2" x14ac:dyDescent="0.3">
      <c r="A5" s="5" t="s">
        <v>51</v>
      </c>
      <c r="B5">
        <v>8736</v>
      </c>
    </row>
    <row r="6" spans="1:2" x14ac:dyDescent="0.3">
      <c r="A6" s="5" t="s">
        <v>61</v>
      </c>
      <c r="B6">
        <v>8523</v>
      </c>
    </row>
    <row r="7" spans="1:2" x14ac:dyDescent="0.3">
      <c r="A7" s="5" t="s">
        <v>81</v>
      </c>
      <c r="B7">
        <v>20</v>
      </c>
    </row>
    <row r="8" spans="1:2" x14ac:dyDescent="0.3">
      <c r="A8" s="5" t="s">
        <v>48</v>
      </c>
      <c r="B8">
        <v>22709</v>
      </c>
    </row>
    <row r="9" spans="1:2" x14ac:dyDescent="0.3">
      <c r="A9" s="5" t="s">
        <v>26</v>
      </c>
      <c r="B9">
        <v>33000</v>
      </c>
    </row>
    <row r="10" spans="1:2" x14ac:dyDescent="0.3">
      <c r="A10" s="5" t="s">
        <v>39</v>
      </c>
      <c r="B10">
        <v>18645</v>
      </c>
    </row>
    <row r="11" spans="1:2" x14ac:dyDescent="0.3">
      <c r="A11" s="5" t="s">
        <v>38</v>
      </c>
      <c r="B11">
        <v>18300</v>
      </c>
    </row>
    <row r="12" spans="1:2" x14ac:dyDescent="0.3">
      <c r="A12" s="5" t="s">
        <v>60</v>
      </c>
      <c r="B12">
        <v>5070</v>
      </c>
    </row>
    <row r="13" spans="1:2" x14ac:dyDescent="0.3">
      <c r="A13" s="5" t="s">
        <v>65</v>
      </c>
      <c r="B13">
        <v>4959</v>
      </c>
    </row>
    <row r="14" spans="1:2" x14ac:dyDescent="0.3">
      <c r="A14" s="5" t="s">
        <v>31</v>
      </c>
      <c r="B14">
        <v>77296</v>
      </c>
    </row>
    <row r="15" spans="1:2" x14ac:dyDescent="0.3">
      <c r="A15" s="5" t="s">
        <v>36</v>
      </c>
      <c r="B15">
        <v>22957</v>
      </c>
    </row>
    <row r="16" spans="1:2" x14ac:dyDescent="0.3">
      <c r="A16" s="5" t="s">
        <v>78</v>
      </c>
      <c r="B16">
        <v>524</v>
      </c>
    </row>
    <row r="17" spans="1:2" x14ac:dyDescent="0.3">
      <c r="A17" s="5" t="s">
        <v>70</v>
      </c>
      <c r="B17">
        <v>10464</v>
      </c>
    </row>
    <row r="18" spans="1:2" x14ac:dyDescent="0.3">
      <c r="A18" s="5" t="s">
        <v>62</v>
      </c>
      <c r="B18">
        <v>8668</v>
      </c>
    </row>
    <row r="19" spans="1:2" x14ac:dyDescent="0.3">
      <c r="A19" s="5" t="s">
        <v>58</v>
      </c>
      <c r="B19">
        <v>7282</v>
      </c>
    </row>
    <row r="20" spans="1:2" x14ac:dyDescent="0.3">
      <c r="A20" s="5" t="s">
        <v>33</v>
      </c>
      <c r="B20">
        <v>43656</v>
      </c>
    </row>
    <row r="21" spans="1:2" x14ac:dyDescent="0.3">
      <c r="A21" s="5" t="s">
        <v>40</v>
      </c>
      <c r="B21">
        <v>16285</v>
      </c>
    </row>
    <row r="22" spans="1:2" x14ac:dyDescent="0.3">
      <c r="A22" s="5" t="s">
        <v>63</v>
      </c>
      <c r="B22">
        <v>6611</v>
      </c>
    </row>
    <row r="23" spans="1:2" x14ac:dyDescent="0.3">
      <c r="A23" s="5" t="s">
        <v>57</v>
      </c>
      <c r="B23">
        <v>7900</v>
      </c>
    </row>
    <row r="24" spans="1:2" x14ac:dyDescent="0.3">
      <c r="A24" s="5" t="s">
        <v>27</v>
      </c>
      <c r="B24">
        <v>51086</v>
      </c>
    </row>
    <row r="25" spans="1:2" x14ac:dyDescent="0.3">
      <c r="A25" s="5" t="s">
        <v>29</v>
      </c>
      <c r="B25">
        <v>56608</v>
      </c>
    </row>
    <row r="26" spans="1:2" x14ac:dyDescent="0.3">
      <c r="A26" s="5" t="s">
        <v>43</v>
      </c>
      <c r="B26">
        <v>21221</v>
      </c>
    </row>
    <row r="27" spans="1:2" x14ac:dyDescent="0.3">
      <c r="A27" s="5" t="s">
        <v>66</v>
      </c>
      <c r="B27">
        <v>6464</v>
      </c>
    </row>
    <row r="28" spans="1:2" x14ac:dyDescent="0.3">
      <c r="A28" s="5" t="s">
        <v>24</v>
      </c>
      <c r="B28">
        <v>22684</v>
      </c>
    </row>
    <row r="29" spans="1:2" x14ac:dyDescent="0.3">
      <c r="A29" s="5" t="s">
        <v>55</v>
      </c>
      <c r="B29">
        <v>22394</v>
      </c>
    </row>
    <row r="30" spans="1:2" x14ac:dyDescent="0.3">
      <c r="A30" s="5" t="s">
        <v>45</v>
      </c>
      <c r="B30">
        <v>19683</v>
      </c>
    </row>
    <row r="31" spans="1:2" x14ac:dyDescent="0.3">
      <c r="A31" s="5" t="s">
        <v>80</v>
      </c>
      <c r="B31">
        <v>21</v>
      </c>
    </row>
    <row r="32" spans="1:2" x14ac:dyDescent="0.3">
      <c r="A32" s="5" t="s">
        <v>52</v>
      </c>
      <c r="B32">
        <v>5930</v>
      </c>
    </row>
    <row r="33" spans="1:2" x14ac:dyDescent="0.3">
      <c r="A33" s="5" t="s">
        <v>72</v>
      </c>
      <c r="B33">
        <v>5320</v>
      </c>
    </row>
    <row r="34" spans="1:2" x14ac:dyDescent="0.3">
      <c r="A34" s="5" t="s">
        <v>44</v>
      </c>
      <c r="B34">
        <v>28679</v>
      </c>
    </row>
    <row r="35" spans="1:2" x14ac:dyDescent="0.3">
      <c r="A35" s="5" t="s">
        <v>75</v>
      </c>
      <c r="B35">
        <v>4980</v>
      </c>
    </row>
    <row r="36" spans="1:2" x14ac:dyDescent="0.3">
      <c r="A36" s="5" t="s">
        <v>71</v>
      </c>
      <c r="B36">
        <v>4224</v>
      </c>
    </row>
    <row r="37" spans="1:2" x14ac:dyDescent="0.3">
      <c r="A37" s="5" t="s">
        <v>64</v>
      </c>
      <c r="B37">
        <v>6493</v>
      </c>
    </row>
    <row r="38" spans="1:2" x14ac:dyDescent="0.3">
      <c r="A38" s="5" t="s">
        <v>22</v>
      </c>
      <c r="B38">
        <v>59110</v>
      </c>
    </row>
    <row r="39" spans="1:2" x14ac:dyDescent="0.3">
      <c r="A39" s="5" t="s">
        <v>67</v>
      </c>
      <c r="B39">
        <v>14011</v>
      </c>
    </row>
    <row r="40" spans="1:2" x14ac:dyDescent="0.3">
      <c r="A40" s="5" t="s">
        <v>50</v>
      </c>
      <c r="B40">
        <v>14046</v>
      </c>
    </row>
    <row r="41" spans="1:2" x14ac:dyDescent="0.3">
      <c r="A41" s="5" t="s">
        <v>20</v>
      </c>
      <c r="B41">
        <v>238965</v>
      </c>
    </row>
    <row r="42" spans="1:2" x14ac:dyDescent="0.3">
      <c r="A42" s="5" t="s">
        <v>41</v>
      </c>
      <c r="B42">
        <v>34918</v>
      </c>
    </row>
    <row r="43" spans="1:2" x14ac:dyDescent="0.3">
      <c r="A43" s="5" t="s">
        <v>54</v>
      </c>
      <c r="B43">
        <v>2144</v>
      </c>
    </row>
    <row r="44" spans="1:2" x14ac:dyDescent="0.3">
      <c r="A44" s="5" t="s">
        <v>56</v>
      </c>
      <c r="B44">
        <v>14868</v>
      </c>
    </row>
    <row r="45" spans="1:2" x14ac:dyDescent="0.3">
      <c r="A45" s="5" t="s">
        <v>34</v>
      </c>
      <c r="B45">
        <v>54714</v>
      </c>
    </row>
    <row r="46" spans="1:2" x14ac:dyDescent="0.3">
      <c r="A46" s="5" t="s">
        <v>69</v>
      </c>
      <c r="B46">
        <v>1920</v>
      </c>
    </row>
    <row r="47" spans="1:2" x14ac:dyDescent="0.3">
      <c r="A47" s="5" t="s">
        <v>59</v>
      </c>
      <c r="B47">
        <v>5069</v>
      </c>
    </row>
    <row r="48" spans="1:2" x14ac:dyDescent="0.3">
      <c r="A48" s="5" t="s">
        <v>49</v>
      </c>
      <c r="B48">
        <v>6995</v>
      </c>
    </row>
    <row r="49" spans="1:2" x14ac:dyDescent="0.3">
      <c r="A49" s="5" t="s">
        <v>74</v>
      </c>
      <c r="B49">
        <v>4382</v>
      </c>
    </row>
    <row r="50" spans="1:2" x14ac:dyDescent="0.3">
      <c r="A50" s="5" t="s">
        <v>42</v>
      </c>
      <c r="B50">
        <v>34611</v>
      </c>
    </row>
    <row r="51" spans="1:2" x14ac:dyDescent="0.3">
      <c r="A51" s="5" t="s">
        <v>37</v>
      </c>
      <c r="B51">
        <v>50679</v>
      </c>
    </row>
    <row r="52" spans="1:2" x14ac:dyDescent="0.3">
      <c r="A52" s="5" t="s">
        <v>53</v>
      </c>
      <c r="B52">
        <v>21065</v>
      </c>
    </row>
    <row r="53" spans="1:2" x14ac:dyDescent="0.3">
      <c r="A53" s="5" t="s">
        <v>47</v>
      </c>
      <c r="B53">
        <v>17589</v>
      </c>
    </row>
    <row r="54" spans="1:2" x14ac:dyDescent="0.3">
      <c r="A54" s="5" t="s">
        <v>79</v>
      </c>
      <c r="B54">
        <v>182</v>
      </c>
    </row>
    <row r="55" spans="1:2" x14ac:dyDescent="0.3">
      <c r="A55" s="5" t="s">
        <v>68</v>
      </c>
      <c r="B55">
        <v>5049</v>
      </c>
    </row>
    <row r="56" spans="1:2" x14ac:dyDescent="0.3">
      <c r="A56" s="5" t="s">
        <v>35</v>
      </c>
      <c r="B56">
        <v>74798</v>
      </c>
    </row>
    <row r="57" spans="1:2" x14ac:dyDescent="0.3">
      <c r="A57" s="5" t="s">
        <v>46</v>
      </c>
      <c r="B57">
        <v>22047</v>
      </c>
    </row>
    <row r="58" spans="1:2" x14ac:dyDescent="0.3">
      <c r="A58" s="5" t="s">
        <v>73</v>
      </c>
      <c r="B58">
        <v>5493</v>
      </c>
    </row>
    <row r="59" spans="1:2" x14ac:dyDescent="0.3">
      <c r="A59" s="5" t="s">
        <v>76</v>
      </c>
      <c r="B59">
        <v>2589</v>
      </c>
    </row>
    <row r="60" spans="1:2" x14ac:dyDescent="0.3">
      <c r="A60" s="5" t="s">
        <v>9</v>
      </c>
      <c r="B60">
        <v>1267658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F581-54EB-4591-90D8-6AD42A124F0B}">
  <dimension ref="A1:I57"/>
  <sheetViews>
    <sheetView workbookViewId="0">
      <selection sqref="A1:F57"/>
    </sheetView>
  </sheetViews>
  <sheetFormatPr defaultRowHeight="14.4" x14ac:dyDescent="0.3"/>
  <cols>
    <col min="4" max="4" width="15.44140625" bestFit="1" customWidth="1"/>
    <col min="9" max="9" width="15.44140625" bestFit="1" customWidth="1"/>
  </cols>
  <sheetData>
    <row r="1" spans="1:9" ht="15" thickBot="1" x14ac:dyDescent="0.35">
      <c r="A1" s="6" t="s">
        <v>13</v>
      </c>
      <c r="B1" s="6" t="s">
        <v>14</v>
      </c>
      <c r="C1" s="6" t="s">
        <v>15</v>
      </c>
      <c r="D1" s="6" t="s">
        <v>16</v>
      </c>
      <c r="E1" s="6" t="s">
        <v>17</v>
      </c>
      <c r="F1" s="6" t="s">
        <v>18</v>
      </c>
      <c r="G1" s="7"/>
      <c r="H1" s="8" t="s">
        <v>19</v>
      </c>
      <c r="I1" s="9">
        <v>1267658</v>
      </c>
    </row>
    <row r="2" spans="1:9" ht="15" thickBot="1" x14ac:dyDescent="0.35">
      <c r="A2" s="10" t="s">
        <v>20</v>
      </c>
      <c r="B2" s="11">
        <v>92381</v>
      </c>
      <c r="C2" s="11">
        <v>2373</v>
      </c>
      <c r="D2" s="12">
        <v>45326.40625</v>
      </c>
      <c r="E2" s="11">
        <v>238965</v>
      </c>
      <c r="F2" s="13">
        <v>0.39</v>
      </c>
      <c r="G2" s="7"/>
      <c r="H2" s="14" t="s">
        <v>21</v>
      </c>
      <c r="I2" s="15">
        <v>239009</v>
      </c>
    </row>
    <row r="3" spans="1:9" ht="15" thickBot="1" x14ac:dyDescent="0.35">
      <c r="A3" s="16" t="s">
        <v>22</v>
      </c>
      <c r="B3" s="17">
        <v>25590</v>
      </c>
      <c r="C3" s="17">
        <v>537</v>
      </c>
      <c r="D3" s="18">
        <v>45326.458333333336</v>
      </c>
      <c r="E3" s="17">
        <v>59110</v>
      </c>
      <c r="F3" s="19">
        <v>0.43</v>
      </c>
      <c r="G3" s="7"/>
      <c r="H3" s="14" t="s">
        <v>23</v>
      </c>
      <c r="I3" s="20">
        <v>0.19</v>
      </c>
    </row>
    <row r="4" spans="1:9" ht="15" thickBot="1" x14ac:dyDescent="0.35">
      <c r="A4" s="10" t="s">
        <v>24</v>
      </c>
      <c r="B4" s="11">
        <v>10791</v>
      </c>
      <c r="C4" s="11">
        <v>417</v>
      </c>
      <c r="D4" s="12">
        <v>45326.375</v>
      </c>
      <c r="E4" s="11">
        <v>22684</v>
      </c>
      <c r="F4" s="13">
        <v>0.48</v>
      </c>
      <c r="G4" s="7"/>
      <c r="H4" s="14" t="s">
        <v>25</v>
      </c>
      <c r="I4" s="15">
        <v>5784</v>
      </c>
    </row>
    <row r="5" spans="1:9" ht="15" thickBot="1" x14ac:dyDescent="0.35">
      <c r="A5" s="16" t="s">
        <v>26</v>
      </c>
      <c r="B5" s="17">
        <v>9191</v>
      </c>
      <c r="C5" s="17">
        <v>203</v>
      </c>
      <c r="D5" s="18">
        <v>45295.916666666664</v>
      </c>
      <c r="E5" s="17">
        <v>33000</v>
      </c>
      <c r="F5" s="19">
        <v>0.28000000000000003</v>
      </c>
      <c r="G5" s="16"/>
      <c r="H5" s="21"/>
      <c r="I5" s="21"/>
    </row>
    <row r="6" spans="1:9" ht="15" thickBot="1" x14ac:dyDescent="0.35">
      <c r="A6" s="10" t="s">
        <v>27</v>
      </c>
      <c r="B6" s="11">
        <v>9150</v>
      </c>
      <c r="C6" s="11">
        <v>310</v>
      </c>
      <c r="D6" s="12">
        <v>45326.458333333336</v>
      </c>
      <c r="E6" s="11">
        <v>51086</v>
      </c>
      <c r="F6" s="13">
        <v>0.18</v>
      </c>
      <c r="G6" s="7"/>
      <c r="H6" s="14" t="s">
        <v>28</v>
      </c>
      <c r="I6" s="22">
        <v>45326.614583333336</v>
      </c>
    </row>
    <row r="7" spans="1:9" ht="15" thickBot="1" x14ac:dyDescent="0.35">
      <c r="A7" s="16" t="s">
        <v>29</v>
      </c>
      <c r="B7" s="17">
        <v>8966</v>
      </c>
      <c r="C7" s="17">
        <v>154</v>
      </c>
      <c r="D7" s="18">
        <v>45326.583333333336</v>
      </c>
      <c r="E7" s="17">
        <v>56608</v>
      </c>
      <c r="F7" s="19">
        <v>0.16</v>
      </c>
      <c r="G7" s="7"/>
      <c r="H7" s="14" t="s">
        <v>30</v>
      </c>
      <c r="I7" s="22">
        <v>11018.875</v>
      </c>
    </row>
    <row r="8" spans="1:9" ht="15" thickBot="1" x14ac:dyDescent="0.35">
      <c r="A8" s="10" t="s">
        <v>31</v>
      </c>
      <c r="B8" s="11">
        <v>8010</v>
      </c>
      <c r="C8" s="11">
        <v>128</v>
      </c>
      <c r="D8" s="12">
        <v>45326.375694444447</v>
      </c>
      <c r="E8" s="11">
        <v>77296</v>
      </c>
      <c r="F8" s="13">
        <v>0.1</v>
      </c>
      <c r="G8" s="7"/>
      <c r="H8" s="14" t="s">
        <v>32</v>
      </c>
      <c r="I8" s="23">
        <v>56</v>
      </c>
    </row>
    <row r="9" spans="1:9" x14ac:dyDescent="0.3">
      <c r="A9" s="16" t="s">
        <v>33</v>
      </c>
      <c r="B9" s="17">
        <v>7695</v>
      </c>
      <c r="C9" s="17">
        <v>157</v>
      </c>
      <c r="D9" s="18">
        <v>45295.916666666664</v>
      </c>
      <c r="E9" s="17">
        <v>43656</v>
      </c>
      <c r="F9" s="19">
        <v>0.18</v>
      </c>
      <c r="G9" s="16"/>
      <c r="H9" s="16"/>
      <c r="I9" s="16"/>
    </row>
    <row r="10" spans="1:9" x14ac:dyDescent="0.3">
      <c r="A10" s="10" t="s">
        <v>34</v>
      </c>
      <c r="B10" s="11">
        <v>7016</v>
      </c>
      <c r="C10" s="11">
        <v>90</v>
      </c>
      <c r="D10" s="12">
        <v>45326.416666666664</v>
      </c>
      <c r="E10" s="11">
        <v>54714</v>
      </c>
      <c r="F10" s="13">
        <v>0.13</v>
      </c>
      <c r="G10" s="16"/>
      <c r="H10" s="16"/>
      <c r="I10" s="16"/>
    </row>
    <row r="11" spans="1:9" x14ac:dyDescent="0.3">
      <c r="A11" s="16" t="s">
        <v>35</v>
      </c>
      <c r="B11" s="17">
        <v>5984</v>
      </c>
      <c r="C11" s="17">
        <v>247</v>
      </c>
      <c r="D11" s="18">
        <v>45295.75</v>
      </c>
      <c r="E11" s="17">
        <v>74798</v>
      </c>
      <c r="F11" s="19">
        <v>0.08</v>
      </c>
      <c r="G11" s="16"/>
      <c r="H11" s="16"/>
      <c r="I11" s="16"/>
    </row>
    <row r="12" spans="1:9" x14ac:dyDescent="0.3">
      <c r="A12" s="10" t="s">
        <v>36</v>
      </c>
      <c r="B12" s="11">
        <v>5348</v>
      </c>
      <c r="C12" s="11">
        <v>163</v>
      </c>
      <c r="D12" s="12">
        <v>45326.394444444442</v>
      </c>
      <c r="E12" s="11">
        <v>22957</v>
      </c>
      <c r="F12" s="13">
        <v>0.23</v>
      </c>
      <c r="G12" s="16"/>
      <c r="H12" s="16"/>
      <c r="I12" s="16"/>
    </row>
    <row r="13" spans="1:9" x14ac:dyDescent="0.3">
      <c r="A13" s="16" t="s">
        <v>37</v>
      </c>
      <c r="B13" s="17">
        <v>4669</v>
      </c>
      <c r="C13" s="17">
        <v>70</v>
      </c>
      <c r="D13" s="18">
        <v>45295.791666666664</v>
      </c>
      <c r="E13" s="17">
        <v>50679</v>
      </c>
      <c r="F13" s="19">
        <v>0.09</v>
      </c>
      <c r="G13" s="16"/>
      <c r="H13" s="16"/>
      <c r="I13" s="16"/>
    </row>
    <row r="14" spans="1:9" x14ac:dyDescent="0.3">
      <c r="A14" s="10" t="s">
        <v>38</v>
      </c>
      <c r="B14" s="11">
        <v>3824</v>
      </c>
      <c r="C14" s="11">
        <v>112</v>
      </c>
      <c r="D14" s="12">
        <v>45326.5625</v>
      </c>
      <c r="E14" s="11">
        <v>18300</v>
      </c>
      <c r="F14" s="13">
        <v>0.21</v>
      </c>
      <c r="G14" s="16"/>
      <c r="H14" s="16"/>
      <c r="I14" s="16"/>
    </row>
    <row r="15" spans="1:9" x14ac:dyDescent="0.3">
      <c r="A15" s="16" t="s">
        <v>39</v>
      </c>
      <c r="B15" s="17">
        <v>3342</v>
      </c>
      <c r="C15" s="17">
        <v>80</v>
      </c>
      <c r="D15" s="18">
        <v>45295.666666666664</v>
      </c>
      <c r="E15" s="17">
        <v>18645</v>
      </c>
      <c r="F15" s="19">
        <v>0.18</v>
      </c>
      <c r="G15" s="16"/>
      <c r="H15" s="16"/>
      <c r="I15" s="16"/>
    </row>
    <row r="16" spans="1:9" x14ac:dyDescent="0.3">
      <c r="A16" s="10" t="s">
        <v>40</v>
      </c>
      <c r="B16" s="11">
        <v>3039</v>
      </c>
      <c r="C16" s="11">
        <v>78</v>
      </c>
      <c r="D16" s="12">
        <v>45295.915972222225</v>
      </c>
      <c r="E16" s="11">
        <v>16285</v>
      </c>
      <c r="F16" s="13">
        <v>0.19</v>
      </c>
      <c r="G16" s="16"/>
      <c r="H16" s="16"/>
      <c r="I16" s="16"/>
    </row>
    <row r="17" spans="1:9" x14ac:dyDescent="0.3">
      <c r="A17" s="16" t="s">
        <v>41</v>
      </c>
      <c r="B17" s="17">
        <v>2902</v>
      </c>
      <c r="C17" s="17">
        <v>81</v>
      </c>
      <c r="D17" s="18">
        <v>45326.5</v>
      </c>
      <c r="E17" s="17">
        <v>34918</v>
      </c>
      <c r="F17" s="19">
        <v>0.08</v>
      </c>
      <c r="G17" s="16"/>
      <c r="H17" s="16"/>
      <c r="I17" s="16"/>
    </row>
    <row r="18" spans="1:9" x14ac:dyDescent="0.3">
      <c r="A18" s="10" t="s">
        <v>42</v>
      </c>
      <c r="B18" s="11">
        <v>2845</v>
      </c>
      <c r="C18" s="11">
        <v>32</v>
      </c>
      <c r="D18" s="12">
        <v>45326.541666666664</v>
      </c>
      <c r="E18" s="11">
        <v>34611</v>
      </c>
      <c r="F18" s="13">
        <v>0.08</v>
      </c>
      <c r="G18" s="16"/>
      <c r="H18" s="16"/>
      <c r="I18" s="16"/>
    </row>
    <row r="19" spans="1:9" x14ac:dyDescent="0.3">
      <c r="A19" s="16" t="s">
        <v>43</v>
      </c>
      <c r="B19" s="17">
        <v>2331</v>
      </c>
      <c r="C19" s="17">
        <v>36</v>
      </c>
      <c r="D19" s="18">
        <v>45326.333333333336</v>
      </c>
      <c r="E19" s="17">
        <v>21221</v>
      </c>
      <c r="F19" s="19">
        <v>0.11</v>
      </c>
      <c r="G19" s="16"/>
      <c r="H19" s="16"/>
      <c r="I19" s="16"/>
    </row>
    <row r="20" spans="1:9" x14ac:dyDescent="0.3">
      <c r="A20" s="10" t="s">
        <v>44</v>
      </c>
      <c r="B20" s="11">
        <v>1857</v>
      </c>
      <c r="C20" s="11">
        <v>16</v>
      </c>
      <c r="D20" s="12">
        <v>45326.5</v>
      </c>
      <c r="E20" s="11">
        <v>28679</v>
      </c>
      <c r="F20" s="13">
        <v>0.06</v>
      </c>
      <c r="G20" s="16"/>
      <c r="H20" s="16"/>
      <c r="I20" s="16"/>
    </row>
    <row r="21" spans="1:9" x14ac:dyDescent="0.3">
      <c r="A21" s="16" t="s">
        <v>45</v>
      </c>
      <c r="B21" s="17">
        <v>1834</v>
      </c>
      <c r="C21" s="17">
        <v>19</v>
      </c>
      <c r="D21" s="18">
        <v>45326.541666666664</v>
      </c>
      <c r="E21" s="17">
        <v>19683</v>
      </c>
      <c r="F21" s="19">
        <v>0.09</v>
      </c>
      <c r="G21" s="16"/>
      <c r="H21" s="16"/>
      <c r="I21" s="16"/>
    </row>
    <row r="22" spans="1:9" x14ac:dyDescent="0.3">
      <c r="A22" s="10" t="s">
        <v>46</v>
      </c>
      <c r="B22" s="11">
        <v>1730</v>
      </c>
      <c r="C22" s="11">
        <v>31</v>
      </c>
      <c r="D22" s="12">
        <v>45326.583333333336</v>
      </c>
      <c r="E22" s="11">
        <v>22047</v>
      </c>
      <c r="F22" s="13">
        <v>0.08</v>
      </c>
      <c r="G22" s="16"/>
      <c r="H22" s="16"/>
      <c r="I22" s="16"/>
    </row>
    <row r="23" spans="1:9" x14ac:dyDescent="0.3">
      <c r="A23" s="16" t="s">
        <v>47</v>
      </c>
      <c r="B23" s="17">
        <v>1706</v>
      </c>
      <c r="C23" s="17">
        <v>41</v>
      </c>
      <c r="D23" s="18">
        <v>45326.291666666664</v>
      </c>
      <c r="E23" s="17">
        <v>17589</v>
      </c>
      <c r="F23" s="19">
        <v>0.1</v>
      </c>
      <c r="G23" s="16"/>
      <c r="H23" s="16"/>
      <c r="I23" s="16"/>
    </row>
    <row r="24" spans="1:9" x14ac:dyDescent="0.3">
      <c r="A24" s="10" t="s">
        <v>48</v>
      </c>
      <c r="B24" s="11">
        <v>1598</v>
      </c>
      <c r="C24" s="11">
        <v>32</v>
      </c>
      <c r="D24" s="12">
        <v>45295.916666666664</v>
      </c>
      <c r="E24" s="11">
        <v>22709</v>
      </c>
      <c r="F24" s="13">
        <v>7.0000000000000007E-2</v>
      </c>
      <c r="G24" s="16"/>
      <c r="H24" s="16"/>
      <c r="I24" s="16"/>
    </row>
    <row r="25" spans="1:9" x14ac:dyDescent="0.3">
      <c r="A25" s="16" t="s">
        <v>49</v>
      </c>
      <c r="B25" s="17">
        <v>1554</v>
      </c>
      <c r="C25" s="17">
        <v>31</v>
      </c>
      <c r="D25" s="18">
        <v>45326.586111111108</v>
      </c>
      <c r="E25" s="17">
        <v>6995</v>
      </c>
      <c r="F25" s="19">
        <v>0.22</v>
      </c>
      <c r="G25" s="16"/>
      <c r="H25" s="16"/>
      <c r="I25" s="16"/>
    </row>
    <row r="26" spans="1:9" x14ac:dyDescent="0.3">
      <c r="A26" s="10" t="s">
        <v>50</v>
      </c>
      <c r="B26" s="11">
        <v>1458</v>
      </c>
      <c r="C26" s="11">
        <v>38</v>
      </c>
      <c r="D26" s="12">
        <v>45326.3125</v>
      </c>
      <c r="E26" s="11">
        <v>14046</v>
      </c>
      <c r="F26" s="13">
        <v>0.1</v>
      </c>
      <c r="G26" s="16"/>
      <c r="H26" s="16"/>
      <c r="I26" s="16"/>
    </row>
    <row r="27" spans="1:9" x14ac:dyDescent="0.3">
      <c r="A27" s="16" t="s">
        <v>51</v>
      </c>
      <c r="B27" s="17">
        <v>1233</v>
      </c>
      <c r="C27" s="17">
        <v>32</v>
      </c>
      <c r="D27" s="18">
        <v>45295.916666666664</v>
      </c>
      <c r="E27" s="17">
        <v>8736</v>
      </c>
      <c r="F27" s="19">
        <v>0.14000000000000001</v>
      </c>
      <c r="G27" s="16"/>
      <c r="H27" s="16"/>
      <c r="I27" s="16"/>
    </row>
    <row r="28" spans="1:9" x14ac:dyDescent="0.3">
      <c r="A28" s="10" t="s">
        <v>52</v>
      </c>
      <c r="B28" s="11">
        <v>1177</v>
      </c>
      <c r="C28" s="11">
        <v>26</v>
      </c>
      <c r="D28" s="12">
        <v>45295.708333333336</v>
      </c>
      <c r="E28" s="11">
        <v>5930</v>
      </c>
      <c r="F28" s="13">
        <v>0.2</v>
      </c>
      <c r="G28" s="16"/>
      <c r="H28" s="16"/>
      <c r="I28" s="16"/>
    </row>
    <row r="29" spans="1:9" x14ac:dyDescent="0.3">
      <c r="A29" s="16" t="s">
        <v>53</v>
      </c>
      <c r="B29" s="17">
        <v>1074</v>
      </c>
      <c r="C29" s="17">
        <v>7</v>
      </c>
      <c r="D29" s="18">
        <v>45326.541666666664</v>
      </c>
      <c r="E29" s="17">
        <v>21065</v>
      </c>
      <c r="F29" s="19">
        <v>0.05</v>
      </c>
      <c r="G29" s="16"/>
      <c r="H29" s="16"/>
      <c r="I29" s="16"/>
    </row>
    <row r="30" spans="1:9" x14ac:dyDescent="0.3">
      <c r="A30" s="10" t="s">
        <v>54</v>
      </c>
      <c r="B30" s="11">
        <v>879</v>
      </c>
      <c r="C30" s="11">
        <v>34</v>
      </c>
      <c r="D30" s="12">
        <v>45295.25</v>
      </c>
      <c r="E30" s="11">
        <v>2144</v>
      </c>
      <c r="F30" s="13">
        <v>0.41</v>
      </c>
      <c r="G30" s="16"/>
      <c r="H30" s="16"/>
      <c r="I30" s="16"/>
    </row>
    <row r="31" spans="1:9" x14ac:dyDescent="0.3">
      <c r="A31" s="16" t="s">
        <v>55</v>
      </c>
      <c r="B31" s="17">
        <v>742</v>
      </c>
      <c r="C31" s="17">
        <v>18</v>
      </c>
      <c r="D31" s="18">
        <v>45326.416666666664</v>
      </c>
      <c r="E31" s="17">
        <v>22394</v>
      </c>
      <c r="F31" s="19">
        <v>0.03</v>
      </c>
      <c r="G31" s="16"/>
      <c r="H31" s="16"/>
      <c r="I31" s="16"/>
    </row>
    <row r="32" spans="1:9" x14ac:dyDescent="0.3">
      <c r="A32" s="10" t="s">
        <v>56</v>
      </c>
      <c r="B32" s="11">
        <v>736</v>
      </c>
      <c r="C32" s="11">
        <v>19</v>
      </c>
      <c r="D32" s="12">
        <v>45295.375</v>
      </c>
      <c r="E32" s="11">
        <v>14868</v>
      </c>
      <c r="F32" s="13">
        <v>0.05</v>
      </c>
      <c r="G32" s="16"/>
      <c r="H32" s="16"/>
      <c r="I32" s="16"/>
    </row>
    <row r="33" spans="1:9" x14ac:dyDescent="0.3">
      <c r="A33" s="16" t="s">
        <v>57</v>
      </c>
      <c r="B33" s="17">
        <v>680</v>
      </c>
      <c r="C33" s="17">
        <v>20</v>
      </c>
      <c r="D33" s="18">
        <v>45295.625</v>
      </c>
      <c r="E33" s="17">
        <v>7900</v>
      </c>
      <c r="F33" s="19">
        <v>0.09</v>
      </c>
      <c r="G33" s="16"/>
      <c r="H33" s="16"/>
      <c r="I33" s="16"/>
    </row>
    <row r="34" spans="1:9" x14ac:dyDescent="0.3">
      <c r="A34" s="10" t="s">
        <v>58</v>
      </c>
      <c r="B34" s="11">
        <v>669</v>
      </c>
      <c r="C34" s="11">
        <v>9</v>
      </c>
      <c r="D34" s="12">
        <v>45295.708333333336</v>
      </c>
      <c r="E34" s="11">
        <v>7282</v>
      </c>
      <c r="F34" s="13">
        <v>0.09</v>
      </c>
      <c r="G34" s="16"/>
      <c r="H34" s="16"/>
      <c r="I34" s="16"/>
    </row>
    <row r="35" spans="1:9" x14ac:dyDescent="0.3">
      <c r="A35" s="16" t="s">
        <v>59</v>
      </c>
      <c r="B35" s="17">
        <v>657</v>
      </c>
      <c r="C35" s="17">
        <v>12</v>
      </c>
      <c r="D35" s="18">
        <v>45326.581944444442</v>
      </c>
      <c r="E35" s="17">
        <v>5069</v>
      </c>
      <c r="F35" s="19">
        <v>0.13</v>
      </c>
      <c r="G35" s="16"/>
      <c r="H35" s="16"/>
      <c r="I35" s="16"/>
    </row>
    <row r="36" spans="1:9" x14ac:dyDescent="0.3">
      <c r="A36" s="10" t="s">
        <v>60</v>
      </c>
      <c r="B36" s="11">
        <v>653</v>
      </c>
      <c r="C36" s="11">
        <v>12</v>
      </c>
      <c r="D36" s="12">
        <v>45326.291666666664</v>
      </c>
      <c r="E36" s="11">
        <v>5070</v>
      </c>
      <c r="F36" s="13">
        <v>0.13</v>
      </c>
      <c r="G36" s="16"/>
      <c r="H36" s="16"/>
      <c r="I36" s="16"/>
    </row>
    <row r="37" spans="1:9" x14ac:dyDescent="0.3">
      <c r="A37" s="16" t="s">
        <v>61</v>
      </c>
      <c r="B37" s="17">
        <v>643</v>
      </c>
      <c r="C37" s="17">
        <v>12</v>
      </c>
      <c r="D37" s="18">
        <v>45326.53125</v>
      </c>
      <c r="E37" s="17">
        <v>8523</v>
      </c>
      <c r="F37" s="19">
        <v>0.08</v>
      </c>
      <c r="G37" s="16"/>
      <c r="H37" s="16"/>
      <c r="I37" s="16"/>
    </row>
    <row r="38" spans="1:9" x14ac:dyDescent="0.3">
      <c r="A38" s="10" t="s">
        <v>62</v>
      </c>
      <c r="B38" s="11">
        <v>614</v>
      </c>
      <c r="C38" s="11">
        <v>11</v>
      </c>
      <c r="D38" s="12">
        <v>45295.916666666664</v>
      </c>
      <c r="E38" s="11">
        <v>8668</v>
      </c>
      <c r="F38" s="13">
        <v>7.0000000000000007E-2</v>
      </c>
      <c r="G38" s="16"/>
      <c r="H38" s="16"/>
      <c r="I38" s="16"/>
    </row>
    <row r="39" spans="1:9" x14ac:dyDescent="0.3">
      <c r="A39" s="16" t="s">
        <v>63</v>
      </c>
      <c r="B39" s="17">
        <v>552</v>
      </c>
      <c r="C39" s="17">
        <v>13</v>
      </c>
      <c r="D39" s="18">
        <v>45326.416666666664</v>
      </c>
      <c r="E39" s="17">
        <v>6611</v>
      </c>
      <c r="F39" s="19">
        <v>0.08</v>
      </c>
      <c r="G39" s="16"/>
      <c r="H39" s="16"/>
      <c r="I39" s="16"/>
    </row>
    <row r="40" spans="1:9" x14ac:dyDescent="0.3">
      <c r="A40" s="10" t="s">
        <v>64</v>
      </c>
      <c r="B40" s="11">
        <v>415</v>
      </c>
      <c r="C40" s="11">
        <v>4</v>
      </c>
      <c r="D40" s="12">
        <v>45295.291666666664</v>
      </c>
      <c r="E40" s="11">
        <v>6493</v>
      </c>
      <c r="F40" s="13">
        <v>0.06</v>
      </c>
      <c r="G40" s="16"/>
      <c r="H40" s="16"/>
      <c r="I40" s="16"/>
    </row>
    <row r="41" spans="1:9" x14ac:dyDescent="0.3">
      <c r="A41" s="16" t="s">
        <v>65</v>
      </c>
      <c r="B41" s="17">
        <v>393</v>
      </c>
      <c r="C41" s="17">
        <v>12</v>
      </c>
      <c r="D41" s="18">
        <v>45326.614583333336</v>
      </c>
      <c r="E41" s="17">
        <v>4959</v>
      </c>
      <c r="F41" s="19">
        <v>0.08</v>
      </c>
      <c r="G41" s="16"/>
      <c r="H41" s="16"/>
      <c r="I41" s="16"/>
    </row>
    <row r="42" spans="1:9" x14ac:dyDescent="0.3">
      <c r="A42" s="10" t="s">
        <v>66</v>
      </c>
      <c r="B42" s="11">
        <v>376</v>
      </c>
      <c r="C42" s="11">
        <v>7</v>
      </c>
      <c r="D42" s="12">
        <v>45326.333333333336</v>
      </c>
      <c r="E42" s="11">
        <v>6464</v>
      </c>
      <c r="F42" s="13">
        <v>0.06</v>
      </c>
      <c r="G42" s="16"/>
      <c r="H42" s="16"/>
      <c r="I42" s="16"/>
    </row>
    <row r="43" spans="1:9" x14ac:dyDescent="0.3">
      <c r="A43" s="16" t="s">
        <v>67</v>
      </c>
      <c r="B43" s="17">
        <v>363</v>
      </c>
      <c r="C43" s="17">
        <v>6</v>
      </c>
      <c r="D43" s="18">
        <v>11383.916666666666</v>
      </c>
      <c r="E43" s="17">
        <v>14011</v>
      </c>
      <c r="F43" s="19">
        <v>0.03</v>
      </c>
      <c r="G43" s="16"/>
      <c r="H43" s="16"/>
      <c r="I43" s="16"/>
    </row>
    <row r="44" spans="1:9" x14ac:dyDescent="0.3">
      <c r="A44" s="10" t="s">
        <v>68</v>
      </c>
      <c r="B44" s="11">
        <v>338</v>
      </c>
      <c r="C44" s="11">
        <v>17</v>
      </c>
      <c r="D44" s="12">
        <v>45326.458333333336</v>
      </c>
      <c r="E44" s="11">
        <v>5049</v>
      </c>
      <c r="F44" s="13">
        <v>7.0000000000000007E-2</v>
      </c>
      <c r="G44" s="16"/>
      <c r="H44" s="16"/>
      <c r="I44" s="16"/>
    </row>
    <row r="45" spans="1:9" x14ac:dyDescent="0.3">
      <c r="A45" s="16" t="s">
        <v>69</v>
      </c>
      <c r="B45" s="17">
        <v>316</v>
      </c>
      <c r="C45" s="17">
        <v>12</v>
      </c>
      <c r="D45" s="18">
        <v>45326.208333333336</v>
      </c>
      <c r="E45" s="17">
        <v>1920</v>
      </c>
      <c r="F45" s="19">
        <v>0.16</v>
      </c>
      <c r="G45" s="16"/>
      <c r="H45" s="16"/>
      <c r="I45" s="16"/>
    </row>
    <row r="46" spans="1:9" x14ac:dyDescent="0.3">
      <c r="A46" s="10" t="s">
        <v>70</v>
      </c>
      <c r="B46" s="11">
        <v>258</v>
      </c>
      <c r="C46" s="11">
        <v>1</v>
      </c>
      <c r="D46" s="12">
        <v>45295.666666666664</v>
      </c>
      <c r="E46" s="11">
        <v>10464</v>
      </c>
      <c r="F46" s="13">
        <v>0.02</v>
      </c>
      <c r="G46" s="16"/>
      <c r="H46" s="16"/>
      <c r="I46" s="16"/>
    </row>
    <row r="47" spans="1:9" x14ac:dyDescent="0.3">
      <c r="A47" s="16" t="s">
        <v>71</v>
      </c>
      <c r="B47" s="17">
        <v>246</v>
      </c>
      <c r="C47" s="17">
        <v>5</v>
      </c>
      <c r="D47" s="18">
        <v>45326.5</v>
      </c>
      <c r="E47" s="17">
        <v>4224</v>
      </c>
      <c r="F47" s="19">
        <v>0.06</v>
      </c>
      <c r="G47" s="16"/>
      <c r="H47" s="16"/>
      <c r="I47" s="16"/>
    </row>
    <row r="48" spans="1:9" x14ac:dyDescent="0.3">
      <c r="A48" s="10" t="s">
        <v>72</v>
      </c>
      <c r="B48" s="11">
        <v>227</v>
      </c>
      <c r="C48" s="11">
        <v>5</v>
      </c>
      <c r="D48" s="12">
        <v>45326.333333333336</v>
      </c>
      <c r="E48" s="11">
        <v>5320</v>
      </c>
      <c r="F48" s="13">
        <v>0.04</v>
      </c>
      <c r="G48" s="16"/>
      <c r="H48" s="16"/>
      <c r="I48" s="16"/>
    </row>
    <row r="49" spans="1:9" x14ac:dyDescent="0.3">
      <c r="A49" s="16" t="s">
        <v>73</v>
      </c>
      <c r="B49" s="17">
        <v>217</v>
      </c>
      <c r="C49" s="17">
        <v>2</v>
      </c>
      <c r="D49" s="18">
        <v>45295.928472222222</v>
      </c>
      <c r="E49" s="17">
        <v>5493</v>
      </c>
      <c r="F49" s="19">
        <v>0.04</v>
      </c>
      <c r="G49" s="16"/>
      <c r="H49" s="16"/>
      <c r="I49" s="16"/>
    </row>
    <row r="50" spans="1:9" x14ac:dyDescent="0.3">
      <c r="A50" s="10" t="s">
        <v>74</v>
      </c>
      <c r="B50" s="11">
        <v>165</v>
      </c>
      <c r="C50" s="11">
        <v>2</v>
      </c>
      <c r="D50" s="12">
        <v>45295.666666666664</v>
      </c>
      <c r="E50" s="11">
        <v>4382</v>
      </c>
      <c r="F50" s="13">
        <v>0.04</v>
      </c>
      <c r="G50" s="16"/>
      <c r="H50" s="16"/>
      <c r="I50" s="16"/>
    </row>
    <row r="51" spans="1:9" x14ac:dyDescent="0.3">
      <c r="A51" s="16" t="s">
        <v>75</v>
      </c>
      <c r="B51" s="17">
        <v>159</v>
      </c>
      <c r="C51" s="17">
        <v>3</v>
      </c>
      <c r="D51" s="18">
        <v>45326.455555555556</v>
      </c>
      <c r="E51" s="17">
        <v>4980</v>
      </c>
      <c r="F51" s="19">
        <v>0.03</v>
      </c>
      <c r="G51" s="16"/>
      <c r="H51" s="16"/>
      <c r="I51" s="16"/>
    </row>
    <row r="52" spans="1:9" x14ac:dyDescent="0.3">
      <c r="A52" s="10" t="s">
        <v>76</v>
      </c>
      <c r="B52" s="11">
        <v>150</v>
      </c>
      <c r="C52" s="11">
        <v>0</v>
      </c>
      <c r="D52" s="12">
        <v>45326.354166666664</v>
      </c>
      <c r="E52" s="11">
        <v>2589</v>
      </c>
      <c r="F52" s="13">
        <v>0.06</v>
      </c>
      <c r="G52" s="16"/>
      <c r="H52" s="16"/>
      <c r="I52" s="16"/>
    </row>
    <row r="53" spans="1:9" x14ac:dyDescent="0.3">
      <c r="A53" s="16" t="s">
        <v>77</v>
      </c>
      <c r="B53" s="17">
        <v>143</v>
      </c>
      <c r="C53" s="17">
        <v>3</v>
      </c>
      <c r="D53" s="18">
        <v>45295.791666666664</v>
      </c>
      <c r="E53" s="17">
        <v>5022</v>
      </c>
      <c r="F53" s="19">
        <v>0.03</v>
      </c>
      <c r="G53" s="16"/>
      <c r="H53" s="16"/>
      <c r="I53" s="16"/>
    </row>
    <row r="54" spans="1:9" x14ac:dyDescent="0.3">
      <c r="A54" s="10" t="s">
        <v>78</v>
      </c>
      <c r="B54" s="11">
        <v>82</v>
      </c>
      <c r="C54" s="11">
        <v>3</v>
      </c>
      <c r="D54" s="12">
        <v>45326.270833333336</v>
      </c>
      <c r="E54" s="11">
        <v>524</v>
      </c>
      <c r="F54" s="13">
        <v>0.16</v>
      </c>
      <c r="G54" s="16"/>
      <c r="H54" s="16"/>
      <c r="I54" s="16"/>
    </row>
    <row r="55" spans="1:9" x14ac:dyDescent="0.3">
      <c r="A55" s="16" t="s">
        <v>79</v>
      </c>
      <c r="B55" s="17">
        <v>33</v>
      </c>
      <c r="C55" s="16"/>
      <c r="D55" s="18">
        <v>45326.3125</v>
      </c>
      <c r="E55" s="17">
        <v>182</v>
      </c>
      <c r="F55" s="19">
        <v>0.18</v>
      </c>
      <c r="G55" s="16"/>
      <c r="H55" s="16"/>
      <c r="I55" s="16"/>
    </row>
    <row r="56" spans="1:9" x14ac:dyDescent="0.3">
      <c r="A56" s="10" t="s">
        <v>80</v>
      </c>
      <c r="B56" s="11">
        <v>8</v>
      </c>
      <c r="C56" s="11">
        <v>1</v>
      </c>
      <c r="D56" s="12">
        <v>45326.041666666664</v>
      </c>
      <c r="E56" s="11">
        <v>21</v>
      </c>
      <c r="F56" s="13">
        <v>0.38</v>
      </c>
      <c r="G56" s="16"/>
      <c r="H56" s="16"/>
      <c r="I56" s="16"/>
    </row>
    <row r="57" spans="1:9" x14ac:dyDescent="0.3">
      <c r="A57" s="16" t="s">
        <v>81</v>
      </c>
      <c r="B57" s="17">
        <v>0</v>
      </c>
      <c r="C57" s="17">
        <v>0</v>
      </c>
      <c r="D57" s="18">
        <v>11018.875</v>
      </c>
      <c r="E57" s="17">
        <v>20</v>
      </c>
      <c r="F57" s="19">
        <v>0</v>
      </c>
      <c r="G57" s="16"/>
      <c r="H57" s="16"/>
      <c r="I57"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72266-382B-4227-80B3-319C917A6620}">
  <dimension ref="A3:B14"/>
  <sheetViews>
    <sheetView workbookViewId="0">
      <selection activeCell="B23" sqref="B23"/>
    </sheetView>
  </sheetViews>
  <sheetFormatPr defaultRowHeight="14.4" x14ac:dyDescent="0.3"/>
  <cols>
    <col min="1" max="1" width="12.5546875" bestFit="1" customWidth="1"/>
    <col min="2" max="2" width="24" bestFit="1" customWidth="1"/>
  </cols>
  <sheetData>
    <row r="3" spans="1:2" x14ac:dyDescent="0.3">
      <c r="A3" s="4" t="s">
        <v>8</v>
      </c>
      <c r="B3" t="s">
        <v>121</v>
      </c>
    </row>
    <row r="4" spans="1:2" x14ac:dyDescent="0.3">
      <c r="A4" s="5" t="s">
        <v>112</v>
      </c>
      <c r="B4">
        <v>7</v>
      </c>
    </row>
    <row r="5" spans="1:2" x14ac:dyDescent="0.3">
      <c r="A5" s="5" t="s">
        <v>120</v>
      </c>
      <c r="B5">
        <v>4</v>
      </c>
    </row>
    <row r="6" spans="1:2" x14ac:dyDescent="0.3">
      <c r="A6" s="5" t="s">
        <v>107</v>
      </c>
      <c r="B6">
        <v>8</v>
      </c>
    </row>
    <row r="7" spans="1:2" x14ac:dyDescent="0.3">
      <c r="A7" s="5" t="s">
        <v>110</v>
      </c>
      <c r="B7">
        <v>9</v>
      </c>
    </row>
    <row r="8" spans="1:2" x14ac:dyDescent="0.3">
      <c r="A8" s="5" t="s">
        <v>104</v>
      </c>
      <c r="B8">
        <v>7</v>
      </c>
    </row>
    <row r="9" spans="1:2" x14ac:dyDescent="0.3">
      <c r="A9" s="5" t="s">
        <v>118</v>
      </c>
      <c r="B9">
        <v>4.5</v>
      </c>
    </row>
    <row r="10" spans="1:2" x14ac:dyDescent="0.3">
      <c r="A10" s="5" t="s">
        <v>114</v>
      </c>
      <c r="B10">
        <v>6</v>
      </c>
    </row>
    <row r="11" spans="1:2" x14ac:dyDescent="0.3">
      <c r="A11" s="5" t="s">
        <v>101</v>
      </c>
      <c r="B11">
        <v>5</v>
      </c>
    </row>
    <row r="12" spans="1:2" x14ac:dyDescent="0.3">
      <c r="A12" s="5" t="s">
        <v>116</v>
      </c>
      <c r="B12">
        <v>5</v>
      </c>
    </row>
    <row r="13" spans="1:2" x14ac:dyDescent="0.3">
      <c r="A13" s="5" t="s">
        <v>119</v>
      </c>
      <c r="B13">
        <v>6</v>
      </c>
    </row>
    <row r="14" spans="1:2" x14ac:dyDescent="0.3">
      <c r="A14" s="5" t="s">
        <v>9</v>
      </c>
      <c r="B14">
        <v>61.5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1673-F438-4E46-A045-B5D0C07C8B64}">
  <dimension ref="A3:B14"/>
  <sheetViews>
    <sheetView workbookViewId="0">
      <selection activeCell="J21" sqref="J21"/>
    </sheetView>
  </sheetViews>
  <sheetFormatPr defaultRowHeight="14.4" x14ac:dyDescent="0.3"/>
  <cols>
    <col min="1" max="1" width="12.5546875" bestFit="1" customWidth="1"/>
    <col min="2" max="2" width="22.88671875" bestFit="1" customWidth="1"/>
    <col min="3" max="3" width="13.21875" bestFit="1" customWidth="1"/>
    <col min="4" max="4" width="15.33203125" bestFit="1" customWidth="1"/>
    <col min="5" max="5" width="28.6640625" bestFit="1" customWidth="1"/>
    <col min="6" max="6" width="12.88671875" bestFit="1" customWidth="1"/>
    <col min="7" max="7" width="15.109375" bestFit="1" customWidth="1"/>
    <col min="8" max="8" width="13.33203125" bestFit="1" customWidth="1"/>
    <col min="9" max="9" width="10.109375" bestFit="1" customWidth="1"/>
    <col min="10" max="10" width="17.77734375" bestFit="1" customWidth="1"/>
    <col min="11" max="11" width="10.109375" bestFit="1" customWidth="1"/>
    <col min="12" max="12" width="10.77734375" bestFit="1" customWidth="1"/>
  </cols>
  <sheetData>
    <row r="3" spans="1:2" x14ac:dyDescent="0.3">
      <c r="A3" s="4" t="s">
        <v>8</v>
      </c>
      <c r="B3" t="s">
        <v>123</v>
      </c>
    </row>
    <row r="4" spans="1:2" x14ac:dyDescent="0.3">
      <c r="A4" s="5" t="s">
        <v>112</v>
      </c>
      <c r="B4">
        <v>6.5000000000000002E-2</v>
      </c>
    </row>
    <row r="5" spans="1:2" x14ac:dyDescent="0.3">
      <c r="A5" s="5" t="s">
        <v>120</v>
      </c>
      <c r="B5">
        <v>3.5000000000000003E-2</v>
      </c>
    </row>
    <row r="6" spans="1:2" x14ac:dyDescent="0.3">
      <c r="A6" s="5" t="s">
        <v>107</v>
      </c>
      <c r="B6">
        <v>0.06</v>
      </c>
    </row>
    <row r="7" spans="1:2" x14ac:dyDescent="0.3">
      <c r="A7" s="5" t="s">
        <v>110</v>
      </c>
      <c r="B7">
        <v>0.08</v>
      </c>
    </row>
    <row r="8" spans="1:2" x14ac:dyDescent="0.3">
      <c r="A8" s="5" t="s">
        <v>104</v>
      </c>
      <c r="B8">
        <v>0.04</v>
      </c>
    </row>
    <row r="9" spans="1:2" x14ac:dyDescent="0.3">
      <c r="A9" s="5" t="s">
        <v>118</v>
      </c>
      <c r="B9">
        <v>5.5E-2</v>
      </c>
    </row>
    <row r="10" spans="1:2" x14ac:dyDescent="0.3">
      <c r="A10" s="5" t="s">
        <v>114</v>
      </c>
      <c r="B10">
        <v>7.8E-2</v>
      </c>
    </row>
    <row r="11" spans="1:2" x14ac:dyDescent="0.3">
      <c r="A11" s="5" t="s">
        <v>101</v>
      </c>
      <c r="B11">
        <v>0.02</v>
      </c>
    </row>
    <row r="12" spans="1:2" x14ac:dyDescent="0.3">
      <c r="A12" s="5" t="s">
        <v>116</v>
      </c>
      <c r="B12">
        <v>0.09</v>
      </c>
    </row>
    <row r="13" spans="1:2" x14ac:dyDescent="0.3">
      <c r="A13" s="5" t="s">
        <v>119</v>
      </c>
      <c r="B13">
        <v>0.03</v>
      </c>
    </row>
    <row r="14" spans="1:2" x14ac:dyDescent="0.3">
      <c r="A14" s="5" t="s">
        <v>9</v>
      </c>
      <c r="B14">
        <v>0.55300000000000005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E056-412D-46DE-AA57-530F28542C32}">
  <dimension ref="A3:C14"/>
  <sheetViews>
    <sheetView topLeftCell="A15" workbookViewId="0">
      <selection activeCell="B39" sqref="B39"/>
    </sheetView>
  </sheetViews>
  <sheetFormatPr defaultRowHeight="14.4" x14ac:dyDescent="0.3"/>
  <cols>
    <col min="1" max="1" width="27.88671875" bestFit="1" customWidth="1"/>
    <col min="2" max="3" width="24" bestFit="1" customWidth="1"/>
  </cols>
  <sheetData>
    <row r="3" spans="1:3" x14ac:dyDescent="0.3">
      <c r="A3" s="4" t="s">
        <v>8</v>
      </c>
      <c r="B3" t="s">
        <v>121</v>
      </c>
      <c r="C3" t="s">
        <v>122</v>
      </c>
    </row>
    <row r="4" spans="1:3" x14ac:dyDescent="0.3">
      <c r="A4" s="5" t="s">
        <v>113</v>
      </c>
      <c r="B4">
        <v>7</v>
      </c>
      <c r="C4">
        <v>6.5000000000000002E-2</v>
      </c>
    </row>
    <row r="5" spans="1:3" x14ac:dyDescent="0.3">
      <c r="A5" s="5" t="s">
        <v>111</v>
      </c>
      <c r="B5">
        <v>9</v>
      </c>
      <c r="C5">
        <v>0.08</v>
      </c>
    </row>
    <row r="6" spans="1:3" x14ac:dyDescent="0.3">
      <c r="A6" s="5" t="s">
        <v>109</v>
      </c>
      <c r="B6">
        <v>4.5</v>
      </c>
      <c r="C6">
        <v>5.5E-2</v>
      </c>
    </row>
    <row r="7" spans="1:3" x14ac:dyDescent="0.3">
      <c r="A7" s="5" t="s">
        <v>106</v>
      </c>
      <c r="B7">
        <v>4</v>
      </c>
      <c r="C7">
        <v>3.5000000000000003E-2</v>
      </c>
    </row>
    <row r="8" spans="1:3" x14ac:dyDescent="0.3">
      <c r="A8" s="5" t="s">
        <v>117</v>
      </c>
      <c r="B8">
        <v>5</v>
      </c>
      <c r="C8">
        <v>0.09</v>
      </c>
    </row>
    <row r="9" spans="1:3" x14ac:dyDescent="0.3">
      <c r="A9" s="5" t="s">
        <v>108</v>
      </c>
      <c r="B9">
        <v>8</v>
      </c>
      <c r="C9">
        <v>0.06</v>
      </c>
    </row>
    <row r="10" spans="1:3" x14ac:dyDescent="0.3">
      <c r="A10" s="5" t="s">
        <v>102</v>
      </c>
      <c r="B10">
        <v>5</v>
      </c>
      <c r="C10">
        <v>0.02</v>
      </c>
    </row>
    <row r="11" spans="1:3" x14ac:dyDescent="0.3">
      <c r="A11" s="5" t="s">
        <v>115</v>
      </c>
      <c r="B11">
        <v>6</v>
      </c>
      <c r="C11">
        <v>7.8E-2</v>
      </c>
    </row>
    <row r="12" spans="1:3" x14ac:dyDescent="0.3">
      <c r="A12" s="5" t="s">
        <v>105</v>
      </c>
      <c r="B12">
        <v>7</v>
      </c>
      <c r="C12">
        <v>0.04</v>
      </c>
    </row>
    <row r="13" spans="1:3" x14ac:dyDescent="0.3">
      <c r="A13" s="5" t="s">
        <v>103</v>
      </c>
      <c r="B13">
        <v>6</v>
      </c>
      <c r="C13">
        <v>0.03</v>
      </c>
    </row>
    <row r="14" spans="1:3" x14ac:dyDescent="0.3">
      <c r="A14" s="5" t="s">
        <v>9</v>
      </c>
      <c r="B14">
        <v>61.5</v>
      </c>
      <c r="C14">
        <v>0.55300000000000005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C393-BE3E-495F-A802-5CD89CFC7A38}">
  <dimension ref="A2:G24"/>
  <sheetViews>
    <sheetView showGridLines="0" topLeftCell="A8" workbookViewId="0">
      <selection activeCell="C21" sqref="C21"/>
    </sheetView>
  </sheetViews>
  <sheetFormatPr defaultRowHeight="14.4" x14ac:dyDescent="0.3"/>
  <cols>
    <col min="1" max="1" width="16.5546875" bestFit="1" customWidth="1"/>
    <col min="2" max="2" width="17.6640625" bestFit="1" customWidth="1"/>
    <col min="4" max="4" width="10" bestFit="1" customWidth="1"/>
    <col min="6" max="6" width="27.88671875" bestFit="1" customWidth="1"/>
    <col min="7" max="7" width="17.21875" bestFit="1" customWidth="1"/>
    <col min="8" max="8" width="16.6640625" bestFit="1" customWidth="1"/>
    <col min="9" max="9" width="12.88671875" bestFit="1" customWidth="1"/>
  </cols>
  <sheetData>
    <row r="2" spans="1:7" x14ac:dyDescent="0.3">
      <c r="A2" s="24" t="s">
        <v>86</v>
      </c>
    </row>
    <row r="3" spans="1:7" ht="36.6" x14ac:dyDescent="0.7">
      <c r="G3" s="29" t="s">
        <v>124</v>
      </c>
    </row>
    <row r="4" spans="1:7" ht="15" x14ac:dyDescent="0.35">
      <c r="A4" s="2" t="s">
        <v>87</v>
      </c>
      <c r="B4" s="2" t="s">
        <v>88</v>
      </c>
      <c r="C4" s="25" t="s">
        <v>89</v>
      </c>
      <c r="E4" s="27"/>
    </row>
    <row r="5" spans="1:7" x14ac:dyDescent="0.3">
      <c r="A5" s="3" t="s">
        <v>90</v>
      </c>
      <c r="B5" s="3">
        <v>15</v>
      </c>
      <c r="C5" s="26">
        <f>VLOOKUP(B5,$A$18:$B$24,2,1)</f>
        <v>50</v>
      </c>
    </row>
    <row r="6" spans="1:7" x14ac:dyDescent="0.3">
      <c r="A6" s="3" t="s">
        <v>91</v>
      </c>
      <c r="B6" s="3">
        <v>23</v>
      </c>
      <c r="C6" s="26">
        <f t="shared" ref="C6:C14" si="0">VLOOKUP(B6,$A$18:$B$24,2,1)</f>
        <v>75</v>
      </c>
    </row>
    <row r="7" spans="1:7" x14ac:dyDescent="0.3">
      <c r="A7" s="3" t="s">
        <v>92</v>
      </c>
      <c r="B7" s="3">
        <v>41</v>
      </c>
      <c r="C7" s="28">
        <f t="shared" si="0"/>
        <v>125</v>
      </c>
    </row>
    <row r="8" spans="1:7" x14ac:dyDescent="0.3">
      <c r="A8" s="3" t="s">
        <v>93</v>
      </c>
      <c r="B8" s="3">
        <v>18</v>
      </c>
      <c r="C8" s="28">
        <f t="shared" si="0"/>
        <v>50</v>
      </c>
    </row>
    <row r="9" spans="1:7" x14ac:dyDescent="0.3">
      <c r="A9" s="3" t="s">
        <v>94</v>
      </c>
      <c r="B9" s="3">
        <v>7</v>
      </c>
      <c r="C9" s="28">
        <f t="shared" si="0"/>
        <v>25</v>
      </c>
    </row>
    <row r="10" spans="1:7" x14ac:dyDescent="0.3">
      <c r="A10" s="3" t="s">
        <v>95</v>
      </c>
      <c r="B10" s="3">
        <v>51</v>
      </c>
      <c r="C10" s="28">
        <f t="shared" si="0"/>
        <v>150</v>
      </c>
    </row>
    <row r="11" spans="1:7" x14ac:dyDescent="0.3">
      <c r="A11" s="3" t="s">
        <v>96</v>
      </c>
      <c r="B11" s="3">
        <v>22</v>
      </c>
      <c r="C11" s="28">
        <f t="shared" si="0"/>
        <v>75</v>
      </c>
    </row>
    <row r="12" spans="1:7" x14ac:dyDescent="0.3">
      <c r="A12" s="3" t="s">
        <v>97</v>
      </c>
      <c r="B12" s="3">
        <v>19</v>
      </c>
      <c r="C12" s="28">
        <f t="shared" si="0"/>
        <v>50</v>
      </c>
    </row>
    <row r="13" spans="1:7" x14ac:dyDescent="0.3">
      <c r="A13" s="3" t="s">
        <v>98</v>
      </c>
      <c r="B13" s="3">
        <v>37</v>
      </c>
      <c r="C13" s="28">
        <f t="shared" si="0"/>
        <v>100</v>
      </c>
    </row>
    <row r="14" spans="1:7" x14ac:dyDescent="0.3">
      <c r="A14" s="3" t="s">
        <v>99</v>
      </c>
      <c r="B14" s="3">
        <v>34</v>
      </c>
      <c r="C14" s="28">
        <f t="shared" si="0"/>
        <v>100</v>
      </c>
    </row>
    <row r="17" spans="1:2" x14ac:dyDescent="0.3">
      <c r="A17" s="3"/>
      <c r="B17" s="3"/>
    </row>
    <row r="18" spans="1:2" x14ac:dyDescent="0.3">
      <c r="A18" s="3" t="s">
        <v>88</v>
      </c>
      <c r="B18" s="3" t="s">
        <v>100</v>
      </c>
    </row>
    <row r="19" spans="1:2" x14ac:dyDescent="0.3">
      <c r="A19" s="3">
        <v>0</v>
      </c>
      <c r="B19" s="3">
        <v>25</v>
      </c>
    </row>
    <row r="20" spans="1:2" x14ac:dyDescent="0.3">
      <c r="A20" s="3">
        <v>10</v>
      </c>
      <c r="B20" s="3">
        <v>50</v>
      </c>
    </row>
    <row r="21" spans="1:2" x14ac:dyDescent="0.3">
      <c r="A21" s="3">
        <v>20</v>
      </c>
      <c r="B21" s="3">
        <v>75</v>
      </c>
    </row>
    <row r="22" spans="1:2" x14ac:dyDescent="0.3">
      <c r="A22" s="3">
        <v>30</v>
      </c>
      <c r="B22" s="3">
        <v>100</v>
      </c>
    </row>
    <row r="23" spans="1:2" x14ac:dyDescent="0.3">
      <c r="A23" s="3">
        <v>40</v>
      </c>
      <c r="B23" s="3">
        <v>125</v>
      </c>
    </row>
    <row r="24" spans="1:2" x14ac:dyDescent="0.3">
      <c r="A24" s="3">
        <v>50</v>
      </c>
      <c r="B24" s="3">
        <v>150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664B-D636-41B1-9829-BF029EB29873}">
  <dimension ref="A3:B15"/>
  <sheetViews>
    <sheetView workbookViewId="0">
      <selection activeCell="O23" sqref="O23"/>
    </sheetView>
  </sheetViews>
  <sheetFormatPr defaultRowHeight="14.4" x14ac:dyDescent="0.3"/>
  <cols>
    <col min="1" max="1" width="13.109375" bestFit="1" customWidth="1"/>
    <col min="2" max="2" width="11.6640625" bestFit="1" customWidth="1"/>
  </cols>
  <sheetData>
    <row r="3" spans="1:2" x14ac:dyDescent="0.3">
      <c r="A3" s="4" t="s">
        <v>8</v>
      </c>
      <c r="B3" t="s">
        <v>163</v>
      </c>
    </row>
    <row r="4" spans="1:2" x14ac:dyDescent="0.3">
      <c r="A4" s="5" t="s">
        <v>139</v>
      </c>
      <c r="B4">
        <v>405</v>
      </c>
    </row>
    <row r="5" spans="1:2" x14ac:dyDescent="0.3">
      <c r="A5" s="5" t="s">
        <v>143</v>
      </c>
      <c r="B5">
        <v>600</v>
      </c>
    </row>
    <row r="6" spans="1:2" x14ac:dyDescent="0.3">
      <c r="A6" s="5" t="s">
        <v>132</v>
      </c>
      <c r="B6">
        <v>2950</v>
      </c>
    </row>
    <row r="7" spans="1:2" x14ac:dyDescent="0.3">
      <c r="A7" s="5" t="s">
        <v>159</v>
      </c>
      <c r="B7">
        <v>750</v>
      </c>
    </row>
    <row r="8" spans="1:2" x14ac:dyDescent="0.3">
      <c r="A8" s="5" t="s">
        <v>134</v>
      </c>
      <c r="B8">
        <v>800</v>
      </c>
    </row>
    <row r="9" spans="1:2" x14ac:dyDescent="0.3">
      <c r="A9" s="5" t="s">
        <v>154</v>
      </c>
      <c r="B9">
        <v>80</v>
      </c>
    </row>
    <row r="10" spans="1:2" x14ac:dyDescent="0.3">
      <c r="A10" s="5" t="s">
        <v>148</v>
      </c>
      <c r="B10">
        <v>300</v>
      </c>
    </row>
    <row r="11" spans="1:2" x14ac:dyDescent="0.3">
      <c r="A11" s="5" t="s">
        <v>156</v>
      </c>
      <c r="B11">
        <v>120</v>
      </c>
    </row>
    <row r="12" spans="1:2" x14ac:dyDescent="0.3">
      <c r="A12" s="5" t="s">
        <v>136</v>
      </c>
      <c r="B12">
        <v>300</v>
      </c>
    </row>
    <row r="13" spans="1:2" x14ac:dyDescent="0.3">
      <c r="A13" s="5" t="s">
        <v>152</v>
      </c>
      <c r="B13">
        <v>700</v>
      </c>
    </row>
    <row r="14" spans="1:2" x14ac:dyDescent="0.3">
      <c r="A14" s="5" t="s">
        <v>146</v>
      </c>
      <c r="B14">
        <v>200</v>
      </c>
    </row>
    <row r="15" spans="1:2" x14ac:dyDescent="0.3">
      <c r="A15" s="5" t="s">
        <v>9</v>
      </c>
      <c r="B15">
        <v>7205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C96A8-F525-4D07-A7F5-5F28B5E67F88}">
  <dimension ref="A3:B24"/>
  <sheetViews>
    <sheetView workbookViewId="0">
      <selection activeCell="O21" sqref="O21"/>
    </sheetView>
  </sheetViews>
  <sheetFormatPr defaultRowHeight="14.4" x14ac:dyDescent="0.3"/>
  <cols>
    <col min="1" max="1" width="12.77734375" bestFit="1" customWidth="1"/>
    <col min="2" max="2" width="14.88671875" bestFit="1" customWidth="1"/>
  </cols>
  <sheetData>
    <row r="3" spans="1:2" x14ac:dyDescent="0.3">
      <c r="A3" s="4" t="s">
        <v>8</v>
      </c>
      <c r="B3" t="s">
        <v>164</v>
      </c>
    </row>
    <row r="4" spans="1:2" x14ac:dyDescent="0.3">
      <c r="A4" s="5" t="s">
        <v>142</v>
      </c>
      <c r="B4">
        <v>600</v>
      </c>
    </row>
    <row r="5" spans="1:2" x14ac:dyDescent="0.3">
      <c r="A5" s="5" t="s">
        <v>141</v>
      </c>
      <c r="B5">
        <v>25</v>
      </c>
    </row>
    <row r="6" spans="1:2" x14ac:dyDescent="0.3">
      <c r="A6" s="5" t="s">
        <v>137</v>
      </c>
      <c r="B6">
        <v>1500</v>
      </c>
    </row>
    <row r="7" spans="1:2" x14ac:dyDescent="0.3">
      <c r="A7" s="5" t="s">
        <v>158</v>
      </c>
      <c r="B7">
        <v>400</v>
      </c>
    </row>
    <row r="8" spans="1:2" x14ac:dyDescent="0.3">
      <c r="A8" s="5" t="s">
        <v>155</v>
      </c>
      <c r="B8">
        <v>100</v>
      </c>
    </row>
    <row r="9" spans="1:2" x14ac:dyDescent="0.3">
      <c r="A9" s="5" t="s">
        <v>138</v>
      </c>
      <c r="B9">
        <v>150</v>
      </c>
    </row>
    <row r="10" spans="1:2" x14ac:dyDescent="0.3">
      <c r="A10" s="5" t="s">
        <v>149</v>
      </c>
      <c r="B10">
        <v>50</v>
      </c>
    </row>
    <row r="11" spans="1:2" x14ac:dyDescent="0.3">
      <c r="A11" s="5" t="s">
        <v>131</v>
      </c>
      <c r="B11">
        <v>1200</v>
      </c>
    </row>
    <row r="12" spans="1:2" x14ac:dyDescent="0.3">
      <c r="A12" s="5" t="s">
        <v>161</v>
      </c>
      <c r="B12">
        <v>50</v>
      </c>
    </row>
    <row r="13" spans="1:2" x14ac:dyDescent="0.3">
      <c r="A13" s="5" t="s">
        <v>140</v>
      </c>
      <c r="B13">
        <v>250</v>
      </c>
    </row>
    <row r="14" spans="1:2" x14ac:dyDescent="0.3">
      <c r="A14" s="5" t="s">
        <v>150</v>
      </c>
      <c r="B14">
        <v>30</v>
      </c>
    </row>
    <row r="15" spans="1:2" x14ac:dyDescent="0.3">
      <c r="A15" s="5" t="s">
        <v>147</v>
      </c>
      <c r="B15">
        <v>300</v>
      </c>
    </row>
    <row r="16" spans="1:2" x14ac:dyDescent="0.3">
      <c r="A16" s="5" t="s">
        <v>153</v>
      </c>
      <c r="B16">
        <v>80</v>
      </c>
    </row>
    <row r="17" spans="1:2" x14ac:dyDescent="0.3">
      <c r="A17" s="5" t="s">
        <v>133</v>
      </c>
      <c r="B17">
        <v>800</v>
      </c>
    </row>
    <row r="18" spans="1:2" x14ac:dyDescent="0.3">
      <c r="A18" s="5" t="s">
        <v>145</v>
      </c>
      <c r="B18">
        <v>200</v>
      </c>
    </row>
    <row r="19" spans="1:2" x14ac:dyDescent="0.3">
      <c r="A19" s="5" t="s">
        <v>144</v>
      </c>
      <c r="B19">
        <v>100</v>
      </c>
    </row>
    <row r="20" spans="1:2" x14ac:dyDescent="0.3">
      <c r="A20" s="5" t="s">
        <v>135</v>
      </c>
      <c r="B20">
        <v>300</v>
      </c>
    </row>
    <row r="21" spans="1:2" x14ac:dyDescent="0.3">
      <c r="A21" s="5" t="s">
        <v>151</v>
      </c>
      <c r="B21">
        <v>700</v>
      </c>
    </row>
    <row r="22" spans="1:2" x14ac:dyDescent="0.3">
      <c r="A22" s="5" t="s">
        <v>157</v>
      </c>
      <c r="B22">
        <v>20</v>
      </c>
    </row>
    <row r="23" spans="1:2" x14ac:dyDescent="0.3">
      <c r="A23" s="5" t="s">
        <v>160</v>
      </c>
      <c r="B23">
        <v>350</v>
      </c>
    </row>
    <row r="24" spans="1:2" x14ac:dyDescent="0.3">
      <c r="A24" s="5" t="s">
        <v>9</v>
      </c>
      <c r="B24">
        <v>360.25</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C26F-3473-4D58-9E3B-8F9D1EB0199C}">
  <dimension ref="A3:B24"/>
  <sheetViews>
    <sheetView workbookViewId="0">
      <selection activeCell="N13" sqref="N13"/>
    </sheetView>
  </sheetViews>
  <sheetFormatPr defaultRowHeight="14.4" x14ac:dyDescent="0.3"/>
  <cols>
    <col min="1" max="1" width="12.77734375" bestFit="1" customWidth="1"/>
    <col min="2" max="2" width="14.88671875" bestFit="1" customWidth="1"/>
  </cols>
  <sheetData>
    <row r="3" spans="1:2" x14ac:dyDescent="0.3">
      <c r="A3" s="4" t="s">
        <v>8</v>
      </c>
      <c r="B3" t="s">
        <v>165</v>
      </c>
    </row>
    <row r="4" spans="1:2" x14ac:dyDescent="0.3">
      <c r="A4" s="5" t="s">
        <v>142</v>
      </c>
      <c r="B4">
        <v>1</v>
      </c>
    </row>
    <row r="5" spans="1:2" x14ac:dyDescent="0.3">
      <c r="A5" s="5" t="s">
        <v>141</v>
      </c>
      <c r="B5">
        <v>10</v>
      </c>
    </row>
    <row r="6" spans="1:2" x14ac:dyDescent="0.3">
      <c r="A6" s="5" t="s">
        <v>137</v>
      </c>
      <c r="B6">
        <v>1</v>
      </c>
    </row>
    <row r="7" spans="1:2" x14ac:dyDescent="0.3">
      <c r="A7" s="5" t="s">
        <v>158</v>
      </c>
      <c r="B7">
        <v>1</v>
      </c>
    </row>
    <row r="8" spans="1:2" x14ac:dyDescent="0.3">
      <c r="A8" s="5" t="s">
        <v>155</v>
      </c>
      <c r="B8">
        <v>2</v>
      </c>
    </row>
    <row r="9" spans="1:2" x14ac:dyDescent="0.3">
      <c r="A9" s="5" t="s">
        <v>138</v>
      </c>
      <c r="B9">
        <v>5</v>
      </c>
    </row>
    <row r="10" spans="1:2" x14ac:dyDescent="0.3">
      <c r="A10" s="5" t="s">
        <v>149</v>
      </c>
      <c r="B10">
        <v>4</v>
      </c>
    </row>
    <row r="11" spans="1:2" x14ac:dyDescent="0.3">
      <c r="A11" s="5" t="s">
        <v>131</v>
      </c>
      <c r="B11">
        <v>2</v>
      </c>
    </row>
    <row r="12" spans="1:2" x14ac:dyDescent="0.3">
      <c r="A12" s="5" t="s">
        <v>161</v>
      </c>
      <c r="B12">
        <v>3</v>
      </c>
    </row>
    <row r="13" spans="1:2" x14ac:dyDescent="0.3">
      <c r="A13" s="5" t="s">
        <v>140</v>
      </c>
      <c r="B13">
        <v>2</v>
      </c>
    </row>
    <row r="14" spans="1:2" x14ac:dyDescent="0.3">
      <c r="A14" s="5" t="s">
        <v>150</v>
      </c>
      <c r="B14">
        <v>6</v>
      </c>
    </row>
    <row r="15" spans="1:2" x14ac:dyDescent="0.3">
      <c r="A15" s="5" t="s">
        <v>147</v>
      </c>
      <c r="B15">
        <v>1</v>
      </c>
    </row>
    <row r="16" spans="1:2" x14ac:dyDescent="0.3">
      <c r="A16" s="5" t="s">
        <v>153</v>
      </c>
      <c r="B16">
        <v>3</v>
      </c>
    </row>
    <row r="17" spans="1:2" x14ac:dyDescent="0.3">
      <c r="A17" s="5" t="s">
        <v>133</v>
      </c>
      <c r="B17">
        <v>3</v>
      </c>
    </row>
    <row r="18" spans="1:2" x14ac:dyDescent="0.3">
      <c r="A18" s="5" t="s">
        <v>145</v>
      </c>
      <c r="B18">
        <v>2</v>
      </c>
    </row>
    <row r="19" spans="1:2" x14ac:dyDescent="0.3">
      <c r="A19" s="5" t="s">
        <v>144</v>
      </c>
      <c r="B19">
        <v>3</v>
      </c>
    </row>
    <row r="20" spans="1:2" x14ac:dyDescent="0.3">
      <c r="A20" s="5" t="s">
        <v>135</v>
      </c>
      <c r="B20">
        <v>1</v>
      </c>
    </row>
    <row r="21" spans="1:2" x14ac:dyDescent="0.3">
      <c r="A21" s="5" t="s">
        <v>151</v>
      </c>
      <c r="B21">
        <v>1</v>
      </c>
    </row>
    <row r="22" spans="1:2" x14ac:dyDescent="0.3">
      <c r="A22" s="5" t="s">
        <v>157</v>
      </c>
      <c r="B22">
        <v>10</v>
      </c>
    </row>
    <row r="23" spans="1:2" x14ac:dyDescent="0.3">
      <c r="A23" s="5" t="s">
        <v>160</v>
      </c>
      <c r="B23">
        <v>1</v>
      </c>
    </row>
    <row r="24" spans="1:2" x14ac:dyDescent="0.3">
      <c r="A24" s="5" t="s">
        <v>9</v>
      </c>
      <c r="B24">
        <v>62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3E00F-B6CA-40F8-A009-58E6581018FE}">
  <dimension ref="A3:B15"/>
  <sheetViews>
    <sheetView workbookViewId="0">
      <selection activeCell="O18" sqref="O18"/>
    </sheetView>
  </sheetViews>
  <sheetFormatPr defaultRowHeight="14.4" x14ac:dyDescent="0.3"/>
  <cols>
    <col min="1" max="1" width="13.109375" bestFit="1" customWidth="1"/>
    <col min="2" max="2" width="14.88671875" bestFit="1" customWidth="1"/>
  </cols>
  <sheetData>
    <row r="3" spans="1:2" x14ac:dyDescent="0.3">
      <c r="A3" s="4" t="s">
        <v>8</v>
      </c>
      <c r="B3" t="s">
        <v>166</v>
      </c>
    </row>
    <row r="4" spans="1:2" x14ac:dyDescent="0.3">
      <c r="A4" s="5" t="s">
        <v>139</v>
      </c>
      <c r="B4">
        <v>0.8</v>
      </c>
    </row>
    <row r="5" spans="1:2" x14ac:dyDescent="0.3">
      <c r="A5" s="5" t="s">
        <v>143</v>
      </c>
      <c r="B5">
        <v>0.1</v>
      </c>
    </row>
    <row r="6" spans="1:2" x14ac:dyDescent="0.3">
      <c r="A6" s="5" t="s">
        <v>132</v>
      </c>
      <c r="B6">
        <v>0.35</v>
      </c>
    </row>
    <row r="7" spans="1:2" x14ac:dyDescent="0.3">
      <c r="A7" s="5" t="s">
        <v>159</v>
      </c>
      <c r="B7">
        <v>0.25</v>
      </c>
    </row>
    <row r="8" spans="1:2" x14ac:dyDescent="0.3">
      <c r="A8" s="5" t="s">
        <v>134</v>
      </c>
      <c r="B8">
        <v>0.05</v>
      </c>
    </row>
    <row r="9" spans="1:2" x14ac:dyDescent="0.3">
      <c r="A9" s="5" t="s">
        <v>154</v>
      </c>
      <c r="B9">
        <v>0.05</v>
      </c>
    </row>
    <row r="10" spans="1:2" x14ac:dyDescent="0.3">
      <c r="A10" s="5" t="s">
        <v>148</v>
      </c>
      <c r="B10">
        <v>0.1</v>
      </c>
    </row>
    <row r="11" spans="1:2" x14ac:dyDescent="0.3">
      <c r="A11" s="5" t="s">
        <v>156</v>
      </c>
      <c r="B11">
        <v>0.1</v>
      </c>
    </row>
    <row r="12" spans="1:2" x14ac:dyDescent="0.3">
      <c r="A12" s="5" t="s">
        <v>136</v>
      </c>
      <c r="B12">
        <v>0</v>
      </c>
    </row>
    <row r="13" spans="1:2" x14ac:dyDescent="0.3">
      <c r="A13" s="5" t="s">
        <v>152</v>
      </c>
      <c r="B13">
        <v>0.05</v>
      </c>
    </row>
    <row r="14" spans="1:2" x14ac:dyDescent="0.3">
      <c r="A14" s="5" t="s">
        <v>146</v>
      </c>
      <c r="B14">
        <v>0</v>
      </c>
    </row>
    <row r="15" spans="1:2" x14ac:dyDescent="0.3">
      <c r="A15" s="5" t="s">
        <v>9</v>
      </c>
      <c r="B15">
        <v>1.8500000000000003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1F18D-2218-411C-9FDE-25CFFD8C8251}">
  <dimension ref="A1"/>
  <sheetViews>
    <sheetView workbookViewId="0"/>
  </sheetViews>
  <sheetFormatPr defaultRowHeight="14.4" x14ac:dyDescent="0.3"/>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396A3-1B53-4DD6-B6D1-34CF726F99C4}">
  <dimension ref="A3:B24"/>
  <sheetViews>
    <sheetView workbookViewId="0">
      <selection activeCell="Q17" sqref="Q17"/>
    </sheetView>
  </sheetViews>
  <sheetFormatPr defaultRowHeight="14.4" x14ac:dyDescent="0.3"/>
  <cols>
    <col min="1" max="1" width="12.5546875" bestFit="1" customWidth="1"/>
    <col min="2" max="2" width="11.6640625" bestFit="1" customWidth="1"/>
  </cols>
  <sheetData>
    <row r="3" spans="1:2" x14ac:dyDescent="0.3">
      <c r="A3" s="4" t="s">
        <v>8</v>
      </c>
      <c r="B3" t="s">
        <v>163</v>
      </c>
    </row>
    <row r="4" spans="1:2" x14ac:dyDescent="0.3">
      <c r="A4" s="33">
        <v>45306</v>
      </c>
      <c r="B4">
        <v>1200</v>
      </c>
    </row>
    <row r="5" spans="1:2" x14ac:dyDescent="0.3">
      <c r="A5" s="33">
        <v>45307</v>
      </c>
      <c r="B5">
        <v>800</v>
      </c>
    </row>
    <row r="6" spans="1:2" x14ac:dyDescent="0.3">
      <c r="A6" s="33">
        <v>45308</v>
      </c>
      <c r="B6">
        <v>300</v>
      </c>
    </row>
    <row r="7" spans="1:2" x14ac:dyDescent="0.3">
      <c r="A7" s="33">
        <v>45309</v>
      </c>
      <c r="B7">
        <v>1500</v>
      </c>
    </row>
    <row r="8" spans="1:2" x14ac:dyDescent="0.3">
      <c r="A8" s="33">
        <v>45310</v>
      </c>
      <c r="B8">
        <v>150</v>
      </c>
    </row>
    <row r="9" spans="1:2" x14ac:dyDescent="0.3">
      <c r="A9" s="33">
        <v>45311</v>
      </c>
      <c r="B9">
        <v>250</v>
      </c>
    </row>
    <row r="10" spans="1:2" x14ac:dyDescent="0.3">
      <c r="A10" s="33">
        <v>45312</v>
      </c>
      <c r="B10">
        <v>25</v>
      </c>
    </row>
    <row r="11" spans="1:2" x14ac:dyDescent="0.3">
      <c r="A11" s="33">
        <v>45313</v>
      </c>
      <c r="B11">
        <v>600</v>
      </c>
    </row>
    <row r="12" spans="1:2" x14ac:dyDescent="0.3">
      <c r="A12" s="33">
        <v>45314</v>
      </c>
      <c r="B12">
        <v>100</v>
      </c>
    </row>
    <row r="13" spans="1:2" x14ac:dyDescent="0.3">
      <c r="A13" s="33">
        <v>45315</v>
      </c>
      <c r="B13">
        <v>200</v>
      </c>
    </row>
    <row r="14" spans="1:2" x14ac:dyDescent="0.3">
      <c r="A14" s="33">
        <v>45316</v>
      </c>
      <c r="B14">
        <v>300</v>
      </c>
    </row>
    <row r="15" spans="1:2" x14ac:dyDescent="0.3">
      <c r="A15" s="33">
        <v>45317</v>
      </c>
      <c r="B15">
        <v>50</v>
      </c>
    </row>
    <row r="16" spans="1:2" x14ac:dyDescent="0.3">
      <c r="A16" s="33">
        <v>45318</v>
      </c>
      <c r="B16">
        <v>30</v>
      </c>
    </row>
    <row r="17" spans="1:2" x14ac:dyDescent="0.3">
      <c r="A17" s="33">
        <v>45319</v>
      </c>
      <c r="B17">
        <v>700</v>
      </c>
    </row>
    <row r="18" spans="1:2" x14ac:dyDescent="0.3">
      <c r="A18" s="33">
        <v>45320</v>
      </c>
      <c r="B18">
        <v>80</v>
      </c>
    </row>
    <row r="19" spans="1:2" x14ac:dyDescent="0.3">
      <c r="A19" s="33">
        <v>45321</v>
      </c>
      <c r="B19">
        <v>100</v>
      </c>
    </row>
    <row r="20" spans="1:2" x14ac:dyDescent="0.3">
      <c r="A20" s="33">
        <v>45322</v>
      </c>
      <c r="B20">
        <v>20</v>
      </c>
    </row>
    <row r="21" spans="1:2" x14ac:dyDescent="0.3">
      <c r="A21" s="33">
        <v>45323</v>
      </c>
      <c r="B21">
        <v>400</v>
      </c>
    </row>
    <row r="22" spans="1:2" x14ac:dyDescent="0.3">
      <c r="A22" s="33">
        <v>45324</v>
      </c>
      <c r="B22">
        <v>350</v>
      </c>
    </row>
    <row r="23" spans="1:2" x14ac:dyDescent="0.3">
      <c r="A23" s="33">
        <v>45325</v>
      </c>
      <c r="B23">
        <v>50</v>
      </c>
    </row>
    <row r="24" spans="1:2" x14ac:dyDescent="0.3">
      <c r="A24" s="33" t="s">
        <v>9</v>
      </c>
      <c r="B24">
        <v>7205</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FE39-083A-4619-8CD3-0F3EEE01BA93}">
  <dimension ref="A1:G21"/>
  <sheetViews>
    <sheetView workbookViewId="0">
      <selection sqref="A1:G21"/>
    </sheetView>
  </sheetViews>
  <sheetFormatPr defaultRowHeight="14.4" x14ac:dyDescent="0.3"/>
  <cols>
    <col min="2" max="2" width="13.44140625" customWidth="1"/>
    <col min="3" max="3" width="14.6640625" customWidth="1"/>
    <col min="7" max="7" width="10.33203125" bestFit="1" customWidth="1"/>
  </cols>
  <sheetData>
    <row r="1" spans="1:7" x14ac:dyDescent="0.3">
      <c r="A1" s="30" t="s">
        <v>162</v>
      </c>
      <c r="B1" s="30" t="s">
        <v>125</v>
      </c>
      <c r="C1" s="30" t="s">
        <v>126</v>
      </c>
      <c r="D1" s="30" t="s">
        <v>127</v>
      </c>
      <c r="E1" s="30" t="s">
        <v>128</v>
      </c>
      <c r="F1" s="30" t="s">
        <v>129</v>
      </c>
      <c r="G1" s="30" t="s">
        <v>130</v>
      </c>
    </row>
    <row r="2" spans="1:7" ht="28.8" x14ac:dyDescent="0.3">
      <c r="A2" s="31">
        <v>1001</v>
      </c>
      <c r="B2" s="31" t="s">
        <v>131</v>
      </c>
      <c r="C2" s="31" t="s">
        <v>132</v>
      </c>
      <c r="D2" s="31">
        <v>1200</v>
      </c>
      <c r="E2" s="31">
        <v>2</v>
      </c>
      <c r="F2" s="31">
        <v>0.1</v>
      </c>
      <c r="G2" s="32">
        <v>45306</v>
      </c>
    </row>
    <row r="3" spans="1:7" ht="28.8" x14ac:dyDescent="0.3">
      <c r="A3" s="31">
        <v>1002</v>
      </c>
      <c r="B3" s="31" t="s">
        <v>133</v>
      </c>
      <c r="C3" s="31" t="s">
        <v>134</v>
      </c>
      <c r="D3" s="31">
        <v>800</v>
      </c>
      <c r="E3" s="31">
        <v>3</v>
      </c>
      <c r="F3" s="31">
        <v>0.05</v>
      </c>
      <c r="G3" s="32">
        <v>45307</v>
      </c>
    </row>
    <row r="4" spans="1:7" x14ac:dyDescent="0.3">
      <c r="A4" s="31">
        <v>1003</v>
      </c>
      <c r="B4" s="31" t="s">
        <v>135</v>
      </c>
      <c r="C4" s="31" t="s">
        <v>136</v>
      </c>
      <c r="D4" s="31">
        <v>300</v>
      </c>
      <c r="E4" s="31">
        <v>1</v>
      </c>
      <c r="F4" s="31">
        <v>0</v>
      </c>
      <c r="G4" s="32">
        <v>45308</v>
      </c>
    </row>
    <row r="5" spans="1:7" ht="28.8" x14ac:dyDescent="0.3">
      <c r="A5" s="31">
        <v>1004</v>
      </c>
      <c r="B5" s="31" t="s">
        <v>137</v>
      </c>
      <c r="C5" s="31" t="s">
        <v>132</v>
      </c>
      <c r="D5" s="31">
        <v>1500</v>
      </c>
      <c r="E5" s="31">
        <v>1</v>
      </c>
      <c r="F5" s="31">
        <v>0.15</v>
      </c>
      <c r="G5" s="32">
        <v>45309</v>
      </c>
    </row>
    <row r="6" spans="1:7" ht="28.8" x14ac:dyDescent="0.3">
      <c r="A6" s="31">
        <v>1005</v>
      </c>
      <c r="B6" s="31" t="s">
        <v>138</v>
      </c>
      <c r="C6" s="31" t="s">
        <v>139</v>
      </c>
      <c r="D6" s="31">
        <v>150</v>
      </c>
      <c r="E6" s="31">
        <v>5</v>
      </c>
      <c r="F6" s="31">
        <v>0.2</v>
      </c>
      <c r="G6" s="32">
        <v>45310</v>
      </c>
    </row>
    <row r="7" spans="1:7" ht="28.8" x14ac:dyDescent="0.3">
      <c r="A7" s="31">
        <v>1006</v>
      </c>
      <c r="B7" s="31" t="s">
        <v>140</v>
      </c>
      <c r="C7" s="31" t="s">
        <v>132</v>
      </c>
      <c r="D7" s="31">
        <v>250</v>
      </c>
      <c r="E7" s="31">
        <v>2</v>
      </c>
      <c r="F7" s="31">
        <v>0.1</v>
      </c>
      <c r="G7" s="32">
        <v>45311</v>
      </c>
    </row>
    <row r="8" spans="1:7" ht="28.8" x14ac:dyDescent="0.3">
      <c r="A8" s="31">
        <v>1007</v>
      </c>
      <c r="B8" s="31" t="s">
        <v>141</v>
      </c>
      <c r="C8" s="31" t="s">
        <v>139</v>
      </c>
      <c r="D8" s="31">
        <v>25</v>
      </c>
      <c r="E8" s="31">
        <v>10</v>
      </c>
      <c r="F8" s="31">
        <v>0.05</v>
      </c>
      <c r="G8" s="32">
        <v>45312</v>
      </c>
    </row>
    <row r="9" spans="1:7" x14ac:dyDescent="0.3">
      <c r="A9" s="31">
        <v>1008</v>
      </c>
      <c r="B9" s="31" t="s">
        <v>142</v>
      </c>
      <c r="C9" s="31" t="s">
        <v>143</v>
      </c>
      <c r="D9" s="31">
        <v>600</v>
      </c>
      <c r="E9" s="31">
        <v>1</v>
      </c>
      <c r="F9" s="31">
        <v>0.1</v>
      </c>
      <c r="G9" s="32">
        <v>45313</v>
      </c>
    </row>
    <row r="10" spans="1:7" ht="28.8" x14ac:dyDescent="0.3">
      <c r="A10" s="31">
        <v>1009</v>
      </c>
      <c r="B10" s="31" t="s">
        <v>144</v>
      </c>
      <c r="C10" s="31" t="s">
        <v>139</v>
      </c>
      <c r="D10" s="31">
        <v>100</v>
      </c>
      <c r="E10" s="31">
        <v>3</v>
      </c>
      <c r="F10" s="31">
        <v>0.1</v>
      </c>
      <c r="G10" s="32">
        <v>45314</v>
      </c>
    </row>
    <row r="11" spans="1:7" ht="28.8" x14ac:dyDescent="0.3">
      <c r="A11" s="31">
        <v>1010</v>
      </c>
      <c r="B11" s="31" t="s">
        <v>145</v>
      </c>
      <c r="C11" s="31" t="s">
        <v>146</v>
      </c>
      <c r="D11" s="31">
        <v>200</v>
      </c>
      <c r="E11" s="31">
        <v>2</v>
      </c>
      <c r="F11" s="31">
        <v>0</v>
      </c>
      <c r="G11" s="32">
        <v>45315</v>
      </c>
    </row>
    <row r="12" spans="1:7" x14ac:dyDescent="0.3">
      <c r="A12" s="31">
        <v>1011</v>
      </c>
      <c r="B12" s="31" t="s">
        <v>147</v>
      </c>
      <c r="C12" s="31" t="s">
        <v>148</v>
      </c>
      <c r="D12" s="31">
        <v>300</v>
      </c>
      <c r="E12" s="31">
        <v>1</v>
      </c>
      <c r="F12" s="31">
        <v>0.1</v>
      </c>
      <c r="G12" s="32">
        <v>45316</v>
      </c>
    </row>
    <row r="13" spans="1:7" ht="28.8" x14ac:dyDescent="0.3">
      <c r="A13" s="31">
        <v>1012</v>
      </c>
      <c r="B13" s="31" t="s">
        <v>149</v>
      </c>
      <c r="C13" s="31" t="s">
        <v>139</v>
      </c>
      <c r="D13" s="31">
        <v>50</v>
      </c>
      <c r="E13" s="31">
        <v>4</v>
      </c>
      <c r="F13" s="31">
        <v>0.15</v>
      </c>
      <c r="G13" s="32">
        <v>45317</v>
      </c>
    </row>
    <row r="14" spans="1:7" ht="28.8" x14ac:dyDescent="0.3">
      <c r="A14" s="31">
        <v>1013</v>
      </c>
      <c r="B14" s="31" t="s">
        <v>150</v>
      </c>
      <c r="C14" s="31" t="s">
        <v>139</v>
      </c>
      <c r="D14" s="31">
        <v>30</v>
      </c>
      <c r="E14" s="31">
        <v>6</v>
      </c>
      <c r="F14" s="31">
        <v>0.1</v>
      </c>
      <c r="G14" s="32">
        <v>45318</v>
      </c>
    </row>
    <row r="15" spans="1:7" ht="28.8" x14ac:dyDescent="0.3">
      <c r="A15" s="31">
        <v>1014</v>
      </c>
      <c r="B15" s="31" t="s">
        <v>151</v>
      </c>
      <c r="C15" s="31" t="s">
        <v>152</v>
      </c>
      <c r="D15" s="31">
        <v>700</v>
      </c>
      <c r="E15" s="31">
        <v>1</v>
      </c>
      <c r="F15" s="31">
        <v>0.05</v>
      </c>
      <c r="G15" s="32">
        <v>45319</v>
      </c>
    </row>
    <row r="16" spans="1:7" ht="28.8" x14ac:dyDescent="0.3">
      <c r="A16" s="31">
        <v>1015</v>
      </c>
      <c r="B16" s="31" t="s">
        <v>153</v>
      </c>
      <c r="C16" s="31" t="s">
        <v>154</v>
      </c>
      <c r="D16" s="31">
        <v>80</v>
      </c>
      <c r="E16" s="31">
        <v>3</v>
      </c>
      <c r="F16" s="31">
        <v>0.05</v>
      </c>
      <c r="G16" s="32">
        <v>45320</v>
      </c>
    </row>
    <row r="17" spans="1:7" x14ac:dyDescent="0.3">
      <c r="A17" s="31">
        <v>1016</v>
      </c>
      <c r="B17" s="31" t="s">
        <v>155</v>
      </c>
      <c r="C17" s="31" t="s">
        <v>156</v>
      </c>
      <c r="D17" s="31">
        <v>100</v>
      </c>
      <c r="E17" s="31">
        <v>2</v>
      </c>
      <c r="F17" s="31">
        <v>0.1</v>
      </c>
      <c r="G17" s="32">
        <v>45321</v>
      </c>
    </row>
    <row r="18" spans="1:7" x14ac:dyDescent="0.3">
      <c r="A18" s="31">
        <v>1017</v>
      </c>
      <c r="B18" s="31" t="s">
        <v>157</v>
      </c>
      <c r="C18" s="31" t="s">
        <v>156</v>
      </c>
      <c r="D18" s="31">
        <v>20</v>
      </c>
      <c r="E18" s="31">
        <v>10</v>
      </c>
      <c r="F18" s="31">
        <v>0</v>
      </c>
      <c r="G18" s="32">
        <v>45322</v>
      </c>
    </row>
    <row r="19" spans="1:7" x14ac:dyDescent="0.3">
      <c r="A19" s="31">
        <v>1018</v>
      </c>
      <c r="B19" s="31" t="s">
        <v>158</v>
      </c>
      <c r="C19" s="31" t="s">
        <v>159</v>
      </c>
      <c r="D19" s="31">
        <v>400</v>
      </c>
      <c r="E19" s="31">
        <v>1</v>
      </c>
      <c r="F19" s="31">
        <v>0.1</v>
      </c>
      <c r="G19" s="32">
        <v>45323</v>
      </c>
    </row>
    <row r="20" spans="1:7" x14ac:dyDescent="0.3">
      <c r="A20" s="31">
        <v>1019</v>
      </c>
      <c r="B20" s="31" t="s">
        <v>160</v>
      </c>
      <c r="C20" s="31" t="s">
        <v>159</v>
      </c>
      <c r="D20" s="31">
        <v>350</v>
      </c>
      <c r="E20" s="31">
        <v>1</v>
      </c>
      <c r="F20" s="31">
        <v>0.15</v>
      </c>
      <c r="G20" s="32">
        <v>45324</v>
      </c>
    </row>
    <row r="21" spans="1:7" x14ac:dyDescent="0.3">
      <c r="A21" s="31">
        <v>1020</v>
      </c>
      <c r="B21" s="31" t="s">
        <v>161</v>
      </c>
      <c r="C21" s="31" t="s">
        <v>139</v>
      </c>
      <c r="D21" s="31">
        <v>50</v>
      </c>
      <c r="E21" s="31">
        <v>3</v>
      </c>
      <c r="F21" s="31">
        <v>0.2</v>
      </c>
      <c r="G21" s="32">
        <v>45325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7F123-CB6C-48BE-9CB0-32951616D5B4}">
  <dimension ref="A1"/>
  <sheetViews>
    <sheetView showGridLines="0" topLeftCell="D1" workbookViewId="0">
      <selection activeCell="G39" sqref="G39"/>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667D5-262A-4B4A-A721-8D1354960182}">
  <dimension ref="A3:C8"/>
  <sheetViews>
    <sheetView workbookViewId="0">
      <selection activeCell="P19" sqref="P19"/>
    </sheetView>
  </sheetViews>
  <sheetFormatPr defaultRowHeight="14.4" x14ac:dyDescent="0.3"/>
  <cols>
    <col min="1" max="1" width="12.5546875" bestFit="1" customWidth="1"/>
    <col min="2" max="2" width="16" bestFit="1" customWidth="1"/>
    <col min="3" max="3" width="16.88671875" bestFit="1" customWidth="1"/>
  </cols>
  <sheetData>
    <row r="3" spans="1:3" x14ac:dyDescent="0.3">
      <c r="A3" s="4" t="s">
        <v>8</v>
      </c>
      <c r="B3" t="s">
        <v>10</v>
      </c>
      <c r="C3" t="s">
        <v>11</v>
      </c>
    </row>
    <row r="4" spans="1:3" x14ac:dyDescent="0.3">
      <c r="A4" s="5" t="s">
        <v>6</v>
      </c>
      <c r="B4" s="34">
        <v>3500</v>
      </c>
      <c r="C4" s="34">
        <v>30000</v>
      </c>
    </row>
    <row r="5" spans="1:3" x14ac:dyDescent="0.3">
      <c r="A5" s="5" t="s">
        <v>4</v>
      </c>
      <c r="B5" s="34">
        <v>1000</v>
      </c>
      <c r="C5" s="34">
        <v>10000</v>
      </c>
    </row>
    <row r="6" spans="1:3" x14ac:dyDescent="0.3">
      <c r="A6" s="5" t="s">
        <v>5</v>
      </c>
      <c r="B6" s="34">
        <v>2500</v>
      </c>
      <c r="C6" s="34">
        <v>20000</v>
      </c>
    </row>
    <row r="7" spans="1:3" x14ac:dyDescent="0.3">
      <c r="A7" s="5" t="s">
        <v>7</v>
      </c>
      <c r="B7" s="34">
        <v>2900</v>
      </c>
      <c r="C7" s="34">
        <v>35000</v>
      </c>
    </row>
    <row r="8" spans="1:3" x14ac:dyDescent="0.3">
      <c r="A8" s="5" t="s">
        <v>9</v>
      </c>
      <c r="B8" s="34">
        <v>9900</v>
      </c>
      <c r="C8" s="34">
        <v>95000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CDBF-0B4F-482C-90CF-AA54A685572C}">
  <dimension ref="A3:C8"/>
  <sheetViews>
    <sheetView workbookViewId="0">
      <selection activeCell="I24" sqref="I24"/>
    </sheetView>
  </sheetViews>
  <sheetFormatPr defaultRowHeight="14.4" x14ac:dyDescent="0.3"/>
  <cols>
    <col min="1" max="1" width="12.5546875" bestFit="1" customWidth="1"/>
    <col min="2" max="2" width="16" bestFit="1" customWidth="1"/>
    <col min="3" max="3" width="14.5546875" bestFit="1" customWidth="1"/>
    <col min="4" max="4" width="6" bestFit="1" customWidth="1"/>
    <col min="5" max="5" width="5.21875" bestFit="1" customWidth="1"/>
    <col min="6" max="6" width="10.77734375" bestFit="1" customWidth="1"/>
  </cols>
  <sheetData>
    <row r="3" spans="1:3" x14ac:dyDescent="0.3">
      <c r="A3" s="4" t="s">
        <v>8</v>
      </c>
      <c r="B3" t="s">
        <v>10</v>
      </c>
      <c r="C3" t="s">
        <v>12</v>
      </c>
    </row>
    <row r="4" spans="1:3" x14ac:dyDescent="0.3">
      <c r="A4" s="5" t="s">
        <v>6</v>
      </c>
      <c r="B4" s="34">
        <v>3500</v>
      </c>
      <c r="C4" s="34">
        <v>66</v>
      </c>
    </row>
    <row r="5" spans="1:3" x14ac:dyDescent="0.3">
      <c r="A5" s="5" t="s">
        <v>4</v>
      </c>
      <c r="B5" s="34">
        <v>1000</v>
      </c>
      <c r="C5" s="34">
        <v>50</v>
      </c>
    </row>
    <row r="6" spans="1:3" x14ac:dyDescent="0.3">
      <c r="A6" s="5" t="s">
        <v>5</v>
      </c>
      <c r="B6" s="34">
        <v>2500</v>
      </c>
      <c r="C6" s="34">
        <v>90</v>
      </c>
    </row>
    <row r="7" spans="1:3" x14ac:dyDescent="0.3">
      <c r="A7" s="5" t="s">
        <v>7</v>
      </c>
      <c r="B7" s="34">
        <v>2900</v>
      </c>
      <c r="C7" s="34">
        <v>78</v>
      </c>
    </row>
    <row r="8" spans="1:3" x14ac:dyDescent="0.3">
      <c r="A8" s="5" t="s">
        <v>9</v>
      </c>
      <c r="B8" s="34">
        <v>9900</v>
      </c>
      <c r="C8" s="34">
        <v>284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EC7-E8BA-480F-BC79-C3B6CC8BAA57}">
  <dimension ref="A1:E8"/>
  <sheetViews>
    <sheetView workbookViewId="0">
      <selection activeCell="B4" sqref="B4:E8"/>
    </sheetView>
  </sheetViews>
  <sheetFormatPr defaultRowHeight="14.4" x14ac:dyDescent="0.3"/>
  <cols>
    <col min="2" max="2" width="9.44140625" bestFit="1" customWidth="1"/>
    <col min="3" max="4" width="10.33203125" bestFit="1" customWidth="1"/>
  </cols>
  <sheetData>
    <row r="1" spans="1:5" x14ac:dyDescent="0.3">
      <c r="A1" s="1"/>
      <c r="B1" s="1"/>
      <c r="C1" s="1"/>
      <c r="D1" s="1"/>
    </row>
    <row r="4" spans="1:5" x14ac:dyDescent="0.3">
      <c r="B4" s="2" t="s">
        <v>0</v>
      </c>
      <c r="C4" s="2" t="s">
        <v>1</v>
      </c>
      <c r="D4" s="2" t="s">
        <v>2</v>
      </c>
      <c r="E4" s="2" t="s">
        <v>3</v>
      </c>
    </row>
    <row r="5" spans="1:5" x14ac:dyDescent="0.3">
      <c r="B5" s="3" t="s">
        <v>4</v>
      </c>
      <c r="C5" s="3">
        <v>1000</v>
      </c>
      <c r="D5" s="3">
        <v>10000</v>
      </c>
      <c r="E5" s="3">
        <v>50</v>
      </c>
    </row>
    <row r="6" spans="1:5" x14ac:dyDescent="0.3">
      <c r="B6" s="3" t="s">
        <v>5</v>
      </c>
      <c r="C6" s="3">
        <v>2500</v>
      </c>
      <c r="D6" s="3">
        <v>20000</v>
      </c>
      <c r="E6" s="3">
        <v>90</v>
      </c>
    </row>
    <row r="7" spans="1:5" x14ac:dyDescent="0.3">
      <c r="B7" s="3" t="s">
        <v>6</v>
      </c>
      <c r="C7" s="3">
        <v>3500</v>
      </c>
      <c r="D7" s="3">
        <v>30000</v>
      </c>
      <c r="E7" s="3">
        <v>66</v>
      </c>
    </row>
    <row r="8" spans="1:5" x14ac:dyDescent="0.3">
      <c r="B8" s="3" t="s">
        <v>7</v>
      </c>
      <c r="C8" s="3">
        <v>2900</v>
      </c>
      <c r="D8" s="3">
        <v>35000</v>
      </c>
      <c r="E8" s="3">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40FD-CD24-4883-9AE1-E0425CCF16A3}">
  <dimension ref="A1"/>
  <sheetViews>
    <sheetView tabSelected="1" topLeftCell="A3" zoomScaleNormal="100" workbookViewId="0">
      <selection activeCell="T20" sqref="T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903E-65F9-48C2-9557-FF4364272FFB}">
  <dimension ref="W32"/>
  <sheetViews>
    <sheetView showGridLines="0" topLeftCell="D4" workbookViewId="0">
      <selection activeCell="W32" sqref="W32"/>
    </sheetView>
  </sheetViews>
  <sheetFormatPr defaultRowHeight="14.4" x14ac:dyDescent="0.3"/>
  <sheetData>
    <row r="32" spans="23:23" x14ac:dyDescent="0.3">
      <c r="W32" t="s">
        <v>85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8ADD-D151-4CAE-A122-97EA9476B6AD}">
  <dimension ref="A3:B60"/>
  <sheetViews>
    <sheetView topLeftCell="A5" workbookViewId="0">
      <selection activeCell="U12" sqref="U12"/>
    </sheetView>
  </sheetViews>
  <sheetFormatPr defaultRowHeight="14.4" x14ac:dyDescent="0.3"/>
  <cols>
    <col min="1" max="1" width="12.5546875" bestFit="1" customWidth="1"/>
    <col min="2" max="2" width="14.109375" bestFit="1" customWidth="1"/>
  </cols>
  <sheetData>
    <row r="3" spans="1:2" x14ac:dyDescent="0.3">
      <c r="A3" s="4" t="s">
        <v>8</v>
      </c>
      <c r="B3" t="s">
        <v>82</v>
      </c>
    </row>
    <row r="4" spans="1:2" x14ac:dyDescent="0.3">
      <c r="A4" s="5" t="s">
        <v>77</v>
      </c>
      <c r="B4">
        <v>143</v>
      </c>
    </row>
    <row r="5" spans="1:2" x14ac:dyDescent="0.3">
      <c r="A5" s="5" t="s">
        <v>51</v>
      </c>
      <c r="B5">
        <v>1233</v>
      </c>
    </row>
    <row r="6" spans="1:2" x14ac:dyDescent="0.3">
      <c r="A6" s="5" t="s">
        <v>61</v>
      </c>
      <c r="B6">
        <v>643</v>
      </c>
    </row>
    <row r="7" spans="1:2" x14ac:dyDescent="0.3">
      <c r="A7" s="5" t="s">
        <v>81</v>
      </c>
      <c r="B7">
        <v>0</v>
      </c>
    </row>
    <row r="8" spans="1:2" x14ac:dyDescent="0.3">
      <c r="A8" s="5" t="s">
        <v>48</v>
      </c>
      <c r="B8">
        <v>1598</v>
      </c>
    </row>
    <row r="9" spans="1:2" x14ac:dyDescent="0.3">
      <c r="A9" s="5" t="s">
        <v>26</v>
      </c>
      <c r="B9">
        <v>9191</v>
      </c>
    </row>
    <row r="10" spans="1:2" x14ac:dyDescent="0.3">
      <c r="A10" s="5" t="s">
        <v>39</v>
      </c>
      <c r="B10">
        <v>3342</v>
      </c>
    </row>
    <row r="11" spans="1:2" x14ac:dyDescent="0.3">
      <c r="A11" s="5" t="s">
        <v>38</v>
      </c>
      <c r="B11">
        <v>3824</v>
      </c>
    </row>
    <row r="12" spans="1:2" x14ac:dyDescent="0.3">
      <c r="A12" s="5" t="s">
        <v>60</v>
      </c>
      <c r="B12">
        <v>653</v>
      </c>
    </row>
    <row r="13" spans="1:2" x14ac:dyDescent="0.3">
      <c r="A13" s="5" t="s">
        <v>65</v>
      </c>
      <c r="B13">
        <v>393</v>
      </c>
    </row>
    <row r="14" spans="1:2" x14ac:dyDescent="0.3">
      <c r="A14" s="5" t="s">
        <v>31</v>
      </c>
      <c r="B14">
        <v>8010</v>
      </c>
    </row>
    <row r="15" spans="1:2" x14ac:dyDescent="0.3">
      <c r="A15" s="5" t="s">
        <v>36</v>
      </c>
      <c r="B15">
        <v>5348</v>
      </c>
    </row>
    <row r="16" spans="1:2" x14ac:dyDescent="0.3">
      <c r="A16" s="5" t="s">
        <v>78</v>
      </c>
      <c r="B16">
        <v>82</v>
      </c>
    </row>
    <row r="17" spans="1:2" x14ac:dyDescent="0.3">
      <c r="A17" s="5" t="s">
        <v>70</v>
      </c>
      <c r="B17">
        <v>258</v>
      </c>
    </row>
    <row r="18" spans="1:2" x14ac:dyDescent="0.3">
      <c r="A18" s="5" t="s">
        <v>62</v>
      </c>
      <c r="B18">
        <v>614</v>
      </c>
    </row>
    <row r="19" spans="1:2" x14ac:dyDescent="0.3">
      <c r="A19" s="5" t="s">
        <v>58</v>
      </c>
      <c r="B19">
        <v>669</v>
      </c>
    </row>
    <row r="20" spans="1:2" x14ac:dyDescent="0.3">
      <c r="A20" s="5" t="s">
        <v>33</v>
      </c>
      <c r="B20">
        <v>7695</v>
      </c>
    </row>
    <row r="21" spans="1:2" x14ac:dyDescent="0.3">
      <c r="A21" s="5" t="s">
        <v>40</v>
      </c>
      <c r="B21">
        <v>3039</v>
      </c>
    </row>
    <row r="22" spans="1:2" x14ac:dyDescent="0.3">
      <c r="A22" s="5" t="s">
        <v>63</v>
      </c>
      <c r="B22">
        <v>552</v>
      </c>
    </row>
    <row r="23" spans="1:2" x14ac:dyDescent="0.3">
      <c r="A23" s="5" t="s">
        <v>57</v>
      </c>
      <c r="B23">
        <v>680</v>
      </c>
    </row>
    <row r="24" spans="1:2" x14ac:dyDescent="0.3">
      <c r="A24" s="5" t="s">
        <v>27</v>
      </c>
      <c r="B24">
        <v>9150</v>
      </c>
    </row>
    <row r="25" spans="1:2" x14ac:dyDescent="0.3">
      <c r="A25" s="5" t="s">
        <v>29</v>
      </c>
      <c r="B25">
        <v>8966</v>
      </c>
    </row>
    <row r="26" spans="1:2" x14ac:dyDescent="0.3">
      <c r="A26" s="5" t="s">
        <v>43</v>
      </c>
      <c r="B26">
        <v>2331</v>
      </c>
    </row>
    <row r="27" spans="1:2" x14ac:dyDescent="0.3">
      <c r="A27" s="5" t="s">
        <v>66</v>
      </c>
      <c r="B27">
        <v>376</v>
      </c>
    </row>
    <row r="28" spans="1:2" x14ac:dyDescent="0.3">
      <c r="A28" s="5" t="s">
        <v>24</v>
      </c>
      <c r="B28">
        <v>10791</v>
      </c>
    </row>
    <row r="29" spans="1:2" x14ac:dyDescent="0.3">
      <c r="A29" s="5" t="s">
        <v>55</v>
      </c>
      <c r="B29">
        <v>742</v>
      </c>
    </row>
    <row r="30" spans="1:2" x14ac:dyDescent="0.3">
      <c r="A30" s="5" t="s">
        <v>45</v>
      </c>
      <c r="B30">
        <v>1834</v>
      </c>
    </row>
    <row r="31" spans="1:2" x14ac:dyDescent="0.3">
      <c r="A31" s="5" t="s">
        <v>80</v>
      </c>
      <c r="B31">
        <v>8</v>
      </c>
    </row>
    <row r="32" spans="1:2" x14ac:dyDescent="0.3">
      <c r="A32" s="5" t="s">
        <v>52</v>
      </c>
      <c r="B32">
        <v>1177</v>
      </c>
    </row>
    <row r="33" spans="1:2" x14ac:dyDescent="0.3">
      <c r="A33" s="5" t="s">
        <v>72</v>
      </c>
      <c r="B33">
        <v>227</v>
      </c>
    </row>
    <row r="34" spans="1:2" x14ac:dyDescent="0.3">
      <c r="A34" s="5" t="s">
        <v>44</v>
      </c>
      <c r="B34">
        <v>1857</v>
      </c>
    </row>
    <row r="35" spans="1:2" x14ac:dyDescent="0.3">
      <c r="A35" s="5" t="s">
        <v>75</v>
      </c>
      <c r="B35">
        <v>159</v>
      </c>
    </row>
    <row r="36" spans="1:2" x14ac:dyDescent="0.3">
      <c r="A36" s="5" t="s">
        <v>71</v>
      </c>
      <c r="B36">
        <v>246</v>
      </c>
    </row>
    <row r="37" spans="1:2" x14ac:dyDescent="0.3">
      <c r="A37" s="5" t="s">
        <v>64</v>
      </c>
      <c r="B37">
        <v>415</v>
      </c>
    </row>
    <row r="38" spans="1:2" x14ac:dyDescent="0.3">
      <c r="A38" s="5" t="s">
        <v>22</v>
      </c>
      <c r="B38">
        <v>25590</v>
      </c>
    </row>
    <row r="39" spans="1:2" x14ac:dyDescent="0.3">
      <c r="A39" s="5" t="s">
        <v>67</v>
      </c>
      <c r="B39">
        <v>363</v>
      </c>
    </row>
    <row r="40" spans="1:2" x14ac:dyDescent="0.3">
      <c r="A40" s="5" t="s">
        <v>50</v>
      </c>
      <c r="B40">
        <v>1458</v>
      </c>
    </row>
    <row r="41" spans="1:2" x14ac:dyDescent="0.3">
      <c r="A41" s="5" t="s">
        <v>20</v>
      </c>
      <c r="B41">
        <v>92381</v>
      </c>
    </row>
    <row r="42" spans="1:2" x14ac:dyDescent="0.3">
      <c r="A42" s="5" t="s">
        <v>41</v>
      </c>
      <c r="B42">
        <v>2902</v>
      </c>
    </row>
    <row r="43" spans="1:2" x14ac:dyDescent="0.3">
      <c r="A43" s="5" t="s">
        <v>54</v>
      </c>
      <c r="B43">
        <v>879</v>
      </c>
    </row>
    <row r="44" spans="1:2" x14ac:dyDescent="0.3">
      <c r="A44" s="5" t="s">
        <v>56</v>
      </c>
      <c r="B44">
        <v>736</v>
      </c>
    </row>
    <row r="45" spans="1:2" x14ac:dyDescent="0.3">
      <c r="A45" s="5" t="s">
        <v>34</v>
      </c>
      <c r="B45">
        <v>7016</v>
      </c>
    </row>
    <row r="46" spans="1:2" x14ac:dyDescent="0.3">
      <c r="A46" s="5" t="s">
        <v>69</v>
      </c>
      <c r="B46">
        <v>316</v>
      </c>
    </row>
    <row r="47" spans="1:2" x14ac:dyDescent="0.3">
      <c r="A47" s="5" t="s">
        <v>59</v>
      </c>
      <c r="B47">
        <v>657</v>
      </c>
    </row>
    <row r="48" spans="1:2" x14ac:dyDescent="0.3">
      <c r="A48" s="5" t="s">
        <v>49</v>
      </c>
      <c r="B48">
        <v>1554</v>
      </c>
    </row>
    <row r="49" spans="1:2" x14ac:dyDescent="0.3">
      <c r="A49" s="5" t="s">
        <v>74</v>
      </c>
      <c r="B49">
        <v>165</v>
      </c>
    </row>
    <row r="50" spans="1:2" x14ac:dyDescent="0.3">
      <c r="A50" s="5" t="s">
        <v>42</v>
      </c>
      <c r="B50">
        <v>2845</v>
      </c>
    </row>
    <row r="51" spans="1:2" x14ac:dyDescent="0.3">
      <c r="A51" s="5" t="s">
        <v>37</v>
      </c>
      <c r="B51">
        <v>4669</v>
      </c>
    </row>
    <row r="52" spans="1:2" x14ac:dyDescent="0.3">
      <c r="A52" s="5" t="s">
        <v>53</v>
      </c>
      <c r="B52">
        <v>1074</v>
      </c>
    </row>
    <row r="53" spans="1:2" x14ac:dyDescent="0.3">
      <c r="A53" s="5" t="s">
        <v>47</v>
      </c>
      <c r="B53">
        <v>1706</v>
      </c>
    </row>
    <row r="54" spans="1:2" x14ac:dyDescent="0.3">
      <c r="A54" s="5" t="s">
        <v>79</v>
      </c>
      <c r="B54">
        <v>33</v>
      </c>
    </row>
    <row r="55" spans="1:2" x14ac:dyDescent="0.3">
      <c r="A55" s="5" t="s">
        <v>68</v>
      </c>
      <c r="B55">
        <v>338</v>
      </c>
    </row>
    <row r="56" spans="1:2" x14ac:dyDescent="0.3">
      <c r="A56" s="5" t="s">
        <v>35</v>
      </c>
      <c r="B56">
        <v>5984</v>
      </c>
    </row>
    <row r="57" spans="1:2" x14ac:dyDescent="0.3">
      <c r="A57" s="5" t="s">
        <v>46</v>
      </c>
      <c r="B57">
        <v>1730</v>
      </c>
    </row>
    <row r="58" spans="1:2" x14ac:dyDescent="0.3">
      <c r="A58" s="5" t="s">
        <v>73</v>
      </c>
      <c r="B58">
        <v>217</v>
      </c>
    </row>
    <row r="59" spans="1:2" x14ac:dyDescent="0.3">
      <c r="A59" s="5" t="s">
        <v>76</v>
      </c>
      <c r="B59">
        <v>150</v>
      </c>
    </row>
    <row r="60" spans="1:2" x14ac:dyDescent="0.3">
      <c r="A60" s="5" t="s">
        <v>9</v>
      </c>
      <c r="B60">
        <v>239009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1DEC3-1C09-420B-92B2-219902F18BA0}">
  <dimension ref="A3:B60"/>
  <sheetViews>
    <sheetView workbookViewId="0">
      <selection activeCell="I24" sqref="I24"/>
    </sheetView>
  </sheetViews>
  <sheetFormatPr defaultRowHeight="14.4" x14ac:dyDescent="0.3"/>
  <cols>
    <col min="1" max="1" width="12.5546875" bestFit="1" customWidth="1"/>
    <col min="2" max="2" width="13.21875" bestFit="1" customWidth="1"/>
    <col min="3" max="56" width="15.5546875" bestFit="1" customWidth="1"/>
    <col min="57" max="58" width="10.77734375" bestFit="1" customWidth="1"/>
  </cols>
  <sheetData>
    <row r="3" spans="1:2" x14ac:dyDescent="0.3">
      <c r="A3" s="4" t="s">
        <v>8</v>
      </c>
      <c r="B3" t="s">
        <v>84</v>
      </c>
    </row>
    <row r="4" spans="1:2" x14ac:dyDescent="0.3">
      <c r="A4" s="5" t="s">
        <v>77</v>
      </c>
      <c r="B4">
        <v>3</v>
      </c>
    </row>
    <row r="5" spans="1:2" x14ac:dyDescent="0.3">
      <c r="A5" s="5" t="s">
        <v>51</v>
      </c>
      <c r="B5">
        <v>32</v>
      </c>
    </row>
    <row r="6" spans="1:2" x14ac:dyDescent="0.3">
      <c r="A6" s="5" t="s">
        <v>61</v>
      </c>
      <c r="B6">
        <v>12</v>
      </c>
    </row>
    <row r="7" spans="1:2" x14ac:dyDescent="0.3">
      <c r="A7" s="5" t="s">
        <v>81</v>
      </c>
      <c r="B7">
        <v>0</v>
      </c>
    </row>
    <row r="8" spans="1:2" x14ac:dyDescent="0.3">
      <c r="A8" s="5" t="s">
        <v>48</v>
      </c>
      <c r="B8">
        <v>32</v>
      </c>
    </row>
    <row r="9" spans="1:2" x14ac:dyDescent="0.3">
      <c r="A9" s="5" t="s">
        <v>26</v>
      </c>
      <c r="B9">
        <v>203</v>
      </c>
    </row>
    <row r="10" spans="1:2" x14ac:dyDescent="0.3">
      <c r="A10" s="5" t="s">
        <v>39</v>
      </c>
      <c r="B10">
        <v>80</v>
      </c>
    </row>
    <row r="11" spans="1:2" x14ac:dyDescent="0.3">
      <c r="A11" s="5" t="s">
        <v>38</v>
      </c>
      <c r="B11">
        <v>112</v>
      </c>
    </row>
    <row r="12" spans="1:2" x14ac:dyDescent="0.3">
      <c r="A12" s="5" t="s">
        <v>60</v>
      </c>
      <c r="B12">
        <v>12</v>
      </c>
    </row>
    <row r="13" spans="1:2" x14ac:dyDescent="0.3">
      <c r="A13" s="5" t="s">
        <v>65</v>
      </c>
      <c r="B13">
        <v>12</v>
      </c>
    </row>
    <row r="14" spans="1:2" x14ac:dyDescent="0.3">
      <c r="A14" s="5" t="s">
        <v>31</v>
      </c>
      <c r="B14">
        <v>128</v>
      </c>
    </row>
    <row r="15" spans="1:2" x14ac:dyDescent="0.3">
      <c r="A15" s="5" t="s">
        <v>36</v>
      </c>
      <c r="B15">
        <v>163</v>
      </c>
    </row>
    <row r="16" spans="1:2" x14ac:dyDescent="0.3">
      <c r="A16" s="5" t="s">
        <v>78</v>
      </c>
      <c r="B16">
        <v>3</v>
      </c>
    </row>
    <row r="17" spans="1:2" x14ac:dyDescent="0.3">
      <c r="A17" s="5" t="s">
        <v>70</v>
      </c>
      <c r="B17">
        <v>1</v>
      </c>
    </row>
    <row r="18" spans="1:2" x14ac:dyDescent="0.3">
      <c r="A18" s="5" t="s">
        <v>62</v>
      </c>
      <c r="B18">
        <v>11</v>
      </c>
    </row>
    <row r="19" spans="1:2" x14ac:dyDescent="0.3">
      <c r="A19" s="5" t="s">
        <v>58</v>
      </c>
      <c r="B19">
        <v>9</v>
      </c>
    </row>
    <row r="20" spans="1:2" x14ac:dyDescent="0.3">
      <c r="A20" s="5" t="s">
        <v>33</v>
      </c>
      <c r="B20">
        <v>157</v>
      </c>
    </row>
    <row r="21" spans="1:2" x14ac:dyDescent="0.3">
      <c r="A21" s="5" t="s">
        <v>40</v>
      </c>
      <c r="B21">
        <v>78</v>
      </c>
    </row>
    <row r="22" spans="1:2" x14ac:dyDescent="0.3">
      <c r="A22" s="5" t="s">
        <v>63</v>
      </c>
      <c r="B22">
        <v>13</v>
      </c>
    </row>
    <row r="23" spans="1:2" x14ac:dyDescent="0.3">
      <c r="A23" s="5" t="s">
        <v>57</v>
      </c>
      <c r="B23">
        <v>20</v>
      </c>
    </row>
    <row r="24" spans="1:2" x14ac:dyDescent="0.3">
      <c r="A24" s="5" t="s">
        <v>27</v>
      </c>
      <c r="B24">
        <v>310</v>
      </c>
    </row>
    <row r="25" spans="1:2" x14ac:dyDescent="0.3">
      <c r="A25" s="5" t="s">
        <v>29</v>
      </c>
      <c r="B25">
        <v>154</v>
      </c>
    </row>
    <row r="26" spans="1:2" x14ac:dyDescent="0.3">
      <c r="A26" s="5" t="s">
        <v>43</v>
      </c>
      <c r="B26">
        <v>36</v>
      </c>
    </row>
    <row r="27" spans="1:2" x14ac:dyDescent="0.3">
      <c r="A27" s="5" t="s">
        <v>66</v>
      </c>
      <c r="B27">
        <v>7</v>
      </c>
    </row>
    <row r="28" spans="1:2" x14ac:dyDescent="0.3">
      <c r="A28" s="5" t="s">
        <v>24</v>
      </c>
      <c r="B28">
        <v>417</v>
      </c>
    </row>
    <row r="29" spans="1:2" x14ac:dyDescent="0.3">
      <c r="A29" s="5" t="s">
        <v>55</v>
      </c>
      <c r="B29">
        <v>18</v>
      </c>
    </row>
    <row r="30" spans="1:2" x14ac:dyDescent="0.3">
      <c r="A30" s="5" t="s">
        <v>45</v>
      </c>
      <c r="B30">
        <v>19</v>
      </c>
    </row>
    <row r="31" spans="1:2" x14ac:dyDescent="0.3">
      <c r="A31" s="5" t="s">
        <v>80</v>
      </c>
      <c r="B31">
        <v>1</v>
      </c>
    </row>
    <row r="32" spans="1:2" x14ac:dyDescent="0.3">
      <c r="A32" s="5" t="s">
        <v>52</v>
      </c>
      <c r="B32">
        <v>26</v>
      </c>
    </row>
    <row r="33" spans="1:2" x14ac:dyDescent="0.3">
      <c r="A33" s="5" t="s">
        <v>72</v>
      </c>
      <c r="B33">
        <v>5</v>
      </c>
    </row>
    <row r="34" spans="1:2" x14ac:dyDescent="0.3">
      <c r="A34" s="5" t="s">
        <v>44</v>
      </c>
      <c r="B34">
        <v>16</v>
      </c>
    </row>
    <row r="35" spans="1:2" x14ac:dyDescent="0.3">
      <c r="A35" s="5" t="s">
        <v>75</v>
      </c>
      <c r="B35">
        <v>3</v>
      </c>
    </row>
    <row r="36" spans="1:2" x14ac:dyDescent="0.3">
      <c r="A36" s="5" t="s">
        <v>71</v>
      </c>
      <c r="B36">
        <v>5</v>
      </c>
    </row>
    <row r="37" spans="1:2" x14ac:dyDescent="0.3">
      <c r="A37" s="5" t="s">
        <v>64</v>
      </c>
      <c r="B37">
        <v>4</v>
      </c>
    </row>
    <row r="38" spans="1:2" x14ac:dyDescent="0.3">
      <c r="A38" s="5" t="s">
        <v>22</v>
      </c>
      <c r="B38">
        <v>537</v>
      </c>
    </row>
    <row r="39" spans="1:2" x14ac:dyDescent="0.3">
      <c r="A39" s="5" t="s">
        <v>67</v>
      </c>
      <c r="B39">
        <v>6</v>
      </c>
    </row>
    <row r="40" spans="1:2" x14ac:dyDescent="0.3">
      <c r="A40" s="5" t="s">
        <v>50</v>
      </c>
      <c r="B40">
        <v>38</v>
      </c>
    </row>
    <row r="41" spans="1:2" x14ac:dyDescent="0.3">
      <c r="A41" s="5" t="s">
        <v>20</v>
      </c>
      <c r="B41">
        <v>2373</v>
      </c>
    </row>
    <row r="42" spans="1:2" x14ac:dyDescent="0.3">
      <c r="A42" s="5" t="s">
        <v>41</v>
      </c>
      <c r="B42">
        <v>81</v>
      </c>
    </row>
    <row r="43" spans="1:2" x14ac:dyDescent="0.3">
      <c r="A43" s="5" t="s">
        <v>54</v>
      </c>
      <c r="B43">
        <v>34</v>
      </c>
    </row>
    <row r="44" spans="1:2" x14ac:dyDescent="0.3">
      <c r="A44" s="5" t="s">
        <v>56</v>
      </c>
      <c r="B44">
        <v>19</v>
      </c>
    </row>
    <row r="45" spans="1:2" x14ac:dyDescent="0.3">
      <c r="A45" s="5" t="s">
        <v>34</v>
      </c>
      <c r="B45">
        <v>90</v>
      </c>
    </row>
    <row r="46" spans="1:2" x14ac:dyDescent="0.3">
      <c r="A46" s="5" t="s">
        <v>69</v>
      </c>
      <c r="B46">
        <v>12</v>
      </c>
    </row>
    <row r="47" spans="1:2" x14ac:dyDescent="0.3">
      <c r="A47" s="5" t="s">
        <v>59</v>
      </c>
      <c r="B47">
        <v>12</v>
      </c>
    </row>
    <row r="48" spans="1:2" x14ac:dyDescent="0.3">
      <c r="A48" s="5" t="s">
        <v>49</v>
      </c>
      <c r="B48">
        <v>31</v>
      </c>
    </row>
    <row r="49" spans="1:2" x14ac:dyDescent="0.3">
      <c r="A49" s="5" t="s">
        <v>74</v>
      </c>
      <c r="B49">
        <v>2</v>
      </c>
    </row>
    <row r="50" spans="1:2" x14ac:dyDescent="0.3">
      <c r="A50" s="5" t="s">
        <v>42</v>
      </c>
      <c r="B50">
        <v>32</v>
      </c>
    </row>
    <row r="51" spans="1:2" x14ac:dyDescent="0.3">
      <c r="A51" s="5" t="s">
        <v>37</v>
      </c>
      <c r="B51">
        <v>70</v>
      </c>
    </row>
    <row r="52" spans="1:2" x14ac:dyDescent="0.3">
      <c r="A52" s="5" t="s">
        <v>53</v>
      </c>
      <c r="B52">
        <v>7</v>
      </c>
    </row>
    <row r="53" spans="1:2" x14ac:dyDescent="0.3">
      <c r="A53" s="5" t="s">
        <v>47</v>
      </c>
      <c r="B53">
        <v>41</v>
      </c>
    </row>
    <row r="54" spans="1:2" x14ac:dyDescent="0.3">
      <c r="A54" s="5" t="s">
        <v>79</v>
      </c>
    </row>
    <row r="55" spans="1:2" x14ac:dyDescent="0.3">
      <c r="A55" s="5" t="s">
        <v>68</v>
      </c>
      <c r="B55">
        <v>17</v>
      </c>
    </row>
    <row r="56" spans="1:2" x14ac:dyDescent="0.3">
      <c r="A56" s="5" t="s">
        <v>35</v>
      </c>
      <c r="B56">
        <v>247</v>
      </c>
    </row>
    <row r="57" spans="1:2" x14ac:dyDescent="0.3">
      <c r="A57" s="5" t="s">
        <v>46</v>
      </c>
      <c r="B57">
        <v>31</v>
      </c>
    </row>
    <row r="58" spans="1:2" x14ac:dyDescent="0.3">
      <c r="A58" s="5" t="s">
        <v>73</v>
      </c>
      <c r="B58">
        <v>2</v>
      </c>
    </row>
    <row r="59" spans="1:2" x14ac:dyDescent="0.3">
      <c r="A59" s="5" t="s">
        <v>76</v>
      </c>
      <c r="B59">
        <v>0</v>
      </c>
    </row>
    <row r="60" spans="1:2" x14ac:dyDescent="0.3">
      <c r="A60" s="5" t="s">
        <v>9</v>
      </c>
      <c r="B60">
        <v>5784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Sheet2</vt:lpstr>
      <vt:lpstr>Sheet3</vt:lpstr>
      <vt:lpstr>Sheet6</vt:lpstr>
      <vt:lpstr>Sheet7</vt:lpstr>
      <vt:lpstr>Sheet1</vt:lpstr>
      <vt:lpstr>question 3 Dashboard</vt:lpstr>
      <vt:lpstr>Question 4 Dashboard</vt:lpstr>
      <vt:lpstr>Sheet8</vt:lpstr>
      <vt:lpstr>Sheet9</vt:lpstr>
      <vt:lpstr>Sheet10</vt:lpstr>
      <vt:lpstr>Sheet5</vt:lpstr>
      <vt:lpstr>Sheet12</vt:lpstr>
      <vt:lpstr>Sheet13</vt:lpstr>
      <vt:lpstr>Sheet14</vt:lpstr>
      <vt:lpstr>Question 1</vt:lpstr>
      <vt:lpstr>Sheet15</vt:lpstr>
      <vt:lpstr>Sheet16</vt:lpstr>
      <vt:lpstr>Sheet17</vt:lpstr>
      <vt:lpstr>Sheet18</vt:lpstr>
      <vt:lpstr>Sheet19</vt:lpstr>
      <vt:lpstr>Sheet11</vt:lpstr>
      <vt:lpstr>Sheet20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Dhandhukiya</dc:creator>
  <cp:lastModifiedBy>Rohan Dhandhukiya</cp:lastModifiedBy>
  <dcterms:created xsi:type="dcterms:W3CDTF">2024-06-21T13:25:03Z</dcterms:created>
  <dcterms:modified xsi:type="dcterms:W3CDTF">2024-07-21T05:47:42Z</dcterms:modified>
</cp:coreProperties>
</file>