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168" documentId="13_ncr:1_{71E6F730-4C8B-4834-B52F-814EDD5A6C7B}" xr6:coauthVersionLast="47" xr6:coauthVersionMax="47" xr10:uidLastSave="{8A0AD038-9B47-4B55-91D1-C2730FC9F2C3}"/>
  <bookViews>
    <workbookView xWindow="2712" yWindow="1944" windowWidth="17280" windowHeight="8880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R29" i="1"/>
  <c r="R21" i="1"/>
  <c r="R22" i="1"/>
  <c r="R25" i="1"/>
  <c r="R27" i="1"/>
  <c r="Z27" i="1"/>
  <c r="R26" i="1"/>
  <c r="R24" i="1"/>
  <c r="R8" i="1"/>
  <c r="R23" i="1"/>
  <c r="W24" i="1"/>
  <c r="R9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<sst xmlns="http://schemas.openxmlformats.org/spreadsheetml/2006/main" count="19" uniqueCount="13">
  <si>
    <t>Versions:</t>
  </si>
  <si>
    <t>EvilBot:</t>
  </si>
  <si>
    <t>MyBot</t>
  </si>
  <si>
    <t>Read first:</t>
  </si>
  <si>
    <t>1.5.1</t>
  </si>
  <si>
    <t>D3: (500)*2 or 1000 Games</t>
  </si>
  <si>
    <t>2.3*</t>
  </si>
  <si>
    <t>*Depth now starts at 4 for first 5 seconds</t>
  </si>
  <si>
    <t>2.5.1</t>
  </si>
  <si>
    <t>2.5.1 Fast</t>
  </si>
  <si>
    <t>Fast means that depth is just 3</t>
  </si>
  <si>
    <t>2.6.1</t>
  </si>
  <si>
    <t>2.6.2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</si>
</sst>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F46"/>
  <sheetViews>
    <sheetView tabSelected="1" topLeftCell="O18" zoomScale="75" workbookViewId="0">
      <selection activeCell="AD30" sqref="AD30"/>
    </sheetView>
  </sheetViews>
  <sheetFormatPr defaultRowHeight="14.4" x14ac:dyDescent="0.3"/>
  <cols>
    <col min="1" max="1" width="9.33203125" bestFit="1" customWidth="1"/>
    <col min="2" max="2" width="18.44140625" style="1" customWidth="1"/>
  </cols>
  <sheetData>
    <row r="1" spans="1:32" x14ac:dyDescent="0.3">
      <c r="B1" s="1" t="s">
        <v>5</v>
      </c>
      <c r="D1" t="s">
        <v>1</v>
      </c>
    </row>
    <row r="2" spans="1:32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 t="s">
        <v>4</v>
      </c>
      <c r="S2" s="1">
        <v>1.6</v>
      </c>
      <c r="T2" s="1">
        <v>1.7</v>
      </c>
      <c r="U2" s="1">
        <v>1.8</v>
      </c>
      <c r="V2" s="1">
        <v>1.9</v>
      </c>
      <c r="W2" s="1">
        <v>2</v>
      </c>
      <c r="X2" s="1">
        <v>2.1</v>
      </c>
      <c r="Y2" s="1">
        <v>2.2000000000000002</v>
      </c>
      <c r="Z2" s="1" t="s">
        <v>6</v>
      </c>
      <c r="AA2" s="1">
        <v>2.4</v>
      </c>
      <c r="AB2" s="1" t="s">
        <v>8</v>
      </c>
      <c r="AC2" s="1" t="s">
        <v>9</v>
      </c>
      <c r="AD2" s="1">
        <v>2.6</v>
      </c>
      <c r="AE2" s="1" t="s">
        <v>11</v>
      </c>
      <c r="AF2" s="1" t="s">
        <v>12</v>
      </c>
    </row>
    <row r="3" spans="1:32" x14ac:dyDescent="0.3">
      <c r="A3" t="s">
        <v>2</v>
      </c>
      <c r="B3" s="1">
        <v>0.1</v>
      </c>
      <c r="C3" s="2"/>
      <c r="R3">
        <f>(0-495)*2</f>
        <v>-990</v>
      </c>
    </row>
    <row r="4" spans="1:32" x14ac:dyDescent="0.3">
      <c r="A4" t="s">
        <v>3</v>
      </c>
      <c r="B4" s="1">
        <v>0.2</v>
      </c>
      <c r="D4" s="2"/>
      <c r="R4">
        <f>(0-499)*2</f>
        <v>-998</v>
      </c>
    </row>
    <row r="5" spans="1:32" x14ac:dyDescent="0.3">
      <c r="B5" s="1">
        <v>0.3</v>
      </c>
      <c r="E5" s="2"/>
      <c r="R5">
        <f>(0-490)*2</f>
        <v>-980</v>
      </c>
    </row>
    <row r="6" spans="1:32" x14ac:dyDescent="0.3">
      <c r="B6" s="1">
        <v>0.4</v>
      </c>
      <c r="F6" s="2"/>
      <c r="R6">
        <f>28-490</f>
        <v>-462</v>
      </c>
    </row>
    <row r="7" spans="1:32" x14ac:dyDescent="0.3">
      <c r="B7" s="1">
        <v>0.5</v>
      </c>
      <c r="G7" s="2"/>
      <c r="R7">
        <f>(19-233)*2</f>
        <v>-428</v>
      </c>
    </row>
    <row r="8" spans="1:32" x14ac:dyDescent="0.3">
      <c r="B8" s="1">
        <v>0.6</v>
      </c>
      <c r="H8" s="2"/>
      <c r="R8">
        <f>19-540</f>
        <v>-521</v>
      </c>
    </row>
    <row r="9" spans="1:32" x14ac:dyDescent="0.3">
      <c r="B9" s="1">
        <v>0.7</v>
      </c>
      <c r="I9" s="2"/>
      <c r="R9">
        <f>359-567</f>
        <v>-208</v>
      </c>
    </row>
    <row r="10" spans="1:32" x14ac:dyDescent="0.3">
      <c r="B10" s="1">
        <v>0.8</v>
      </c>
      <c r="J10" s="2"/>
    </row>
    <row r="11" spans="1:32" x14ac:dyDescent="0.3">
      <c r="B11" s="1">
        <v>0.9</v>
      </c>
      <c r="K11" s="2"/>
    </row>
    <row r="12" spans="1:32" x14ac:dyDescent="0.3">
      <c r="B12" s="1">
        <v>1</v>
      </c>
      <c r="L12" s="2"/>
    </row>
    <row r="13" spans="1:32" x14ac:dyDescent="0.3">
      <c r="B13" s="1">
        <v>1.1000000000000001</v>
      </c>
      <c r="M13" s="2"/>
    </row>
    <row r="14" spans="1:32" x14ac:dyDescent="0.3">
      <c r="B14" s="1">
        <v>1.2</v>
      </c>
      <c r="N14" s="2"/>
    </row>
    <row r="15" spans="1:32" x14ac:dyDescent="0.3">
      <c r="B15" s="1">
        <v>1.3</v>
      </c>
      <c r="O15" s="2"/>
    </row>
    <row r="16" spans="1:32" x14ac:dyDescent="0.3">
      <c r="B16" s="1">
        <v>1.4</v>
      </c>
      <c r="P16" s="2"/>
    </row>
    <row r="17" spans="2:32" x14ac:dyDescent="0.3">
      <c r="B17" s="1">
        <v>1.5</v>
      </c>
      <c r="Q17" s="2"/>
    </row>
    <row r="18" spans="2:32" x14ac:dyDescent="0.3">
      <c r="B18" s="1" t="s">
        <v>4</v>
      </c>
      <c r="R18" s="2"/>
    </row>
    <row r="19" spans="2:32" x14ac:dyDescent="0.3">
      <c r="B19" s="1">
        <v>1.6</v>
      </c>
      <c r="S19" s="2"/>
    </row>
    <row r="20" spans="2:32" x14ac:dyDescent="0.3">
      <c r="B20" s="1">
        <v>1.7</v>
      </c>
      <c r="T20" s="2"/>
    </row>
    <row r="21" spans="2:32" x14ac:dyDescent="0.3">
      <c r="B21" s="1">
        <v>1.8</v>
      </c>
      <c r="R21">
        <f>428-482</f>
        <v>-54</v>
      </c>
      <c r="U21" s="2"/>
    </row>
    <row r="22" spans="2:32" x14ac:dyDescent="0.3">
      <c r="B22" s="1">
        <v>1.9</v>
      </c>
      <c r="R22">
        <f>428-482</f>
        <v>-54</v>
      </c>
      <c r="V22" s="2"/>
    </row>
    <row r="23" spans="2:32" x14ac:dyDescent="0.3">
      <c r="B23" s="1">
        <v>2</v>
      </c>
      <c r="R23">
        <f>(252-206)*2</f>
        <v>92</v>
      </c>
      <c r="W23" s="2"/>
    </row>
    <row r="24" spans="2:32" x14ac:dyDescent="0.3">
      <c r="B24" s="1">
        <v>2.1</v>
      </c>
      <c r="R24">
        <f>514-403</f>
        <v>111</v>
      </c>
      <c r="W24">
        <f>(251-213)*2</f>
        <v>76</v>
      </c>
      <c r="X24" s="2"/>
    </row>
    <row r="25" spans="2:32" x14ac:dyDescent="0.3">
      <c r="B25" s="1">
        <v>2.2000000000000002</v>
      </c>
      <c r="R25">
        <f>(258-204)*2</f>
        <v>108</v>
      </c>
      <c r="Y25" s="2"/>
    </row>
    <row r="26" spans="2:32" x14ac:dyDescent="0.3">
      <c r="B26" s="1" t="s">
        <v>6</v>
      </c>
      <c r="R26">
        <f>815-124</f>
        <v>691</v>
      </c>
      <c r="Z26" s="2"/>
    </row>
    <row r="27" spans="2:32" x14ac:dyDescent="0.3">
      <c r="B27" s="1">
        <v>2.4</v>
      </c>
      <c r="R27">
        <f>855-79</f>
        <v>776</v>
      </c>
      <c r="Z27">
        <f>(200-127)*2</f>
        <v>146</v>
      </c>
      <c r="AA27" s="2"/>
    </row>
    <row r="28" spans="2:32" x14ac:dyDescent="0.3">
      <c r="B28" s="1" t="s">
        <v>8</v>
      </c>
      <c r="AB28" s="2"/>
    </row>
    <row r="29" spans="2:32" x14ac:dyDescent="0.3">
      <c r="B29" s="1" t="s">
        <v>9</v>
      </c>
      <c r="R29">
        <f>(269-193)*2</f>
        <v>152</v>
      </c>
      <c r="AC29" s="2"/>
    </row>
    <row r="30" spans="2:32" x14ac:dyDescent="0.3">
      <c r="B30" s="1">
        <v>2.6</v>
      </c>
      <c r="AD30" s="2"/>
    </row>
    <row r="31" spans="2:32" x14ac:dyDescent="0.3">
      <c r="B31" s="1" t="s">
        <v>11</v>
      </c>
      <c r="AE31" s="2"/>
    </row>
    <row r="32" spans="2:32" x14ac:dyDescent="0.3">
      <c r="B32" s="1" t="s">
        <v>12</v>
      </c>
      <c r="AE32">
        <f>(422-407)</f>
        <v>15</v>
      </c>
      <c r="AF32" s="2"/>
    </row>
    <row r="45" spans="2:2" x14ac:dyDescent="0.3">
      <c r="B45" s="3" t="s">
        <v>7</v>
      </c>
    </row>
    <row r="46" spans="2:2" x14ac:dyDescent="0.3">
      <c r="B46" s="3" t="s">
        <v>10</v>
      </c>
    </row>
  </sheetData>
  <conditionalFormatting sqref="C3:DB732">
    <cfRule type="colorScale" priority="1">
      <colorScale>
        <cfvo type="num" val="-750"/>
        <cfvo type="num" val="0"/>
        <cfvo type="num" val="750"/>
        <color rgb="FFA20000"/>
        <color rgb="FFFFFF3B"/>
        <color rgb="FF0F9325"/>
      </colorScale>
    </cfRule>
  </conditionalFormatting>
  <conditionalFormatting sqref="S3:U16 C3:Q17 T17:U17 S18 T19:U19 C19:Q21 S20:U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2024-09-08T22:57:51Z</dcterms:modified>
</cp:coreProperties>
</file>